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IMS Cameroon\Research Phase\Dataset\Data(1)\jj\"/>
    </mc:Choice>
  </mc:AlternateContent>
  <bookViews>
    <workbookView xWindow="0" yWindow="0" windowWidth="16380" windowHeight="8190" tabRatio="500"/>
  </bookViews>
  <sheets>
    <sheet name="fulldataset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N4914" i="1" l="1"/>
  <c r="M4914" i="1"/>
  <c r="N6011" i="1"/>
  <c r="M6011" i="1" s="1"/>
  <c r="N6010" i="1"/>
  <c r="M6010" i="1" s="1"/>
  <c r="N6009" i="1"/>
  <c r="M6009" i="1" s="1"/>
  <c r="N6008" i="1"/>
  <c r="M6008" i="1" s="1"/>
  <c r="N6007" i="1"/>
  <c r="M6007" i="1" s="1"/>
  <c r="N6006" i="1"/>
  <c r="M6006" i="1" s="1"/>
  <c r="N6005" i="1"/>
  <c r="M6005" i="1" s="1"/>
  <c r="N6004" i="1"/>
  <c r="M6004" i="1" s="1"/>
  <c r="N6003" i="1"/>
  <c r="M6003" i="1" s="1"/>
  <c r="N6002" i="1"/>
  <c r="M6002" i="1" s="1"/>
  <c r="N6001" i="1"/>
  <c r="M6001" i="1" s="1"/>
  <c r="N6000" i="1"/>
  <c r="M6000" i="1" s="1"/>
  <c r="N5999" i="1"/>
  <c r="M5999" i="1" s="1"/>
  <c r="N5998" i="1"/>
  <c r="M5998" i="1" s="1"/>
  <c r="N5997" i="1"/>
  <c r="M5997" i="1" s="1"/>
  <c r="N5996" i="1"/>
  <c r="M5996" i="1" s="1"/>
  <c r="N5995" i="1"/>
  <c r="M5995" i="1" s="1"/>
  <c r="N5994" i="1"/>
  <c r="M5994" i="1" s="1"/>
  <c r="N5993" i="1"/>
  <c r="M5993" i="1" s="1"/>
  <c r="N5992" i="1"/>
  <c r="M5992" i="1" s="1"/>
  <c r="N5991" i="1"/>
  <c r="M5991" i="1" s="1"/>
  <c r="N5990" i="1"/>
  <c r="M5990" i="1" s="1"/>
  <c r="N5989" i="1"/>
  <c r="M5989" i="1" s="1"/>
  <c r="N5988" i="1"/>
  <c r="M5988" i="1" s="1"/>
  <c r="N5987" i="1"/>
  <c r="M5987" i="1" s="1"/>
  <c r="N5986" i="1"/>
  <c r="M5986" i="1" s="1"/>
  <c r="N5985" i="1"/>
  <c r="M5985" i="1" s="1"/>
  <c r="N5984" i="1"/>
  <c r="M5984" i="1" s="1"/>
  <c r="N5983" i="1"/>
  <c r="M5983" i="1" s="1"/>
  <c r="N5982" i="1"/>
  <c r="M5982" i="1" s="1"/>
  <c r="N5981" i="1"/>
  <c r="M5981" i="1" s="1"/>
  <c r="N5980" i="1"/>
  <c r="M5980" i="1" s="1"/>
  <c r="N5979" i="1"/>
  <c r="M5979" i="1" s="1"/>
  <c r="N5978" i="1"/>
  <c r="M5978" i="1" s="1"/>
  <c r="N5977" i="1"/>
  <c r="M5977" i="1" s="1"/>
  <c r="N5976" i="1"/>
  <c r="M5976" i="1" s="1"/>
  <c r="N5975" i="1"/>
  <c r="M5975" i="1" s="1"/>
  <c r="N5974" i="1"/>
  <c r="M5974" i="1" s="1"/>
  <c r="N5973" i="1"/>
  <c r="M5973" i="1" s="1"/>
  <c r="N5972" i="1"/>
  <c r="M5972" i="1" s="1"/>
  <c r="N5971" i="1"/>
  <c r="M5971" i="1" s="1"/>
  <c r="N5970" i="1"/>
  <c r="M5970" i="1" s="1"/>
  <c r="N5969" i="1"/>
  <c r="M5969" i="1" s="1"/>
  <c r="N5968" i="1"/>
  <c r="M5968" i="1" s="1"/>
  <c r="N5967" i="1"/>
  <c r="M5967" i="1" s="1"/>
  <c r="N5966" i="1"/>
  <c r="M5966" i="1" s="1"/>
  <c r="N5965" i="1"/>
  <c r="M5965" i="1" s="1"/>
  <c r="N5964" i="1"/>
  <c r="M5964" i="1" s="1"/>
  <c r="N5963" i="1"/>
  <c r="M5963" i="1" s="1"/>
  <c r="N5962" i="1"/>
  <c r="M5962" i="1" s="1"/>
  <c r="N5961" i="1"/>
  <c r="M5961" i="1" s="1"/>
  <c r="N5960" i="1"/>
  <c r="M5960" i="1" s="1"/>
  <c r="N5959" i="1"/>
  <c r="M5959" i="1" s="1"/>
  <c r="N5958" i="1"/>
  <c r="M5958" i="1" s="1"/>
  <c r="N5957" i="1"/>
  <c r="M5957" i="1" s="1"/>
  <c r="N5956" i="1"/>
  <c r="M5956" i="1" s="1"/>
  <c r="N5955" i="1"/>
  <c r="M5955" i="1" s="1"/>
  <c r="N5954" i="1"/>
  <c r="M5954" i="1" s="1"/>
  <c r="N5953" i="1"/>
  <c r="M5953" i="1" s="1"/>
  <c r="N5952" i="1"/>
  <c r="M5952" i="1" s="1"/>
  <c r="N5951" i="1"/>
  <c r="M5951" i="1" s="1"/>
  <c r="N5950" i="1"/>
  <c r="M5950" i="1" s="1"/>
  <c r="N5949" i="1"/>
  <c r="M5949" i="1" s="1"/>
  <c r="N5948" i="1"/>
  <c r="M5948" i="1" s="1"/>
  <c r="N5947" i="1"/>
  <c r="M5947" i="1" s="1"/>
  <c r="N5946" i="1"/>
  <c r="M5946" i="1" s="1"/>
  <c r="N5945" i="1"/>
  <c r="M5945" i="1" s="1"/>
  <c r="N5944" i="1"/>
  <c r="M5944" i="1" s="1"/>
  <c r="N5943" i="1"/>
  <c r="M5943" i="1" s="1"/>
  <c r="N5942" i="1"/>
  <c r="M5942" i="1" s="1"/>
  <c r="N5941" i="1"/>
  <c r="M5941" i="1" s="1"/>
  <c r="N5940" i="1"/>
  <c r="M5940" i="1" s="1"/>
  <c r="N5939" i="1"/>
  <c r="M5939" i="1" s="1"/>
  <c r="N5938" i="1"/>
  <c r="M5938" i="1" s="1"/>
  <c r="N5937" i="1"/>
  <c r="M5937" i="1" s="1"/>
  <c r="N5936" i="1"/>
  <c r="M5936" i="1" s="1"/>
  <c r="N5935" i="1"/>
  <c r="M5935" i="1" s="1"/>
  <c r="N5934" i="1"/>
  <c r="M5934" i="1" s="1"/>
  <c r="N5933" i="1"/>
  <c r="M5933" i="1" s="1"/>
  <c r="N5932" i="1"/>
  <c r="M5932" i="1" s="1"/>
  <c r="N5931" i="1"/>
  <c r="M5931" i="1" s="1"/>
  <c r="N5930" i="1"/>
  <c r="M5930" i="1" s="1"/>
  <c r="N5929" i="1"/>
  <c r="M5929" i="1" s="1"/>
  <c r="N5928" i="1"/>
  <c r="M5928" i="1" s="1"/>
  <c r="N5927" i="1"/>
  <c r="M5927" i="1" s="1"/>
  <c r="N5926" i="1"/>
  <c r="M5926" i="1" s="1"/>
  <c r="N5925" i="1"/>
  <c r="M5925" i="1" s="1"/>
  <c r="N5924" i="1"/>
  <c r="M5924" i="1" s="1"/>
  <c r="N5923" i="1"/>
  <c r="M5923" i="1" s="1"/>
  <c r="N5922" i="1"/>
  <c r="M5922" i="1" s="1"/>
  <c r="N5921" i="1"/>
  <c r="M5921" i="1" s="1"/>
  <c r="N5920" i="1"/>
  <c r="M5920" i="1" s="1"/>
  <c r="N5919" i="1"/>
  <c r="M5919" i="1" s="1"/>
  <c r="N5918" i="1"/>
  <c r="M5918" i="1" s="1"/>
  <c r="N5917" i="1"/>
  <c r="M5917" i="1" s="1"/>
  <c r="N5916" i="1"/>
  <c r="M5916" i="1" s="1"/>
  <c r="N5915" i="1"/>
  <c r="M5915" i="1" s="1"/>
  <c r="N5914" i="1"/>
  <c r="M5914" i="1" s="1"/>
  <c r="N5913" i="1"/>
  <c r="M5913" i="1" s="1"/>
  <c r="N5912" i="1"/>
  <c r="M5912" i="1" s="1"/>
  <c r="N5911" i="1"/>
  <c r="M5911" i="1" s="1"/>
  <c r="N5910" i="1"/>
  <c r="M5910" i="1" s="1"/>
  <c r="N5909" i="1"/>
  <c r="M5909" i="1" s="1"/>
  <c r="N5908" i="1"/>
  <c r="M5908" i="1" s="1"/>
  <c r="N5907" i="1"/>
  <c r="M5907" i="1" s="1"/>
  <c r="N5906" i="1"/>
  <c r="M5906" i="1" s="1"/>
  <c r="N5905" i="1"/>
  <c r="M5905" i="1" s="1"/>
  <c r="N5904" i="1"/>
  <c r="M5904" i="1" s="1"/>
  <c r="N5903" i="1"/>
  <c r="M5903" i="1" s="1"/>
  <c r="N5902" i="1"/>
  <c r="M5902" i="1" s="1"/>
  <c r="N5901" i="1"/>
  <c r="M5901" i="1" s="1"/>
  <c r="N5900" i="1"/>
  <c r="M5900" i="1" s="1"/>
  <c r="N5899" i="1"/>
  <c r="M5899" i="1" s="1"/>
  <c r="N5898" i="1"/>
  <c r="M5898" i="1" s="1"/>
  <c r="N5897" i="1"/>
  <c r="M5897" i="1" s="1"/>
  <c r="N5896" i="1"/>
  <c r="M5896" i="1" s="1"/>
  <c r="N5895" i="1"/>
  <c r="M5895" i="1" s="1"/>
  <c r="N5894" i="1"/>
  <c r="M5894" i="1" s="1"/>
  <c r="N5893" i="1"/>
  <c r="M5893" i="1" s="1"/>
  <c r="N5892" i="1"/>
  <c r="M5892" i="1" s="1"/>
  <c r="N5891" i="1"/>
  <c r="M5891" i="1" s="1"/>
  <c r="N5890" i="1"/>
  <c r="M5890" i="1" s="1"/>
  <c r="N5889" i="1"/>
  <c r="M5889" i="1" s="1"/>
  <c r="N5888" i="1"/>
  <c r="M5888" i="1" s="1"/>
  <c r="N5887" i="1"/>
  <c r="M5887" i="1" s="1"/>
  <c r="N5886" i="1"/>
  <c r="M5886" i="1" s="1"/>
  <c r="N5885" i="1"/>
  <c r="M5885" i="1" s="1"/>
  <c r="N5884" i="1"/>
  <c r="M5884" i="1" s="1"/>
  <c r="N5883" i="1"/>
  <c r="M5883" i="1" s="1"/>
  <c r="N5882" i="1"/>
  <c r="M5882" i="1" s="1"/>
  <c r="N5881" i="1"/>
  <c r="M5881" i="1" s="1"/>
  <c r="N5880" i="1"/>
  <c r="M5880" i="1" s="1"/>
  <c r="N5879" i="1"/>
  <c r="M5879" i="1" s="1"/>
  <c r="N5878" i="1"/>
  <c r="M5878" i="1" s="1"/>
  <c r="N5877" i="1"/>
  <c r="M5877" i="1" s="1"/>
  <c r="N5876" i="1"/>
  <c r="M5876" i="1" s="1"/>
  <c r="N5875" i="1"/>
  <c r="M5875" i="1" s="1"/>
  <c r="N5874" i="1"/>
  <c r="M5874" i="1" s="1"/>
  <c r="N5873" i="1"/>
  <c r="M5873" i="1" s="1"/>
  <c r="N5872" i="1"/>
  <c r="M5872" i="1" s="1"/>
  <c r="N5871" i="1"/>
  <c r="M5871" i="1" s="1"/>
  <c r="N5870" i="1"/>
  <c r="M5870" i="1" s="1"/>
  <c r="N5869" i="1"/>
  <c r="M5869" i="1" s="1"/>
  <c r="N5868" i="1"/>
  <c r="M5868" i="1" s="1"/>
  <c r="N5867" i="1"/>
  <c r="M5867" i="1" s="1"/>
  <c r="N5866" i="1"/>
  <c r="M5866" i="1" s="1"/>
  <c r="N5865" i="1"/>
  <c r="M5865" i="1" s="1"/>
  <c r="N5864" i="1"/>
  <c r="M5864" i="1" s="1"/>
  <c r="N5863" i="1"/>
  <c r="M5863" i="1" s="1"/>
  <c r="N5862" i="1"/>
  <c r="M5862" i="1" s="1"/>
  <c r="N5861" i="1"/>
  <c r="M5861" i="1" s="1"/>
  <c r="N5860" i="1"/>
  <c r="M5860" i="1" s="1"/>
  <c r="N5859" i="1"/>
  <c r="M5859" i="1" s="1"/>
  <c r="N5858" i="1"/>
  <c r="M5858" i="1" s="1"/>
  <c r="N5857" i="1"/>
  <c r="M5857" i="1" s="1"/>
  <c r="N5856" i="1"/>
  <c r="M5856" i="1" s="1"/>
  <c r="N5855" i="1"/>
  <c r="M5855" i="1" s="1"/>
  <c r="N5854" i="1"/>
  <c r="M5854" i="1" s="1"/>
  <c r="N5853" i="1"/>
  <c r="M5853" i="1" s="1"/>
  <c r="N5852" i="1"/>
  <c r="M5852" i="1" s="1"/>
  <c r="N5851" i="1"/>
  <c r="M5851" i="1" s="1"/>
  <c r="N5850" i="1"/>
  <c r="M5850" i="1" s="1"/>
  <c r="N5849" i="1"/>
  <c r="M5849" i="1" s="1"/>
  <c r="N5848" i="1"/>
  <c r="M5848" i="1" s="1"/>
  <c r="N5847" i="1"/>
  <c r="M5847" i="1" s="1"/>
  <c r="N5846" i="1"/>
  <c r="M5846" i="1" s="1"/>
  <c r="N5845" i="1"/>
  <c r="M5845" i="1" s="1"/>
  <c r="N5844" i="1"/>
  <c r="M5844" i="1" s="1"/>
  <c r="N5843" i="1"/>
  <c r="M5843" i="1" s="1"/>
  <c r="N5842" i="1"/>
  <c r="M5842" i="1" s="1"/>
  <c r="N5841" i="1"/>
  <c r="M5841" i="1"/>
  <c r="N5840" i="1"/>
  <c r="M5840" i="1" s="1"/>
  <c r="N5839" i="1"/>
  <c r="M5839" i="1" s="1"/>
  <c r="N5838" i="1"/>
  <c r="M5838" i="1" s="1"/>
  <c r="N5837" i="1"/>
  <c r="M5837" i="1" s="1"/>
  <c r="N5836" i="1"/>
  <c r="M5836" i="1" s="1"/>
  <c r="N5835" i="1"/>
  <c r="M5835" i="1" s="1"/>
  <c r="N5834" i="1"/>
  <c r="M5834" i="1" s="1"/>
  <c r="N5833" i="1"/>
  <c r="M5833" i="1" s="1"/>
  <c r="N5832" i="1"/>
  <c r="M5832" i="1" s="1"/>
  <c r="N5831" i="1"/>
  <c r="M5831" i="1" s="1"/>
  <c r="N5830" i="1"/>
  <c r="M5830" i="1" s="1"/>
  <c r="N5829" i="1"/>
  <c r="M5829" i="1" s="1"/>
  <c r="N5828" i="1"/>
  <c r="M5828" i="1" s="1"/>
  <c r="N5827" i="1"/>
  <c r="M5827" i="1" s="1"/>
  <c r="N5826" i="1"/>
  <c r="M5826" i="1" s="1"/>
  <c r="N5825" i="1"/>
  <c r="M5825" i="1" s="1"/>
  <c r="N5824" i="1"/>
  <c r="M5824" i="1" s="1"/>
  <c r="N5823" i="1"/>
  <c r="M5823" i="1" s="1"/>
  <c r="N5822" i="1"/>
  <c r="M5822" i="1" s="1"/>
  <c r="N5821" i="1"/>
  <c r="M5821" i="1" s="1"/>
  <c r="N5820" i="1"/>
  <c r="M5820" i="1" s="1"/>
  <c r="N5819" i="1"/>
  <c r="M5819" i="1" s="1"/>
  <c r="N5818" i="1"/>
  <c r="M5818" i="1" s="1"/>
  <c r="N5817" i="1"/>
  <c r="M5817" i="1" s="1"/>
  <c r="N5816" i="1"/>
  <c r="M5816" i="1" s="1"/>
  <c r="N5815" i="1"/>
  <c r="M5815" i="1" s="1"/>
  <c r="N5814" i="1"/>
  <c r="M5814" i="1" s="1"/>
  <c r="N5813" i="1"/>
  <c r="M5813" i="1" s="1"/>
  <c r="N5812" i="1"/>
  <c r="M5812" i="1" s="1"/>
  <c r="N5811" i="1"/>
  <c r="M5811" i="1" s="1"/>
  <c r="N5810" i="1"/>
  <c r="M5810" i="1" s="1"/>
  <c r="N5809" i="1"/>
  <c r="M5809" i="1" s="1"/>
  <c r="N5808" i="1"/>
  <c r="M5808" i="1" s="1"/>
  <c r="N5807" i="1"/>
  <c r="M5807" i="1" s="1"/>
  <c r="N5806" i="1"/>
  <c r="M5806" i="1" s="1"/>
  <c r="N5805" i="1"/>
  <c r="M5805" i="1" s="1"/>
  <c r="N5804" i="1"/>
  <c r="M5804" i="1" s="1"/>
  <c r="N5803" i="1"/>
  <c r="M5803" i="1" s="1"/>
  <c r="N5802" i="1"/>
  <c r="M5802" i="1" s="1"/>
  <c r="N5801" i="1"/>
  <c r="M5801" i="1" s="1"/>
  <c r="N5800" i="1"/>
  <c r="M5800" i="1" s="1"/>
  <c r="N5799" i="1"/>
  <c r="M5799" i="1" s="1"/>
  <c r="N5798" i="1"/>
  <c r="M5798" i="1" s="1"/>
  <c r="N5797" i="1"/>
  <c r="M5797" i="1" s="1"/>
  <c r="N5796" i="1"/>
  <c r="M5796" i="1" s="1"/>
  <c r="N5795" i="1"/>
  <c r="M5795" i="1" s="1"/>
  <c r="N5794" i="1"/>
  <c r="M5794" i="1" s="1"/>
  <c r="N5793" i="1"/>
  <c r="M5793" i="1" s="1"/>
  <c r="N5792" i="1"/>
  <c r="M5792" i="1" s="1"/>
  <c r="N5791" i="1"/>
  <c r="M5791" i="1" s="1"/>
  <c r="N5790" i="1"/>
  <c r="M5790" i="1" s="1"/>
  <c r="N5789" i="1"/>
  <c r="M5789" i="1" s="1"/>
  <c r="N5788" i="1"/>
  <c r="M5788" i="1" s="1"/>
  <c r="N5787" i="1"/>
  <c r="M5787" i="1" s="1"/>
  <c r="N5786" i="1"/>
  <c r="M5786" i="1" s="1"/>
  <c r="N5785" i="1"/>
  <c r="M5785" i="1" s="1"/>
  <c r="N5784" i="1"/>
  <c r="M5784" i="1" s="1"/>
  <c r="N5783" i="1"/>
  <c r="M5783" i="1" s="1"/>
  <c r="N5782" i="1"/>
  <c r="M5782" i="1" s="1"/>
  <c r="N5781" i="1"/>
  <c r="M5781" i="1" s="1"/>
  <c r="N5780" i="1"/>
  <c r="M5780" i="1" s="1"/>
  <c r="N5779" i="1"/>
  <c r="M5779" i="1" s="1"/>
  <c r="N5778" i="1"/>
  <c r="M5778" i="1" s="1"/>
  <c r="N5777" i="1"/>
  <c r="M5777" i="1" s="1"/>
  <c r="N5776" i="1"/>
  <c r="M5776" i="1" s="1"/>
  <c r="N5775" i="1"/>
  <c r="M5775" i="1" s="1"/>
  <c r="N5774" i="1"/>
  <c r="M5774" i="1" s="1"/>
  <c r="N5773" i="1"/>
  <c r="M5773" i="1" s="1"/>
  <c r="N5772" i="1"/>
  <c r="M5772" i="1" s="1"/>
  <c r="N5771" i="1"/>
  <c r="M5771" i="1" s="1"/>
  <c r="N5770" i="1"/>
  <c r="M5770" i="1" s="1"/>
  <c r="N5769" i="1"/>
  <c r="M5769" i="1" s="1"/>
  <c r="N5768" i="1"/>
  <c r="M5768" i="1" s="1"/>
  <c r="N5767" i="1"/>
  <c r="M5767" i="1" s="1"/>
  <c r="N5766" i="1"/>
  <c r="M5766" i="1" s="1"/>
  <c r="N5765" i="1"/>
  <c r="M5765" i="1" s="1"/>
  <c r="N5764" i="1"/>
  <c r="M5764" i="1" s="1"/>
  <c r="N5763" i="1"/>
  <c r="M5763" i="1" s="1"/>
  <c r="N5762" i="1"/>
  <c r="M5762" i="1" s="1"/>
  <c r="N5761" i="1"/>
  <c r="M5761" i="1"/>
  <c r="N5760" i="1"/>
  <c r="M5760" i="1" s="1"/>
  <c r="N5759" i="1"/>
  <c r="M5759" i="1" s="1"/>
  <c r="N5758" i="1"/>
  <c r="M5758" i="1" s="1"/>
  <c r="N5757" i="1"/>
  <c r="M5757" i="1" s="1"/>
  <c r="N5756" i="1"/>
  <c r="M5756" i="1" s="1"/>
  <c r="N5755" i="1"/>
  <c r="M5755" i="1" s="1"/>
  <c r="N5754" i="1"/>
  <c r="M5754" i="1" s="1"/>
  <c r="N5753" i="1"/>
  <c r="M5753" i="1" s="1"/>
  <c r="N5752" i="1"/>
  <c r="M5752" i="1" s="1"/>
  <c r="N5751" i="1"/>
  <c r="M5751" i="1" s="1"/>
  <c r="N5750" i="1"/>
  <c r="M5750" i="1" s="1"/>
  <c r="N5749" i="1"/>
  <c r="M5749" i="1" s="1"/>
  <c r="N5748" i="1"/>
  <c r="M5748" i="1" s="1"/>
  <c r="N5747" i="1"/>
  <c r="M5747" i="1" s="1"/>
  <c r="N5746" i="1"/>
  <c r="M5746" i="1" s="1"/>
  <c r="N5745" i="1"/>
  <c r="M5745" i="1" s="1"/>
  <c r="N5744" i="1"/>
  <c r="M5744" i="1" s="1"/>
  <c r="N5743" i="1"/>
  <c r="M5743" i="1" s="1"/>
  <c r="N5742" i="1"/>
  <c r="M5742" i="1" s="1"/>
  <c r="N5741" i="1"/>
  <c r="M5741" i="1" s="1"/>
  <c r="N5740" i="1"/>
  <c r="M5740" i="1" s="1"/>
  <c r="N5739" i="1"/>
  <c r="M5739" i="1" s="1"/>
  <c r="N5738" i="1"/>
  <c r="M5738" i="1" s="1"/>
  <c r="N5737" i="1"/>
  <c r="M5737" i="1" s="1"/>
  <c r="N5736" i="1"/>
  <c r="M5736" i="1" s="1"/>
  <c r="N5735" i="1"/>
  <c r="M5735" i="1" s="1"/>
  <c r="N5734" i="1"/>
  <c r="M5734" i="1" s="1"/>
  <c r="N5733" i="1"/>
  <c r="M5733" i="1" s="1"/>
  <c r="N5732" i="1"/>
  <c r="M5732" i="1" s="1"/>
  <c r="N5731" i="1"/>
  <c r="M5731" i="1" s="1"/>
  <c r="N5730" i="1"/>
  <c r="M5730" i="1" s="1"/>
  <c r="N5729" i="1"/>
  <c r="M5729" i="1" s="1"/>
  <c r="N5728" i="1"/>
  <c r="M5728" i="1" s="1"/>
  <c r="N5727" i="1"/>
  <c r="M5727" i="1" s="1"/>
  <c r="N5726" i="1"/>
  <c r="M5726" i="1" s="1"/>
  <c r="N5725" i="1"/>
  <c r="M5725" i="1" s="1"/>
  <c r="N5724" i="1"/>
  <c r="M5724" i="1" s="1"/>
  <c r="N5723" i="1"/>
  <c r="M5723" i="1" s="1"/>
  <c r="N5722" i="1"/>
  <c r="M5722" i="1" s="1"/>
  <c r="N5721" i="1"/>
  <c r="M5721" i="1" s="1"/>
  <c r="N5720" i="1"/>
  <c r="M5720" i="1" s="1"/>
  <c r="N5719" i="1"/>
  <c r="M5719" i="1" s="1"/>
  <c r="N5718" i="1"/>
  <c r="M5718" i="1" s="1"/>
  <c r="N5717" i="1"/>
  <c r="M5717" i="1" s="1"/>
  <c r="N5716" i="1"/>
  <c r="M5716" i="1" s="1"/>
  <c r="N5715" i="1"/>
  <c r="M5715" i="1" s="1"/>
  <c r="N5714" i="1"/>
  <c r="M5714" i="1" s="1"/>
  <c r="N5713" i="1"/>
  <c r="M5713" i="1"/>
  <c r="N5712" i="1"/>
  <c r="M5712" i="1" s="1"/>
  <c r="N5711" i="1"/>
  <c r="M5711" i="1" s="1"/>
  <c r="N5710" i="1"/>
  <c r="M5710" i="1" s="1"/>
  <c r="N5709" i="1"/>
  <c r="M5709" i="1" s="1"/>
  <c r="N5708" i="1"/>
  <c r="M5708" i="1" s="1"/>
  <c r="N5707" i="1"/>
  <c r="M5707" i="1" s="1"/>
  <c r="N5706" i="1"/>
  <c r="M5706" i="1" s="1"/>
  <c r="N5705" i="1"/>
  <c r="M5705" i="1" s="1"/>
  <c r="N5704" i="1"/>
  <c r="M5704" i="1" s="1"/>
  <c r="N5703" i="1"/>
  <c r="M5703" i="1" s="1"/>
  <c r="N5702" i="1"/>
  <c r="M5702" i="1" s="1"/>
  <c r="N5701" i="1"/>
  <c r="M5701" i="1" s="1"/>
  <c r="N5700" i="1"/>
  <c r="M5700" i="1" s="1"/>
  <c r="N5699" i="1"/>
  <c r="M5699" i="1" s="1"/>
  <c r="N5698" i="1"/>
  <c r="M5698" i="1" s="1"/>
  <c r="N5697" i="1"/>
  <c r="M5697" i="1" s="1"/>
  <c r="N5696" i="1"/>
  <c r="M5696" i="1" s="1"/>
  <c r="N5695" i="1"/>
  <c r="M5695" i="1" s="1"/>
  <c r="N5694" i="1"/>
  <c r="M5694" i="1" s="1"/>
  <c r="N5693" i="1"/>
  <c r="M5693" i="1" s="1"/>
  <c r="N5692" i="1"/>
  <c r="M5692" i="1" s="1"/>
  <c r="N5691" i="1"/>
  <c r="M5691" i="1" s="1"/>
  <c r="N5690" i="1"/>
  <c r="M5690" i="1" s="1"/>
  <c r="N5689" i="1"/>
  <c r="M5689" i="1" s="1"/>
  <c r="N5688" i="1"/>
  <c r="M5688" i="1" s="1"/>
  <c r="N5687" i="1"/>
  <c r="M5687" i="1" s="1"/>
  <c r="N5686" i="1"/>
  <c r="M5686" i="1" s="1"/>
  <c r="N5685" i="1"/>
  <c r="M5685" i="1" s="1"/>
  <c r="N5684" i="1"/>
  <c r="M5684" i="1" s="1"/>
  <c r="N5683" i="1"/>
  <c r="M5683" i="1" s="1"/>
  <c r="N5682" i="1"/>
  <c r="M5682" i="1" s="1"/>
  <c r="N5681" i="1"/>
  <c r="M5681" i="1" s="1"/>
  <c r="N5680" i="1"/>
  <c r="M5680" i="1" s="1"/>
  <c r="N5679" i="1"/>
  <c r="M5679" i="1" s="1"/>
  <c r="N5678" i="1"/>
  <c r="M5678" i="1" s="1"/>
  <c r="N5677" i="1"/>
  <c r="M5677" i="1" s="1"/>
  <c r="N5676" i="1"/>
  <c r="M5676" i="1" s="1"/>
  <c r="N5675" i="1"/>
  <c r="M5675" i="1" s="1"/>
  <c r="N5674" i="1"/>
  <c r="M5674" i="1" s="1"/>
  <c r="N5673" i="1"/>
  <c r="M5673" i="1" s="1"/>
  <c r="N5672" i="1"/>
  <c r="M5672" i="1" s="1"/>
  <c r="N5671" i="1"/>
  <c r="M5671" i="1" s="1"/>
  <c r="N5670" i="1"/>
  <c r="M5670" i="1" s="1"/>
  <c r="N5669" i="1"/>
  <c r="M5669" i="1" s="1"/>
  <c r="N5668" i="1"/>
  <c r="M5668" i="1" s="1"/>
  <c r="N5667" i="1"/>
  <c r="M5667" i="1" s="1"/>
  <c r="N5666" i="1"/>
  <c r="M5666" i="1" s="1"/>
  <c r="N5665" i="1"/>
  <c r="M5665" i="1" s="1"/>
  <c r="N5664" i="1"/>
  <c r="M5664" i="1" s="1"/>
  <c r="N5663" i="1"/>
  <c r="M5663" i="1" s="1"/>
  <c r="N5662" i="1"/>
  <c r="M5662" i="1" s="1"/>
  <c r="N5661" i="1"/>
  <c r="M5661" i="1" s="1"/>
  <c r="N5660" i="1"/>
  <c r="M5660" i="1" s="1"/>
  <c r="N5659" i="1"/>
  <c r="M5659" i="1" s="1"/>
  <c r="N5658" i="1"/>
  <c r="M5658" i="1" s="1"/>
  <c r="N5657" i="1"/>
  <c r="M5657" i="1" s="1"/>
  <c r="N5656" i="1"/>
  <c r="M5656" i="1" s="1"/>
  <c r="N5655" i="1"/>
  <c r="M5655" i="1" s="1"/>
  <c r="N5654" i="1"/>
  <c r="M5654" i="1" s="1"/>
  <c r="N5653" i="1"/>
  <c r="M5653" i="1"/>
  <c r="N5652" i="1"/>
  <c r="M5652" i="1" s="1"/>
  <c r="N5651" i="1"/>
  <c r="M5651" i="1" s="1"/>
  <c r="N5650" i="1"/>
  <c r="M5650" i="1" s="1"/>
  <c r="N5649" i="1"/>
  <c r="M5649" i="1" s="1"/>
  <c r="N5648" i="1"/>
  <c r="M5648" i="1" s="1"/>
  <c r="N5647" i="1"/>
  <c r="M5647" i="1" s="1"/>
  <c r="N5646" i="1"/>
  <c r="M5646" i="1" s="1"/>
  <c r="N5645" i="1"/>
  <c r="M5645" i="1" s="1"/>
  <c r="N5644" i="1"/>
  <c r="M5644" i="1" s="1"/>
  <c r="N5643" i="1"/>
  <c r="M5643" i="1" s="1"/>
  <c r="N5642" i="1"/>
  <c r="M5642" i="1" s="1"/>
  <c r="N5641" i="1"/>
  <c r="M5641" i="1" s="1"/>
  <c r="N5640" i="1"/>
  <c r="M5640" i="1" s="1"/>
  <c r="N5639" i="1"/>
  <c r="M5639" i="1" s="1"/>
  <c r="N5638" i="1"/>
  <c r="M5638" i="1" s="1"/>
  <c r="N5637" i="1"/>
  <c r="M5637" i="1" s="1"/>
  <c r="N5636" i="1"/>
  <c r="M5636" i="1"/>
  <c r="N5635" i="1"/>
  <c r="M5635" i="1" s="1"/>
  <c r="N5634" i="1"/>
  <c r="M5634" i="1" s="1"/>
  <c r="N5633" i="1"/>
  <c r="M5633" i="1"/>
  <c r="N5632" i="1"/>
  <c r="M5632" i="1" s="1"/>
  <c r="N5631" i="1"/>
  <c r="M5631" i="1" s="1"/>
  <c r="N5630" i="1"/>
  <c r="M5630" i="1" s="1"/>
  <c r="N5629" i="1"/>
  <c r="M5629" i="1" s="1"/>
  <c r="N5628" i="1"/>
  <c r="M5628" i="1" s="1"/>
  <c r="N5627" i="1"/>
  <c r="M5627" i="1" s="1"/>
  <c r="N5626" i="1"/>
  <c r="M5626" i="1" s="1"/>
  <c r="N5625" i="1"/>
  <c r="M5625" i="1" s="1"/>
  <c r="N5624" i="1"/>
  <c r="M5624" i="1" s="1"/>
  <c r="N5623" i="1"/>
  <c r="M5623" i="1" s="1"/>
  <c r="N5622" i="1"/>
  <c r="M5622" i="1" s="1"/>
  <c r="N5621" i="1"/>
  <c r="M5621" i="1" s="1"/>
  <c r="N5620" i="1"/>
  <c r="M5620" i="1" s="1"/>
  <c r="N5619" i="1"/>
  <c r="M5619" i="1" s="1"/>
  <c r="N5618" i="1"/>
  <c r="M5618" i="1" s="1"/>
  <c r="N5617" i="1"/>
  <c r="M5617" i="1" s="1"/>
  <c r="N5616" i="1"/>
  <c r="M5616" i="1" s="1"/>
  <c r="N5615" i="1"/>
  <c r="M5615" i="1" s="1"/>
  <c r="N5614" i="1"/>
  <c r="M5614" i="1" s="1"/>
  <c r="N5613" i="1"/>
  <c r="M5613" i="1" s="1"/>
  <c r="N5612" i="1"/>
  <c r="M5612" i="1" s="1"/>
  <c r="N5611" i="1"/>
  <c r="M5611" i="1" s="1"/>
  <c r="N5610" i="1"/>
  <c r="M5610" i="1" s="1"/>
  <c r="N5609" i="1"/>
  <c r="M5609" i="1" s="1"/>
  <c r="N5608" i="1"/>
  <c r="M5608" i="1" s="1"/>
  <c r="N5607" i="1"/>
  <c r="M5607" i="1" s="1"/>
  <c r="N5606" i="1"/>
  <c r="M5606" i="1" s="1"/>
  <c r="N5605" i="1"/>
  <c r="M5605" i="1" s="1"/>
  <c r="N5604" i="1"/>
  <c r="M5604" i="1" s="1"/>
  <c r="N5603" i="1"/>
  <c r="M5603" i="1" s="1"/>
  <c r="N5602" i="1"/>
  <c r="M5602" i="1" s="1"/>
  <c r="N5601" i="1"/>
  <c r="M5601" i="1" s="1"/>
  <c r="N5600" i="1"/>
  <c r="M5600" i="1" s="1"/>
  <c r="N5599" i="1"/>
  <c r="M5599" i="1" s="1"/>
  <c r="N5598" i="1"/>
  <c r="M5598" i="1" s="1"/>
  <c r="N5597" i="1"/>
  <c r="M5597" i="1" s="1"/>
  <c r="N5596" i="1"/>
  <c r="M5596" i="1" s="1"/>
  <c r="N5595" i="1"/>
  <c r="M5595" i="1" s="1"/>
  <c r="N5594" i="1"/>
  <c r="M5594" i="1" s="1"/>
  <c r="N5593" i="1"/>
  <c r="M5593" i="1" s="1"/>
  <c r="N5592" i="1"/>
  <c r="M5592" i="1" s="1"/>
  <c r="N5591" i="1"/>
  <c r="M5591" i="1" s="1"/>
  <c r="N5590" i="1"/>
  <c r="M5590" i="1" s="1"/>
  <c r="N5589" i="1"/>
  <c r="M5589" i="1" s="1"/>
  <c r="N5588" i="1"/>
  <c r="M5588" i="1" s="1"/>
  <c r="N5587" i="1"/>
  <c r="M5587" i="1" s="1"/>
  <c r="N5586" i="1"/>
  <c r="M5586" i="1" s="1"/>
  <c r="N5585" i="1"/>
  <c r="M5585" i="1" s="1"/>
  <c r="N5584" i="1"/>
  <c r="M5584" i="1" s="1"/>
  <c r="N5583" i="1"/>
  <c r="M5583" i="1" s="1"/>
  <c r="N5582" i="1"/>
  <c r="M5582" i="1" s="1"/>
  <c r="N5581" i="1"/>
  <c r="M5581" i="1" s="1"/>
  <c r="N5580" i="1"/>
  <c r="M5580" i="1" s="1"/>
  <c r="N5579" i="1"/>
  <c r="M5579" i="1" s="1"/>
  <c r="N5578" i="1"/>
  <c r="M5578" i="1" s="1"/>
  <c r="N5577" i="1"/>
  <c r="M5577" i="1" s="1"/>
  <c r="N5576" i="1"/>
  <c r="M5576" i="1" s="1"/>
  <c r="N5575" i="1"/>
  <c r="M5575" i="1" s="1"/>
  <c r="N5574" i="1"/>
  <c r="M5574" i="1" s="1"/>
  <c r="N5573" i="1"/>
  <c r="M5573" i="1" s="1"/>
  <c r="N5572" i="1"/>
  <c r="M5572" i="1" s="1"/>
  <c r="N5571" i="1"/>
  <c r="M5571" i="1" s="1"/>
  <c r="N5570" i="1"/>
  <c r="M5570" i="1" s="1"/>
  <c r="N5569" i="1"/>
  <c r="M5569" i="1" s="1"/>
  <c r="N5568" i="1"/>
  <c r="M5568" i="1" s="1"/>
  <c r="N5567" i="1"/>
  <c r="M5567" i="1" s="1"/>
  <c r="N5566" i="1"/>
  <c r="M5566" i="1" s="1"/>
  <c r="N5565" i="1"/>
  <c r="M5565" i="1" s="1"/>
  <c r="N5564" i="1"/>
  <c r="M5564" i="1" s="1"/>
  <c r="N5563" i="1"/>
  <c r="M5563" i="1" s="1"/>
  <c r="N5562" i="1"/>
  <c r="M5562" i="1" s="1"/>
  <c r="N5561" i="1"/>
  <c r="M5561" i="1" s="1"/>
  <c r="N5560" i="1"/>
  <c r="M5560" i="1" s="1"/>
  <c r="N5559" i="1"/>
  <c r="M5559" i="1" s="1"/>
  <c r="N5558" i="1"/>
  <c r="M5558" i="1" s="1"/>
  <c r="N5557" i="1"/>
  <c r="M5557" i="1" s="1"/>
  <c r="N5556" i="1"/>
  <c r="M5556" i="1" s="1"/>
  <c r="N5555" i="1"/>
  <c r="M5555" i="1" s="1"/>
  <c r="N5554" i="1"/>
  <c r="M5554" i="1" s="1"/>
  <c r="N5553" i="1"/>
  <c r="M5553" i="1"/>
  <c r="N5552" i="1"/>
  <c r="M5552" i="1" s="1"/>
  <c r="N5551" i="1"/>
  <c r="M5551" i="1" s="1"/>
  <c r="N5550" i="1"/>
  <c r="M5550" i="1" s="1"/>
  <c r="N5549" i="1"/>
  <c r="M5549" i="1" s="1"/>
  <c r="N5548" i="1"/>
  <c r="M5548" i="1" s="1"/>
  <c r="N5547" i="1"/>
  <c r="M5547" i="1" s="1"/>
  <c r="N5546" i="1"/>
  <c r="M5546" i="1" s="1"/>
  <c r="N5545" i="1"/>
  <c r="M5545" i="1" s="1"/>
  <c r="N5544" i="1"/>
  <c r="M5544" i="1" s="1"/>
  <c r="N5543" i="1"/>
  <c r="M5543" i="1" s="1"/>
  <c r="N5542" i="1"/>
  <c r="M5542" i="1" s="1"/>
  <c r="N5541" i="1"/>
  <c r="M5541" i="1" s="1"/>
  <c r="N5540" i="1"/>
  <c r="M5540" i="1" s="1"/>
  <c r="N5539" i="1"/>
  <c r="M5539" i="1" s="1"/>
  <c r="N5538" i="1"/>
  <c r="M5538" i="1" s="1"/>
  <c r="N5537" i="1"/>
  <c r="M5537" i="1" s="1"/>
  <c r="N5536" i="1"/>
  <c r="M5536" i="1" s="1"/>
  <c r="N5535" i="1"/>
  <c r="M5535" i="1" s="1"/>
  <c r="N5534" i="1"/>
  <c r="M5534" i="1" s="1"/>
  <c r="N5533" i="1"/>
  <c r="M5533" i="1" s="1"/>
  <c r="N5532" i="1"/>
  <c r="M5532" i="1" s="1"/>
  <c r="N5531" i="1"/>
  <c r="M5531" i="1" s="1"/>
  <c r="N5530" i="1"/>
  <c r="M5530" i="1" s="1"/>
  <c r="N5529" i="1"/>
  <c r="M5529" i="1" s="1"/>
  <c r="N5528" i="1"/>
  <c r="M5528" i="1" s="1"/>
  <c r="N5527" i="1"/>
  <c r="M5527" i="1" s="1"/>
  <c r="N5526" i="1"/>
  <c r="M5526" i="1" s="1"/>
  <c r="N5525" i="1"/>
  <c r="M5525" i="1" s="1"/>
  <c r="N5524" i="1"/>
  <c r="M5524" i="1" s="1"/>
  <c r="N5523" i="1"/>
  <c r="M5523" i="1" s="1"/>
  <c r="N5522" i="1"/>
  <c r="M5522" i="1" s="1"/>
  <c r="N5521" i="1"/>
  <c r="M5521" i="1" s="1"/>
  <c r="N5520" i="1"/>
  <c r="M5520" i="1" s="1"/>
  <c r="N5519" i="1"/>
  <c r="M5519" i="1" s="1"/>
  <c r="N5518" i="1"/>
  <c r="M5518" i="1" s="1"/>
  <c r="N5517" i="1"/>
  <c r="M5517" i="1" s="1"/>
  <c r="N5516" i="1"/>
  <c r="M5516" i="1" s="1"/>
  <c r="N5515" i="1"/>
  <c r="M5515" i="1" s="1"/>
  <c r="N5514" i="1"/>
  <c r="M5514" i="1" s="1"/>
  <c r="N5513" i="1"/>
  <c r="M5513" i="1" s="1"/>
  <c r="N5512" i="1"/>
  <c r="M5512" i="1" s="1"/>
  <c r="N5511" i="1"/>
  <c r="M5511" i="1" s="1"/>
  <c r="N5510" i="1"/>
  <c r="M5510" i="1" s="1"/>
  <c r="N5509" i="1"/>
  <c r="M5509" i="1" s="1"/>
  <c r="N5508" i="1"/>
  <c r="M5508" i="1" s="1"/>
  <c r="N5507" i="1"/>
  <c r="M5507" i="1" s="1"/>
  <c r="N5506" i="1"/>
  <c r="M5506" i="1" s="1"/>
  <c r="N5505" i="1"/>
  <c r="M5505" i="1" s="1"/>
  <c r="N5504" i="1"/>
  <c r="M5504" i="1" s="1"/>
  <c r="N5503" i="1"/>
  <c r="M5503" i="1" s="1"/>
  <c r="N5502" i="1"/>
  <c r="M5502" i="1" s="1"/>
  <c r="N5501" i="1"/>
  <c r="M5501" i="1" s="1"/>
  <c r="N5500" i="1"/>
  <c r="M5500" i="1" s="1"/>
  <c r="N5499" i="1"/>
  <c r="M5499" i="1" s="1"/>
  <c r="N5498" i="1"/>
  <c r="M5498" i="1" s="1"/>
  <c r="N5497" i="1"/>
  <c r="M5497" i="1" s="1"/>
  <c r="N5496" i="1"/>
  <c r="M5496" i="1" s="1"/>
  <c r="N5495" i="1"/>
  <c r="M5495" i="1" s="1"/>
  <c r="N5494" i="1"/>
  <c r="M5494" i="1" s="1"/>
  <c r="N5493" i="1"/>
  <c r="M5493" i="1"/>
  <c r="N5492" i="1"/>
  <c r="M5492" i="1" s="1"/>
  <c r="N5491" i="1"/>
  <c r="M5491" i="1" s="1"/>
  <c r="N5490" i="1"/>
  <c r="M5490" i="1" s="1"/>
  <c r="N5489" i="1"/>
  <c r="M5489" i="1" s="1"/>
  <c r="N5488" i="1"/>
  <c r="M5488" i="1" s="1"/>
  <c r="N5487" i="1"/>
  <c r="M5487" i="1" s="1"/>
  <c r="N5486" i="1"/>
  <c r="M5486" i="1" s="1"/>
  <c r="N5485" i="1"/>
  <c r="M5485" i="1" s="1"/>
  <c r="N5484" i="1"/>
  <c r="M5484" i="1" s="1"/>
  <c r="N5483" i="1"/>
  <c r="M5483" i="1" s="1"/>
  <c r="N5482" i="1"/>
  <c r="M5482" i="1" s="1"/>
  <c r="N5481" i="1"/>
  <c r="M5481" i="1" s="1"/>
  <c r="N5480" i="1"/>
  <c r="M5480" i="1" s="1"/>
  <c r="N5479" i="1"/>
  <c r="M5479" i="1" s="1"/>
  <c r="N5478" i="1"/>
  <c r="M5478" i="1" s="1"/>
  <c r="N5477" i="1"/>
  <c r="M5477" i="1" s="1"/>
  <c r="N5476" i="1"/>
  <c r="M5476" i="1" s="1"/>
  <c r="N5475" i="1"/>
  <c r="M5475" i="1" s="1"/>
  <c r="N5474" i="1"/>
  <c r="M5474" i="1"/>
  <c r="N5473" i="1"/>
  <c r="M5473" i="1"/>
  <c r="N5472" i="1"/>
  <c r="M5472" i="1" s="1"/>
  <c r="N5471" i="1"/>
  <c r="M5471" i="1" s="1"/>
  <c r="N5470" i="1"/>
  <c r="M5470" i="1" s="1"/>
  <c r="N5469" i="1"/>
  <c r="M5469" i="1" s="1"/>
  <c r="N5468" i="1"/>
  <c r="M5468" i="1"/>
  <c r="N5467" i="1"/>
  <c r="M5467" i="1" s="1"/>
  <c r="N5466" i="1"/>
  <c r="M5466" i="1" s="1"/>
  <c r="N5465" i="1"/>
  <c r="M5465" i="1" s="1"/>
  <c r="N5464" i="1"/>
  <c r="M5464" i="1" s="1"/>
  <c r="N5463" i="1"/>
  <c r="M5463" i="1" s="1"/>
  <c r="N5462" i="1"/>
  <c r="M5462" i="1" s="1"/>
  <c r="N5461" i="1"/>
  <c r="M5461" i="1" s="1"/>
  <c r="N5460" i="1"/>
  <c r="M5460" i="1" s="1"/>
  <c r="N5459" i="1"/>
  <c r="M5459" i="1" s="1"/>
  <c r="N5458" i="1"/>
  <c r="M5458" i="1" s="1"/>
  <c r="N5457" i="1"/>
  <c r="M5457" i="1" s="1"/>
  <c r="N5456" i="1"/>
  <c r="M5456" i="1" s="1"/>
  <c r="N5455" i="1"/>
  <c r="M5455" i="1" s="1"/>
  <c r="N5454" i="1"/>
  <c r="M5454" i="1" s="1"/>
  <c r="N5453" i="1"/>
  <c r="M5453" i="1" s="1"/>
  <c r="N5452" i="1"/>
  <c r="M5452" i="1" s="1"/>
  <c r="N5451" i="1"/>
  <c r="M5451" i="1" s="1"/>
  <c r="N5450" i="1"/>
  <c r="M5450" i="1" s="1"/>
  <c r="N5449" i="1"/>
  <c r="M5449" i="1" s="1"/>
  <c r="N5448" i="1"/>
  <c r="M5448" i="1" s="1"/>
  <c r="N5447" i="1"/>
  <c r="M5447" i="1" s="1"/>
  <c r="N5446" i="1"/>
  <c r="M5446" i="1" s="1"/>
  <c r="N5445" i="1"/>
  <c r="M5445" i="1" s="1"/>
  <c r="N5444" i="1"/>
  <c r="M5444" i="1" s="1"/>
  <c r="N5443" i="1"/>
  <c r="M5443" i="1" s="1"/>
  <c r="N5442" i="1"/>
  <c r="M5442" i="1" s="1"/>
  <c r="N5441" i="1"/>
  <c r="M5441" i="1"/>
  <c r="N5440" i="1"/>
  <c r="M5440" i="1" s="1"/>
  <c r="N5439" i="1"/>
  <c r="M5439" i="1" s="1"/>
  <c r="N5438" i="1"/>
  <c r="M5438" i="1" s="1"/>
  <c r="N5437" i="1"/>
  <c r="M5437" i="1" s="1"/>
  <c r="N5436" i="1"/>
  <c r="M5436" i="1" s="1"/>
  <c r="N5435" i="1"/>
  <c r="M5435" i="1" s="1"/>
  <c r="N5434" i="1"/>
  <c r="M5434" i="1" s="1"/>
  <c r="N5433" i="1"/>
  <c r="M5433" i="1" s="1"/>
  <c r="N5432" i="1"/>
  <c r="M5432" i="1" s="1"/>
  <c r="N5431" i="1"/>
  <c r="M5431" i="1" s="1"/>
  <c r="N5430" i="1"/>
  <c r="M5430" i="1" s="1"/>
  <c r="N5429" i="1"/>
  <c r="M5429" i="1" s="1"/>
  <c r="N5428" i="1"/>
  <c r="M5428" i="1" s="1"/>
  <c r="N5427" i="1"/>
  <c r="M5427" i="1" s="1"/>
  <c r="N5426" i="1"/>
  <c r="M5426" i="1" s="1"/>
  <c r="N5425" i="1"/>
  <c r="M5425" i="1" s="1"/>
  <c r="N5424" i="1"/>
  <c r="M5424" i="1" s="1"/>
  <c r="N5423" i="1"/>
  <c r="M5423" i="1" s="1"/>
  <c r="N5422" i="1"/>
  <c r="M5422" i="1" s="1"/>
  <c r="N5421" i="1"/>
  <c r="M5421" i="1" s="1"/>
  <c r="N5420" i="1"/>
  <c r="M5420" i="1" s="1"/>
  <c r="N5419" i="1"/>
  <c r="M5419" i="1" s="1"/>
  <c r="N5418" i="1"/>
  <c r="M5418" i="1" s="1"/>
  <c r="N5417" i="1"/>
  <c r="M5417" i="1" s="1"/>
  <c r="N5416" i="1"/>
  <c r="M5416" i="1" s="1"/>
  <c r="N5415" i="1"/>
  <c r="M5415" i="1" s="1"/>
  <c r="N5414" i="1"/>
  <c r="M5414" i="1" s="1"/>
  <c r="N5413" i="1"/>
  <c r="M5413" i="1" s="1"/>
  <c r="N5412" i="1"/>
  <c r="M5412" i="1" s="1"/>
  <c r="N5411" i="1"/>
  <c r="M5411" i="1" s="1"/>
  <c r="N5410" i="1"/>
  <c r="M5410" i="1" s="1"/>
  <c r="N5409" i="1"/>
  <c r="M5409" i="1" s="1"/>
  <c r="N5408" i="1"/>
  <c r="M5408" i="1" s="1"/>
  <c r="N5407" i="1"/>
  <c r="M5407" i="1" s="1"/>
  <c r="N5406" i="1"/>
  <c r="M5406" i="1" s="1"/>
  <c r="N5405" i="1"/>
  <c r="M5405" i="1" s="1"/>
  <c r="N5404" i="1"/>
  <c r="M5404" i="1" s="1"/>
  <c r="N5403" i="1"/>
  <c r="M5403" i="1" s="1"/>
  <c r="N5402" i="1"/>
  <c r="M5402" i="1" s="1"/>
  <c r="N5401" i="1"/>
  <c r="M5401" i="1" s="1"/>
  <c r="N5400" i="1"/>
  <c r="M5400" i="1" s="1"/>
  <c r="N5399" i="1"/>
  <c r="M5399" i="1" s="1"/>
  <c r="N5398" i="1"/>
  <c r="M5398" i="1" s="1"/>
  <c r="N5397" i="1"/>
  <c r="M5397" i="1" s="1"/>
  <c r="N5396" i="1"/>
  <c r="M5396" i="1" s="1"/>
  <c r="N5395" i="1"/>
  <c r="M5395" i="1" s="1"/>
  <c r="N5394" i="1"/>
  <c r="M5394" i="1" s="1"/>
  <c r="N5393" i="1"/>
  <c r="M5393" i="1" s="1"/>
  <c r="N5392" i="1"/>
  <c r="M5392" i="1" s="1"/>
  <c r="N5391" i="1"/>
  <c r="M5391" i="1" s="1"/>
  <c r="N5390" i="1"/>
  <c r="M5390" i="1" s="1"/>
  <c r="N5389" i="1"/>
  <c r="M5389" i="1" s="1"/>
  <c r="N5388" i="1"/>
  <c r="M5388" i="1" s="1"/>
  <c r="N5387" i="1"/>
  <c r="M5387" i="1" s="1"/>
  <c r="N5386" i="1"/>
  <c r="M5386" i="1" s="1"/>
  <c r="N5385" i="1"/>
  <c r="M5385" i="1" s="1"/>
  <c r="N5384" i="1"/>
  <c r="M5384" i="1" s="1"/>
  <c r="N5383" i="1"/>
  <c r="M5383" i="1" s="1"/>
  <c r="N5382" i="1"/>
  <c r="M5382" i="1" s="1"/>
  <c r="N5381" i="1"/>
  <c r="M5381" i="1" s="1"/>
  <c r="N5380" i="1"/>
  <c r="M5380" i="1" s="1"/>
  <c r="N5379" i="1"/>
  <c r="M5379" i="1" s="1"/>
  <c r="N5378" i="1"/>
  <c r="M5378" i="1" s="1"/>
  <c r="N5377" i="1"/>
  <c r="M5377" i="1" s="1"/>
  <c r="N5376" i="1"/>
  <c r="M5376" i="1" s="1"/>
  <c r="N5375" i="1"/>
  <c r="M5375" i="1" s="1"/>
  <c r="N5374" i="1"/>
  <c r="M5374" i="1" s="1"/>
  <c r="N5373" i="1"/>
  <c r="M5373" i="1" s="1"/>
  <c r="N5372" i="1"/>
  <c r="M5372" i="1" s="1"/>
  <c r="N5371" i="1"/>
  <c r="M5371" i="1" s="1"/>
  <c r="N5370" i="1"/>
  <c r="M5370" i="1" s="1"/>
  <c r="N5369" i="1"/>
  <c r="M5369" i="1" s="1"/>
  <c r="N5368" i="1"/>
  <c r="M5368" i="1" s="1"/>
  <c r="N5367" i="1"/>
  <c r="M5367" i="1" s="1"/>
  <c r="N5366" i="1"/>
  <c r="M5366" i="1" s="1"/>
  <c r="N5365" i="1"/>
  <c r="M5365" i="1" s="1"/>
  <c r="N5364" i="1"/>
  <c r="M5364" i="1" s="1"/>
  <c r="N5363" i="1"/>
  <c r="M5363" i="1" s="1"/>
  <c r="N5362" i="1"/>
  <c r="M5362" i="1" s="1"/>
  <c r="N5361" i="1"/>
  <c r="M5361" i="1" s="1"/>
  <c r="N5360" i="1"/>
  <c r="M5360" i="1" s="1"/>
  <c r="N5359" i="1"/>
  <c r="M5359" i="1" s="1"/>
  <c r="N5358" i="1"/>
  <c r="M5358" i="1" s="1"/>
  <c r="N5357" i="1"/>
  <c r="M5357" i="1" s="1"/>
  <c r="N5356" i="1"/>
  <c r="M5356" i="1" s="1"/>
  <c r="N5355" i="1"/>
  <c r="M5355" i="1" s="1"/>
  <c r="N5354" i="1"/>
  <c r="M5354" i="1" s="1"/>
  <c r="N5353" i="1"/>
  <c r="M5353" i="1" s="1"/>
  <c r="N5352" i="1"/>
  <c r="M5352" i="1" s="1"/>
  <c r="N5351" i="1"/>
  <c r="M5351" i="1" s="1"/>
  <c r="N5350" i="1"/>
  <c r="M5350" i="1" s="1"/>
  <c r="N5349" i="1"/>
  <c r="M5349" i="1" s="1"/>
  <c r="N5348" i="1"/>
  <c r="M5348" i="1" s="1"/>
  <c r="N5347" i="1"/>
  <c r="M5347" i="1" s="1"/>
  <c r="N5346" i="1"/>
  <c r="M5346" i="1" s="1"/>
  <c r="N5345" i="1"/>
  <c r="M5345" i="1"/>
  <c r="N5344" i="1"/>
  <c r="M5344" i="1" s="1"/>
  <c r="N5343" i="1"/>
  <c r="M5343" i="1" s="1"/>
  <c r="N5342" i="1"/>
  <c r="M5342" i="1" s="1"/>
  <c r="N5341" i="1"/>
  <c r="M5341" i="1" s="1"/>
  <c r="N5340" i="1"/>
  <c r="M5340" i="1" s="1"/>
  <c r="N5339" i="1"/>
  <c r="M5339" i="1" s="1"/>
  <c r="N5338" i="1"/>
  <c r="M5338" i="1" s="1"/>
  <c r="N5337" i="1"/>
  <c r="M5337" i="1" s="1"/>
  <c r="N5336" i="1"/>
  <c r="M5336" i="1" s="1"/>
  <c r="N5335" i="1"/>
  <c r="M5335" i="1" s="1"/>
  <c r="N5334" i="1"/>
  <c r="M5334" i="1" s="1"/>
  <c r="N5333" i="1"/>
  <c r="M5333" i="1" s="1"/>
  <c r="N5332" i="1"/>
  <c r="M5332" i="1" s="1"/>
  <c r="N5331" i="1"/>
  <c r="M5331" i="1" s="1"/>
  <c r="N5330" i="1"/>
  <c r="M5330" i="1" s="1"/>
  <c r="N5329" i="1"/>
  <c r="M5329" i="1" s="1"/>
  <c r="N5328" i="1"/>
  <c r="M5328" i="1" s="1"/>
  <c r="N5327" i="1"/>
  <c r="M5327" i="1" s="1"/>
  <c r="N5326" i="1"/>
  <c r="M5326" i="1" s="1"/>
  <c r="N5325" i="1"/>
  <c r="M5325" i="1" s="1"/>
  <c r="N5324" i="1"/>
  <c r="M5324" i="1" s="1"/>
  <c r="N5323" i="1"/>
  <c r="M5323" i="1" s="1"/>
  <c r="N5322" i="1"/>
  <c r="M5322" i="1" s="1"/>
  <c r="N5321" i="1"/>
  <c r="M5321" i="1" s="1"/>
  <c r="N5320" i="1"/>
  <c r="M5320" i="1" s="1"/>
  <c r="N5319" i="1"/>
  <c r="M5319" i="1" s="1"/>
  <c r="N5318" i="1"/>
  <c r="M5318" i="1" s="1"/>
  <c r="N5317" i="1"/>
  <c r="M5317" i="1" s="1"/>
  <c r="N5316" i="1"/>
  <c r="M5316" i="1" s="1"/>
  <c r="N5315" i="1"/>
  <c r="M5315" i="1" s="1"/>
  <c r="N5314" i="1"/>
  <c r="M5314" i="1" s="1"/>
  <c r="N5313" i="1"/>
  <c r="M5313" i="1" s="1"/>
  <c r="N5312" i="1"/>
  <c r="M5312" i="1" s="1"/>
  <c r="N5311" i="1"/>
  <c r="M5311" i="1" s="1"/>
  <c r="N5310" i="1"/>
  <c r="M5310" i="1" s="1"/>
  <c r="N5309" i="1"/>
  <c r="M5309" i="1" s="1"/>
  <c r="N5308" i="1"/>
  <c r="M5308" i="1" s="1"/>
  <c r="N5307" i="1"/>
  <c r="M5307" i="1" s="1"/>
  <c r="N5306" i="1"/>
  <c r="M5306" i="1" s="1"/>
  <c r="N5305" i="1"/>
  <c r="M5305" i="1" s="1"/>
  <c r="N5304" i="1"/>
  <c r="M5304" i="1" s="1"/>
  <c r="N5303" i="1"/>
  <c r="M5303" i="1" s="1"/>
  <c r="N5302" i="1"/>
  <c r="M5302" i="1" s="1"/>
  <c r="N5301" i="1"/>
  <c r="M5301" i="1" s="1"/>
  <c r="N5300" i="1"/>
  <c r="M5300" i="1" s="1"/>
  <c r="N5299" i="1"/>
  <c r="M5299" i="1" s="1"/>
  <c r="N5298" i="1"/>
  <c r="M5298" i="1" s="1"/>
  <c r="N5297" i="1"/>
  <c r="M5297" i="1" s="1"/>
  <c r="N5296" i="1"/>
  <c r="M5296" i="1" s="1"/>
  <c r="N5295" i="1"/>
  <c r="M5295" i="1" s="1"/>
  <c r="N5294" i="1"/>
  <c r="M5294" i="1" s="1"/>
  <c r="N5293" i="1"/>
  <c r="M5293" i="1" s="1"/>
  <c r="N5292" i="1"/>
  <c r="M5292" i="1" s="1"/>
  <c r="N5291" i="1"/>
  <c r="M5291" i="1" s="1"/>
  <c r="N5290" i="1"/>
  <c r="M5290" i="1" s="1"/>
  <c r="N5289" i="1"/>
  <c r="M5289" i="1" s="1"/>
  <c r="N5288" i="1"/>
  <c r="M5288" i="1" s="1"/>
  <c r="N5287" i="1"/>
  <c r="M5287" i="1" s="1"/>
  <c r="N5286" i="1"/>
  <c r="M5286" i="1" s="1"/>
  <c r="N5285" i="1"/>
  <c r="M5285" i="1" s="1"/>
  <c r="N5284" i="1"/>
  <c r="M5284" i="1" s="1"/>
  <c r="N5283" i="1"/>
  <c r="M5283" i="1" s="1"/>
  <c r="N5282" i="1"/>
  <c r="M5282" i="1" s="1"/>
  <c r="N5281" i="1"/>
  <c r="M5281" i="1" s="1"/>
  <c r="N5280" i="1"/>
  <c r="M5280" i="1" s="1"/>
  <c r="N5279" i="1"/>
  <c r="M5279" i="1" s="1"/>
  <c r="N5278" i="1"/>
  <c r="M5278" i="1" s="1"/>
  <c r="N5277" i="1"/>
  <c r="M5277" i="1" s="1"/>
  <c r="N5276" i="1"/>
  <c r="M5276" i="1" s="1"/>
  <c r="N5275" i="1"/>
  <c r="M5275" i="1" s="1"/>
  <c r="N5274" i="1"/>
  <c r="M5274" i="1" s="1"/>
  <c r="N5273" i="1"/>
  <c r="M5273" i="1" s="1"/>
  <c r="N5272" i="1"/>
  <c r="M5272" i="1" s="1"/>
  <c r="N5271" i="1"/>
  <c r="M5271" i="1" s="1"/>
  <c r="N5270" i="1"/>
  <c r="M5270" i="1" s="1"/>
  <c r="N5269" i="1"/>
  <c r="M5269" i="1" s="1"/>
  <c r="N5268" i="1"/>
  <c r="M5268" i="1" s="1"/>
  <c r="N5267" i="1"/>
  <c r="M5267" i="1" s="1"/>
  <c r="N5266" i="1"/>
  <c r="M5266" i="1" s="1"/>
  <c r="N5265" i="1"/>
  <c r="M5265" i="1" s="1"/>
  <c r="N5264" i="1"/>
  <c r="M5264" i="1" s="1"/>
  <c r="N5263" i="1"/>
  <c r="M5263" i="1" s="1"/>
  <c r="N5262" i="1"/>
  <c r="M5262" i="1" s="1"/>
  <c r="N5261" i="1"/>
  <c r="M5261" i="1" s="1"/>
  <c r="N5260" i="1"/>
  <c r="M5260" i="1" s="1"/>
  <c r="N5259" i="1"/>
  <c r="M5259" i="1" s="1"/>
  <c r="N5258" i="1"/>
  <c r="M5258" i="1" s="1"/>
  <c r="N5257" i="1"/>
  <c r="M5257" i="1" s="1"/>
  <c r="N5256" i="1"/>
  <c r="M5256" i="1" s="1"/>
  <c r="N5255" i="1"/>
  <c r="M5255" i="1" s="1"/>
  <c r="N5254" i="1"/>
  <c r="M5254" i="1" s="1"/>
  <c r="N5253" i="1"/>
  <c r="M5253" i="1" s="1"/>
  <c r="N5252" i="1"/>
  <c r="M5252" i="1" s="1"/>
  <c r="N5251" i="1"/>
  <c r="M5251" i="1" s="1"/>
  <c r="N5250" i="1"/>
  <c r="M5250" i="1" s="1"/>
  <c r="N5249" i="1"/>
  <c r="M5249" i="1" s="1"/>
  <c r="N5248" i="1"/>
  <c r="M5248" i="1" s="1"/>
  <c r="N5247" i="1"/>
  <c r="M5247" i="1" s="1"/>
  <c r="N5246" i="1"/>
  <c r="M5246" i="1" s="1"/>
  <c r="N5245" i="1"/>
  <c r="M5245" i="1" s="1"/>
  <c r="N5244" i="1"/>
  <c r="M5244" i="1" s="1"/>
  <c r="N5243" i="1"/>
  <c r="M5243" i="1" s="1"/>
  <c r="N5242" i="1"/>
  <c r="M5242" i="1" s="1"/>
  <c r="N5241" i="1"/>
  <c r="M5241" i="1" s="1"/>
  <c r="N5240" i="1"/>
  <c r="M5240" i="1" s="1"/>
  <c r="N5239" i="1"/>
  <c r="M5239" i="1" s="1"/>
  <c r="N5238" i="1"/>
  <c r="M5238" i="1" s="1"/>
  <c r="N5237" i="1"/>
  <c r="M5237" i="1" s="1"/>
  <c r="N5236" i="1"/>
  <c r="M5236" i="1" s="1"/>
  <c r="N5235" i="1"/>
  <c r="M5235" i="1" s="1"/>
  <c r="N5234" i="1"/>
  <c r="M5234" i="1" s="1"/>
  <c r="N5233" i="1"/>
  <c r="M5233" i="1"/>
  <c r="N5232" i="1"/>
  <c r="M5232" i="1" s="1"/>
  <c r="N5231" i="1"/>
  <c r="M5231" i="1" s="1"/>
  <c r="N5230" i="1"/>
  <c r="M5230" i="1" s="1"/>
  <c r="N5229" i="1"/>
  <c r="M5229" i="1" s="1"/>
  <c r="N5228" i="1"/>
  <c r="M5228" i="1" s="1"/>
  <c r="N5227" i="1"/>
  <c r="M5227" i="1" s="1"/>
  <c r="N5226" i="1"/>
  <c r="M5226" i="1" s="1"/>
  <c r="N5225" i="1"/>
  <c r="M5225" i="1" s="1"/>
  <c r="N5224" i="1"/>
  <c r="M5224" i="1" s="1"/>
  <c r="N5223" i="1"/>
  <c r="M5223" i="1" s="1"/>
  <c r="N5222" i="1"/>
  <c r="M5222" i="1" s="1"/>
  <c r="N5221" i="1"/>
  <c r="M5221" i="1" s="1"/>
  <c r="N5220" i="1"/>
  <c r="M5220" i="1" s="1"/>
  <c r="N5219" i="1"/>
  <c r="M5219" i="1" s="1"/>
  <c r="N5218" i="1"/>
  <c r="M5218" i="1" s="1"/>
  <c r="N5217" i="1"/>
  <c r="M5217" i="1" s="1"/>
  <c r="N5216" i="1"/>
  <c r="M5216" i="1" s="1"/>
  <c r="N5215" i="1"/>
  <c r="M5215" i="1" s="1"/>
  <c r="N5214" i="1"/>
  <c r="M5214" i="1" s="1"/>
  <c r="N5213" i="1"/>
  <c r="M5213" i="1" s="1"/>
  <c r="N5212" i="1"/>
  <c r="M5212" i="1" s="1"/>
  <c r="N5211" i="1"/>
  <c r="M5211" i="1" s="1"/>
  <c r="N5210" i="1"/>
  <c r="M5210" i="1" s="1"/>
  <c r="N5209" i="1"/>
  <c r="M5209" i="1" s="1"/>
  <c r="N5208" i="1"/>
  <c r="M5208" i="1" s="1"/>
  <c r="N5207" i="1"/>
  <c r="M5207" i="1" s="1"/>
  <c r="N5206" i="1"/>
  <c r="M5206" i="1" s="1"/>
  <c r="N5205" i="1"/>
  <c r="M5205" i="1" s="1"/>
  <c r="N5204" i="1"/>
  <c r="M5204" i="1" s="1"/>
  <c r="N5203" i="1"/>
  <c r="M5203" i="1" s="1"/>
  <c r="N5202" i="1"/>
  <c r="M5202" i="1" s="1"/>
  <c r="N5201" i="1"/>
  <c r="M5201" i="1" s="1"/>
  <c r="N5200" i="1"/>
  <c r="M5200" i="1" s="1"/>
  <c r="N5199" i="1"/>
  <c r="M5199" i="1" s="1"/>
  <c r="N5198" i="1"/>
  <c r="M5198" i="1" s="1"/>
  <c r="N5197" i="1"/>
  <c r="M5197" i="1" s="1"/>
  <c r="N5196" i="1"/>
  <c r="M5196" i="1" s="1"/>
  <c r="N5195" i="1"/>
  <c r="M5195" i="1" s="1"/>
  <c r="N5194" i="1"/>
  <c r="M5194" i="1" s="1"/>
  <c r="N5193" i="1"/>
  <c r="M5193" i="1" s="1"/>
  <c r="N5192" i="1"/>
  <c r="M5192" i="1" s="1"/>
  <c r="N5191" i="1"/>
  <c r="M5191" i="1" s="1"/>
  <c r="N5190" i="1"/>
  <c r="M5190" i="1" s="1"/>
  <c r="N5189" i="1"/>
  <c r="M5189" i="1" s="1"/>
  <c r="N5188" i="1"/>
  <c r="M5188" i="1" s="1"/>
  <c r="N5187" i="1"/>
  <c r="M5187" i="1" s="1"/>
  <c r="N5186" i="1"/>
  <c r="M5186" i="1" s="1"/>
  <c r="N5185" i="1"/>
  <c r="M5185" i="1" s="1"/>
  <c r="N5184" i="1"/>
  <c r="M5184" i="1" s="1"/>
  <c r="N5183" i="1"/>
  <c r="M5183" i="1" s="1"/>
  <c r="N5182" i="1"/>
  <c r="M5182" i="1" s="1"/>
  <c r="N5181" i="1"/>
  <c r="M5181" i="1" s="1"/>
  <c r="N5180" i="1"/>
  <c r="M5180" i="1" s="1"/>
  <c r="N5179" i="1"/>
  <c r="M5179" i="1" s="1"/>
  <c r="N5178" i="1"/>
  <c r="M5178" i="1" s="1"/>
  <c r="N5177" i="1"/>
  <c r="M5177" i="1" s="1"/>
  <c r="N5176" i="1"/>
  <c r="M5176" i="1" s="1"/>
  <c r="N5175" i="1"/>
  <c r="M5175" i="1" s="1"/>
  <c r="N5174" i="1"/>
  <c r="M5174" i="1" s="1"/>
  <c r="N5173" i="1"/>
  <c r="M5173" i="1" s="1"/>
  <c r="N5172" i="1"/>
  <c r="M5172" i="1" s="1"/>
  <c r="N5171" i="1"/>
  <c r="M5171" i="1" s="1"/>
  <c r="N5170" i="1"/>
  <c r="M5170" i="1" s="1"/>
  <c r="N5169" i="1"/>
  <c r="M5169" i="1"/>
  <c r="N5168" i="1"/>
  <c r="M5168" i="1" s="1"/>
  <c r="N5167" i="1"/>
  <c r="M5167" i="1" s="1"/>
  <c r="N5166" i="1"/>
  <c r="M5166" i="1" s="1"/>
  <c r="N5165" i="1"/>
  <c r="M5165" i="1" s="1"/>
  <c r="N5164" i="1"/>
  <c r="M5164" i="1" s="1"/>
  <c r="N5163" i="1"/>
  <c r="M5163" i="1" s="1"/>
  <c r="N5162" i="1"/>
  <c r="M5162" i="1" s="1"/>
  <c r="N5161" i="1"/>
  <c r="M5161" i="1" s="1"/>
  <c r="N5160" i="1"/>
  <c r="M5160" i="1" s="1"/>
  <c r="N5159" i="1"/>
  <c r="M5159" i="1" s="1"/>
  <c r="N5158" i="1"/>
  <c r="M5158" i="1" s="1"/>
  <c r="N5157" i="1"/>
  <c r="M5157" i="1" s="1"/>
  <c r="N5156" i="1"/>
  <c r="M5156" i="1" s="1"/>
  <c r="N5155" i="1"/>
  <c r="M5155" i="1" s="1"/>
  <c r="N5154" i="1"/>
  <c r="M5154" i="1" s="1"/>
  <c r="N5153" i="1"/>
  <c r="M5153" i="1" s="1"/>
  <c r="N5152" i="1"/>
  <c r="M5152" i="1" s="1"/>
  <c r="N5151" i="1"/>
  <c r="M5151" i="1" s="1"/>
  <c r="N5150" i="1"/>
  <c r="M5150" i="1" s="1"/>
  <c r="N5149" i="1"/>
  <c r="M5149" i="1" s="1"/>
  <c r="N5148" i="1"/>
  <c r="M5148" i="1" s="1"/>
  <c r="N5147" i="1"/>
  <c r="M5147" i="1" s="1"/>
  <c r="N5146" i="1"/>
  <c r="M5146" i="1" s="1"/>
  <c r="N5145" i="1"/>
  <c r="M5145" i="1" s="1"/>
  <c r="N5144" i="1"/>
  <c r="M5144" i="1" s="1"/>
  <c r="N5143" i="1"/>
  <c r="M5143" i="1" s="1"/>
  <c r="N5142" i="1"/>
  <c r="M5142" i="1" s="1"/>
  <c r="N5141" i="1"/>
  <c r="M5141" i="1" s="1"/>
  <c r="N5140" i="1"/>
  <c r="M5140" i="1" s="1"/>
  <c r="N5139" i="1"/>
  <c r="M5139" i="1" s="1"/>
  <c r="N5138" i="1"/>
  <c r="M5138" i="1" s="1"/>
  <c r="N5137" i="1"/>
  <c r="M5137" i="1" s="1"/>
  <c r="N5136" i="1"/>
  <c r="M5136" i="1" s="1"/>
  <c r="N5135" i="1"/>
  <c r="M5135" i="1" s="1"/>
  <c r="N5134" i="1"/>
  <c r="M5134" i="1" s="1"/>
  <c r="N5133" i="1"/>
  <c r="M5133" i="1" s="1"/>
  <c r="N5132" i="1"/>
  <c r="M5132" i="1" s="1"/>
  <c r="N5131" i="1"/>
  <c r="M5131" i="1" s="1"/>
  <c r="N5130" i="1"/>
  <c r="M5130" i="1" s="1"/>
  <c r="N5129" i="1"/>
  <c r="M5129" i="1" s="1"/>
  <c r="N5128" i="1"/>
  <c r="M5128" i="1" s="1"/>
  <c r="N5127" i="1"/>
  <c r="M5127" i="1" s="1"/>
  <c r="N5126" i="1"/>
  <c r="M5126" i="1" s="1"/>
  <c r="N5125" i="1"/>
  <c r="M5125" i="1" s="1"/>
  <c r="N5124" i="1"/>
  <c r="M5124" i="1" s="1"/>
  <c r="N5123" i="1"/>
  <c r="M5123" i="1" s="1"/>
  <c r="N5122" i="1"/>
  <c r="M5122" i="1" s="1"/>
  <c r="N5121" i="1"/>
  <c r="M5121" i="1" s="1"/>
  <c r="N5120" i="1"/>
  <c r="M5120" i="1" s="1"/>
  <c r="N5119" i="1"/>
  <c r="M5119" i="1" s="1"/>
  <c r="N5118" i="1"/>
  <c r="M5118" i="1" s="1"/>
  <c r="N5117" i="1"/>
  <c r="M5117" i="1" s="1"/>
  <c r="N5116" i="1"/>
  <c r="M5116" i="1" s="1"/>
  <c r="N5115" i="1"/>
  <c r="M5115" i="1" s="1"/>
  <c r="N5114" i="1"/>
  <c r="M5114" i="1" s="1"/>
  <c r="N5113" i="1"/>
  <c r="M5113" i="1" s="1"/>
  <c r="N5112" i="1"/>
  <c r="M5112" i="1" s="1"/>
  <c r="N5111" i="1"/>
  <c r="M5111" i="1" s="1"/>
  <c r="N5110" i="1"/>
  <c r="M5110" i="1" s="1"/>
  <c r="N5109" i="1"/>
  <c r="M5109" i="1" s="1"/>
  <c r="N5108" i="1"/>
  <c r="M5108" i="1" s="1"/>
  <c r="N5107" i="1"/>
  <c r="M5107" i="1" s="1"/>
  <c r="N5106" i="1"/>
  <c r="M5106" i="1" s="1"/>
  <c r="N5105" i="1"/>
  <c r="M5105" i="1" s="1"/>
  <c r="N5104" i="1"/>
  <c r="M5104" i="1" s="1"/>
  <c r="N5103" i="1"/>
  <c r="M5103" i="1" s="1"/>
  <c r="N5102" i="1"/>
  <c r="M5102" i="1" s="1"/>
  <c r="N5101" i="1"/>
  <c r="M5101" i="1" s="1"/>
  <c r="N5100" i="1"/>
  <c r="M5100" i="1" s="1"/>
  <c r="N5099" i="1"/>
  <c r="M5099" i="1" s="1"/>
  <c r="N5098" i="1"/>
  <c r="M5098" i="1" s="1"/>
  <c r="N5097" i="1"/>
  <c r="M5097" i="1" s="1"/>
  <c r="N5096" i="1"/>
  <c r="M5096" i="1" s="1"/>
  <c r="N5095" i="1"/>
  <c r="M5095" i="1" s="1"/>
  <c r="N5094" i="1"/>
  <c r="M5094" i="1" s="1"/>
  <c r="N5093" i="1"/>
  <c r="M5093" i="1" s="1"/>
  <c r="N5092" i="1"/>
  <c r="M5092" i="1" s="1"/>
  <c r="N5091" i="1"/>
  <c r="M5091" i="1" s="1"/>
  <c r="N5090" i="1"/>
  <c r="M5090" i="1" s="1"/>
  <c r="N5089" i="1"/>
  <c r="M5089" i="1" s="1"/>
  <c r="N5088" i="1"/>
  <c r="M5088" i="1" s="1"/>
  <c r="N5087" i="1"/>
  <c r="M5087" i="1" s="1"/>
  <c r="N5086" i="1"/>
  <c r="M5086" i="1" s="1"/>
  <c r="N5085" i="1"/>
  <c r="M5085" i="1" s="1"/>
  <c r="N5084" i="1"/>
  <c r="M5084" i="1" s="1"/>
  <c r="N5083" i="1"/>
  <c r="M5083" i="1" s="1"/>
  <c r="N5082" i="1"/>
  <c r="M5082" i="1" s="1"/>
  <c r="N5081" i="1"/>
  <c r="M5081" i="1" s="1"/>
  <c r="N5080" i="1"/>
  <c r="M5080" i="1" s="1"/>
  <c r="N5079" i="1"/>
  <c r="M5079" i="1" s="1"/>
  <c r="N5078" i="1"/>
  <c r="M5078" i="1" s="1"/>
  <c r="N5077" i="1"/>
  <c r="M5077" i="1" s="1"/>
  <c r="N5076" i="1"/>
  <c r="M5076" i="1" s="1"/>
  <c r="N5075" i="1"/>
  <c r="M5075" i="1" s="1"/>
  <c r="N5074" i="1"/>
  <c r="M5074" i="1" s="1"/>
  <c r="N5073" i="1"/>
  <c r="M5073" i="1" s="1"/>
  <c r="N5072" i="1"/>
  <c r="M5072" i="1" s="1"/>
  <c r="N5071" i="1"/>
  <c r="M5071" i="1" s="1"/>
  <c r="N5070" i="1"/>
  <c r="M5070" i="1" s="1"/>
  <c r="N5069" i="1"/>
  <c r="M5069" i="1" s="1"/>
  <c r="N5068" i="1"/>
  <c r="M5068" i="1" s="1"/>
  <c r="N5067" i="1"/>
  <c r="M5067" i="1" s="1"/>
  <c r="N5066" i="1"/>
  <c r="M5066" i="1" s="1"/>
  <c r="N5065" i="1"/>
  <c r="M5065" i="1" s="1"/>
  <c r="N5064" i="1"/>
  <c r="M5064" i="1" s="1"/>
  <c r="N5063" i="1"/>
  <c r="M5063" i="1" s="1"/>
  <c r="N5062" i="1"/>
  <c r="M5062" i="1" s="1"/>
  <c r="N5061" i="1"/>
  <c r="M5061" i="1" s="1"/>
  <c r="N5060" i="1"/>
  <c r="M5060" i="1" s="1"/>
  <c r="N5059" i="1"/>
  <c r="M5059" i="1" s="1"/>
  <c r="N5058" i="1"/>
  <c r="M5058" i="1" s="1"/>
  <c r="N5057" i="1"/>
  <c r="M5057" i="1" s="1"/>
  <c r="N5056" i="1"/>
  <c r="M5056" i="1" s="1"/>
  <c r="N5055" i="1"/>
  <c r="M5055" i="1" s="1"/>
  <c r="N5054" i="1"/>
  <c r="M5054" i="1" s="1"/>
  <c r="N5053" i="1"/>
  <c r="M5053" i="1" s="1"/>
  <c r="N5052" i="1"/>
  <c r="M5052" i="1" s="1"/>
  <c r="N5051" i="1"/>
  <c r="M5051" i="1" s="1"/>
  <c r="N5050" i="1"/>
  <c r="M5050" i="1" s="1"/>
  <c r="N5049" i="1"/>
  <c r="M5049" i="1"/>
  <c r="N5048" i="1"/>
  <c r="M5048" i="1"/>
  <c r="N5047" i="1"/>
  <c r="M5047" i="1"/>
  <c r="N5046" i="1"/>
  <c r="M5046" i="1" s="1"/>
  <c r="N5045" i="1"/>
  <c r="M5045" i="1" s="1"/>
  <c r="N5044" i="1"/>
  <c r="M5044" i="1" s="1"/>
  <c r="N5043" i="1"/>
  <c r="M5043" i="1" s="1"/>
  <c r="N5042" i="1"/>
  <c r="M5042" i="1" s="1"/>
  <c r="N5041" i="1"/>
  <c r="M5041" i="1" s="1"/>
  <c r="N5040" i="1"/>
  <c r="M5040" i="1" s="1"/>
  <c r="N5039" i="1"/>
  <c r="M5039" i="1" s="1"/>
  <c r="N5038" i="1"/>
  <c r="M5038" i="1" s="1"/>
  <c r="N5037" i="1"/>
  <c r="M5037" i="1" s="1"/>
  <c r="N5036" i="1"/>
  <c r="M5036" i="1" s="1"/>
  <c r="N5035" i="1"/>
  <c r="M5035" i="1" s="1"/>
  <c r="N5034" i="1"/>
  <c r="M5034" i="1" s="1"/>
  <c r="N5033" i="1"/>
  <c r="M5033" i="1" s="1"/>
  <c r="N5032" i="1"/>
  <c r="M5032" i="1" s="1"/>
  <c r="N5031" i="1"/>
  <c r="M5031" i="1" s="1"/>
  <c r="N5030" i="1"/>
  <c r="M5030" i="1" s="1"/>
  <c r="N5029" i="1"/>
  <c r="M5029" i="1" s="1"/>
  <c r="N5028" i="1"/>
  <c r="M5028" i="1" s="1"/>
  <c r="N5027" i="1"/>
  <c r="M5027" i="1" s="1"/>
  <c r="N5026" i="1"/>
  <c r="M5026" i="1" s="1"/>
  <c r="N5025" i="1"/>
  <c r="M5025" i="1" s="1"/>
  <c r="N5024" i="1"/>
  <c r="M5024" i="1" s="1"/>
  <c r="N5023" i="1"/>
  <c r="M5023" i="1" s="1"/>
  <c r="N5022" i="1"/>
  <c r="M5022" i="1" s="1"/>
  <c r="N5021" i="1"/>
  <c r="M5021" i="1" s="1"/>
  <c r="N5020" i="1"/>
  <c r="M5020" i="1" s="1"/>
  <c r="N5019" i="1"/>
  <c r="M5019" i="1" s="1"/>
  <c r="N5018" i="1"/>
  <c r="M5018" i="1" s="1"/>
  <c r="N5017" i="1"/>
  <c r="M5017" i="1" s="1"/>
  <c r="N5016" i="1"/>
  <c r="M5016" i="1" s="1"/>
  <c r="N5015" i="1"/>
  <c r="M5015" i="1" s="1"/>
  <c r="N5014" i="1"/>
  <c r="M5014" i="1" s="1"/>
  <c r="N5013" i="1"/>
  <c r="M5013" i="1" s="1"/>
  <c r="N5012" i="1"/>
  <c r="M5012" i="1" s="1"/>
  <c r="N5011" i="1"/>
  <c r="M5011" i="1" s="1"/>
  <c r="N5010" i="1"/>
  <c r="M5010" i="1" s="1"/>
  <c r="N5009" i="1"/>
  <c r="M5009" i="1" s="1"/>
  <c r="N5008" i="1"/>
  <c r="M5008" i="1" s="1"/>
  <c r="N5007" i="1"/>
  <c r="M5007" i="1" s="1"/>
  <c r="N5006" i="1"/>
  <c r="M5006" i="1" s="1"/>
  <c r="N5005" i="1"/>
  <c r="M5005" i="1" s="1"/>
  <c r="N5004" i="1"/>
  <c r="M5004" i="1" s="1"/>
  <c r="N5003" i="1"/>
  <c r="M5003" i="1" s="1"/>
  <c r="N5002" i="1"/>
  <c r="M5002" i="1" s="1"/>
  <c r="N5001" i="1"/>
  <c r="M5001" i="1" s="1"/>
  <c r="N5000" i="1"/>
  <c r="M5000" i="1" s="1"/>
  <c r="N4999" i="1"/>
  <c r="M4999" i="1" s="1"/>
  <c r="N4998" i="1"/>
  <c r="M4998" i="1" s="1"/>
  <c r="N4997" i="1"/>
  <c r="M4997" i="1" s="1"/>
  <c r="N4996" i="1"/>
  <c r="M4996" i="1" s="1"/>
  <c r="N4995" i="1"/>
  <c r="M4995" i="1" s="1"/>
  <c r="N4994" i="1"/>
  <c r="M4994" i="1" s="1"/>
  <c r="N4993" i="1"/>
  <c r="M4993" i="1" s="1"/>
  <c r="N4992" i="1"/>
  <c r="M4992" i="1" s="1"/>
  <c r="N4991" i="1"/>
  <c r="M4991" i="1" s="1"/>
  <c r="N4990" i="1"/>
  <c r="M4990" i="1" s="1"/>
  <c r="N4989" i="1"/>
  <c r="M4989" i="1" s="1"/>
  <c r="N4988" i="1"/>
  <c r="M4988" i="1" s="1"/>
  <c r="N4987" i="1"/>
  <c r="M4987" i="1" s="1"/>
  <c r="N4986" i="1"/>
  <c r="M4986" i="1" s="1"/>
  <c r="N4985" i="1"/>
  <c r="M4985" i="1" s="1"/>
  <c r="N4984" i="1"/>
  <c r="M4984" i="1" s="1"/>
  <c r="N4983" i="1"/>
  <c r="M4983" i="1" s="1"/>
  <c r="N4982" i="1"/>
  <c r="M4982" i="1" s="1"/>
  <c r="N4981" i="1"/>
  <c r="M4981" i="1" s="1"/>
  <c r="N4980" i="1"/>
  <c r="M4980" i="1" s="1"/>
  <c r="N4979" i="1"/>
  <c r="M4979" i="1" s="1"/>
  <c r="N4978" i="1"/>
  <c r="M4978" i="1" s="1"/>
  <c r="N4977" i="1"/>
  <c r="M4977" i="1" s="1"/>
  <c r="N4976" i="1"/>
  <c r="M4976" i="1" s="1"/>
  <c r="N4975" i="1"/>
  <c r="M4975" i="1" s="1"/>
  <c r="N4974" i="1"/>
  <c r="M4974" i="1" s="1"/>
  <c r="N4973" i="1"/>
  <c r="M4973" i="1" s="1"/>
  <c r="N4972" i="1"/>
  <c r="M4972" i="1" s="1"/>
  <c r="N4971" i="1"/>
  <c r="M4971" i="1" s="1"/>
  <c r="N4970" i="1"/>
  <c r="M4970" i="1" s="1"/>
  <c r="N4969" i="1"/>
  <c r="M4969" i="1" s="1"/>
  <c r="N4968" i="1"/>
  <c r="M4968" i="1" s="1"/>
  <c r="N4967" i="1"/>
  <c r="M4967" i="1" s="1"/>
  <c r="N4966" i="1"/>
  <c r="M4966" i="1" s="1"/>
  <c r="N4965" i="1"/>
  <c r="M4965" i="1" s="1"/>
  <c r="N4964" i="1"/>
  <c r="M4964" i="1" s="1"/>
  <c r="N4963" i="1"/>
  <c r="M4963" i="1" s="1"/>
  <c r="N4962" i="1"/>
  <c r="M4962" i="1" s="1"/>
  <c r="N4961" i="1"/>
  <c r="M4961" i="1" s="1"/>
  <c r="N4960" i="1"/>
  <c r="M4960" i="1" s="1"/>
  <c r="N4959" i="1"/>
  <c r="M4959" i="1" s="1"/>
  <c r="N4958" i="1"/>
  <c r="M4958" i="1" s="1"/>
  <c r="N4957" i="1"/>
  <c r="M4957" i="1" s="1"/>
  <c r="N4956" i="1"/>
  <c r="M4956" i="1" s="1"/>
  <c r="N4955" i="1"/>
  <c r="M4955" i="1" s="1"/>
  <c r="N4954" i="1"/>
  <c r="M4954" i="1" s="1"/>
  <c r="N4953" i="1"/>
  <c r="M4953" i="1" s="1"/>
  <c r="N4952" i="1"/>
  <c r="M4952" i="1" s="1"/>
  <c r="N4951" i="1"/>
  <c r="M4951" i="1" s="1"/>
  <c r="N4950" i="1"/>
  <c r="M4950" i="1" s="1"/>
  <c r="N4949" i="1"/>
  <c r="M4949" i="1" s="1"/>
  <c r="N4948" i="1"/>
  <c r="M4948" i="1" s="1"/>
  <c r="N4947" i="1"/>
  <c r="M4947" i="1" s="1"/>
  <c r="N4946" i="1"/>
  <c r="M4946" i="1" s="1"/>
  <c r="N4945" i="1"/>
  <c r="M4945" i="1"/>
  <c r="N4944" i="1"/>
  <c r="M4944" i="1" s="1"/>
  <c r="N4943" i="1"/>
  <c r="M4943" i="1" s="1"/>
  <c r="N4942" i="1"/>
  <c r="M4942" i="1" s="1"/>
  <c r="N4941" i="1"/>
  <c r="M4941" i="1" s="1"/>
  <c r="N4940" i="1"/>
  <c r="M4940" i="1" s="1"/>
  <c r="N4939" i="1"/>
  <c r="M4939" i="1" s="1"/>
  <c r="N4938" i="1"/>
  <c r="M4938" i="1" s="1"/>
  <c r="N4937" i="1"/>
  <c r="M4937" i="1" s="1"/>
  <c r="N4936" i="1"/>
  <c r="M4936" i="1" s="1"/>
  <c r="N4935" i="1"/>
  <c r="M4935" i="1" s="1"/>
  <c r="N4934" i="1"/>
  <c r="M4934" i="1"/>
  <c r="N4933" i="1"/>
  <c r="M4933" i="1" s="1"/>
  <c r="N4932" i="1"/>
  <c r="M4932" i="1" s="1"/>
  <c r="N4931" i="1"/>
  <c r="M4931" i="1" s="1"/>
  <c r="N4930" i="1"/>
  <c r="M4930" i="1" s="1"/>
  <c r="N4929" i="1"/>
  <c r="M4929" i="1"/>
  <c r="N4928" i="1"/>
  <c r="M4928" i="1" s="1"/>
  <c r="N4927" i="1"/>
  <c r="M4927" i="1" s="1"/>
  <c r="N4926" i="1"/>
  <c r="M4926" i="1" s="1"/>
  <c r="N4925" i="1"/>
  <c r="M4925" i="1" s="1"/>
  <c r="N4924" i="1"/>
  <c r="M4924" i="1" s="1"/>
  <c r="N4923" i="1"/>
  <c r="M4923" i="1" s="1"/>
  <c r="N4922" i="1"/>
  <c r="M4922" i="1" s="1"/>
  <c r="N4921" i="1"/>
  <c r="M4921" i="1" s="1"/>
  <c r="N4920" i="1"/>
  <c r="M4920" i="1" s="1"/>
  <c r="N4919" i="1"/>
  <c r="M4919" i="1" s="1"/>
  <c r="N4918" i="1"/>
  <c r="M4918" i="1" s="1"/>
  <c r="N4917" i="1"/>
  <c r="M4917" i="1" s="1"/>
  <c r="N4916" i="1"/>
  <c r="M4916" i="1" s="1"/>
  <c r="N4915" i="1"/>
  <c r="M4915" i="1" s="1"/>
  <c r="N4913" i="1"/>
  <c r="M4913" i="1" s="1"/>
  <c r="N4912" i="1"/>
  <c r="M4912" i="1" s="1"/>
  <c r="N4911" i="1"/>
  <c r="M4911" i="1" s="1"/>
  <c r="N4910" i="1"/>
  <c r="M4910" i="1" s="1"/>
  <c r="N4909" i="1"/>
  <c r="M4909" i="1" s="1"/>
  <c r="N4908" i="1"/>
  <c r="M4908" i="1" s="1"/>
  <c r="N4907" i="1"/>
  <c r="M4907" i="1" s="1"/>
  <c r="N4906" i="1"/>
  <c r="M4906" i="1" s="1"/>
  <c r="N4905" i="1"/>
  <c r="M4905" i="1" s="1"/>
  <c r="N4904" i="1"/>
  <c r="M4904" i="1" s="1"/>
  <c r="N4903" i="1"/>
  <c r="M4903" i="1" s="1"/>
  <c r="N4902" i="1"/>
  <c r="M4902" i="1" s="1"/>
  <c r="N4901" i="1"/>
  <c r="M4901" i="1" s="1"/>
  <c r="N4900" i="1"/>
  <c r="M4900" i="1" s="1"/>
  <c r="N4899" i="1"/>
  <c r="M4899" i="1" s="1"/>
  <c r="N4898" i="1"/>
  <c r="M4898" i="1" s="1"/>
  <c r="N4897" i="1"/>
  <c r="M4897" i="1" s="1"/>
  <c r="N4896" i="1"/>
  <c r="M4896" i="1" s="1"/>
  <c r="N4895" i="1"/>
  <c r="M4895" i="1" s="1"/>
  <c r="L4895" i="1"/>
  <c r="E4895" i="1"/>
  <c r="N4894" i="1"/>
  <c r="M4894" i="1" s="1"/>
  <c r="L4894" i="1"/>
  <c r="E4894" i="1"/>
  <c r="N4893" i="1"/>
  <c r="M4893" i="1" s="1"/>
  <c r="L4893" i="1"/>
  <c r="E4893" i="1"/>
  <c r="N4892" i="1"/>
  <c r="M4892" i="1" s="1"/>
  <c r="E4892" i="1"/>
  <c r="N4891" i="1"/>
  <c r="M4891" i="1" s="1"/>
  <c r="L4891" i="1"/>
  <c r="E4891" i="1"/>
  <c r="N4890" i="1"/>
  <c r="M4890" i="1" s="1"/>
  <c r="L4890" i="1"/>
  <c r="E4890" i="1"/>
  <c r="N4889" i="1"/>
  <c r="M4889" i="1" s="1"/>
  <c r="L4889" i="1"/>
  <c r="E4889" i="1"/>
  <c r="N4888" i="1"/>
  <c r="M4888" i="1" s="1"/>
  <c r="L4888" i="1"/>
  <c r="E4888" i="1"/>
  <c r="N4887" i="1"/>
  <c r="M4887" i="1" s="1"/>
  <c r="L4887" i="1"/>
  <c r="E4887" i="1"/>
  <c r="N4886" i="1"/>
  <c r="M4886" i="1" s="1"/>
  <c r="L4886" i="1"/>
  <c r="E4886" i="1"/>
  <c r="N4885" i="1"/>
  <c r="M4885" i="1" s="1"/>
  <c r="L4885" i="1"/>
  <c r="E4885" i="1"/>
  <c r="N4884" i="1"/>
  <c r="M4884" i="1" s="1"/>
  <c r="L4884" i="1"/>
  <c r="E4884" i="1"/>
  <c r="N4883" i="1"/>
  <c r="M4883" i="1" s="1"/>
  <c r="L4883" i="1"/>
  <c r="E4883" i="1"/>
  <c r="N4882" i="1"/>
  <c r="M4882" i="1" s="1"/>
  <c r="L4882" i="1"/>
  <c r="E4882" i="1"/>
  <c r="N4881" i="1"/>
  <c r="M4881" i="1" s="1"/>
  <c r="L4881" i="1"/>
  <c r="E4881" i="1"/>
  <c r="N4880" i="1"/>
  <c r="M4880" i="1" s="1"/>
  <c r="L4880" i="1"/>
  <c r="E4880" i="1"/>
  <c r="N4879" i="1"/>
  <c r="M4879" i="1" s="1"/>
  <c r="L4879" i="1"/>
  <c r="E4879" i="1"/>
  <c r="N4878" i="1"/>
  <c r="M4878" i="1" s="1"/>
  <c r="L4878" i="1"/>
  <c r="E4878" i="1"/>
  <c r="N4877" i="1"/>
  <c r="M4877" i="1" s="1"/>
  <c r="L4877" i="1"/>
  <c r="E4877" i="1"/>
  <c r="N4876" i="1"/>
  <c r="M4876" i="1" s="1"/>
  <c r="E4876" i="1"/>
  <c r="N4875" i="1"/>
  <c r="M4875" i="1" s="1"/>
  <c r="E4875" i="1"/>
  <c r="N4874" i="1"/>
  <c r="M4874" i="1" s="1"/>
  <c r="L4874" i="1"/>
  <c r="E4874" i="1"/>
  <c r="N4873" i="1"/>
  <c r="M4873" i="1" s="1"/>
  <c r="L4873" i="1"/>
  <c r="E4873" i="1"/>
  <c r="N4872" i="1"/>
  <c r="M4872" i="1" s="1"/>
  <c r="L4872" i="1"/>
  <c r="E4872" i="1"/>
  <c r="N4871" i="1"/>
  <c r="M4871" i="1" s="1"/>
  <c r="L4871" i="1"/>
  <c r="E4871" i="1"/>
  <c r="N4870" i="1"/>
  <c r="M4870" i="1" s="1"/>
  <c r="L4870" i="1"/>
  <c r="E4870" i="1"/>
  <c r="N4869" i="1"/>
  <c r="M4869" i="1" s="1"/>
  <c r="E4869" i="1"/>
  <c r="N4868" i="1"/>
  <c r="M4868" i="1" s="1"/>
  <c r="L4868" i="1"/>
  <c r="E4868" i="1"/>
  <c r="N4867" i="1"/>
  <c r="M4867" i="1" s="1"/>
  <c r="L4867" i="1"/>
  <c r="E4867" i="1"/>
  <c r="N4866" i="1"/>
  <c r="M4866" i="1" s="1"/>
  <c r="L4866" i="1"/>
  <c r="E4866" i="1"/>
  <c r="N4865" i="1"/>
  <c r="M4865" i="1" s="1"/>
  <c r="L4865" i="1"/>
  <c r="E4865" i="1"/>
  <c r="N4864" i="1"/>
  <c r="M4864" i="1" s="1"/>
  <c r="L4864" i="1"/>
  <c r="E4864" i="1"/>
  <c r="N4863" i="1"/>
  <c r="M4863" i="1" s="1"/>
  <c r="L4863" i="1"/>
  <c r="E4863" i="1"/>
  <c r="N4862" i="1"/>
  <c r="M4862" i="1" s="1"/>
  <c r="L4862" i="1"/>
  <c r="E4862" i="1"/>
  <c r="N4861" i="1"/>
  <c r="M4861" i="1" s="1"/>
  <c r="L4861" i="1"/>
  <c r="E4861" i="1"/>
  <c r="N4860" i="1"/>
  <c r="M4860" i="1" s="1"/>
  <c r="L4860" i="1"/>
  <c r="E4860" i="1"/>
  <c r="N4859" i="1"/>
  <c r="M4859" i="1" s="1"/>
  <c r="L4859" i="1"/>
  <c r="E4859" i="1"/>
  <c r="N4858" i="1"/>
  <c r="M4858" i="1" s="1"/>
  <c r="L4858" i="1"/>
  <c r="E4858" i="1"/>
  <c r="N4857" i="1"/>
  <c r="M4857" i="1" s="1"/>
  <c r="L4857" i="1"/>
  <c r="E4857" i="1"/>
  <c r="N4856" i="1"/>
  <c r="M4856" i="1" s="1"/>
  <c r="L4856" i="1"/>
  <c r="E4856" i="1"/>
  <c r="N4855" i="1"/>
  <c r="M4855" i="1" s="1"/>
  <c r="L4855" i="1"/>
  <c r="E4855" i="1"/>
  <c r="N4854" i="1"/>
  <c r="M4854" i="1" s="1"/>
  <c r="L4854" i="1"/>
  <c r="E4854" i="1"/>
  <c r="N4853" i="1"/>
  <c r="M4853" i="1" s="1"/>
  <c r="L4853" i="1"/>
  <c r="E4853" i="1"/>
  <c r="N4852" i="1"/>
  <c r="M4852" i="1" s="1"/>
  <c r="L4852" i="1"/>
  <c r="E4852" i="1"/>
  <c r="N4851" i="1"/>
  <c r="M4851" i="1" s="1"/>
  <c r="L4851" i="1"/>
  <c r="E4851" i="1"/>
  <c r="N4850" i="1"/>
  <c r="M4850" i="1" s="1"/>
  <c r="L4850" i="1"/>
  <c r="E4850" i="1"/>
  <c r="N4849" i="1"/>
  <c r="M4849" i="1" s="1"/>
  <c r="L4849" i="1"/>
  <c r="E4849" i="1"/>
  <c r="N4848" i="1"/>
  <c r="M4848" i="1" s="1"/>
  <c r="L4848" i="1"/>
  <c r="E4848" i="1"/>
  <c r="N4847" i="1"/>
  <c r="M4847" i="1" s="1"/>
  <c r="E4847" i="1"/>
  <c r="N4846" i="1"/>
  <c r="M4846" i="1" s="1"/>
  <c r="L4846" i="1"/>
  <c r="E4846" i="1"/>
  <c r="N4845" i="1"/>
  <c r="M4845" i="1" s="1"/>
  <c r="L4845" i="1"/>
  <c r="E4845" i="1"/>
  <c r="N4844" i="1"/>
  <c r="M4844" i="1" s="1"/>
  <c r="L4844" i="1"/>
  <c r="E4844" i="1"/>
  <c r="N4843" i="1"/>
  <c r="M4843" i="1" s="1"/>
  <c r="L4843" i="1"/>
  <c r="E4843" i="1"/>
  <c r="N4842" i="1"/>
  <c r="M4842" i="1" s="1"/>
  <c r="L4842" i="1"/>
  <c r="E4842" i="1"/>
  <c r="N4841" i="1"/>
  <c r="M4841" i="1" s="1"/>
  <c r="L4841" i="1"/>
  <c r="E4841" i="1"/>
  <c r="N4840" i="1"/>
  <c r="M4840" i="1" s="1"/>
  <c r="L4840" i="1"/>
  <c r="E4840" i="1"/>
  <c r="N4839" i="1"/>
  <c r="M4839" i="1" s="1"/>
  <c r="L4839" i="1"/>
  <c r="E4839" i="1"/>
  <c r="N4838" i="1"/>
  <c r="M4838" i="1" s="1"/>
  <c r="L4838" i="1"/>
  <c r="E4838" i="1"/>
  <c r="N4837" i="1"/>
  <c r="M4837" i="1" s="1"/>
  <c r="L4837" i="1"/>
  <c r="E4837" i="1"/>
  <c r="N4836" i="1"/>
  <c r="M4836" i="1" s="1"/>
  <c r="L4836" i="1"/>
  <c r="E4836" i="1"/>
  <c r="N4835" i="1"/>
  <c r="M4835" i="1" s="1"/>
  <c r="L4835" i="1"/>
  <c r="E4835" i="1"/>
  <c r="N4834" i="1"/>
  <c r="M4834" i="1" s="1"/>
  <c r="E4834" i="1"/>
  <c r="N4833" i="1"/>
  <c r="M4833" i="1" s="1"/>
  <c r="L4833" i="1"/>
  <c r="E4833" i="1"/>
  <c r="N4832" i="1"/>
  <c r="M4832" i="1" s="1"/>
  <c r="L4832" i="1"/>
  <c r="E4832" i="1"/>
  <c r="N4831" i="1"/>
  <c r="M4831" i="1" s="1"/>
  <c r="L4831" i="1"/>
  <c r="E4831" i="1"/>
  <c r="N4830" i="1"/>
  <c r="M4830" i="1" s="1"/>
  <c r="L4830" i="1"/>
  <c r="E4830" i="1"/>
  <c r="N4829" i="1"/>
  <c r="M4829" i="1" s="1"/>
  <c r="L4829" i="1"/>
  <c r="E4829" i="1"/>
  <c r="N4828" i="1"/>
  <c r="M4828" i="1" s="1"/>
  <c r="L4828" i="1"/>
  <c r="E4828" i="1"/>
  <c r="N4827" i="1"/>
  <c r="M4827" i="1" s="1"/>
  <c r="L4827" i="1"/>
  <c r="E4827" i="1"/>
  <c r="N4826" i="1"/>
  <c r="M4826" i="1" s="1"/>
  <c r="L4826" i="1"/>
  <c r="E4826" i="1"/>
  <c r="N4825" i="1"/>
  <c r="M4825" i="1" s="1"/>
  <c r="L4825" i="1"/>
  <c r="E4825" i="1"/>
  <c r="N4824" i="1"/>
  <c r="M4824" i="1" s="1"/>
  <c r="L4824" i="1"/>
  <c r="E4824" i="1"/>
  <c r="N4823" i="1"/>
  <c r="M4823" i="1" s="1"/>
  <c r="L4823" i="1"/>
  <c r="E4823" i="1"/>
  <c r="N4822" i="1"/>
  <c r="M4822" i="1" s="1"/>
  <c r="L4822" i="1"/>
  <c r="E4822" i="1"/>
  <c r="N4821" i="1"/>
  <c r="M4821" i="1" s="1"/>
  <c r="L4821" i="1"/>
  <c r="E4821" i="1"/>
  <c r="N4820" i="1"/>
  <c r="M4820" i="1" s="1"/>
  <c r="L4820" i="1"/>
  <c r="E4820" i="1"/>
  <c r="N4819" i="1"/>
  <c r="M4819" i="1" s="1"/>
  <c r="L4819" i="1"/>
  <c r="E4819" i="1"/>
  <c r="N4818" i="1"/>
  <c r="M4818" i="1" s="1"/>
  <c r="L4818" i="1"/>
  <c r="E4818" i="1"/>
  <c r="N4817" i="1"/>
  <c r="M4817" i="1" s="1"/>
  <c r="L4817" i="1"/>
  <c r="E4817" i="1"/>
  <c r="N4816" i="1"/>
  <c r="M4816" i="1" s="1"/>
  <c r="L4816" i="1"/>
  <c r="E4816" i="1"/>
  <c r="N4815" i="1"/>
  <c r="M4815" i="1" s="1"/>
  <c r="L4815" i="1"/>
  <c r="E4815" i="1"/>
  <c r="N4814" i="1"/>
  <c r="M4814" i="1" s="1"/>
  <c r="L4814" i="1"/>
  <c r="E4814" i="1"/>
  <c r="N4813" i="1"/>
  <c r="M4813" i="1" s="1"/>
  <c r="L4813" i="1"/>
  <c r="E4813" i="1"/>
  <c r="N4812" i="1"/>
  <c r="M4812" i="1" s="1"/>
  <c r="E4812" i="1"/>
  <c r="N4811" i="1"/>
  <c r="M4811" i="1" s="1"/>
  <c r="L4811" i="1"/>
  <c r="E4811" i="1"/>
  <c r="N4810" i="1"/>
  <c r="M4810" i="1" s="1"/>
  <c r="L4810" i="1"/>
  <c r="E4810" i="1"/>
  <c r="N4809" i="1"/>
  <c r="M4809" i="1" s="1"/>
  <c r="L4809" i="1"/>
  <c r="E4809" i="1"/>
  <c r="N4808" i="1"/>
  <c r="M4808" i="1" s="1"/>
  <c r="L4808" i="1"/>
  <c r="E4808" i="1"/>
  <c r="N4807" i="1"/>
  <c r="M4807" i="1" s="1"/>
  <c r="L4807" i="1"/>
  <c r="E4807" i="1"/>
  <c r="N4806" i="1"/>
  <c r="M4806" i="1" s="1"/>
  <c r="L4806" i="1"/>
  <c r="E4806" i="1"/>
  <c r="N4805" i="1"/>
  <c r="M4805" i="1" s="1"/>
  <c r="L4805" i="1"/>
  <c r="E4805" i="1"/>
  <c r="N4804" i="1"/>
  <c r="M4804" i="1" s="1"/>
  <c r="L4804" i="1"/>
  <c r="E4804" i="1"/>
  <c r="N4803" i="1"/>
  <c r="M4803" i="1" s="1"/>
  <c r="L4803" i="1"/>
  <c r="E4803" i="1"/>
  <c r="N4802" i="1"/>
  <c r="M4802" i="1" s="1"/>
  <c r="E4802" i="1"/>
  <c r="N4801" i="1"/>
  <c r="M4801" i="1" s="1"/>
  <c r="L4801" i="1"/>
  <c r="E4801" i="1"/>
  <c r="N4800" i="1"/>
  <c r="M4800" i="1" s="1"/>
  <c r="E4800" i="1"/>
  <c r="N4799" i="1"/>
  <c r="M4799" i="1" s="1"/>
  <c r="E4799" i="1"/>
  <c r="N4798" i="1"/>
  <c r="M4798" i="1" s="1"/>
  <c r="L4798" i="1"/>
  <c r="E4798" i="1"/>
  <c r="N4797" i="1"/>
  <c r="M4797" i="1" s="1"/>
  <c r="L4797" i="1"/>
  <c r="E4797" i="1"/>
  <c r="N4796" i="1"/>
  <c r="M4796" i="1" s="1"/>
  <c r="L4796" i="1"/>
  <c r="E4796" i="1"/>
  <c r="N4795" i="1"/>
  <c r="M4795" i="1" s="1"/>
  <c r="L4795" i="1"/>
  <c r="E4795" i="1"/>
  <c r="N4794" i="1"/>
  <c r="M4794" i="1" s="1"/>
  <c r="L4794" i="1"/>
  <c r="E4794" i="1"/>
  <c r="N4793" i="1"/>
  <c r="M4793" i="1" s="1"/>
  <c r="L4793" i="1"/>
  <c r="E4793" i="1"/>
  <c r="N4792" i="1"/>
  <c r="M4792" i="1" s="1"/>
  <c r="L4792" i="1"/>
  <c r="E4792" i="1"/>
  <c r="N4791" i="1"/>
  <c r="M4791" i="1" s="1"/>
  <c r="L4791" i="1"/>
  <c r="E4791" i="1"/>
  <c r="N4790" i="1"/>
  <c r="M4790" i="1" s="1"/>
  <c r="L4790" i="1"/>
  <c r="E4790" i="1"/>
  <c r="N4789" i="1"/>
  <c r="M4789" i="1" s="1"/>
  <c r="L4789" i="1"/>
  <c r="E4789" i="1"/>
  <c r="N4788" i="1"/>
  <c r="M4788" i="1" s="1"/>
  <c r="L4788" i="1"/>
  <c r="E4788" i="1"/>
  <c r="N4787" i="1"/>
  <c r="M4787" i="1" s="1"/>
  <c r="L4787" i="1"/>
  <c r="E4787" i="1"/>
  <c r="N4786" i="1"/>
  <c r="M4786" i="1" s="1"/>
  <c r="L4786" i="1"/>
  <c r="E4786" i="1"/>
  <c r="N4785" i="1"/>
  <c r="M4785" i="1" s="1"/>
  <c r="L4785" i="1"/>
  <c r="E4785" i="1"/>
  <c r="N4784" i="1"/>
  <c r="M4784" i="1" s="1"/>
  <c r="L4784" i="1"/>
  <c r="E4784" i="1"/>
  <c r="N4783" i="1"/>
  <c r="M4783" i="1" s="1"/>
  <c r="L4783" i="1"/>
  <c r="E4783" i="1"/>
  <c r="N4782" i="1"/>
  <c r="M4782" i="1" s="1"/>
  <c r="L4782" i="1"/>
  <c r="E4782" i="1"/>
  <c r="N4781" i="1"/>
  <c r="M4781" i="1" s="1"/>
  <c r="L4781" i="1"/>
  <c r="E4781" i="1"/>
  <c r="N4780" i="1"/>
  <c r="M4780" i="1" s="1"/>
  <c r="L4780" i="1"/>
  <c r="E4780" i="1"/>
  <c r="N4779" i="1"/>
  <c r="M4779" i="1" s="1"/>
  <c r="L4779" i="1"/>
  <c r="E4779" i="1"/>
  <c r="N4778" i="1"/>
  <c r="M4778" i="1" s="1"/>
  <c r="L4778" i="1"/>
  <c r="E4778" i="1"/>
  <c r="N4777" i="1"/>
  <c r="M4777" i="1" s="1"/>
  <c r="L4777" i="1"/>
  <c r="E4777" i="1"/>
  <c r="N4776" i="1"/>
  <c r="M4776" i="1" s="1"/>
  <c r="L4776" i="1"/>
  <c r="E4776" i="1"/>
  <c r="N4775" i="1"/>
  <c r="M4775" i="1" s="1"/>
  <c r="L4775" i="1"/>
  <c r="E4775" i="1"/>
  <c r="N4774" i="1"/>
  <c r="M4774" i="1" s="1"/>
  <c r="L4774" i="1"/>
  <c r="E4774" i="1"/>
  <c r="N4773" i="1"/>
  <c r="M4773" i="1" s="1"/>
  <c r="L4773" i="1"/>
  <c r="E4773" i="1"/>
  <c r="N4772" i="1"/>
  <c r="M4772" i="1" s="1"/>
  <c r="L4772" i="1"/>
  <c r="E4772" i="1"/>
  <c r="N4771" i="1"/>
  <c r="M4771" i="1" s="1"/>
  <c r="L4771" i="1"/>
  <c r="E4771" i="1"/>
  <c r="N4770" i="1"/>
  <c r="M4770" i="1" s="1"/>
  <c r="L4770" i="1"/>
  <c r="E4770" i="1"/>
  <c r="N4769" i="1"/>
  <c r="M4769" i="1" s="1"/>
  <c r="L4769" i="1"/>
  <c r="E4769" i="1"/>
  <c r="N4768" i="1"/>
  <c r="M4768" i="1" s="1"/>
  <c r="L4768" i="1"/>
  <c r="E4768" i="1"/>
  <c r="N4767" i="1"/>
  <c r="M4767" i="1" s="1"/>
  <c r="L4767" i="1"/>
  <c r="E4767" i="1"/>
  <c r="N4766" i="1"/>
  <c r="M4766" i="1" s="1"/>
  <c r="L4766" i="1"/>
  <c r="E4766" i="1"/>
  <c r="N4765" i="1"/>
  <c r="M4765" i="1" s="1"/>
  <c r="L4765" i="1"/>
  <c r="E4765" i="1"/>
  <c r="N4764" i="1"/>
  <c r="M4764" i="1" s="1"/>
  <c r="L4764" i="1"/>
  <c r="E4764" i="1"/>
  <c r="N4763" i="1"/>
  <c r="M4763" i="1" s="1"/>
  <c r="L4763" i="1"/>
  <c r="E4763" i="1"/>
  <c r="N4762" i="1"/>
  <c r="M4762" i="1" s="1"/>
  <c r="L4762" i="1"/>
  <c r="E4762" i="1"/>
  <c r="N4761" i="1"/>
  <c r="M4761" i="1" s="1"/>
  <c r="E4761" i="1"/>
  <c r="N4760" i="1"/>
  <c r="M4760" i="1" s="1"/>
  <c r="E4760" i="1"/>
  <c r="N4759" i="1"/>
  <c r="M4759" i="1" s="1"/>
  <c r="L4759" i="1"/>
  <c r="E4759" i="1"/>
  <c r="N4758" i="1"/>
  <c r="M4758" i="1" s="1"/>
  <c r="L4758" i="1"/>
  <c r="E4758" i="1"/>
  <c r="N4757" i="1"/>
  <c r="M4757" i="1" s="1"/>
  <c r="L4757" i="1"/>
  <c r="E4757" i="1"/>
  <c r="N4756" i="1"/>
  <c r="M4756" i="1" s="1"/>
  <c r="L4756" i="1"/>
  <c r="E4756" i="1"/>
  <c r="N4755" i="1"/>
  <c r="M4755" i="1" s="1"/>
  <c r="L4755" i="1"/>
  <c r="E4755" i="1"/>
  <c r="N4754" i="1"/>
  <c r="M4754" i="1" s="1"/>
  <c r="L4754" i="1"/>
  <c r="E4754" i="1"/>
  <c r="N4753" i="1"/>
  <c r="M4753" i="1" s="1"/>
  <c r="E4753" i="1"/>
  <c r="N4752" i="1"/>
  <c r="M4752" i="1" s="1"/>
  <c r="L4752" i="1"/>
  <c r="E4752" i="1"/>
  <c r="N4751" i="1"/>
  <c r="M4751" i="1" s="1"/>
  <c r="L4751" i="1"/>
  <c r="E4751" i="1"/>
  <c r="N4750" i="1"/>
  <c r="M4750" i="1" s="1"/>
  <c r="L4750" i="1"/>
  <c r="E4750" i="1"/>
  <c r="N4749" i="1"/>
  <c r="M4749" i="1" s="1"/>
  <c r="L4749" i="1"/>
  <c r="E4749" i="1"/>
  <c r="N4748" i="1"/>
  <c r="M4748" i="1" s="1"/>
  <c r="L4748" i="1"/>
  <c r="E4748" i="1"/>
  <c r="N4747" i="1"/>
  <c r="M4747" i="1" s="1"/>
  <c r="L4747" i="1"/>
  <c r="E4747" i="1"/>
  <c r="N4746" i="1"/>
  <c r="M4746" i="1" s="1"/>
  <c r="L4746" i="1"/>
  <c r="E4746" i="1"/>
  <c r="N4745" i="1"/>
  <c r="M4745" i="1" s="1"/>
  <c r="L4745" i="1"/>
  <c r="E4745" i="1"/>
  <c r="N4744" i="1"/>
  <c r="M4744" i="1" s="1"/>
  <c r="L4744" i="1"/>
  <c r="E4744" i="1"/>
  <c r="N4743" i="1"/>
  <c r="M4743" i="1" s="1"/>
  <c r="L4743" i="1"/>
  <c r="E4743" i="1"/>
  <c r="N4742" i="1"/>
  <c r="M4742" i="1" s="1"/>
  <c r="L4742" i="1"/>
  <c r="E4742" i="1"/>
  <c r="N4741" i="1"/>
  <c r="M4741" i="1" s="1"/>
  <c r="L4741" i="1"/>
  <c r="E4741" i="1"/>
  <c r="N4740" i="1"/>
  <c r="M4740" i="1" s="1"/>
  <c r="L4740" i="1"/>
  <c r="E4740" i="1"/>
  <c r="N4739" i="1"/>
  <c r="M4739" i="1" s="1"/>
  <c r="L4739" i="1"/>
  <c r="E4739" i="1"/>
  <c r="N4738" i="1"/>
  <c r="M4738" i="1" s="1"/>
  <c r="L4738" i="1"/>
  <c r="E4738" i="1"/>
  <c r="N4737" i="1"/>
  <c r="M4737" i="1" s="1"/>
  <c r="L4737" i="1"/>
  <c r="E4737" i="1"/>
  <c r="N4736" i="1"/>
  <c r="M4736" i="1" s="1"/>
  <c r="L4736" i="1"/>
  <c r="E4736" i="1"/>
  <c r="N4735" i="1"/>
  <c r="M4735" i="1" s="1"/>
  <c r="L4735" i="1"/>
  <c r="E4735" i="1"/>
  <c r="N4734" i="1"/>
  <c r="M4734" i="1" s="1"/>
  <c r="L4734" i="1"/>
  <c r="E4734" i="1"/>
  <c r="N4733" i="1"/>
  <c r="M4733" i="1" s="1"/>
  <c r="L4733" i="1"/>
  <c r="E4733" i="1"/>
  <c r="N4732" i="1"/>
  <c r="M4732" i="1" s="1"/>
  <c r="L4732" i="1"/>
  <c r="E4732" i="1"/>
  <c r="N4731" i="1"/>
  <c r="M4731" i="1" s="1"/>
  <c r="L4731" i="1"/>
  <c r="E4731" i="1"/>
  <c r="N4730" i="1"/>
  <c r="M4730" i="1" s="1"/>
  <c r="L4730" i="1"/>
  <c r="E4730" i="1"/>
  <c r="N4729" i="1"/>
  <c r="M4729" i="1" s="1"/>
  <c r="L4729" i="1"/>
  <c r="E4729" i="1"/>
  <c r="N4728" i="1"/>
  <c r="M4728" i="1" s="1"/>
  <c r="L4728" i="1"/>
  <c r="E4728" i="1"/>
  <c r="N4727" i="1"/>
  <c r="M4727" i="1" s="1"/>
  <c r="L4727" i="1"/>
  <c r="E4727" i="1"/>
  <c r="N4726" i="1"/>
  <c r="M4726" i="1" s="1"/>
  <c r="L4726" i="1"/>
  <c r="E4726" i="1"/>
  <c r="N4725" i="1"/>
  <c r="L4725" i="1"/>
  <c r="E4725" i="1"/>
  <c r="N4724" i="1"/>
  <c r="M4724" i="1" s="1"/>
  <c r="L4724" i="1"/>
  <c r="E4724" i="1"/>
  <c r="N4723" i="1"/>
  <c r="M4723" i="1" s="1"/>
  <c r="L4723" i="1"/>
  <c r="E4723" i="1"/>
  <c r="N4722" i="1"/>
  <c r="M4722" i="1" s="1"/>
  <c r="L4722" i="1"/>
  <c r="E4722" i="1"/>
  <c r="N4721" i="1"/>
  <c r="M4721" i="1" s="1"/>
  <c r="L4721" i="1"/>
  <c r="E4721" i="1"/>
  <c r="N4720" i="1"/>
  <c r="M4720" i="1" s="1"/>
  <c r="L4720" i="1"/>
  <c r="E4720" i="1"/>
  <c r="N4719" i="1"/>
  <c r="M4719" i="1" s="1"/>
  <c r="L4719" i="1"/>
  <c r="E4719" i="1"/>
  <c r="N4718" i="1"/>
  <c r="M4718" i="1" s="1"/>
  <c r="L4718" i="1"/>
  <c r="E4718" i="1"/>
  <c r="N4717" i="1"/>
  <c r="M4717" i="1" s="1"/>
  <c r="L4717" i="1"/>
  <c r="E4717" i="1"/>
  <c r="N4716" i="1"/>
  <c r="M4716" i="1" s="1"/>
  <c r="L4716" i="1"/>
  <c r="E4716" i="1"/>
  <c r="N4715" i="1"/>
  <c r="M4715" i="1" s="1"/>
  <c r="L4715" i="1"/>
  <c r="E4715" i="1"/>
  <c r="N4714" i="1"/>
  <c r="M4714" i="1" s="1"/>
  <c r="L4714" i="1"/>
  <c r="E4714" i="1"/>
  <c r="N4713" i="1"/>
  <c r="M4713" i="1" s="1"/>
  <c r="L4713" i="1"/>
  <c r="E4713" i="1"/>
  <c r="N4712" i="1"/>
  <c r="M4712" i="1" s="1"/>
  <c r="L4712" i="1"/>
  <c r="E4712" i="1"/>
  <c r="N4711" i="1"/>
  <c r="M4711" i="1" s="1"/>
  <c r="L4711" i="1"/>
  <c r="E4711" i="1"/>
  <c r="N4710" i="1"/>
  <c r="M4710" i="1" s="1"/>
  <c r="L4710" i="1"/>
  <c r="E4710" i="1"/>
  <c r="N4709" i="1"/>
  <c r="M4709" i="1" s="1"/>
  <c r="L4709" i="1"/>
  <c r="E4709" i="1"/>
  <c r="N4708" i="1"/>
  <c r="M4708" i="1" s="1"/>
  <c r="L4708" i="1"/>
  <c r="E4708" i="1"/>
  <c r="N4707" i="1"/>
  <c r="M4707" i="1" s="1"/>
  <c r="L4707" i="1"/>
  <c r="E4707" i="1"/>
  <c r="N4706" i="1"/>
  <c r="M4706" i="1" s="1"/>
  <c r="L4706" i="1"/>
  <c r="E4706" i="1"/>
  <c r="N4705" i="1"/>
  <c r="M4705" i="1" s="1"/>
  <c r="L4705" i="1"/>
  <c r="E4705" i="1"/>
  <c r="N4704" i="1"/>
  <c r="M4704" i="1" s="1"/>
  <c r="L4704" i="1"/>
  <c r="E4704" i="1"/>
  <c r="N4703" i="1"/>
  <c r="M4703" i="1" s="1"/>
  <c r="L4703" i="1"/>
  <c r="E4703" i="1"/>
  <c r="N4702" i="1"/>
  <c r="M4702" i="1" s="1"/>
  <c r="L4702" i="1"/>
  <c r="E4702" i="1"/>
  <c r="N4701" i="1"/>
  <c r="M4701" i="1" s="1"/>
  <c r="L4701" i="1"/>
  <c r="E4701" i="1"/>
  <c r="N4700" i="1"/>
  <c r="M4700" i="1" s="1"/>
  <c r="L4700" i="1"/>
  <c r="E4700" i="1"/>
  <c r="N4699" i="1"/>
  <c r="M4699" i="1" s="1"/>
  <c r="L4699" i="1"/>
  <c r="E4699" i="1"/>
  <c r="N4698" i="1"/>
  <c r="M4698" i="1" s="1"/>
  <c r="L4698" i="1"/>
  <c r="E4698" i="1"/>
  <c r="N4697" i="1"/>
  <c r="M4697" i="1" s="1"/>
  <c r="L4697" i="1"/>
  <c r="E4697" i="1"/>
  <c r="N4696" i="1"/>
  <c r="M4696" i="1" s="1"/>
  <c r="L4696" i="1"/>
  <c r="E4696" i="1"/>
  <c r="N4695" i="1"/>
  <c r="M4695" i="1" s="1"/>
  <c r="L4695" i="1"/>
  <c r="E4695" i="1"/>
  <c r="N4694" i="1"/>
  <c r="M4694" i="1" s="1"/>
  <c r="L4694" i="1"/>
  <c r="E4694" i="1"/>
  <c r="N4693" i="1"/>
  <c r="M4693" i="1" s="1"/>
  <c r="L4693" i="1"/>
  <c r="E4693" i="1"/>
  <c r="N4692" i="1"/>
  <c r="M4692" i="1" s="1"/>
  <c r="L4692" i="1"/>
  <c r="E4692" i="1"/>
  <c r="N4691" i="1"/>
  <c r="M4691" i="1" s="1"/>
  <c r="L4691" i="1"/>
  <c r="E4691" i="1"/>
  <c r="N4690" i="1"/>
  <c r="M4690" i="1" s="1"/>
  <c r="L4690" i="1"/>
  <c r="E4690" i="1"/>
  <c r="N4689" i="1"/>
  <c r="M4689" i="1" s="1"/>
  <c r="L4689" i="1"/>
  <c r="E4689" i="1"/>
  <c r="N4688" i="1"/>
  <c r="M4688" i="1" s="1"/>
  <c r="L4688" i="1"/>
  <c r="E4688" i="1"/>
  <c r="N4687" i="1"/>
  <c r="M4687" i="1" s="1"/>
  <c r="L4687" i="1"/>
  <c r="E4687" i="1"/>
  <c r="N4686" i="1"/>
  <c r="M4686" i="1" s="1"/>
  <c r="L4686" i="1"/>
  <c r="E4686" i="1"/>
  <c r="N4685" i="1"/>
  <c r="M4685" i="1" s="1"/>
  <c r="L4685" i="1"/>
  <c r="E4685" i="1"/>
  <c r="N4684" i="1"/>
  <c r="M4684" i="1" s="1"/>
  <c r="L4684" i="1"/>
  <c r="E4684" i="1"/>
  <c r="N4683" i="1"/>
  <c r="M4683" i="1" s="1"/>
  <c r="L4683" i="1"/>
  <c r="E4683" i="1"/>
  <c r="N4682" i="1"/>
  <c r="M4682" i="1" s="1"/>
  <c r="L4682" i="1"/>
  <c r="E4682" i="1"/>
  <c r="N4681" i="1"/>
  <c r="M4681" i="1" s="1"/>
  <c r="L4681" i="1"/>
  <c r="E4681" i="1"/>
  <c r="N4680" i="1"/>
  <c r="M4680" i="1" s="1"/>
  <c r="L4680" i="1"/>
  <c r="E4680" i="1"/>
  <c r="N4679" i="1"/>
  <c r="M4679" i="1" s="1"/>
  <c r="L4679" i="1"/>
  <c r="E4679" i="1"/>
  <c r="N4678" i="1"/>
  <c r="M4678" i="1" s="1"/>
  <c r="L4678" i="1"/>
  <c r="E4678" i="1"/>
  <c r="N4677" i="1"/>
  <c r="M4677" i="1" s="1"/>
  <c r="L4677" i="1"/>
  <c r="E4677" i="1"/>
  <c r="N4676" i="1"/>
  <c r="M4676" i="1" s="1"/>
  <c r="L4676" i="1"/>
  <c r="E4676" i="1"/>
  <c r="N4675" i="1"/>
  <c r="M4675" i="1" s="1"/>
  <c r="L4675" i="1"/>
  <c r="E4675" i="1"/>
  <c r="N4674" i="1"/>
  <c r="M4674" i="1" s="1"/>
  <c r="L4674" i="1"/>
  <c r="E4674" i="1"/>
  <c r="N4673" i="1"/>
  <c r="M4673" i="1" s="1"/>
  <c r="L4673" i="1"/>
  <c r="E4673" i="1"/>
  <c r="N4672" i="1"/>
  <c r="M4672" i="1" s="1"/>
  <c r="L4672" i="1"/>
  <c r="E4672" i="1"/>
  <c r="N4671" i="1"/>
  <c r="M4671" i="1" s="1"/>
  <c r="L4671" i="1"/>
  <c r="E4671" i="1"/>
  <c r="N4670" i="1"/>
  <c r="M4670" i="1" s="1"/>
  <c r="L4670" i="1"/>
  <c r="E4670" i="1"/>
  <c r="N4669" i="1"/>
  <c r="M4669" i="1"/>
  <c r="L4669" i="1"/>
  <c r="E4669" i="1"/>
  <c r="N4668" i="1"/>
  <c r="M4668" i="1" s="1"/>
  <c r="L4668" i="1"/>
  <c r="E4668" i="1"/>
  <c r="N4667" i="1"/>
  <c r="M4667" i="1" s="1"/>
  <c r="L4667" i="1"/>
  <c r="E4667" i="1"/>
  <c r="N4666" i="1"/>
  <c r="M4666" i="1" s="1"/>
  <c r="L4666" i="1"/>
  <c r="E4666" i="1"/>
  <c r="N4665" i="1"/>
  <c r="M4665" i="1" s="1"/>
  <c r="L4665" i="1"/>
  <c r="E4665" i="1"/>
  <c r="N4664" i="1"/>
  <c r="M4664" i="1" s="1"/>
  <c r="L4664" i="1"/>
  <c r="E4664" i="1"/>
  <c r="N4663" i="1"/>
  <c r="M4663" i="1" s="1"/>
  <c r="L4663" i="1"/>
  <c r="E4663" i="1"/>
  <c r="N4662" i="1"/>
  <c r="M4662" i="1" s="1"/>
  <c r="L4662" i="1"/>
  <c r="E4662" i="1"/>
  <c r="N4661" i="1"/>
  <c r="M4661" i="1" s="1"/>
  <c r="L4661" i="1"/>
  <c r="E4661" i="1"/>
  <c r="N4660" i="1"/>
  <c r="M4660" i="1" s="1"/>
  <c r="L4660" i="1"/>
  <c r="E4660" i="1"/>
  <c r="N4659" i="1"/>
  <c r="M4659" i="1" s="1"/>
  <c r="L4659" i="1"/>
  <c r="E4659" i="1"/>
  <c r="N4658" i="1"/>
  <c r="M4658" i="1" s="1"/>
  <c r="L4658" i="1"/>
  <c r="E4658" i="1"/>
  <c r="N4657" i="1"/>
  <c r="M4657" i="1" s="1"/>
  <c r="L4657" i="1"/>
  <c r="E4657" i="1"/>
  <c r="N4656" i="1"/>
  <c r="M4656" i="1" s="1"/>
  <c r="L4656" i="1"/>
  <c r="E4656" i="1"/>
  <c r="N4655" i="1"/>
  <c r="M4655" i="1" s="1"/>
  <c r="L4655" i="1"/>
  <c r="E4655" i="1"/>
  <c r="N4654" i="1"/>
  <c r="M4654" i="1" s="1"/>
  <c r="L4654" i="1"/>
  <c r="E4654" i="1"/>
  <c r="N4653" i="1"/>
  <c r="M4653" i="1" s="1"/>
  <c r="L4653" i="1"/>
  <c r="E4653" i="1"/>
  <c r="N4652" i="1"/>
  <c r="M4652" i="1" s="1"/>
  <c r="L4652" i="1"/>
  <c r="E4652" i="1"/>
  <c r="N4651" i="1"/>
  <c r="M4651" i="1" s="1"/>
  <c r="L4651" i="1"/>
  <c r="E4651" i="1"/>
  <c r="N4650" i="1"/>
  <c r="M4650" i="1" s="1"/>
  <c r="L4650" i="1"/>
  <c r="E4650" i="1"/>
  <c r="N4649" i="1"/>
  <c r="M4649" i="1" s="1"/>
  <c r="L4649" i="1"/>
  <c r="E4649" i="1"/>
  <c r="N4648" i="1"/>
  <c r="M4648" i="1" s="1"/>
  <c r="L4648" i="1"/>
  <c r="E4648" i="1"/>
  <c r="N4647" i="1"/>
  <c r="M4647" i="1" s="1"/>
  <c r="L4647" i="1"/>
  <c r="E4647" i="1"/>
  <c r="N4646" i="1"/>
  <c r="M4646" i="1" s="1"/>
  <c r="L4646" i="1"/>
  <c r="E4646" i="1"/>
  <c r="N4645" i="1"/>
  <c r="M4645" i="1" s="1"/>
  <c r="L4645" i="1"/>
  <c r="E4645" i="1"/>
  <c r="N4644" i="1"/>
  <c r="M4644" i="1" s="1"/>
  <c r="L4644" i="1"/>
  <c r="E4644" i="1"/>
  <c r="N4643" i="1"/>
  <c r="M4643" i="1" s="1"/>
  <c r="L4643" i="1"/>
  <c r="E4643" i="1"/>
  <c r="N4642" i="1"/>
  <c r="M4642" i="1" s="1"/>
  <c r="L4642" i="1"/>
  <c r="E4642" i="1"/>
  <c r="N4641" i="1"/>
  <c r="M4641" i="1" s="1"/>
  <c r="L4641" i="1"/>
  <c r="E4641" i="1"/>
  <c r="N4640" i="1"/>
  <c r="M4640" i="1" s="1"/>
  <c r="L4640" i="1"/>
  <c r="E4640" i="1"/>
  <c r="N4639" i="1"/>
  <c r="M4639" i="1" s="1"/>
  <c r="L4639" i="1"/>
  <c r="E4639" i="1"/>
  <c r="N4638" i="1"/>
  <c r="M4638" i="1" s="1"/>
  <c r="L4638" i="1"/>
  <c r="E4638" i="1"/>
  <c r="N4637" i="1"/>
  <c r="M4637" i="1" s="1"/>
  <c r="L4637" i="1"/>
  <c r="E4637" i="1"/>
  <c r="N4636" i="1"/>
  <c r="M4636" i="1" s="1"/>
  <c r="L4636" i="1"/>
  <c r="E4636" i="1"/>
  <c r="N4635" i="1"/>
  <c r="M4635" i="1" s="1"/>
  <c r="L4635" i="1"/>
  <c r="E4635" i="1"/>
  <c r="N4634" i="1"/>
  <c r="M4634" i="1" s="1"/>
  <c r="L4634" i="1"/>
  <c r="E4634" i="1"/>
  <c r="N4633" i="1"/>
  <c r="M4633" i="1" s="1"/>
  <c r="L4633" i="1"/>
  <c r="E4633" i="1"/>
  <c r="N4632" i="1"/>
  <c r="M4632" i="1" s="1"/>
  <c r="L4632" i="1"/>
  <c r="E4632" i="1"/>
  <c r="N4631" i="1"/>
  <c r="M4631" i="1" s="1"/>
  <c r="L4631" i="1"/>
  <c r="E4631" i="1"/>
  <c r="N4630" i="1"/>
  <c r="M4630" i="1" s="1"/>
  <c r="L4630" i="1"/>
  <c r="E4630" i="1"/>
  <c r="N4629" i="1"/>
  <c r="M4629" i="1" s="1"/>
  <c r="L4629" i="1"/>
  <c r="E4629" i="1"/>
  <c r="N4628" i="1"/>
  <c r="M4628" i="1" s="1"/>
  <c r="L4628" i="1"/>
  <c r="E4628" i="1"/>
  <c r="N4627" i="1"/>
  <c r="M4627" i="1" s="1"/>
  <c r="L4627" i="1"/>
  <c r="E4627" i="1"/>
  <c r="N4626" i="1"/>
  <c r="M4626" i="1" s="1"/>
  <c r="L4626" i="1"/>
  <c r="E4626" i="1"/>
  <c r="N4625" i="1"/>
  <c r="M4625" i="1"/>
  <c r="L4625" i="1"/>
  <c r="E4625" i="1"/>
  <c r="N4624" i="1"/>
  <c r="M4624" i="1" s="1"/>
  <c r="L4624" i="1"/>
  <c r="E4624" i="1"/>
  <c r="N4623" i="1"/>
  <c r="M4623" i="1" s="1"/>
  <c r="L4623" i="1"/>
  <c r="E4623" i="1"/>
  <c r="N4622" i="1"/>
  <c r="M4622" i="1" s="1"/>
  <c r="L4622" i="1"/>
  <c r="E4622" i="1"/>
  <c r="N4621" i="1"/>
  <c r="M4621" i="1" s="1"/>
  <c r="L4621" i="1"/>
  <c r="E4621" i="1"/>
  <c r="N4620" i="1"/>
  <c r="M4620" i="1" s="1"/>
  <c r="L4620" i="1"/>
  <c r="E4620" i="1"/>
  <c r="N4619" i="1"/>
  <c r="M4619" i="1" s="1"/>
  <c r="L4619" i="1"/>
  <c r="E4619" i="1"/>
  <c r="N4618" i="1"/>
  <c r="M4618" i="1" s="1"/>
  <c r="L4618" i="1"/>
  <c r="E4618" i="1"/>
  <c r="N4617" i="1"/>
  <c r="M4617" i="1" s="1"/>
  <c r="L4617" i="1"/>
  <c r="E4617" i="1"/>
  <c r="N4616" i="1"/>
  <c r="M4616" i="1" s="1"/>
  <c r="L4616" i="1"/>
  <c r="E4616" i="1"/>
  <c r="N4615" i="1"/>
  <c r="M4615" i="1" s="1"/>
  <c r="L4615" i="1"/>
  <c r="E4615" i="1"/>
  <c r="N4614" i="1"/>
  <c r="M4614" i="1" s="1"/>
  <c r="L4614" i="1"/>
  <c r="E4614" i="1"/>
  <c r="N4613" i="1"/>
  <c r="M4613" i="1" s="1"/>
  <c r="L4613" i="1"/>
  <c r="E4613" i="1"/>
  <c r="N4612" i="1"/>
  <c r="M4612" i="1" s="1"/>
  <c r="L4612" i="1"/>
  <c r="E4612" i="1"/>
  <c r="N4611" i="1"/>
  <c r="M4611" i="1" s="1"/>
  <c r="L4611" i="1"/>
  <c r="E4611" i="1"/>
  <c r="N4610" i="1"/>
  <c r="M4610" i="1" s="1"/>
  <c r="L4610" i="1"/>
  <c r="E4610" i="1"/>
  <c r="N4609" i="1"/>
  <c r="M4609" i="1" s="1"/>
  <c r="L4609" i="1"/>
  <c r="E4609" i="1"/>
  <c r="N4608" i="1"/>
  <c r="M4608" i="1" s="1"/>
  <c r="L4608" i="1"/>
  <c r="E4608" i="1"/>
  <c r="N4607" i="1"/>
  <c r="M4607" i="1" s="1"/>
  <c r="L4607" i="1"/>
  <c r="E4607" i="1"/>
  <c r="N4606" i="1"/>
  <c r="M4606" i="1" s="1"/>
  <c r="L4606" i="1"/>
  <c r="E4606" i="1"/>
  <c r="N4605" i="1"/>
  <c r="M4605" i="1" s="1"/>
  <c r="L4605" i="1"/>
  <c r="E4605" i="1"/>
  <c r="N4604" i="1"/>
  <c r="M4604" i="1" s="1"/>
  <c r="L4604" i="1"/>
  <c r="E4604" i="1"/>
  <c r="N4603" i="1"/>
  <c r="M4603" i="1" s="1"/>
  <c r="L4603" i="1"/>
  <c r="E4603" i="1"/>
  <c r="N4602" i="1"/>
  <c r="M4602" i="1" s="1"/>
  <c r="L4602" i="1"/>
  <c r="E4602" i="1"/>
  <c r="N4601" i="1"/>
  <c r="M4601" i="1" s="1"/>
  <c r="L4601" i="1"/>
  <c r="E4601" i="1"/>
  <c r="N4600" i="1"/>
  <c r="M4600" i="1" s="1"/>
  <c r="L4600" i="1"/>
  <c r="E4600" i="1"/>
  <c r="N4599" i="1"/>
  <c r="M4599" i="1" s="1"/>
  <c r="L4599" i="1"/>
  <c r="E4599" i="1"/>
  <c r="N4598" i="1"/>
  <c r="M4598" i="1" s="1"/>
  <c r="L4598" i="1"/>
  <c r="E4598" i="1"/>
  <c r="N4597" i="1"/>
  <c r="M4597" i="1" s="1"/>
  <c r="L4597" i="1"/>
  <c r="E4597" i="1"/>
  <c r="N4596" i="1"/>
  <c r="M4596" i="1" s="1"/>
  <c r="L4596" i="1"/>
  <c r="E4596" i="1"/>
  <c r="N4595" i="1"/>
  <c r="M4595" i="1"/>
  <c r="L4595" i="1"/>
  <c r="E4595" i="1"/>
  <c r="N4594" i="1"/>
  <c r="M4594" i="1"/>
  <c r="L4594" i="1"/>
  <c r="E4594" i="1"/>
  <c r="N4593" i="1"/>
  <c r="M4593" i="1"/>
  <c r="L4593" i="1"/>
  <c r="E4593" i="1"/>
  <c r="N4592" i="1"/>
  <c r="M4592" i="1" s="1"/>
  <c r="L4592" i="1"/>
  <c r="E4592" i="1"/>
  <c r="N4591" i="1"/>
  <c r="M4591" i="1" s="1"/>
  <c r="L4591" i="1"/>
  <c r="E4591" i="1"/>
  <c r="N4590" i="1"/>
  <c r="M4590" i="1" s="1"/>
  <c r="L4590" i="1"/>
  <c r="E4590" i="1"/>
  <c r="N4589" i="1"/>
  <c r="M4589" i="1" s="1"/>
  <c r="L4589" i="1"/>
  <c r="E4589" i="1"/>
  <c r="N4588" i="1"/>
  <c r="M4588" i="1" s="1"/>
  <c r="L4588" i="1"/>
  <c r="E4588" i="1"/>
  <c r="N4587" i="1"/>
  <c r="M4587" i="1" s="1"/>
  <c r="L4587" i="1"/>
  <c r="E4587" i="1"/>
  <c r="N4586" i="1"/>
  <c r="M4586" i="1" s="1"/>
  <c r="L4586" i="1"/>
  <c r="E4586" i="1"/>
  <c r="N4585" i="1"/>
  <c r="M4585" i="1" s="1"/>
  <c r="L4585" i="1"/>
  <c r="E4585" i="1"/>
  <c r="N4584" i="1"/>
  <c r="M4584" i="1" s="1"/>
  <c r="L4584" i="1"/>
  <c r="E4584" i="1"/>
  <c r="N4583" i="1"/>
  <c r="M4583" i="1" s="1"/>
  <c r="L4583" i="1"/>
  <c r="E4583" i="1"/>
  <c r="N4582" i="1"/>
  <c r="M4582" i="1" s="1"/>
  <c r="L4582" i="1"/>
  <c r="E4582" i="1"/>
  <c r="N4581" i="1"/>
  <c r="M4581" i="1" s="1"/>
  <c r="L4581" i="1"/>
  <c r="E4581" i="1"/>
  <c r="N4580" i="1"/>
  <c r="M4580" i="1" s="1"/>
  <c r="L4580" i="1"/>
  <c r="E4580" i="1"/>
  <c r="N4579" i="1"/>
  <c r="M4579" i="1" s="1"/>
  <c r="L4579" i="1"/>
  <c r="E4579" i="1"/>
  <c r="N4578" i="1"/>
  <c r="M4578" i="1" s="1"/>
  <c r="L4578" i="1"/>
  <c r="E4578" i="1"/>
  <c r="N4577" i="1"/>
  <c r="M4577" i="1" s="1"/>
  <c r="L4577" i="1"/>
  <c r="E4577" i="1"/>
  <c r="N4576" i="1"/>
  <c r="M4576" i="1" s="1"/>
  <c r="L4576" i="1"/>
  <c r="E4576" i="1"/>
  <c r="N4575" i="1"/>
  <c r="M4575" i="1" s="1"/>
  <c r="L4575" i="1"/>
  <c r="E4575" i="1"/>
  <c r="N4574" i="1"/>
  <c r="M4574" i="1" s="1"/>
  <c r="L4574" i="1"/>
  <c r="E4574" i="1"/>
  <c r="N4573" i="1"/>
  <c r="M4573" i="1" s="1"/>
  <c r="L4573" i="1"/>
  <c r="E4573" i="1"/>
  <c r="N4572" i="1"/>
  <c r="M4572" i="1"/>
  <c r="L4572" i="1"/>
  <c r="E4572" i="1"/>
  <c r="N4571" i="1"/>
  <c r="M4571" i="1" s="1"/>
  <c r="L4571" i="1"/>
  <c r="E4571" i="1"/>
  <c r="N4570" i="1"/>
  <c r="M4570" i="1" s="1"/>
  <c r="L4570" i="1"/>
  <c r="E4570" i="1"/>
  <c r="N4569" i="1"/>
  <c r="M4569" i="1" s="1"/>
  <c r="L4569" i="1"/>
  <c r="E4569" i="1"/>
  <c r="N4568" i="1"/>
  <c r="M4568" i="1" s="1"/>
  <c r="L4568" i="1"/>
  <c r="E4568" i="1"/>
  <c r="N4567" i="1"/>
  <c r="M4567" i="1" s="1"/>
  <c r="L4567" i="1"/>
  <c r="E4567" i="1"/>
  <c r="N4566" i="1"/>
  <c r="M4566" i="1" s="1"/>
  <c r="L4566" i="1"/>
  <c r="E4566" i="1"/>
  <c r="N4565" i="1"/>
  <c r="M4565" i="1" s="1"/>
  <c r="L4565" i="1"/>
  <c r="E4565" i="1"/>
  <c r="N4564" i="1"/>
  <c r="M4564" i="1" s="1"/>
  <c r="L4564" i="1"/>
  <c r="E4564" i="1"/>
  <c r="N4563" i="1"/>
  <c r="M4563" i="1" s="1"/>
  <c r="L4563" i="1"/>
  <c r="E4563" i="1"/>
  <c r="N4562" i="1"/>
  <c r="M4562" i="1" s="1"/>
  <c r="L4562" i="1"/>
  <c r="E4562" i="1"/>
  <c r="N4561" i="1"/>
  <c r="L4561" i="1"/>
  <c r="E4561" i="1"/>
  <c r="N4560" i="1"/>
  <c r="M4560" i="1" s="1"/>
  <c r="L4560" i="1"/>
  <c r="E4560" i="1"/>
  <c r="N4559" i="1"/>
  <c r="M4559" i="1" s="1"/>
  <c r="L4559" i="1"/>
  <c r="E4559" i="1"/>
  <c r="N4558" i="1"/>
  <c r="M4558" i="1" s="1"/>
  <c r="L4558" i="1"/>
  <c r="E4558" i="1"/>
  <c r="N4557" i="1"/>
  <c r="M4557" i="1" s="1"/>
  <c r="L4557" i="1"/>
  <c r="E4557" i="1"/>
  <c r="N4556" i="1"/>
  <c r="M4556" i="1" s="1"/>
  <c r="L4556" i="1"/>
  <c r="E4556" i="1"/>
  <c r="N4555" i="1"/>
  <c r="M4555" i="1" s="1"/>
  <c r="L4555" i="1"/>
  <c r="E4555" i="1"/>
  <c r="N4554" i="1"/>
  <c r="M4554" i="1" s="1"/>
  <c r="L4554" i="1"/>
  <c r="E4554" i="1"/>
  <c r="N4553" i="1"/>
  <c r="M4553" i="1" s="1"/>
  <c r="L4553" i="1"/>
  <c r="E4553" i="1"/>
  <c r="N4552" i="1"/>
  <c r="M4552" i="1" s="1"/>
  <c r="L4552" i="1"/>
  <c r="E4552" i="1"/>
  <c r="N4551" i="1"/>
  <c r="M4551" i="1" s="1"/>
  <c r="L4551" i="1"/>
  <c r="E4551" i="1"/>
  <c r="N4550" i="1"/>
  <c r="M4550" i="1" s="1"/>
  <c r="L4550" i="1"/>
  <c r="E4550" i="1"/>
  <c r="N4549" i="1"/>
  <c r="M4549" i="1" s="1"/>
  <c r="L4549" i="1"/>
  <c r="E4549" i="1"/>
  <c r="N4548" i="1"/>
  <c r="M4548" i="1" s="1"/>
  <c r="L4548" i="1"/>
  <c r="E4548" i="1"/>
  <c r="N4547" i="1"/>
  <c r="M4547" i="1" s="1"/>
  <c r="L4547" i="1"/>
  <c r="E4547" i="1"/>
  <c r="N4546" i="1"/>
  <c r="M4546" i="1" s="1"/>
  <c r="L4546" i="1"/>
  <c r="E4546" i="1"/>
  <c r="N4545" i="1"/>
  <c r="M4545" i="1" s="1"/>
  <c r="L4545" i="1"/>
  <c r="E4545" i="1"/>
  <c r="N4544" i="1"/>
  <c r="M4544" i="1" s="1"/>
  <c r="L4544" i="1"/>
  <c r="E4544" i="1"/>
  <c r="N4543" i="1"/>
  <c r="M4543" i="1" s="1"/>
  <c r="L4543" i="1"/>
  <c r="E4543" i="1"/>
  <c r="N4542" i="1"/>
  <c r="M4542" i="1" s="1"/>
  <c r="L4542" i="1"/>
  <c r="E4542" i="1"/>
  <c r="N4541" i="1"/>
  <c r="M4541" i="1" s="1"/>
  <c r="L4541" i="1"/>
  <c r="E4541" i="1"/>
  <c r="N4540" i="1"/>
  <c r="M4540" i="1" s="1"/>
  <c r="L4540" i="1"/>
  <c r="E4540" i="1"/>
  <c r="N4539" i="1"/>
  <c r="M4539" i="1" s="1"/>
  <c r="L4539" i="1"/>
  <c r="E4539" i="1"/>
  <c r="N4538" i="1"/>
  <c r="M4538" i="1" s="1"/>
  <c r="L4538" i="1"/>
  <c r="E4538" i="1"/>
  <c r="N4537" i="1"/>
  <c r="M4537" i="1" s="1"/>
  <c r="L4537" i="1"/>
  <c r="E4537" i="1"/>
  <c r="N4536" i="1"/>
  <c r="M4536" i="1" s="1"/>
  <c r="L4536" i="1"/>
  <c r="E4536" i="1"/>
  <c r="N4535" i="1"/>
  <c r="M4535" i="1" s="1"/>
  <c r="L4535" i="1"/>
  <c r="E4535" i="1"/>
  <c r="N4534" i="1"/>
  <c r="M4534" i="1" s="1"/>
  <c r="L4534" i="1"/>
  <c r="E4534" i="1"/>
  <c r="N4533" i="1"/>
  <c r="M4533" i="1" s="1"/>
  <c r="L4533" i="1"/>
  <c r="E4533" i="1"/>
  <c r="N4532" i="1"/>
  <c r="M4532" i="1" s="1"/>
  <c r="L4532" i="1"/>
  <c r="E4532" i="1"/>
  <c r="N4531" i="1"/>
  <c r="M4531" i="1" s="1"/>
  <c r="L4531" i="1"/>
  <c r="E4531" i="1"/>
  <c r="N4530" i="1"/>
  <c r="M4530" i="1" s="1"/>
  <c r="L4530" i="1"/>
  <c r="E4530" i="1"/>
  <c r="N4529" i="1"/>
  <c r="M4529" i="1" s="1"/>
  <c r="L4529" i="1"/>
  <c r="E4529" i="1"/>
  <c r="N4528" i="1"/>
  <c r="M4528" i="1" s="1"/>
  <c r="L4528" i="1"/>
  <c r="E4528" i="1"/>
  <c r="N4527" i="1"/>
  <c r="M4527" i="1"/>
  <c r="L4527" i="1"/>
  <c r="E4527" i="1"/>
  <c r="N4526" i="1"/>
  <c r="M4526" i="1" s="1"/>
  <c r="L4526" i="1"/>
  <c r="E4526" i="1"/>
  <c r="N4525" i="1"/>
  <c r="M4525" i="1" s="1"/>
  <c r="L4525" i="1"/>
  <c r="E4525" i="1"/>
  <c r="N4524" i="1"/>
  <c r="M4524" i="1" s="1"/>
  <c r="L4524" i="1"/>
  <c r="E4524" i="1"/>
  <c r="N4523" i="1"/>
  <c r="M4523" i="1" s="1"/>
  <c r="L4523" i="1"/>
  <c r="E4523" i="1"/>
  <c r="N4522" i="1"/>
  <c r="M4522" i="1" s="1"/>
  <c r="L4522" i="1"/>
  <c r="E4522" i="1"/>
  <c r="N4521" i="1"/>
  <c r="M4521" i="1" s="1"/>
  <c r="L4521" i="1"/>
  <c r="E4521" i="1"/>
  <c r="N4520" i="1"/>
  <c r="M4520" i="1" s="1"/>
  <c r="L4520" i="1"/>
  <c r="E4520" i="1"/>
  <c r="N4519" i="1"/>
  <c r="M4519" i="1" s="1"/>
  <c r="L4519" i="1"/>
  <c r="E4519" i="1"/>
  <c r="N4518" i="1"/>
  <c r="M4518" i="1" s="1"/>
  <c r="L4518" i="1"/>
  <c r="E4518" i="1"/>
  <c r="N4517" i="1"/>
  <c r="M4517" i="1" s="1"/>
  <c r="L4517" i="1"/>
  <c r="E4517" i="1"/>
  <c r="N4516" i="1"/>
  <c r="M4516" i="1" s="1"/>
  <c r="L4516" i="1"/>
  <c r="E4516" i="1"/>
  <c r="N4515" i="1"/>
  <c r="M4515" i="1" s="1"/>
  <c r="L4515" i="1"/>
  <c r="E4515" i="1"/>
  <c r="N4514" i="1"/>
  <c r="M4514" i="1" s="1"/>
  <c r="L4514" i="1"/>
  <c r="E4514" i="1"/>
  <c r="N4513" i="1"/>
  <c r="M4513" i="1" s="1"/>
  <c r="L4513" i="1"/>
  <c r="E4513" i="1"/>
  <c r="N4512" i="1"/>
  <c r="M4512" i="1" s="1"/>
  <c r="L4512" i="1"/>
  <c r="E4512" i="1"/>
  <c r="N4511" i="1"/>
  <c r="M4511" i="1" s="1"/>
  <c r="L4511" i="1"/>
  <c r="E4511" i="1"/>
  <c r="N4510" i="1"/>
  <c r="M4510" i="1" s="1"/>
  <c r="L4510" i="1"/>
  <c r="E4510" i="1"/>
  <c r="N4509" i="1"/>
  <c r="M4509" i="1" s="1"/>
  <c r="L4509" i="1"/>
  <c r="E4509" i="1"/>
  <c r="N4508" i="1"/>
  <c r="M4508" i="1" s="1"/>
  <c r="L4508" i="1"/>
  <c r="E4508" i="1"/>
  <c r="N4507" i="1"/>
  <c r="M4507" i="1" s="1"/>
  <c r="L4507" i="1"/>
  <c r="E4507" i="1"/>
  <c r="N4506" i="1"/>
  <c r="M4506" i="1" s="1"/>
  <c r="L4506" i="1"/>
  <c r="E4506" i="1"/>
  <c r="N4505" i="1"/>
  <c r="M4505" i="1" s="1"/>
  <c r="L4505" i="1"/>
  <c r="E4505" i="1"/>
  <c r="N4504" i="1"/>
  <c r="M4504" i="1" s="1"/>
  <c r="L4504" i="1"/>
  <c r="E4504" i="1"/>
  <c r="N4503" i="1"/>
  <c r="M4503" i="1" s="1"/>
  <c r="L4503" i="1"/>
  <c r="E4503" i="1"/>
  <c r="N4502" i="1"/>
  <c r="M4502" i="1" s="1"/>
  <c r="L4502" i="1"/>
  <c r="E4502" i="1"/>
  <c r="N4501" i="1"/>
  <c r="M4501" i="1" s="1"/>
  <c r="L4501" i="1"/>
  <c r="E4501" i="1"/>
  <c r="N4500" i="1"/>
  <c r="M4500" i="1" s="1"/>
  <c r="L4500" i="1"/>
  <c r="E4500" i="1"/>
  <c r="N4499" i="1"/>
  <c r="M4499" i="1" s="1"/>
  <c r="L4499" i="1"/>
  <c r="E4499" i="1"/>
  <c r="N4498" i="1"/>
  <c r="M4498" i="1" s="1"/>
  <c r="L4498" i="1"/>
  <c r="E4498" i="1"/>
  <c r="N4497" i="1"/>
  <c r="M4497" i="1" s="1"/>
  <c r="L4497" i="1"/>
  <c r="E4497" i="1"/>
  <c r="N4496" i="1"/>
  <c r="M4496" i="1" s="1"/>
  <c r="L4496" i="1"/>
  <c r="E4496" i="1"/>
  <c r="N4495" i="1"/>
  <c r="M4495" i="1" s="1"/>
  <c r="L4495" i="1"/>
  <c r="E4495" i="1"/>
  <c r="N4494" i="1"/>
  <c r="M4494" i="1" s="1"/>
  <c r="L4494" i="1"/>
  <c r="E4494" i="1"/>
  <c r="N4493" i="1"/>
  <c r="M4493" i="1" s="1"/>
  <c r="L4493" i="1"/>
  <c r="E4493" i="1"/>
  <c r="N4492" i="1"/>
  <c r="M4492" i="1" s="1"/>
  <c r="L4492" i="1"/>
  <c r="E4492" i="1"/>
  <c r="N4491" i="1"/>
  <c r="M4491" i="1" s="1"/>
  <c r="L4491" i="1"/>
  <c r="E4491" i="1"/>
  <c r="N4490" i="1"/>
  <c r="M4490" i="1" s="1"/>
  <c r="L4490" i="1"/>
  <c r="E4490" i="1"/>
  <c r="N4489" i="1"/>
  <c r="M4489" i="1" s="1"/>
  <c r="L4489" i="1"/>
  <c r="E4489" i="1"/>
  <c r="N4488" i="1"/>
  <c r="M4488" i="1" s="1"/>
  <c r="L4488" i="1"/>
  <c r="E4488" i="1"/>
  <c r="N4487" i="1"/>
  <c r="M4487" i="1" s="1"/>
  <c r="L4487" i="1"/>
  <c r="E4487" i="1"/>
  <c r="N4486" i="1"/>
  <c r="M4486" i="1" s="1"/>
  <c r="L4486" i="1"/>
  <c r="E4486" i="1"/>
  <c r="N4485" i="1"/>
  <c r="M4485" i="1" s="1"/>
  <c r="L4485" i="1"/>
  <c r="E4485" i="1"/>
  <c r="N4484" i="1"/>
  <c r="M4484" i="1" s="1"/>
  <c r="L4484" i="1"/>
  <c r="E4484" i="1"/>
  <c r="N4483" i="1"/>
  <c r="M4483" i="1" s="1"/>
  <c r="L4483" i="1"/>
  <c r="E4483" i="1"/>
  <c r="N4482" i="1"/>
  <c r="M4482" i="1" s="1"/>
  <c r="L4482" i="1"/>
  <c r="E4482" i="1"/>
  <c r="N4481" i="1"/>
  <c r="M4481" i="1" s="1"/>
  <c r="L4481" i="1"/>
  <c r="E4481" i="1"/>
  <c r="N4480" i="1"/>
  <c r="M4480" i="1" s="1"/>
  <c r="L4480" i="1"/>
  <c r="E4480" i="1"/>
  <c r="N4479" i="1"/>
  <c r="M4479" i="1" s="1"/>
  <c r="L4479" i="1"/>
  <c r="E4479" i="1"/>
  <c r="N4478" i="1"/>
  <c r="M4478" i="1" s="1"/>
  <c r="L4478" i="1"/>
  <c r="E4478" i="1"/>
  <c r="N4477" i="1"/>
  <c r="M4477" i="1" s="1"/>
  <c r="L4477" i="1"/>
  <c r="E4477" i="1"/>
  <c r="N4476" i="1"/>
  <c r="M4476" i="1" s="1"/>
  <c r="L4476" i="1"/>
  <c r="E4476" i="1"/>
  <c r="N4475" i="1"/>
  <c r="M4475" i="1" s="1"/>
  <c r="L4475" i="1"/>
  <c r="E4475" i="1"/>
  <c r="N4474" i="1"/>
  <c r="M4474" i="1" s="1"/>
  <c r="L4474" i="1"/>
  <c r="E4474" i="1"/>
  <c r="N4473" i="1"/>
  <c r="M4473" i="1" s="1"/>
  <c r="L4473" i="1"/>
  <c r="E4473" i="1"/>
  <c r="N4472" i="1"/>
  <c r="M4472" i="1" s="1"/>
  <c r="L4472" i="1"/>
  <c r="E4472" i="1"/>
  <c r="N4471" i="1"/>
  <c r="M4471" i="1" s="1"/>
  <c r="L4471" i="1"/>
  <c r="E4471" i="1"/>
  <c r="N4470" i="1"/>
  <c r="M4470" i="1" s="1"/>
  <c r="L4470" i="1"/>
  <c r="E4470" i="1"/>
  <c r="N4469" i="1"/>
  <c r="M4469" i="1" s="1"/>
  <c r="L4469" i="1"/>
  <c r="E4469" i="1"/>
  <c r="N4468" i="1"/>
  <c r="M4468" i="1" s="1"/>
  <c r="L4468" i="1"/>
  <c r="E4468" i="1"/>
  <c r="N4467" i="1"/>
  <c r="M4467" i="1" s="1"/>
  <c r="L4467" i="1"/>
  <c r="E4467" i="1"/>
  <c r="N4466" i="1"/>
  <c r="M4466" i="1" s="1"/>
  <c r="L4466" i="1"/>
  <c r="E4466" i="1"/>
  <c r="N4465" i="1"/>
  <c r="M4465" i="1" s="1"/>
  <c r="L4465" i="1"/>
  <c r="E4465" i="1"/>
  <c r="N4464" i="1"/>
  <c r="M4464" i="1" s="1"/>
  <c r="L4464" i="1"/>
  <c r="E4464" i="1"/>
  <c r="N4463" i="1"/>
  <c r="M4463" i="1" s="1"/>
  <c r="L4463" i="1"/>
  <c r="E4463" i="1"/>
  <c r="N4462" i="1"/>
  <c r="M4462" i="1" s="1"/>
  <c r="L4462" i="1"/>
  <c r="E4462" i="1"/>
  <c r="N4461" i="1"/>
  <c r="M4461" i="1" s="1"/>
  <c r="L4461" i="1"/>
  <c r="E4461" i="1"/>
  <c r="N4460" i="1"/>
  <c r="M4460" i="1" s="1"/>
  <c r="L4460" i="1"/>
  <c r="E4460" i="1"/>
  <c r="N4459" i="1"/>
  <c r="M4459" i="1" s="1"/>
  <c r="L4459" i="1"/>
  <c r="E4459" i="1"/>
  <c r="N4458" i="1"/>
  <c r="M4458" i="1" s="1"/>
  <c r="L4458" i="1"/>
  <c r="E4458" i="1"/>
  <c r="N4457" i="1"/>
  <c r="M4457" i="1" s="1"/>
  <c r="L4457" i="1"/>
  <c r="E4457" i="1"/>
  <c r="N4456" i="1"/>
  <c r="M4456" i="1" s="1"/>
  <c r="L4456" i="1"/>
  <c r="E4456" i="1"/>
  <c r="N4455" i="1"/>
  <c r="M4455" i="1" s="1"/>
  <c r="L4455" i="1"/>
  <c r="E4455" i="1"/>
  <c r="N4454" i="1"/>
  <c r="M4454" i="1" s="1"/>
  <c r="L4454" i="1"/>
  <c r="E4454" i="1"/>
  <c r="N4453" i="1"/>
  <c r="M4453" i="1" s="1"/>
  <c r="L4453" i="1"/>
  <c r="E4453" i="1"/>
  <c r="N4452" i="1"/>
  <c r="M4452" i="1" s="1"/>
  <c r="L4452" i="1"/>
  <c r="E4452" i="1"/>
  <c r="N4451" i="1"/>
  <c r="M4451" i="1" s="1"/>
  <c r="L4451" i="1"/>
  <c r="E4451" i="1"/>
  <c r="N4450" i="1"/>
  <c r="M4450" i="1" s="1"/>
  <c r="L4450" i="1"/>
  <c r="E4450" i="1"/>
  <c r="N4449" i="1"/>
  <c r="M4449" i="1" s="1"/>
  <c r="L4449" i="1"/>
  <c r="E4449" i="1"/>
  <c r="N4448" i="1"/>
  <c r="M4448" i="1" s="1"/>
  <c r="L4448" i="1"/>
  <c r="E4448" i="1"/>
  <c r="N4447" i="1"/>
  <c r="M4447" i="1" s="1"/>
  <c r="L4447" i="1"/>
  <c r="E4447" i="1"/>
  <c r="N4446" i="1"/>
  <c r="M4446" i="1" s="1"/>
  <c r="L4446" i="1"/>
  <c r="E4446" i="1"/>
  <c r="N4445" i="1"/>
  <c r="M4445" i="1" s="1"/>
  <c r="L4445" i="1"/>
  <c r="E4445" i="1"/>
  <c r="N4444" i="1"/>
  <c r="M4444" i="1" s="1"/>
  <c r="L4444" i="1"/>
  <c r="E4444" i="1"/>
  <c r="N4443" i="1"/>
  <c r="M4443" i="1" s="1"/>
  <c r="L4443" i="1"/>
  <c r="E4443" i="1"/>
  <c r="N4442" i="1"/>
  <c r="M4442" i="1" s="1"/>
  <c r="L4442" i="1"/>
  <c r="E4442" i="1"/>
  <c r="N4441" i="1"/>
  <c r="M4441" i="1" s="1"/>
  <c r="L4441" i="1"/>
  <c r="E4441" i="1"/>
  <c r="N4440" i="1"/>
  <c r="M4440" i="1" s="1"/>
  <c r="L4440" i="1"/>
  <c r="E4440" i="1"/>
  <c r="N4439" i="1"/>
  <c r="M4439" i="1" s="1"/>
  <c r="L4439" i="1"/>
  <c r="E4439" i="1"/>
  <c r="N4438" i="1"/>
  <c r="M4438" i="1" s="1"/>
  <c r="L4438" i="1"/>
  <c r="E4438" i="1"/>
  <c r="N4437" i="1"/>
  <c r="M4437" i="1" s="1"/>
  <c r="L4437" i="1"/>
  <c r="E4437" i="1"/>
  <c r="N4436" i="1"/>
  <c r="M4436" i="1" s="1"/>
  <c r="L4436" i="1"/>
  <c r="E4436" i="1"/>
  <c r="N4435" i="1"/>
  <c r="M4435" i="1" s="1"/>
  <c r="L4435" i="1"/>
  <c r="E4435" i="1"/>
  <c r="N4434" i="1"/>
  <c r="M4434" i="1" s="1"/>
  <c r="L4434" i="1"/>
  <c r="E4434" i="1"/>
  <c r="N4433" i="1"/>
  <c r="M4433" i="1" s="1"/>
  <c r="L4433" i="1"/>
  <c r="E4433" i="1"/>
  <c r="N4432" i="1"/>
  <c r="M4432" i="1" s="1"/>
  <c r="L4432" i="1"/>
  <c r="E4432" i="1"/>
  <c r="N4431" i="1"/>
  <c r="M4431" i="1" s="1"/>
  <c r="L4431" i="1"/>
  <c r="E4431" i="1"/>
  <c r="N4430" i="1"/>
  <c r="M4430" i="1" s="1"/>
  <c r="L4430" i="1"/>
  <c r="E4430" i="1"/>
  <c r="N4429" i="1"/>
  <c r="M4429" i="1" s="1"/>
  <c r="L4429" i="1"/>
  <c r="E4429" i="1"/>
  <c r="N4428" i="1"/>
  <c r="M4428" i="1" s="1"/>
  <c r="L4428" i="1"/>
  <c r="E4428" i="1"/>
  <c r="N4427" i="1"/>
  <c r="M4427" i="1" s="1"/>
  <c r="L4427" i="1"/>
  <c r="E4427" i="1"/>
  <c r="N4426" i="1"/>
  <c r="M4426" i="1" s="1"/>
  <c r="L4426" i="1"/>
  <c r="E4426" i="1"/>
  <c r="N4425" i="1"/>
  <c r="M4425" i="1" s="1"/>
  <c r="L4425" i="1"/>
  <c r="E4425" i="1"/>
  <c r="N4424" i="1"/>
  <c r="M4424" i="1" s="1"/>
  <c r="L4424" i="1"/>
  <c r="E4424" i="1"/>
  <c r="N4423" i="1"/>
  <c r="M4423" i="1" s="1"/>
  <c r="L4423" i="1"/>
  <c r="E4423" i="1"/>
  <c r="N4422" i="1"/>
  <c r="M4422" i="1" s="1"/>
  <c r="L4422" i="1"/>
  <c r="E4422" i="1"/>
  <c r="N4421" i="1"/>
  <c r="M4421" i="1" s="1"/>
  <c r="L4421" i="1"/>
  <c r="E4421" i="1"/>
  <c r="N4420" i="1"/>
  <c r="M4420" i="1" s="1"/>
  <c r="L4420" i="1"/>
  <c r="E4420" i="1"/>
  <c r="N4419" i="1"/>
  <c r="M4419" i="1" s="1"/>
  <c r="L4419" i="1"/>
  <c r="E4419" i="1"/>
  <c r="N4418" i="1"/>
  <c r="M4418" i="1" s="1"/>
  <c r="L4418" i="1"/>
  <c r="E4418" i="1"/>
  <c r="N4417" i="1"/>
  <c r="M4417" i="1" s="1"/>
  <c r="L4417" i="1"/>
  <c r="E4417" i="1"/>
  <c r="N4416" i="1"/>
  <c r="M4416" i="1" s="1"/>
  <c r="L4416" i="1"/>
  <c r="E4416" i="1"/>
  <c r="N4415" i="1"/>
  <c r="M4415" i="1" s="1"/>
  <c r="L4415" i="1"/>
  <c r="E4415" i="1"/>
  <c r="N4414" i="1"/>
  <c r="M4414" i="1" s="1"/>
  <c r="L4414" i="1"/>
  <c r="E4414" i="1"/>
  <c r="N4413" i="1"/>
  <c r="M4413" i="1" s="1"/>
  <c r="L4413" i="1"/>
  <c r="E4413" i="1"/>
  <c r="N4412" i="1"/>
  <c r="M4412" i="1" s="1"/>
  <c r="L4412" i="1"/>
  <c r="E4412" i="1"/>
  <c r="N4411" i="1"/>
  <c r="M4411" i="1" s="1"/>
  <c r="L4411" i="1"/>
  <c r="E4411" i="1"/>
  <c r="N4410" i="1"/>
  <c r="M4410" i="1" s="1"/>
  <c r="L4410" i="1"/>
  <c r="E4410" i="1"/>
  <c r="N4409" i="1"/>
  <c r="M4409" i="1" s="1"/>
  <c r="L4409" i="1"/>
  <c r="E4409" i="1"/>
  <c r="N4408" i="1"/>
  <c r="M4408" i="1" s="1"/>
  <c r="L4408" i="1"/>
  <c r="E4408" i="1"/>
  <c r="N4407" i="1"/>
  <c r="M4407" i="1" s="1"/>
  <c r="L4407" i="1"/>
  <c r="E4407" i="1"/>
  <c r="N4406" i="1"/>
  <c r="M4406" i="1" s="1"/>
  <c r="L4406" i="1"/>
  <c r="E4406" i="1"/>
  <c r="N4405" i="1"/>
  <c r="M4405" i="1" s="1"/>
  <c r="L4405" i="1"/>
  <c r="E4405" i="1"/>
  <c r="N4404" i="1"/>
  <c r="M4404" i="1" s="1"/>
  <c r="L4404" i="1"/>
  <c r="E4404" i="1"/>
  <c r="N4403" i="1"/>
  <c r="M4403" i="1" s="1"/>
  <c r="L4403" i="1"/>
  <c r="E4403" i="1"/>
  <c r="N4402" i="1"/>
  <c r="M4402" i="1" s="1"/>
  <c r="L4402" i="1"/>
  <c r="E4402" i="1"/>
  <c r="N4401" i="1"/>
  <c r="M4401" i="1" s="1"/>
  <c r="L4401" i="1"/>
  <c r="E4401" i="1"/>
  <c r="N4400" i="1"/>
  <c r="M4400" i="1" s="1"/>
  <c r="L4400" i="1"/>
  <c r="E4400" i="1"/>
  <c r="N4399" i="1"/>
  <c r="M4399" i="1" s="1"/>
  <c r="L4399" i="1"/>
  <c r="E4399" i="1"/>
  <c r="N4398" i="1"/>
  <c r="M4398" i="1" s="1"/>
  <c r="L4398" i="1"/>
  <c r="E4398" i="1"/>
  <c r="N4397" i="1"/>
  <c r="M4397" i="1" s="1"/>
  <c r="L4397" i="1"/>
  <c r="E4397" i="1"/>
  <c r="N4396" i="1"/>
  <c r="M4396" i="1" s="1"/>
  <c r="L4396" i="1"/>
  <c r="E4396" i="1"/>
  <c r="N4395" i="1"/>
  <c r="M4395" i="1" s="1"/>
  <c r="L4395" i="1"/>
  <c r="E4395" i="1"/>
  <c r="N4394" i="1"/>
  <c r="M4394" i="1" s="1"/>
  <c r="L4394" i="1"/>
  <c r="E4394" i="1"/>
  <c r="N4393" i="1"/>
  <c r="M4393" i="1" s="1"/>
  <c r="L4393" i="1"/>
  <c r="E4393" i="1"/>
  <c r="N4392" i="1"/>
  <c r="M4392" i="1" s="1"/>
  <c r="L4392" i="1"/>
  <c r="E4392" i="1"/>
  <c r="N4391" i="1"/>
  <c r="M4391" i="1" s="1"/>
  <c r="L4391" i="1"/>
  <c r="E4391" i="1"/>
  <c r="N4390" i="1"/>
  <c r="M4390" i="1" s="1"/>
  <c r="L4390" i="1"/>
  <c r="E4390" i="1"/>
  <c r="N4389" i="1"/>
  <c r="M4389" i="1" s="1"/>
  <c r="L4389" i="1"/>
  <c r="E4389" i="1"/>
  <c r="N4388" i="1"/>
  <c r="M4388" i="1" s="1"/>
  <c r="L4388" i="1"/>
  <c r="E4388" i="1"/>
  <c r="N4387" i="1"/>
  <c r="M4387" i="1" s="1"/>
  <c r="L4387" i="1"/>
  <c r="E4387" i="1"/>
  <c r="N4386" i="1"/>
  <c r="M4386" i="1" s="1"/>
  <c r="L4386" i="1"/>
  <c r="E4386" i="1"/>
  <c r="N4385" i="1"/>
  <c r="M4385" i="1" s="1"/>
  <c r="L4385" i="1"/>
  <c r="E4385" i="1"/>
  <c r="N4384" i="1"/>
  <c r="M4384" i="1" s="1"/>
  <c r="L4384" i="1"/>
  <c r="E4384" i="1"/>
  <c r="N4383" i="1"/>
  <c r="M4383" i="1" s="1"/>
  <c r="L4383" i="1"/>
  <c r="E4383" i="1"/>
  <c r="N4382" i="1"/>
  <c r="M4382" i="1" s="1"/>
  <c r="L4382" i="1"/>
  <c r="E4382" i="1"/>
  <c r="N4381" i="1"/>
  <c r="M4381" i="1" s="1"/>
  <c r="L4381" i="1"/>
  <c r="E4381" i="1"/>
  <c r="N4380" i="1"/>
  <c r="M4380" i="1" s="1"/>
  <c r="L4380" i="1"/>
  <c r="E4380" i="1"/>
  <c r="N4379" i="1"/>
  <c r="M4379" i="1" s="1"/>
  <c r="L4379" i="1"/>
  <c r="E4379" i="1"/>
  <c r="N4378" i="1"/>
  <c r="M4378" i="1" s="1"/>
  <c r="L4378" i="1"/>
  <c r="E4378" i="1"/>
  <c r="N4377" i="1"/>
  <c r="M4377" i="1" s="1"/>
  <c r="L4377" i="1"/>
  <c r="E4377" i="1"/>
  <c r="N4376" i="1"/>
  <c r="M4376" i="1" s="1"/>
  <c r="L4376" i="1"/>
  <c r="E4376" i="1"/>
  <c r="N4375" i="1"/>
  <c r="M4375" i="1" s="1"/>
  <c r="L4375" i="1"/>
  <c r="E4375" i="1"/>
  <c r="N4374" i="1"/>
  <c r="M4374" i="1" s="1"/>
  <c r="L4374" i="1"/>
  <c r="E4374" i="1"/>
  <c r="N4373" i="1"/>
  <c r="M4373" i="1" s="1"/>
  <c r="L4373" i="1"/>
  <c r="E4373" i="1"/>
  <c r="N4372" i="1"/>
  <c r="M4372" i="1" s="1"/>
  <c r="L4372" i="1"/>
  <c r="E4372" i="1"/>
  <c r="N4371" i="1"/>
  <c r="M4371" i="1" s="1"/>
  <c r="L4371" i="1"/>
  <c r="E4371" i="1"/>
  <c r="N4370" i="1"/>
  <c r="M4370" i="1" s="1"/>
  <c r="L4370" i="1"/>
  <c r="E4370" i="1"/>
  <c r="N4369" i="1"/>
  <c r="M4369" i="1"/>
  <c r="L4369" i="1"/>
  <c r="E4369" i="1"/>
  <c r="N4368" i="1"/>
  <c r="M4368" i="1" s="1"/>
  <c r="L4368" i="1"/>
  <c r="E4368" i="1"/>
  <c r="N4367" i="1"/>
  <c r="M4367" i="1" s="1"/>
  <c r="L4367" i="1"/>
  <c r="E4367" i="1"/>
  <c r="N4366" i="1"/>
  <c r="M4366" i="1" s="1"/>
  <c r="L4366" i="1"/>
  <c r="E4366" i="1"/>
  <c r="N4365" i="1"/>
  <c r="M4365" i="1" s="1"/>
  <c r="L4365" i="1"/>
  <c r="E4365" i="1"/>
  <c r="N4364" i="1"/>
  <c r="M4364" i="1" s="1"/>
  <c r="L4364" i="1"/>
  <c r="E4364" i="1"/>
  <c r="N4363" i="1"/>
  <c r="M4363" i="1" s="1"/>
  <c r="L4363" i="1"/>
  <c r="E4363" i="1"/>
  <c r="N4362" i="1"/>
  <c r="M4362" i="1" s="1"/>
  <c r="L4362" i="1"/>
  <c r="E4362" i="1"/>
  <c r="N4361" i="1"/>
  <c r="M4361" i="1" s="1"/>
  <c r="L4361" i="1"/>
  <c r="E4361" i="1"/>
  <c r="N4360" i="1"/>
  <c r="M4360" i="1" s="1"/>
  <c r="L4360" i="1"/>
  <c r="E4360" i="1"/>
  <c r="N4359" i="1"/>
  <c r="M4359" i="1" s="1"/>
  <c r="L4359" i="1"/>
  <c r="E4359" i="1"/>
  <c r="N4358" i="1"/>
  <c r="M4358" i="1" s="1"/>
  <c r="L4358" i="1"/>
  <c r="E4358" i="1"/>
  <c r="N4357" i="1"/>
  <c r="M4357" i="1" s="1"/>
  <c r="L4357" i="1"/>
  <c r="E4357" i="1"/>
  <c r="N4356" i="1"/>
  <c r="M4356" i="1" s="1"/>
  <c r="L4356" i="1"/>
  <c r="E4356" i="1"/>
  <c r="N4355" i="1"/>
  <c r="M4355" i="1" s="1"/>
  <c r="L4355" i="1"/>
  <c r="E4355" i="1"/>
  <c r="N4354" i="1"/>
  <c r="M4354" i="1" s="1"/>
  <c r="L4354" i="1"/>
  <c r="E4354" i="1"/>
  <c r="N4353" i="1"/>
  <c r="M4353" i="1" s="1"/>
  <c r="L4353" i="1"/>
  <c r="E4353" i="1"/>
  <c r="N4352" i="1"/>
  <c r="M4352" i="1" s="1"/>
  <c r="L4352" i="1"/>
  <c r="E4352" i="1"/>
  <c r="N4351" i="1"/>
  <c r="M4351" i="1" s="1"/>
  <c r="L4351" i="1"/>
  <c r="E4351" i="1"/>
  <c r="N4350" i="1"/>
  <c r="M4350" i="1" s="1"/>
  <c r="L4350" i="1"/>
  <c r="E4350" i="1"/>
  <c r="N4349" i="1"/>
  <c r="M4349" i="1" s="1"/>
  <c r="L4349" i="1"/>
  <c r="E4349" i="1"/>
  <c r="N4348" i="1"/>
  <c r="M4348" i="1" s="1"/>
  <c r="L4348" i="1"/>
  <c r="E4348" i="1"/>
  <c r="N4347" i="1"/>
  <c r="M4347" i="1" s="1"/>
  <c r="L4347" i="1"/>
  <c r="E4347" i="1"/>
  <c r="N4346" i="1"/>
  <c r="M4346" i="1" s="1"/>
  <c r="L4346" i="1"/>
  <c r="E4346" i="1"/>
  <c r="N4345" i="1"/>
  <c r="M4345" i="1" s="1"/>
  <c r="L4345" i="1"/>
  <c r="E4345" i="1"/>
  <c r="N4344" i="1"/>
  <c r="M4344" i="1" s="1"/>
  <c r="L4344" i="1"/>
  <c r="E4344" i="1"/>
  <c r="N4343" i="1"/>
  <c r="M4343" i="1" s="1"/>
  <c r="L4343" i="1"/>
  <c r="E4343" i="1"/>
  <c r="N4342" i="1"/>
  <c r="M4342" i="1" s="1"/>
  <c r="L4342" i="1"/>
  <c r="E4342" i="1"/>
  <c r="N4341" i="1"/>
  <c r="M4341" i="1" s="1"/>
  <c r="L4341" i="1"/>
  <c r="E4341" i="1"/>
  <c r="N4340" i="1"/>
  <c r="M4340" i="1" s="1"/>
  <c r="L4340" i="1"/>
  <c r="E4340" i="1"/>
  <c r="N4339" i="1"/>
  <c r="M4339" i="1" s="1"/>
  <c r="L4339" i="1"/>
  <c r="E4339" i="1"/>
  <c r="N4338" i="1"/>
  <c r="M4338" i="1" s="1"/>
  <c r="L4338" i="1"/>
  <c r="E4338" i="1"/>
  <c r="N4337" i="1"/>
  <c r="M4337" i="1" s="1"/>
  <c r="L4337" i="1"/>
  <c r="E4337" i="1"/>
  <c r="L4336" i="1"/>
  <c r="E4336" i="1"/>
  <c r="N4335" i="1"/>
  <c r="M4335" i="1" s="1"/>
  <c r="L4335" i="1"/>
  <c r="E4335" i="1"/>
  <c r="N4334" i="1"/>
  <c r="M4334" i="1" s="1"/>
  <c r="L4334" i="1"/>
  <c r="E4334" i="1"/>
  <c r="N4333" i="1"/>
  <c r="M4333" i="1" s="1"/>
  <c r="L4333" i="1"/>
  <c r="E4333" i="1"/>
  <c r="N4332" i="1"/>
  <c r="M4332" i="1" s="1"/>
  <c r="L4332" i="1"/>
  <c r="E4332" i="1"/>
  <c r="N4331" i="1"/>
  <c r="M4331" i="1" s="1"/>
  <c r="L4331" i="1"/>
  <c r="E4331" i="1"/>
  <c r="N4330" i="1"/>
  <c r="M4330" i="1" s="1"/>
  <c r="L4330" i="1"/>
  <c r="E4330" i="1"/>
  <c r="N4329" i="1"/>
  <c r="M4329" i="1" s="1"/>
  <c r="L4329" i="1"/>
  <c r="E4329" i="1"/>
  <c r="N4328" i="1"/>
  <c r="M4328" i="1" s="1"/>
  <c r="L4328" i="1"/>
  <c r="E4328" i="1"/>
  <c r="N4327" i="1"/>
  <c r="M4327" i="1" s="1"/>
  <c r="L4327" i="1"/>
  <c r="E4327" i="1"/>
  <c r="N4326" i="1"/>
  <c r="M4326" i="1" s="1"/>
  <c r="L4326" i="1"/>
  <c r="E4326" i="1"/>
  <c r="N4325" i="1"/>
  <c r="M4325" i="1" s="1"/>
  <c r="L4325" i="1"/>
  <c r="E4325" i="1"/>
  <c r="N4324" i="1"/>
  <c r="M4324" i="1" s="1"/>
  <c r="L4324" i="1"/>
  <c r="E4324" i="1"/>
  <c r="N4323" i="1"/>
  <c r="M4323" i="1" s="1"/>
  <c r="L4323" i="1"/>
  <c r="E4323" i="1"/>
  <c r="N4322" i="1"/>
  <c r="M4322" i="1" s="1"/>
  <c r="L4322" i="1"/>
  <c r="E4322" i="1"/>
  <c r="N4321" i="1"/>
  <c r="M4321" i="1" s="1"/>
  <c r="L4321" i="1"/>
  <c r="E4321" i="1"/>
  <c r="N4320" i="1"/>
  <c r="M4320" i="1" s="1"/>
  <c r="L4320" i="1"/>
  <c r="E4320" i="1"/>
  <c r="N4319" i="1"/>
  <c r="M4319" i="1" s="1"/>
  <c r="L4319" i="1"/>
  <c r="E4319" i="1"/>
  <c r="N4318" i="1"/>
  <c r="M4318" i="1" s="1"/>
  <c r="L4318" i="1"/>
  <c r="E4318" i="1"/>
  <c r="N4317" i="1"/>
  <c r="M4317" i="1" s="1"/>
  <c r="L4317" i="1"/>
  <c r="E4317" i="1"/>
  <c r="N4316" i="1"/>
  <c r="M4316" i="1" s="1"/>
  <c r="L4316" i="1"/>
  <c r="E4316" i="1"/>
  <c r="N4315" i="1"/>
  <c r="M4315" i="1" s="1"/>
  <c r="L4315" i="1"/>
  <c r="E4315" i="1"/>
  <c r="N4314" i="1"/>
  <c r="M4314" i="1" s="1"/>
  <c r="L4314" i="1"/>
  <c r="E4314" i="1"/>
  <c r="N4313" i="1"/>
  <c r="M4313" i="1" s="1"/>
  <c r="L4313" i="1"/>
  <c r="E4313" i="1"/>
  <c r="N4312" i="1"/>
  <c r="M4312" i="1" s="1"/>
  <c r="L4312" i="1"/>
  <c r="E4312" i="1"/>
  <c r="N4311" i="1"/>
  <c r="M4311" i="1" s="1"/>
  <c r="L4311" i="1"/>
  <c r="E4311" i="1"/>
  <c r="N4310" i="1"/>
  <c r="M4310" i="1" s="1"/>
  <c r="L4310" i="1"/>
  <c r="E4310" i="1"/>
  <c r="N4309" i="1"/>
  <c r="M4309" i="1" s="1"/>
  <c r="L4309" i="1"/>
  <c r="E4309" i="1"/>
  <c r="N4308" i="1"/>
  <c r="M4308" i="1" s="1"/>
  <c r="L4308" i="1"/>
  <c r="E4308" i="1"/>
  <c r="N4307" i="1"/>
  <c r="M4307" i="1" s="1"/>
  <c r="L4307" i="1"/>
  <c r="E4307" i="1"/>
  <c r="N4306" i="1"/>
  <c r="M4306" i="1" s="1"/>
  <c r="L4306" i="1"/>
  <c r="E4306" i="1"/>
  <c r="N4305" i="1"/>
  <c r="M4305" i="1" s="1"/>
  <c r="L4305" i="1"/>
  <c r="E4305" i="1"/>
  <c r="N4304" i="1"/>
  <c r="M4304" i="1" s="1"/>
  <c r="L4304" i="1"/>
  <c r="E4304" i="1"/>
  <c r="N4303" i="1"/>
  <c r="M4303" i="1" s="1"/>
  <c r="L4303" i="1"/>
  <c r="E4303" i="1"/>
  <c r="N4302" i="1"/>
  <c r="M4302" i="1" s="1"/>
  <c r="L4302" i="1"/>
  <c r="E4302" i="1"/>
  <c r="N4301" i="1"/>
  <c r="M4301" i="1" s="1"/>
  <c r="L4301" i="1"/>
  <c r="E4301" i="1"/>
  <c r="N4300" i="1"/>
  <c r="M4300" i="1" s="1"/>
  <c r="L4300" i="1"/>
  <c r="E4300" i="1"/>
  <c r="N4299" i="1"/>
  <c r="M4299" i="1" s="1"/>
  <c r="L4299" i="1"/>
  <c r="E4299" i="1"/>
  <c r="N4298" i="1"/>
  <c r="M4298" i="1" s="1"/>
  <c r="L4298" i="1"/>
  <c r="E4298" i="1"/>
  <c r="N4297" i="1"/>
  <c r="M4297" i="1" s="1"/>
  <c r="L4297" i="1"/>
  <c r="E4297" i="1"/>
  <c r="N4296" i="1"/>
  <c r="M4296" i="1" s="1"/>
  <c r="L4296" i="1"/>
  <c r="E4296" i="1"/>
  <c r="N4295" i="1"/>
  <c r="M4295" i="1" s="1"/>
  <c r="L4295" i="1"/>
  <c r="E4295" i="1"/>
  <c r="N4294" i="1"/>
  <c r="M4294" i="1" s="1"/>
  <c r="L4294" i="1"/>
  <c r="E4294" i="1"/>
  <c r="N4293" i="1"/>
  <c r="M4293" i="1" s="1"/>
  <c r="L4293" i="1"/>
  <c r="E4293" i="1"/>
  <c r="N4292" i="1"/>
  <c r="M4292" i="1" s="1"/>
  <c r="L4292" i="1"/>
  <c r="E4292" i="1"/>
  <c r="N4291" i="1"/>
  <c r="M4291" i="1" s="1"/>
  <c r="L4291" i="1"/>
  <c r="E4291" i="1"/>
  <c r="N4290" i="1"/>
  <c r="M4290" i="1" s="1"/>
  <c r="L4290" i="1"/>
  <c r="E4290" i="1"/>
  <c r="N4289" i="1"/>
  <c r="M4289" i="1" s="1"/>
  <c r="L4289" i="1"/>
  <c r="E4289" i="1"/>
  <c r="N4288" i="1"/>
  <c r="M4288" i="1" s="1"/>
  <c r="L4288" i="1"/>
  <c r="E4288" i="1"/>
  <c r="N4287" i="1"/>
  <c r="M4287" i="1" s="1"/>
  <c r="L4287" i="1"/>
  <c r="E4287" i="1"/>
  <c r="N4286" i="1"/>
  <c r="M4286" i="1" s="1"/>
  <c r="L4286" i="1"/>
  <c r="E4286" i="1"/>
  <c r="N4285" i="1"/>
  <c r="M4285" i="1" s="1"/>
  <c r="L4285" i="1"/>
  <c r="E4285" i="1"/>
  <c r="N4284" i="1"/>
  <c r="M4284" i="1" s="1"/>
  <c r="L4284" i="1"/>
  <c r="E4284" i="1"/>
  <c r="N4283" i="1"/>
  <c r="M4283" i="1" s="1"/>
  <c r="L4283" i="1"/>
  <c r="E4283" i="1"/>
  <c r="N4282" i="1"/>
  <c r="M4282" i="1" s="1"/>
  <c r="L4282" i="1"/>
  <c r="E4282" i="1"/>
  <c r="N4281" i="1"/>
  <c r="M4281" i="1" s="1"/>
  <c r="L4281" i="1"/>
  <c r="E4281" i="1"/>
  <c r="N4280" i="1"/>
  <c r="M4280" i="1" s="1"/>
  <c r="L4280" i="1"/>
  <c r="E4280" i="1"/>
  <c r="N4279" i="1"/>
  <c r="M4279" i="1" s="1"/>
  <c r="L4279" i="1"/>
  <c r="E4279" i="1"/>
  <c r="N4278" i="1"/>
  <c r="M4278" i="1" s="1"/>
  <c r="L4278" i="1"/>
  <c r="E4278" i="1"/>
  <c r="N4277" i="1"/>
  <c r="M4277" i="1" s="1"/>
  <c r="L4277" i="1"/>
  <c r="E4277" i="1"/>
  <c r="N4276" i="1"/>
  <c r="M4276" i="1" s="1"/>
  <c r="L4276" i="1"/>
  <c r="E4276" i="1"/>
  <c r="N4275" i="1"/>
  <c r="M4275" i="1" s="1"/>
  <c r="L4275" i="1"/>
  <c r="E4275" i="1"/>
  <c r="N4274" i="1"/>
  <c r="M4274" i="1" s="1"/>
  <c r="L4274" i="1"/>
  <c r="E4274" i="1"/>
  <c r="N4273" i="1"/>
  <c r="M4273" i="1" s="1"/>
  <c r="L4273" i="1"/>
  <c r="E4273" i="1"/>
  <c r="N4272" i="1"/>
  <c r="M4272" i="1" s="1"/>
  <c r="L4272" i="1"/>
  <c r="E4272" i="1"/>
  <c r="N4271" i="1"/>
  <c r="M4271" i="1" s="1"/>
  <c r="L4271" i="1"/>
  <c r="E4271" i="1"/>
  <c r="N4270" i="1"/>
  <c r="M4270" i="1" s="1"/>
  <c r="L4270" i="1"/>
  <c r="E4270" i="1"/>
  <c r="N4269" i="1"/>
  <c r="M4269" i="1" s="1"/>
  <c r="L4269" i="1"/>
  <c r="E4269" i="1"/>
  <c r="N4268" i="1"/>
  <c r="M4268" i="1" s="1"/>
  <c r="L4268" i="1"/>
  <c r="E4268" i="1"/>
  <c r="N4267" i="1"/>
  <c r="M4267" i="1" s="1"/>
  <c r="L4267" i="1"/>
  <c r="E4267" i="1"/>
  <c r="N4266" i="1"/>
  <c r="M4266" i="1" s="1"/>
  <c r="L4266" i="1"/>
  <c r="E4266" i="1"/>
  <c r="N4265" i="1"/>
  <c r="M4265" i="1" s="1"/>
  <c r="L4265" i="1"/>
  <c r="E4265" i="1"/>
  <c r="N4264" i="1"/>
  <c r="M4264" i="1" s="1"/>
  <c r="L4264" i="1"/>
  <c r="E4264" i="1"/>
  <c r="N4263" i="1"/>
  <c r="M4263" i="1" s="1"/>
  <c r="L4263" i="1"/>
  <c r="E4263" i="1"/>
  <c r="N4262" i="1"/>
  <c r="M4262" i="1" s="1"/>
  <c r="L4262" i="1"/>
  <c r="E4262" i="1"/>
  <c r="N4261" i="1"/>
  <c r="M4261" i="1" s="1"/>
  <c r="L4261" i="1"/>
  <c r="E4261" i="1"/>
  <c r="N4260" i="1"/>
  <c r="M4260" i="1" s="1"/>
  <c r="L4260" i="1"/>
  <c r="E4260" i="1"/>
  <c r="N4259" i="1"/>
  <c r="M4259" i="1" s="1"/>
  <c r="L4259" i="1"/>
  <c r="E4259" i="1"/>
  <c r="N4258" i="1"/>
  <c r="M4258" i="1" s="1"/>
  <c r="L4258" i="1"/>
  <c r="E4258" i="1"/>
  <c r="N4257" i="1"/>
  <c r="M4257" i="1" s="1"/>
  <c r="L4257" i="1"/>
  <c r="E4257" i="1"/>
  <c r="N4256" i="1"/>
  <c r="M4256" i="1" s="1"/>
  <c r="L4256" i="1"/>
  <c r="E4256" i="1"/>
  <c r="N4255" i="1"/>
  <c r="M4255" i="1" s="1"/>
  <c r="L4255" i="1"/>
  <c r="E4255" i="1"/>
  <c r="N4254" i="1"/>
  <c r="M4254" i="1" s="1"/>
  <c r="L4254" i="1"/>
  <c r="E4254" i="1"/>
  <c r="N4253" i="1"/>
  <c r="M4253" i="1" s="1"/>
  <c r="L4253" i="1"/>
  <c r="E4253" i="1"/>
  <c r="N4252" i="1"/>
  <c r="M4252" i="1" s="1"/>
  <c r="L4252" i="1"/>
  <c r="E4252" i="1"/>
  <c r="N4251" i="1"/>
  <c r="M4251" i="1" s="1"/>
  <c r="L4251" i="1"/>
  <c r="E4251" i="1"/>
  <c r="N4250" i="1"/>
  <c r="M4250" i="1" s="1"/>
  <c r="L4250" i="1"/>
  <c r="E4250" i="1"/>
  <c r="N4249" i="1"/>
  <c r="M4249" i="1" s="1"/>
  <c r="L4249" i="1"/>
  <c r="E4249" i="1"/>
  <c r="N4248" i="1"/>
  <c r="M4248" i="1" s="1"/>
  <c r="L4248" i="1"/>
  <c r="E4248" i="1"/>
  <c r="N4247" i="1"/>
  <c r="M4247" i="1" s="1"/>
  <c r="L4247" i="1"/>
  <c r="E4247" i="1"/>
  <c r="N4246" i="1"/>
  <c r="M4246" i="1" s="1"/>
  <c r="L4246" i="1"/>
  <c r="E4246" i="1"/>
  <c r="N4245" i="1"/>
  <c r="M4245" i="1" s="1"/>
  <c r="L4245" i="1"/>
  <c r="E4245" i="1"/>
  <c r="N4244" i="1"/>
  <c r="M4244" i="1" s="1"/>
  <c r="L4244" i="1"/>
  <c r="E4244" i="1"/>
  <c r="N4243" i="1"/>
  <c r="M4243" i="1" s="1"/>
  <c r="L4243" i="1"/>
  <c r="E4243" i="1"/>
  <c r="N4242" i="1"/>
  <c r="M4242" i="1" s="1"/>
  <c r="L4242" i="1"/>
  <c r="E4242" i="1"/>
  <c r="N4241" i="1"/>
  <c r="M4241" i="1" s="1"/>
  <c r="L4241" i="1"/>
  <c r="E4241" i="1"/>
  <c r="N4240" i="1"/>
  <c r="M4240" i="1" s="1"/>
  <c r="L4240" i="1"/>
  <c r="E4240" i="1"/>
  <c r="N4239" i="1"/>
  <c r="M4239" i="1" s="1"/>
  <c r="L4239" i="1"/>
  <c r="E4239" i="1"/>
  <c r="N4238" i="1"/>
  <c r="M4238" i="1" s="1"/>
  <c r="L4238" i="1"/>
  <c r="E4238" i="1"/>
  <c r="N4237" i="1"/>
  <c r="M4237" i="1" s="1"/>
  <c r="L4237" i="1"/>
  <c r="E4237" i="1"/>
  <c r="N4236" i="1"/>
  <c r="M4236" i="1" s="1"/>
  <c r="L4236" i="1"/>
  <c r="E4236" i="1"/>
  <c r="N4235" i="1"/>
  <c r="M4235" i="1" s="1"/>
  <c r="L4235" i="1"/>
  <c r="E4235" i="1"/>
  <c r="N4234" i="1"/>
  <c r="M4234" i="1" s="1"/>
  <c r="L4234" i="1"/>
  <c r="E4234" i="1"/>
  <c r="N4233" i="1"/>
  <c r="M4233" i="1" s="1"/>
  <c r="L4233" i="1"/>
  <c r="E4233" i="1"/>
  <c r="N4232" i="1"/>
  <c r="M4232" i="1" s="1"/>
  <c r="L4232" i="1"/>
  <c r="E4232" i="1"/>
  <c r="N4231" i="1"/>
  <c r="M4231" i="1" s="1"/>
  <c r="L4231" i="1"/>
  <c r="E4231" i="1"/>
  <c r="N4230" i="1"/>
  <c r="M4230" i="1" s="1"/>
  <c r="L4230" i="1"/>
  <c r="E4230" i="1"/>
  <c r="N4229" i="1"/>
  <c r="M4229" i="1" s="1"/>
  <c r="L4229" i="1"/>
  <c r="E4229" i="1"/>
  <c r="N4228" i="1"/>
  <c r="M4228" i="1" s="1"/>
  <c r="L4228" i="1"/>
  <c r="E4228" i="1"/>
  <c r="N4227" i="1"/>
  <c r="M4227" i="1" s="1"/>
  <c r="L4227" i="1"/>
  <c r="E4227" i="1"/>
  <c r="N4226" i="1"/>
  <c r="M4226" i="1" s="1"/>
  <c r="L4226" i="1"/>
  <c r="E4226" i="1"/>
  <c r="N4225" i="1"/>
  <c r="M4225" i="1" s="1"/>
  <c r="L4225" i="1"/>
  <c r="E4225" i="1"/>
  <c r="N4224" i="1"/>
  <c r="M4224" i="1" s="1"/>
  <c r="L4224" i="1"/>
  <c r="E4224" i="1"/>
  <c r="N4223" i="1"/>
  <c r="M4223" i="1" s="1"/>
  <c r="L4223" i="1"/>
  <c r="E4223" i="1"/>
  <c r="N4222" i="1"/>
  <c r="M4222" i="1" s="1"/>
  <c r="L4222" i="1"/>
  <c r="E4222" i="1"/>
  <c r="N4221" i="1"/>
  <c r="M4221" i="1" s="1"/>
  <c r="L4221" i="1"/>
  <c r="E4221" i="1"/>
  <c r="N4220" i="1"/>
  <c r="M4220" i="1" s="1"/>
  <c r="L4220" i="1"/>
  <c r="E4220" i="1"/>
  <c r="N4219" i="1"/>
  <c r="M4219" i="1" s="1"/>
  <c r="L4219" i="1"/>
  <c r="E4219" i="1"/>
  <c r="N4218" i="1"/>
  <c r="M4218" i="1" s="1"/>
  <c r="L4218" i="1"/>
  <c r="E4218" i="1"/>
  <c r="N4217" i="1"/>
  <c r="M4217" i="1" s="1"/>
  <c r="L4217" i="1"/>
  <c r="E4217" i="1"/>
  <c r="N4216" i="1"/>
  <c r="M4216" i="1" s="1"/>
  <c r="L4216" i="1"/>
  <c r="E4216" i="1"/>
  <c r="N4215" i="1"/>
  <c r="M4215" i="1" s="1"/>
  <c r="L4215" i="1"/>
  <c r="E4215" i="1"/>
  <c r="N4214" i="1"/>
  <c r="M4214" i="1" s="1"/>
  <c r="L4214" i="1"/>
  <c r="E4214" i="1"/>
  <c r="N4213" i="1"/>
  <c r="M4213" i="1" s="1"/>
  <c r="L4213" i="1"/>
  <c r="E4213" i="1"/>
  <c r="N4212" i="1"/>
  <c r="M4212" i="1" s="1"/>
  <c r="L4212" i="1"/>
  <c r="E4212" i="1"/>
  <c r="N4211" i="1"/>
  <c r="M4211" i="1" s="1"/>
  <c r="L4211" i="1"/>
  <c r="E4211" i="1"/>
  <c r="N4210" i="1"/>
  <c r="M4210" i="1" s="1"/>
  <c r="L4210" i="1"/>
  <c r="E4210" i="1"/>
  <c r="N4209" i="1"/>
  <c r="M4209" i="1" s="1"/>
  <c r="L4209" i="1"/>
  <c r="E4209" i="1"/>
  <c r="N4208" i="1"/>
  <c r="M4208" i="1" s="1"/>
  <c r="L4208" i="1"/>
  <c r="E4208" i="1"/>
  <c r="N4207" i="1"/>
  <c r="M4207" i="1" s="1"/>
  <c r="L4207" i="1"/>
  <c r="E4207" i="1"/>
  <c r="N4206" i="1"/>
  <c r="M4206" i="1" s="1"/>
  <c r="L4206" i="1"/>
  <c r="E4206" i="1"/>
  <c r="N4205" i="1"/>
  <c r="M4205" i="1" s="1"/>
  <c r="L4205" i="1"/>
  <c r="E4205" i="1"/>
  <c r="N4204" i="1"/>
  <c r="M4204" i="1" s="1"/>
  <c r="L4204" i="1"/>
  <c r="E4204" i="1"/>
  <c r="N4203" i="1"/>
  <c r="M4203" i="1" s="1"/>
  <c r="L4203" i="1"/>
  <c r="E4203" i="1"/>
  <c r="N4202" i="1"/>
  <c r="M4202" i="1" s="1"/>
  <c r="L4202" i="1"/>
  <c r="E4202" i="1"/>
  <c r="N4201" i="1"/>
  <c r="M4201" i="1" s="1"/>
  <c r="L4201" i="1"/>
  <c r="E4201" i="1"/>
  <c r="N4200" i="1"/>
  <c r="M4200" i="1" s="1"/>
  <c r="L4200" i="1"/>
  <c r="E4200" i="1"/>
  <c r="N4199" i="1"/>
  <c r="M4199" i="1" s="1"/>
  <c r="L4199" i="1"/>
  <c r="E4199" i="1"/>
  <c r="N4198" i="1"/>
  <c r="M4198" i="1" s="1"/>
  <c r="L4198" i="1"/>
  <c r="E4198" i="1"/>
  <c r="N4197" i="1"/>
  <c r="M4197" i="1" s="1"/>
  <c r="L4197" i="1"/>
  <c r="E4197" i="1"/>
  <c r="N4196" i="1"/>
  <c r="M4196" i="1" s="1"/>
  <c r="L4196" i="1"/>
  <c r="E4196" i="1"/>
  <c r="N4195" i="1"/>
  <c r="M4195" i="1" s="1"/>
  <c r="L4195" i="1"/>
  <c r="E4195" i="1"/>
  <c r="N4194" i="1"/>
  <c r="M4194" i="1" s="1"/>
  <c r="L4194" i="1"/>
  <c r="E4194" i="1"/>
  <c r="N4193" i="1"/>
  <c r="M4193" i="1" s="1"/>
  <c r="L4193" i="1"/>
  <c r="E4193" i="1"/>
  <c r="N4192" i="1"/>
  <c r="M4192" i="1" s="1"/>
  <c r="L4192" i="1"/>
  <c r="E4192" i="1"/>
  <c r="N4191" i="1"/>
  <c r="M4191" i="1" s="1"/>
  <c r="L4191" i="1"/>
  <c r="E4191" i="1"/>
  <c r="N4190" i="1"/>
  <c r="M4190" i="1" s="1"/>
  <c r="L4190" i="1"/>
  <c r="E4190" i="1"/>
  <c r="N4189" i="1"/>
  <c r="M4189" i="1" s="1"/>
  <c r="L4189" i="1"/>
  <c r="E4189" i="1"/>
  <c r="N4188" i="1"/>
  <c r="M4188" i="1" s="1"/>
  <c r="L4188" i="1"/>
  <c r="E4188" i="1"/>
  <c r="N4187" i="1"/>
  <c r="M4187" i="1" s="1"/>
  <c r="L4187" i="1"/>
  <c r="E4187" i="1"/>
  <c r="N4186" i="1"/>
  <c r="M4186" i="1" s="1"/>
  <c r="L4186" i="1"/>
  <c r="E4186" i="1"/>
  <c r="N4185" i="1"/>
  <c r="M4185" i="1" s="1"/>
  <c r="L4185" i="1"/>
  <c r="E4185" i="1"/>
  <c r="N4184" i="1"/>
  <c r="M4184" i="1" s="1"/>
  <c r="L4184" i="1"/>
  <c r="E4184" i="1"/>
  <c r="N4183" i="1"/>
  <c r="M4183" i="1" s="1"/>
  <c r="L4183" i="1"/>
  <c r="E4183" i="1"/>
  <c r="N4182" i="1"/>
  <c r="M4182" i="1" s="1"/>
  <c r="L4182" i="1"/>
  <c r="E4182" i="1"/>
  <c r="N4181" i="1"/>
  <c r="M4181" i="1" s="1"/>
  <c r="L4181" i="1"/>
  <c r="E4181" i="1"/>
  <c r="N4180" i="1"/>
  <c r="M4180" i="1" s="1"/>
  <c r="L4180" i="1"/>
  <c r="E4180" i="1"/>
  <c r="N4179" i="1"/>
  <c r="M4179" i="1" s="1"/>
  <c r="L4179" i="1"/>
  <c r="E4179" i="1"/>
  <c r="N4178" i="1"/>
  <c r="M4178" i="1" s="1"/>
  <c r="L4178" i="1"/>
  <c r="E4178" i="1"/>
  <c r="N4177" i="1"/>
  <c r="M4177" i="1"/>
  <c r="L4177" i="1"/>
  <c r="E4177" i="1"/>
  <c r="N4176" i="1"/>
  <c r="M4176" i="1" s="1"/>
  <c r="L4176" i="1"/>
  <c r="E4176" i="1"/>
  <c r="N4175" i="1"/>
  <c r="M4175" i="1" s="1"/>
  <c r="L4175" i="1"/>
  <c r="E4175" i="1"/>
  <c r="N4174" i="1"/>
  <c r="M4174" i="1" s="1"/>
  <c r="L4174" i="1"/>
  <c r="E4174" i="1"/>
  <c r="N4173" i="1"/>
  <c r="M4173" i="1" s="1"/>
  <c r="L4173" i="1"/>
  <c r="E4173" i="1"/>
  <c r="N4172" i="1"/>
  <c r="M4172" i="1" s="1"/>
  <c r="L4172" i="1"/>
  <c r="E4172" i="1"/>
  <c r="N4171" i="1"/>
  <c r="M4171" i="1" s="1"/>
  <c r="L4171" i="1"/>
  <c r="E4171" i="1"/>
  <c r="N4170" i="1"/>
  <c r="M4170" i="1" s="1"/>
  <c r="L4170" i="1"/>
  <c r="E4170" i="1"/>
  <c r="N4169" i="1"/>
  <c r="M4169" i="1" s="1"/>
  <c r="L4169" i="1"/>
  <c r="E4169" i="1"/>
  <c r="N4168" i="1"/>
  <c r="M4168" i="1"/>
  <c r="L4168" i="1"/>
  <c r="E4168" i="1"/>
  <c r="N4167" i="1"/>
  <c r="M4167" i="1"/>
  <c r="L4167" i="1"/>
  <c r="E4167" i="1"/>
  <c r="N4166" i="1"/>
  <c r="M4166" i="1"/>
  <c r="L4166" i="1"/>
  <c r="E4166" i="1"/>
  <c r="N4165" i="1"/>
  <c r="M4165" i="1"/>
  <c r="L4165" i="1"/>
  <c r="E4165" i="1"/>
  <c r="N4164" i="1"/>
  <c r="M4164" i="1" s="1"/>
  <c r="L4164" i="1"/>
  <c r="E4164" i="1"/>
  <c r="N4163" i="1"/>
  <c r="M4163" i="1" s="1"/>
  <c r="L4163" i="1"/>
  <c r="E4163" i="1"/>
  <c r="N4162" i="1"/>
  <c r="M4162" i="1" s="1"/>
  <c r="L4162" i="1"/>
  <c r="E4162" i="1"/>
  <c r="N4161" i="1"/>
  <c r="M4161" i="1" s="1"/>
  <c r="L4161" i="1"/>
  <c r="E4161" i="1"/>
  <c r="N4160" i="1"/>
  <c r="M4160" i="1"/>
  <c r="L4160" i="1"/>
  <c r="E4160" i="1"/>
  <c r="N4159" i="1"/>
  <c r="M4159" i="1"/>
  <c r="L4159" i="1"/>
  <c r="E4159" i="1"/>
  <c r="N4158" i="1"/>
  <c r="M4158" i="1"/>
  <c r="L4158" i="1"/>
  <c r="E4158" i="1"/>
  <c r="N4157" i="1"/>
  <c r="M4157" i="1" s="1"/>
  <c r="L4157" i="1"/>
  <c r="E4157" i="1"/>
  <c r="N4156" i="1"/>
  <c r="M4156" i="1" s="1"/>
  <c r="L4156" i="1"/>
  <c r="E4156" i="1"/>
  <c r="N4155" i="1"/>
  <c r="M4155" i="1"/>
  <c r="L4155" i="1"/>
  <c r="E4155" i="1"/>
  <c r="N4154" i="1"/>
  <c r="M4154" i="1" s="1"/>
  <c r="L4154" i="1"/>
  <c r="E4154" i="1"/>
  <c r="N4153" i="1"/>
  <c r="M4153" i="1" s="1"/>
  <c r="L4153" i="1"/>
  <c r="E4153" i="1"/>
  <c r="N4152" i="1"/>
  <c r="M4152" i="1" s="1"/>
  <c r="L4152" i="1"/>
  <c r="E4152" i="1"/>
  <c r="N4151" i="1"/>
  <c r="M4151" i="1" s="1"/>
  <c r="L4151" i="1"/>
  <c r="E4151" i="1"/>
  <c r="N4150" i="1"/>
  <c r="M4150" i="1"/>
  <c r="L4150" i="1"/>
  <c r="E4150" i="1"/>
  <c r="N4149" i="1"/>
  <c r="M4149" i="1"/>
  <c r="L4149" i="1"/>
  <c r="E4149" i="1"/>
  <c r="N4148" i="1"/>
  <c r="M4148" i="1"/>
  <c r="L4148" i="1"/>
  <c r="E4148" i="1"/>
  <c r="N4147" i="1"/>
  <c r="M4147" i="1"/>
  <c r="L4147" i="1"/>
  <c r="E4147" i="1"/>
  <c r="N4146" i="1"/>
  <c r="M4146" i="1" s="1"/>
  <c r="L4146" i="1"/>
  <c r="E4146" i="1"/>
  <c r="N4145" i="1"/>
  <c r="M4145" i="1" s="1"/>
  <c r="L4145" i="1"/>
  <c r="E4145" i="1"/>
  <c r="N4144" i="1"/>
  <c r="M4144" i="1" s="1"/>
  <c r="L4144" i="1"/>
  <c r="E4144" i="1"/>
  <c r="N4143" i="1"/>
  <c r="M4143" i="1" s="1"/>
  <c r="L4143" i="1"/>
  <c r="E4143" i="1"/>
  <c r="N4142" i="1"/>
  <c r="M4142" i="1" s="1"/>
  <c r="L4142" i="1"/>
  <c r="E4142" i="1"/>
  <c r="N4141" i="1"/>
  <c r="M4141" i="1" s="1"/>
  <c r="L4141" i="1"/>
  <c r="E4141" i="1"/>
  <c r="N4140" i="1"/>
  <c r="M4140" i="1" s="1"/>
  <c r="L4140" i="1"/>
  <c r="E4140" i="1"/>
  <c r="N4139" i="1"/>
  <c r="M4139" i="1" s="1"/>
  <c r="L4139" i="1"/>
  <c r="E4139" i="1"/>
  <c r="N4138" i="1"/>
  <c r="M4138" i="1" s="1"/>
  <c r="L4138" i="1"/>
  <c r="E4138" i="1"/>
  <c r="N4137" i="1"/>
  <c r="M4137" i="1" s="1"/>
  <c r="L4137" i="1"/>
  <c r="E4137" i="1"/>
  <c r="N4136" i="1"/>
  <c r="M4136" i="1" s="1"/>
  <c r="L4136" i="1"/>
  <c r="E4136" i="1"/>
  <c r="N4135" i="1"/>
  <c r="M4135" i="1" s="1"/>
  <c r="L4135" i="1"/>
  <c r="E4135" i="1"/>
  <c r="N4134" i="1"/>
  <c r="M4134" i="1" s="1"/>
  <c r="L4134" i="1"/>
  <c r="E4134" i="1"/>
  <c r="N4133" i="1"/>
  <c r="M4133" i="1" s="1"/>
  <c r="L4133" i="1"/>
  <c r="E4133" i="1"/>
  <c r="N4132" i="1"/>
  <c r="M4132" i="1" s="1"/>
  <c r="L4132" i="1"/>
  <c r="E4132" i="1"/>
  <c r="N4131" i="1"/>
  <c r="M4131" i="1" s="1"/>
  <c r="L4131" i="1"/>
  <c r="E4131" i="1"/>
  <c r="N4130" i="1"/>
  <c r="M4130" i="1" s="1"/>
  <c r="L4130" i="1"/>
  <c r="E4130" i="1"/>
  <c r="N4129" i="1"/>
  <c r="M4129" i="1" s="1"/>
  <c r="L4129" i="1"/>
  <c r="E4129" i="1"/>
  <c r="N4128" i="1"/>
  <c r="M4128" i="1" s="1"/>
  <c r="L4128" i="1"/>
  <c r="E4128" i="1"/>
  <c r="N4127" i="1"/>
  <c r="M4127" i="1" s="1"/>
  <c r="L4127" i="1"/>
  <c r="E4127" i="1"/>
  <c r="N4126" i="1"/>
  <c r="M4126" i="1" s="1"/>
  <c r="L4126" i="1"/>
  <c r="E4126" i="1"/>
  <c r="N4125" i="1"/>
  <c r="M4125" i="1"/>
  <c r="L4125" i="1"/>
  <c r="E4125" i="1"/>
  <c r="N4124" i="1"/>
  <c r="M4124" i="1" s="1"/>
  <c r="L4124" i="1"/>
  <c r="E4124" i="1"/>
  <c r="N4123" i="1"/>
  <c r="M4123" i="1" s="1"/>
  <c r="L4123" i="1"/>
  <c r="E4123" i="1"/>
  <c r="N4122" i="1"/>
  <c r="M4122" i="1" s="1"/>
  <c r="L4122" i="1"/>
  <c r="E4122" i="1"/>
  <c r="N4121" i="1"/>
  <c r="M4121" i="1" s="1"/>
  <c r="L4121" i="1"/>
  <c r="E4121" i="1"/>
  <c r="N4120" i="1"/>
  <c r="M4120" i="1" s="1"/>
  <c r="L4120" i="1"/>
  <c r="E4120" i="1"/>
  <c r="N4119" i="1"/>
  <c r="M4119" i="1" s="1"/>
  <c r="L4119" i="1"/>
  <c r="E4119" i="1"/>
  <c r="N4118" i="1"/>
  <c r="M4118" i="1" s="1"/>
  <c r="L4118" i="1"/>
  <c r="E4118" i="1"/>
  <c r="N4117" i="1"/>
  <c r="M4117" i="1" s="1"/>
  <c r="L4117" i="1"/>
  <c r="E4117" i="1"/>
  <c r="N4116" i="1"/>
  <c r="M4116" i="1" s="1"/>
  <c r="L4116" i="1"/>
  <c r="E4116" i="1"/>
  <c r="N4115" i="1"/>
  <c r="M4115" i="1" s="1"/>
  <c r="L4115" i="1"/>
  <c r="E4115" i="1"/>
  <c r="N4114" i="1"/>
  <c r="M4114" i="1" s="1"/>
  <c r="L4114" i="1"/>
  <c r="E4114" i="1"/>
  <c r="N4113" i="1"/>
  <c r="M4113" i="1" s="1"/>
  <c r="L4113" i="1"/>
  <c r="E4113" i="1"/>
  <c r="N4112" i="1"/>
  <c r="M4112" i="1" s="1"/>
  <c r="L4112" i="1"/>
  <c r="E4112" i="1"/>
  <c r="N4111" i="1"/>
  <c r="M4111" i="1" s="1"/>
  <c r="L4111" i="1"/>
  <c r="E4111" i="1"/>
  <c r="N4110" i="1"/>
  <c r="M4110" i="1" s="1"/>
  <c r="L4110" i="1"/>
  <c r="E4110" i="1"/>
  <c r="N4109" i="1"/>
  <c r="M4109" i="1" s="1"/>
  <c r="L4109" i="1"/>
  <c r="E4109" i="1"/>
  <c r="N4108" i="1"/>
  <c r="M4108" i="1" s="1"/>
  <c r="L4108" i="1"/>
  <c r="E4108" i="1"/>
  <c r="N4107" i="1"/>
  <c r="M4107" i="1" s="1"/>
  <c r="L4107" i="1"/>
  <c r="E4107" i="1"/>
  <c r="N4106" i="1"/>
  <c r="M4106" i="1" s="1"/>
  <c r="L4106" i="1"/>
  <c r="E4106" i="1"/>
  <c r="N4105" i="1"/>
  <c r="M4105" i="1" s="1"/>
  <c r="L4105" i="1"/>
  <c r="E4105" i="1"/>
  <c r="N4104" i="1"/>
  <c r="M4104" i="1" s="1"/>
  <c r="L4104" i="1"/>
  <c r="E4104" i="1"/>
  <c r="N4103" i="1"/>
  <c r="M4103" i="1" s="1"/>
  <c r="L4103" i="1"/>
  <c r="E4103" i="1"/>
  <c r="N4102" i="1"/>
  <c r="M4102" i="1" s="1"/>
  <c r="L4102" i="1"/>
  <c r="E4102" i="1"/>
  <c r="N4101" i="1"/>
  <c r="M4101" i="1" s="1"/>
  <c r="L4101" i="1"/>
  <c r="E4101" i="1"/>
  <c r="N4100" i="1"/>
  <c r="M4100" i="1" s="1"/>
  <c r="L4100" i="1"/>
  <c r="E4100" i="1"/>
  <c r="N4099" i="1"/>
  <c r="M4099" i="1" s="1"/>
  <c r="L4099" i="1"/>
  <c r="E4099" i="1"/>
  <c r="N4098" i="1"/>
  <c r="M4098" i="1" s="1"/>
  <c r="L4098" i="1"/>
  <c r="E4098" i="1"/>
  <c r="N4097" i="1"/>
  <c r="M4097" i="1" s="1"/>
  <c r="L4097" i="1"/>
  <c r="E4097" i="1"/>
  <c r="N4096" i="1"/>
  <c r="M4096" i="1" s="1"/>
  <c r="L4096" i="1"/>
  <c r="E4096" i="1"/>
  <c r="N4095" i="1"/>
  <c r="M4095" i="1" s="1"/>
  <c r="L4095" i="1"/>
  <c r="E4095" i="1"/>
  <c r="N4094" i="1"/>
  <c r="M4094" i="1" s="1"/>
  <c r="L4094" i="1"/>
  <c r="E4094" i="1"/>
  <c r="N4093" i="1"/>
  <c r="M4093" i="1" s="1"/>
  <c r="L4093" i="1"/>
  <c r="E4093" i="1"/>
  <c r="N4092" i="1"/>
  <c r="M4092" i="1" s="1"/>
  <c r="L4092" i="1"/>
  <c r="E4092" i="1"/>
  <c r="N4091" i="1"/>
  <c r="M4091" i="1" s="1"/>
  <c r="L4091" i="1"/>
  <c r="E4091" i="1"/>
  <c r="N4090" i="1"/>
  <c r="M4090" i="1" s="1"/>
  <c r="L4090" i="1"/>
  <c r="E4090" i="1"/>
  <c r="N4089" i="1"/>
  <c r="M4089" i="1" s="1"/>
  <c r="L4089" i="1"/>
  <c r="E4089" i="1"/>
  <c r="N4088" i="1"/>
  <c r="M4088" i="1" s="1"/>
  <c r="L4088" i="1"/>
  <c r="E4088" i="1"/>
  <c r="N4087" i="1"/>
  <c r="M4087" i="1" s="1"/>
  <c r="L4087" i="1"/>
  <c r="E4087" i="1"/>
  <c r="N4086" i="1"/>
  <c r="M4086" i="1" s="1"/>
  <c r="L4086" i="1"/>
  <c r="E4086" i="1"/>
  <c r="N4085" i="1"/>
  <c r="M4085" i="1" s="1"/>
  <c r="L4085" i="1"/>
  <c r="E4085" i="1"/>
  <c r="N4084" i="1"/>
  <c r="M4084" i="1" s="1"/>
  <c r="L4084" i="1"/>
  <c r="E4084" i="1"/>
  <c r="N4083" i="1"/>
  <c r="M4083" i="1"/>
  <c r="L4083" i="1"/>
  <c r="E4083" i="1"/>
  <c r="N4082" i="1"/>
  <c r="M4082" i="1" s="1"/>
  <c r="L4082" i="1"/>
  <c r="E4082" i="1"/>
  <c r="N4081" i="1"/>
  <c r="M4081" i="1" s="1"/>
  <c r="L4081" i="1"/>
  <c r="E4081" i="1"/>
  <c r="N4080" i="1"/>
  <c r="M4080" i="1" s="1"/>
  <c r="L4080" i="1"/>
  <c r="E4080" i="1"/>
  <c r="N4079" i="1"/>
  <c r="M4079" i="1" s="1"/>
  <c r="L4079" i="1"/>
  <c r="E4079" i="1"/>
  <c r="N4078" i="1"/>
  <c r="M4078" i="1" s="1"/>
  <c r="L4078" i="1"/>
  <c r="E4078" i="1"/>
  <c r="N4077" i="1"/>
  <c r="M4077" i="1" s="1"/>
  <c r="L4077" i="1"/>
  <c r="E4077" i="1"/>
  <c r="N4076" i="1"/>
  <c r="M4076" i="1" s="1"/>
  <c r="L4076" i="1"/>
  <c r="E4076" i="1"/>
  <c r="N4075" i="1"/>
  <c r="M4075" i="1" s="1"/>
  <c r="L4075" i="1"/>
  <c r="E4075" i="1"/>
  <c r="N4074" i="1"/>
  <c r="M4074" i="1" s="1"/>
  <c r="L4074" i="1"/>
  <c r="E4074" i="1"/>
  <c r="N4073" i="1"/>
  <c r="M4073" i="1" s="1"/>
  <c r="L4073" i="1"/>
  <c r="E4073" i="1"/>
  <c r="N4072" i="1"/>
  <c r="M4072" i="1" s="1"/>
  <c r="L4072" i="1"/>
  <c r="E4072" i="1"/>
  <c r="N4071" i="1"/>
  <c r="M4071" i="1" s="1"/>
  <c r="L4071" i="1"/>
  <c r="E4071" i="1"/>
  <c r="N4070" i="1"/>
  <c r="M4070" i="1" s="1"/>
  <c r="L4070" i="1"/>
  <c r="E4070" i="1"/>
  <c r="N4069" i="1"/>
  <c r="M4069" i="1"/>
  <c r="L4069" i="1"/>
  <c r="E4069" i="1"/>
  <c r="N4068" i="1"/>
  <c r="M4068" i="1" s="1"/>
  <c r="L4068" i="1"/>
  <c r="E4068" i="1"/>
  <c r="N4067" i="1"/>
  <c r="M4067" i="1" s="1"/>
  <c r="L4067" i="1"/>
  <c r="E4067" i="1"/>
  <c r="N4066" i="1"/>
  <c r="M4066" i="1" s="1"/>
  <c r="L4066" i="1"/>
  <c r="E4066" i="1"/>
  <c r="N4065" i="1"/>
  <c r="M4065" i="1" s="1"/>
  <c r="L4065" i="1"/>
  <c r="E4065" i="1"/>
  <c r="N4064" i="1"/>
  <c r="M4064" i="1" s="1"/>
  <c r="L4064" i="1"/>
  <c r="E4064" i="1"/>
  <c r="N4063" i="1"/>
  <c r="M4063" i="1" s="1"/>
  <c r="L4063" i="1"/>
  <c r="E4063" i="1"/>
  <c r="N4062" i="1"/>
  <c r="M4062" i="1" s="1"/>
  <c r="L4062" i="1"/>
  <c r="E4062" i="1"/>
  <c r="N4061" i="1"/>
  <c r="M4061" i="1" s="1"/>
  <c r="L4061" i="1"/>
  <c r="E4061" i="1"/>
  <c r="N4060" i="1"/>
  <c r="M4060" i="1" s="1"/>
  <c r="L4060" i="1"/>
  <c r="E4060" i="1"/>
  <c r="N4059" i="1"/>
  <c r="M4059" i="1" s="1"/>
  <c r="L4059" i="1"/>
  <c r="E4059" i="1"/>
  <c r="N4058" i="1"/>
  <c r="M4058" i="1" s="1"/>
  <c r="L4058" i="1"/>
  <c r="E4058" i="1"/>
  <c r="N4057" i="1"/>
  <c r="M4057" i="1" s="1"/>
  <c r="L4057" i="1"/>
  <c r="E4057" i="1"/>
  <c r="N4056" i="1"/>
  <c r="M4056" i="1" s="1"/>
  <c r="L4056" i="1"/>
  <c r="E4056" i="1"/>
  <c r="N4055" i="1"/>
  <c r="M4055" i="1" s="1"/>
  <c r="L4055" i="1"/>
  <c r="E4055" i="1"/>
  <c r="N4054" i="1"/>
  <c r="M4054" i="1" s="1"/>
  <c r="L4054" i="1"/>
  <c r="E4054" i="1"/>
  <c r="N4053" i="1"/>
  <c r="M4053" i="1" s="1"/>
  <c r="L4053" i="1"/>
  <c r="E4053" i="1"/>
  <c r="N4052" i="1"/>
  <c r="M4052" i="1" s="1"/>
  <c r="L4052" i="1"/>
  <c r="E4052" i="1"/>
  <c r="N4051" i="1"/>
  <c r="M4051" i="1"/>
  <c r="L4051" i="1"/>
  <c r="E4051" i="1"/>
  <c r="N4050" i="1"/>
  <c r="M4050" i="1"/>
  <c r="L4050" i="1"/>
  <c r="E4050" i="1"/>
  <c r="N4049" i="1"/>
  <c r="M4049" i="1"/>
  <c r="L4049" i="1"/>
  <c r="E4049" i="1"/>
  <c r="N4048" i="1"/>
  <c r="M4048" i="1" s="1"/>
  <c r="L4048" i="1"/>
  <c r="E4048" i="1"/>
  <c r="N4047" i="1"/>
  <c r="M4047" i="1" s="1"/>
  <c r="L4047" i="1"/>
  <c r="E4047" i="1"/>
  <c r="N4046" i="1"/>
  <c r="M4046" i="1" s="1"/>
  <c r="L4046" i="1"/>
  <c r="E4046" i="1"/>
  <c r="N4045" i="1"/>
  <c r="M4045" i="1" s="1"/>
  <c r="L4045" i="1"/>
  <c r="E4045" i="1"/>
  <c r="N4044" i="1"/>
  <c r="M4044" i="1" s="1"/>
  <c r="L4044" i="1"/>
  <c r="E4044" i="1"/>
  <c r="N4043" i="1"/>
  <c r="M4043" i="1" s="1"/>
  <c r="L4043" i="1"/>
  <c r="E4043" i="1"/>
  <c r="N4042" i="1"/>
  <c r="M4042" i="1" s="1"/>
  <c r="L4042" i="1"/>
  <c r="E4042" i="1"/>
  <c r="N4041" i="1"/>
  <c r="M4041" i="1" s="1"/>
  <c r="L4041" i="1"/>
  <c r="E4041" i="1"/>
  <c r="N4040" i="1"/>
  <c r="M4040" i="1" s="1"/>
  <c r="L4040" i="1"/>
  <c r="E4040" i="1"/>
  <c r="N4039" i="1"/>
  <c r="M4039" i="1" s="1"/>
  <c r="L4039" i="1"/>
  <c r="E4039" i="1"/>
  <c r="N4038" i="1"/>
  <c r="M4038" i="1" s="1"/>
  <c r="L4038" i="1"/>
  <c r="E4038" i="1"/>
  <c r="N4037" i="1"/>
  <c r="M4037" i="1" s="1"/>
  <c r="L4037" i="1"/>
  <c r="E4037" i="1"/>
  <c r="N4036" i="1"/>
  <c r="M4036" i="1"/>
  <c r="L4036" i="1"/>
  <c r="E4036" i="1"/>
  <c r="N4035" i="1"/>
  <c r="M4035" i="1"/>
  <c r="L4035" i="1"/>
  <c r="E4035" i="1"/>
  <c r="N4034" i="1"/>
  <c r="M4034" i="1"/>
  <c r="L4034" i="1"/>
  <c r="E4034" i="1"/>
  <c r="N4033" i="1"/>
  <c r="M4033" i="1"/>
  <c r="L4033" i="1"/>
  <c r="E4033" i="1"/>
  <c r="N4032" i="1"/>
  <c r="M4032" i="1"/>
  <c r="L4032" i="1"/>
  <c r="E4032" i="1"/>
  <c r="N4031" i="1"/>
  <c r="M4031" i="1"/>
  <c r="L4031" i="1"/>
  <c r="E4031" i="1"/>
  <c r="N4030" i="1"/>
  <c r="M4030" i="1"/>
  <c r="L4030" i="1"/>
  <c r="E4030" i="1"/>
  <c r="N4029" i="1"/>
  <c r="M4029" i="1"/>
  <c r="L4029" i="1"/>
  <c r="E4029" i="1"/>
  <c r="N4028" i="1"/>
  <c r="M4028" i="1"/>
  <c r="L4028" i="1"/>
  <c r="E4028" i="1"/>
  <c r="N4027" i="1"/>
  <c r="M4027" i="1"/>
  <c r="L4027" i="1"/>
  <c r="E4027" i="1"/>
  <c r="N4026" i="1"/>
  <c r="M4026" i="1" s="1"/>
  <c r="L4026" i="1"/>
  <c r="E4026" i="1"/>
  <c r="N4025" i="1"/>
  <c r="M4025" i="1" s="1"/>
  <c r="L4025" i="1"/>
  <c r="E4025" i="1"/>
  <c r="N4024" i="1"/>
  <c r="M4024" i="1" s="1"/>
  <c r="L4024" i="1"/>
  <c r="E4024" i="1"/>
  <c r="N4023" i="1"/>
  <c r="M4023" i="1" s="1"/>
  <c r="L4023" i="1"/>
  <c r="E4023" i="1"/>
  <c r="N4022" i="1"/>
  <c r="M4022" i="1" s="1"/>
  <c r="L4022" i="1"/>
  <c r="E4022" i="1"/>
  <c r="N4021" i="1"/>
  <c r="M4021" i="1" s="1"/>
  <c r="L4021" i="1"/>
  <c r="E4021" i="1"/>
  <c r="N4020" i="1"/>
  <c r="M4020" i="1" s="1"/>
  <c r="L4020" i="1"/>
  <c r="E4020" i="1"/>
  <c r="N4019" i="1"/>
  <c r="M4019" i="1"/>
  <c r="L4019" i="1"/>
  <c r="E4019" i="1"/>
  <c r="N4018" i="1"/>
  <c r="M4018" i="1"/>
  <c r="L4018" i="1"/>
  <c r="E4018" i="1"/>
  <c r="N4017" i="1"/>
  <c r="M4017" i="1"/>
  <c r="L4017" i="1"/>
  <c r="E4017" i="1"/>
  <c r="N4016" i="1"/>
  <c r="M4016" i="1" s="1"/>
  <c r="L4016" i="1"/>
  <c r="E4016" i="1"/>
  <c r="N4015" i="1"/>
  <c r="M4015" i="1" s="1"/>
  <c r="L4015" i="1"/>
  <c r="E4015" i="1"/>
  <c r="N4014" i="1"/>
  <c r="M4014" i="1" s="1"/>
  <c r="L4014" i="1"/>
  <c r="E4014" i="1"/>
  <c r="N4013" i="1"/>
  <c r="M4013" i="1" s="1"/>
  <c r="L4013" i="1"/>
  <c r="E4013" i="1"/>
  <c r="N4012" i="1"/>
  <c r="M4012" i="1" s="1"/>
  <c r="L4012" i="1"/>
  <c r="E4012" i="1"/>
  <c r="N4011" i="1"/>
  <c r="M4011" i="1" s="1"/>
  <c r="L4011" i="1"/>
  <c r="E4011" i="1"/>
  <c r="N4010" i="1"/>
  <c r="M4010" i="1" s="1"/>
  <c r="L4010" i="1"/>
  <c r="E4010" i="1"/>
  <c r="N4009" i="1"/>
  <c r="M4009" i="1" s="1"/>
  <c r="L4009" i="1"/>
  <c r="E4009" i="1"/>
  <c r="N4008" i="1"/>
  <c r="M4008" i="1" s="1"/>
  <c r="L4008" i="1"/>
  <c r="E4008" i="1"/>
  <c r="N4007" i="1"/>
  <c r="M4007" i="1" s="1"/>
  <c r="L4007" i="1"/>
  <c r="E4007" i="1"/>
  <c r="N4006" i="1"/>
  <c r="M4006" i="1" s="1"/>
  <c r="L4006" i="1"/>
  <c r="E4006" i="1"/>
  <c r="N4005" i="1"/>
  <c r="M4005" i="1" s="1"/>
  <c r="L4005" i="1"/>
  <c r="E4005" i="1"/>
  <c r="N4004" i="1"/>
  <c r="M4004" i="1" s="1"/>
  <c r="L4004" i="1"/>
  <c r="E4004" i="1"/>
  <c r="N4003" i="1"/>
  <c r="M4003" i="1"/>
  <c r="L4003" i="1"/>
  <c r="E4003" i="1"/>
  <c r="N4002" i="1"/>
  <c r="M4002" i="1" s="1"/>
  <c r="L4002" i="1"/>
  <c r="E4002" i="1"/>
  <c r="N4001" i="1"/>
  <c r="M4001" i="1" s="1"/>
  <c r="L4001" i="1"/>
  <c r="E4001" i="1"/>
  <c r="N4000" i="1"/>
  <c r="M4000" i="1" s="1"/>
  <c r="L4000" i="1"/>
  <c r="E4000" i="1"/>
  <c r="N3999" i="1"/>
  <c r="M3999" i="1" s="1"/>
  <c r="L3999" i="1"/>
  <c r="E3999" i="1"/>
  <c r="N3998" i="1"/>
  <c r="M3998" i="1" s="1"/>
  <c r="L3998" i="1"/>
  <c r="E3998" i="1"/>
  <c r="N3997" i="1"/>
  <c r="M3997" i="1" s="1"/>
  <c r="L3997" i="1"/>
  <c r="E3997" i="1"/>
  <c r="N3996" i="1"/>
  <c r="M3996" i="1" s="1"/>
  <c r="L3996" i="1"/>
  <c r="E3996" i="1"/>
  <c r="N3995" i="1"/>
  <c r="M3995" i="1"/>
  <c r="L3995" i="1"/>
  <c r="E3995" i="1"/>
  <c r="N3994" i="1"/>
  <c r="M3994" i="1"/>
  <c r="L3994" i="1"/>
  <c r="E3994" i="1"/>
  <c r="N3993" i="1"/>
  <c r="M3993" i="1"/>
  <c r="L3993" i="1"/>
  <c r="E3993" i="1"/>
  <c r="N3992" i="1"/>
  <c r="M3992" i="1"/>
  <c r="L3992" i="1"/>
  <c r="E3992" i="1"/>
  <c r="N3991" i="1"/>
  <c r="M3991" i="1"/>
  <c r="L3991" i="1"/>
  <c r="E3991" i="1"/>
  <c r="N3990" i="1"/>
  <c r="M3990" i="1"/>
  <c r="L3990" i="1"/>
  <c r="E3990" i="1"/>
  <c r="N3989" i="1"/>
  <c r="M3989" i="1" s="1"/>
  <c r="L3989" i="1"/>
  <c r="E3989" i="1"/>
  <c r="N3988" i="1"/>
  <c r="M3988" i="1" s="1"/>
  <c r="L3988" i="1"/>
  <c r="E3988" i="1"/>
  <c r="N3987" i="1"/>
  <c r="M3987" i="1" s="1"/>
  <c r="L3987" i="1"/>
  <c r="E3987" i="1"/>
  <c r="N3986" i="1"/>
  <c r="M3986" i="1" s="1"/>
  <c r="L3986" i="1"/>
  <c r="E3986" i="1"/>
  <c r="N3985" i="1"/>
  <c r="M3985" i="1"/>
  <c r="L3985" i="1"/>
  <c r="E3985" i="1"/>
  <c r="N3984" i="1"/>
  <c r="M3984" i="1" s="1"/>
  <c r="L3984" i="1"/>
  <c r="E3984" i="1"/>
  <c r="N3983" i="1"/>
  <c r="M3983" i="1" s="1"/>
  <c r="L3983" i="1"/>
  <c r="E3983" i="1"/>
  <c r="N3982" i="1"/>
  <c r="M3982" i="1" s="1"/>
  <c r="L3982" i="1"/>
  <c r="E3982" i="1"/>
  <c r="N3981" i="1"/>
  <c r="M3981" i="1" s="1"/>
  <c r="L3981" i="1"/>
  <c r="E3981" i="1"/>
  <c r="N3980" i="1"/>
  <c r="M3980" i="1" s="1"/>
  <c r="L3980" i="1"/>
  <c r="E3980" i="1"/>
  <c r="N3979" i="1"/>
  <c r="M3979" i="1" s="1"/>
  <c r="L3979" i="1"/>
  <c r="E3979" i="1"/>
  <c r="N3978" i="1"/>
  <c r="M3978" i="1" s="1"/>
  <c r="L3978" i="1"/>
  <c r="E3978" i="1"/>
  <c r="N3977" i="1"/>
  <c r="M3977" i="1" s="1"/>
  <c r="L3977" i="1"/>
  <c r="E3977" i="1"/>
  <c r="N3976" i="1"/>
  <c r="M3976" i="1" s="1"/>
  <c r="L3976" i="1"/>
  <c r="E3976" i="1"/>
  <c r="N3975" i="1"/>
  <c r="M3975" i="1" s="1"/>
  <c r="L3975" i="1"/>
  <c r="E3975" i="1"/>
  <c r="N3974" i="1"/>
  <c r="M3974" i="1" s="1"/>
  <c r="L3974" i="1"/>
  <c r="E3974" i="1"/>
  <c r="N3973" i="1"/>
  <c r="M3973" i="1" s="1"/>
  <c r="L3973" i="1"/>
  <c r="E3973" i="1"/>
  <c r="N3972" i="1"/>
  <c r="M3972" i="1" s="1"/>
  <c r="L3972" i="1"/>
  <c r="E3972" i="1"/>
  <c r="N3971" i="1"/>
  <c r="M3971" i="1" s="1"/>
  <c r="L3971" i="1"/>
  <c r="E3971" i="1"/>
  <c r="N3970" i="1"/>
  <c r="M3970" i="1" s="1"/>
  <c r="L3970" i="1"/>
  <c r="E3970" i="1"/>
  <c r="N3969" i="1"/>
  <c r="M3969" i="1" s="1"/>
  <c r="L3969" i="1"/>
  <c r="E3969" i="1"/>
  <c r="N3968" i="1"/>
  <c r="M3968" i="1" s="1"/>
  <c r="L3968" i="1"/>
  <c r="E3968" i="1"/>
  <c r="N3967" i="1"/>
  <c r="M3967" i="1" s="1"/>
  <c r="L3967" i="1"/>
  <c r="E3967" i="1"/>
  <c r="N3966" i="1"/>
  <c r="M3966" i="1" s="1"/>
  <c r="L3966" i="1"/>
  <c r="E3966" i="1"/>
  <c r="N3965" i="1"/>
  <c r="M3965" i="1" s="1"/>
  <c r="L3965" i="1"/>
  <c r="E3965" i="1"/>
  <c r="N3964" i="1"/>
  <c r="M3964" i="1" s="1"/>
  <c r="L3964" i="1"/>
  <c r="E3964" i="1"/>
  <c r="N3963" i="1"/>
  <c r="M3963" i="1" s="1"/>
  <c r="L3963" i="1"/>
  <c r="E3963" i="1"/>
  <c r="N3962" i="1"/>
  <c r="M3962" i="1" s="1"/>
  <c r="L3962" i="1"/>
  <c r="E3962" i="1"/>
  <c r="N3961" i="1"/>
  <c r="M3961" i="1" s="1"/>
  <c r="L3961" i="1"/>
  <c r="E3961" i="1"/>
  <c r="N3960" i="1"/>
  <c r="M3960" i="1" s="1"/>
  <c r="L3960" i="1"/>
  <c r="E3960" i="1"/>
  <c r="N3959" i="1"/>
  <c r="M3959" i="1" s="1"/>
  <c r="L3959" i="1"/>
  <c r="E3959" i="1"/>
  <c r="N3958" i="1"/>
  <c r="M3958" i="1" s="1"/>
  <c r="L3958" i="1"/>
  <c r="E3958" i="1"/>
  <c r="N3957" i="1"/>
  <c r="M3957" i="1" s="1"/>
  <c r="L3957" i="1"/>
  <c r="E3957" i="1"/>
  <c r="N3956" i="1"/>
  <c r="M3956" i="1" s="1"/>
  <c r="L3956" i="1"/>
  <c r="E3956" i="1"/>
  <c r="N3955" i="1"/>
  <c r="M3955" i="1" s="1"/>
  <c r="L3955" i="1"/>
  <c r="E3955" i="1"/>
  <c r="N3954" i="1"/>
  <c r="M3954" i="1" s="1"/>
  <c r="L3954" i="1"/>
  <c r="E3954" i="1"/>
  <c r="N3953" i="1"/>
  <c r="M3953" i="1" s="1"/>
  <c r="L3953" i="1"/>
  <c r="E3953" i="1"/>
  <c r="N3952" i="1"/>
  <c r="M3952" i="1" s="1"/>
  <c r="L3952" i="1"/>
  <c r="E3952" i="1"/>
  <c r="N3951" i="1"/>
  <c r="M3951" i="1" s="1"/>
  <c r="L3951" i="1"/>
  <c r="E3951" i="1"/>
  <c r="N3950" i="1"/>
  <c r="M3950" i="1" s="1"/>
  <c r="L3950" i="1"/>
  <c r="E3950" i="1"/>
  <c r="N3949" i="1"/>
  <c r="M3949" i="1" s="1"/>
  <c r="L3949" i="1"/>
  <c r="E3949" i="1"/>
  <c r="N3948" i="1"/>
  <c r="M3948" i="1" s="1"/>
  <c r="L3948" i="1"/>
  <c r="E3948" i="1"/>
  <c r="N3947" i="1"/>
  <c r="M3947" i="1" s="1"/>
  <c r="L3947" i="1"/>
  <c r="E3947" i="1"/>
  <c r="N3946" i="1"/>
  <c r="M3946" i="1" s="1"/>
  <c r="L3946" i="1"/>
  <c r="E3946" i="1"/>
  <c r="N3945" i="1"/>
  <c r="M3945" i="1" s="1"/>
  <c r="L3945" i="1"/>
  <c r="E3945" i="1"/>
  <c r="N3944" i="1"/>
  <c r="M3944" i="1" s="1"/>
  <c r="L3944" i="1"/>
  <c r="E3944" i="1"/>
  <c r="N3943" i="1"/>
  <c r="M3943" i="1" s="1"/>
  <c r="L3943" i="1"/>
  <c r="E3943" i="1"/>
  <c r="N3942" i="1"/>
  <c r="M3942" i="1" s="1"/>
  <c r="L3942" i="1"/>
  <c r="E3942" i="1"/>
  <c r="N3941" i="1"/>
  <c r="M3941" i="1"/>
  <c r="L3941" i="1"/>
  <c r="E3941" i="1"/>
  <c r="N3940" i="1"/>
  <c r="M3940" i="1" s="1"/>
  <c r="L3940" i="1"/>
  <c r="E3940" i="1"/>
  <c r="N3939" i="1"/>
  <c r="M3939" i="1" s="1"/>
  <c r="L3939" i="1"/>
  <c r="E3939" i="1"/>
  <c r="N3938" i="1"/>
  <c r="M3938" i="1" s="1"/>
  <c r="L3938" i="1"/>
  <c r="E3938" i="1"/>
  <c r="N3937" i="1"/>
  <c r="M3937" i="1" s="1"/>
  <c r="L3937" i="1"/>
  <c r="E3937" i="1"/>
  <c r="N3936" i="1"/>
  <c r="M3936" i="1" s="1"/>
  <c r="L3936" i="1"/>
  <c r="E3936" i="1"/>
  <c r="N3935" i="1"/>
  <c r="M3935" i="1" s="1"/>
  <c r="L3935" i="1"/>
  <c r="E3935" i="1"/>
  <c r="N3934" i="1"/>
  <c r="M3934" i="1" s="1"/>
  <c r="L3934" i="1"/>
  <c r="E3934" i="1"/>
  <c r="N3933" i="1"/>
  <c r="M3933" i="1" s="1"/>
  <c r="L3933" i="1"/>
  <c r="E3933" i="1"/>
  <c r="N3932" i="1"/>
  <c r="M3932" i="1" s="1"/>
  <c r="L3932" i="1"/>
  <c r="E3932" i="1"/>
  <c r="N3931" i="1"/>
  <c r="M3931" i="1" s="1"/>
  <c r="L3931" i="1"/>
  <c r="E3931" i="1"/>
  <c r="N3930" i="1"/>
  <c r="M3930" i="1" s="1"/>
  <c r="L3930" i="1"/>
  <c r="E3930" i="1"/>
  <c r="N3929" i="1"/>
  <c r="M3929" i="1" s="1"/>
  <c r="L3929" i="1"/>
  <c r="E3929" i="1"/>
  <c r="N3928" i="1"/>
  <c r="M3928" i="1" s="1"/>
  <c r="L3928" i="1"/>
  <c r="E3928" i="1"/>
  <c r="N3927" i="1"/>
  <c r="M3927" i="1" s="1"/>
  <c r="L3927" i="1"/>
  <c r="E3927" i="1"/>
  <c r="N3926" i="1"/>
  <c r="M3926" i="1" s="1"/>
  <c r="L3926" i="1"/>
  <c r="E3926" i="1"/>
  <c r="N3925" i="1"/>
  <c r="M3925" i="1" s="1"/>
  <c r="L3925" i="1"/>
  <c r="E3925" i="1"/>
  <c r="N3924" i="1"/>
  <c r="M3924" i="1" s="1"/>
  <c r="L3924" i="1"/>
  <c r="E3924" i="1"/>
  <c r="N3923" i="1"/>
  <c r="M3923" i="1" s="1"/>
  <c r="L3923" i="1"/>
  <c r="E3923" i="1"/>
  <c r="N3922" i="1"/>
  <c r="M3922" i="1" s="1"/>
  <c r="L3922" i="1"/>
  <c r="E3922" i="1"/>
  <c r="N3921" i="1"/>
  <c r="M3921" i="1" s="1"/>
  <c r="L3921" i="1"/>
  <c r="E3921" i="1"/>
  <c r="N3920" i="1"/>
  <c r="M3920" i="1" s="1"/>
  <c r="L3920" i="1"/>
  <c r="E3920" i="1"/>
  <c r="N3919" i="1"/>
  <c r="M3919" i="1" s="1"/>
  <c r="L3919" i="1"/>
  <c r="E3919" i="1"/>
  <c r="N3918" i="1"/>
  <c r="M3918" i="1" s="1"/>
  <c r="L3918" i="1"/>
  <c r="E3918" i="1"/>
  <c r="N3917" i="1"/>
  <c r="M3917" i="1" s="1"/>
  <c r="L3917" i="1"/>
  <c r="E3917" i="1"/>
  <c r="N3916" i="1"/>
  <c r="M3916" i="1" s="1"/>
  <c r="L3916" i="1"/>
  <c r="E3916" i="1"/>
  <c r="N3915" i="1"/>
  <c r="M3915" i="1" s="1"/>
  <c r="L3915" i="1"/>
  <c r="E3915" i="1"/>
  <c r="N3914" i="1"/>
  <c r="M3914" i="1" s="1"/>
  <c r="L3914" i="1"/>
  <c r="E3914" i="1"/>
  <c r="N3913" i="1"/>
  <c r="M3913" i="1" s="1"/>
  <c r="L3913" i="1"/>
  <c r="E3913" i="1"/>
  <c r="N3912" i="1"/>
  <c r="M3912" i="1" s="1"/>
  <c r="L3912" i="1"/>
  <c r="E3912" i="1"/>
  <c r="N3911" i="1"/>
  <c r="M3911" i="1" s="1"/>
  <c r="L3911" i="1"/>
  <c r="E3911" i="1"/>
  <c r="N3910" i="1"/>
  <c r="M3910" i="1" s="1"/>
  <c r="L3910" i="1"/>
  <c r="E3910" i="1"/>
  <c r="N3909" i="1"/>
  <c r="M3909" i="1" s="1"/>
  <c r="L3909" i="1"/>
  <c r="E3909" i="1"/>
  <c r="N3908" i="1"/>
  <c r="M3908" i="1" s="1"/>
  <c r="L3908" i="1"/>
  <c r="E3908" i="1"/>
  <c r="N3907" i="1"/>
  <c r="M3907" i="1" s="1"/>
  <c r="L3907" i="1"/>
  <c r="E3907" i="1"/>
  <c r="N3906" i="1"/>
  <c r="M3906" i="1" s="1"/>
  <c r="L3906" i="1"/>
  <c r="E3906" i="1"/>
  <c r="N3905" i="1"/>
  <c r="M3905" i="1"/>
  <c r="L3905" i="1"/>
  <c r="E3905" i="1"/>
  <c r="N3904" i="1"/>
  <c r="M3904" i="1" s="1"/>
  <c r="L3904" i="1"/>
  <c r="E3904" i="1"/>
  <c r="N3903" i="1"/>
  <c r="M3903" i="1" s="1"/>
  <c r="L3903" i="1"/>
  <c r="E3903" i="1"/>
  <c r="N3902" i="1"/>
  <c r="M3902" i="1" s="1"/>
  <c r="L3902" i="1"/>
  <c r="E3902" i="1"/>
  <c r="N3901" i="1"/>
  <c r="M3901" i="1" s="1"/>
  <c r="L3901" i="1"/>
  <c r="E3901" i="1"/>
  <c r="N3900" i="1"/>
  <c r="M3900" i="1" s="1"/>
  <c r="L3900" i="1"/>
  <c r="E3900" i="1"/>
  <c r="N3899" i="1"/>
  <c r="M3899" i="1" s="1"/>
  <c r="L3899" i="1"/>
  <c r="E3899" i="1"/>
  <c r="N3898" i="1"/>
  <c r="M3898" i="1" s="1"/>
  <c r="L3898" i="1"/>
  <c r="E3898" i="1"/>
  <c r="N3897" i="1"/>
  <c r="M3897" i="1" s="1"/>
  <c r="L3897" i="1"/>
  <c r="E3897" i="1"/>
  <c r="N3896" i="1"/>
  <c r="M3896" i="1" s="1"/>
  <c r="L3896" i="1"/>
  <c r="E3896" i="1"/>
  <c r="N3895" i="1"/>
  <c r="M3895" i="1" s="1"/>
  <c r="L3895" i="1"/>
  <c r="E3895" i="1"/>
  <c r="N3894" i="1"/>
  <c r="M3894" i="1" s="1"/>
  <c r="L3894" i="1"/>
  <c r="E3894" i="1"/>
  <c r="N3893" i="1"/>
  <c r="M3893" i="1" s="1"/>
  <c r="L3893" i="1"/>
  <c r="E3893" i="1"/>
  <c r="N3892" i="1"/>
  <c r="M3892" i="1" s="1"/>
  <c r="L3892" i="1"/>
  <c r="E3892" i="1"/>
  <c r="N3891" i="1"/>
  <c r="M3891" i="1" s="1"/>
  <c r="L3891" i="1"/>
  <c r="E3891" i="1"/>
  <c r="N3890" i="1"/>
  <c r="M3890" i="1" s="1"/>
  <c r="L3890" i="1"/>
  <c r="E3890" i="1"/>
  <c r="N3889" i="1"/>
  <c r="M3889" i="1" s="1"/>
  <c r="L3889" i="1"/>
  <c r="E3889" i="1"/>
  <c r="N3888" i="1"/>
  <c r="M3888" i="1" s="1"/>
  <c r="L3888" i="1"/>
  <c r="E3888" i="1"/>
  <c r="N3887" i="1"/>
  <c r="M3887" i="1" s="1"/>
  <c r="L3887" i="1"/>
  <c r="E3887" i="1"/>
  <c r="N3886" i="1"/>
  <c r="M3886" i="1" s="1"/>
  <c r="L3886" i="1"/>
  <c r="E3886" i="1"/>
  <c r="N3885" i="1"/>
  <c r="M3885" i="1" s="1"/>
  <c r="L3885" i="1"/>
  <c r="E3885" i="1"/>
  <c r="N3884" i="1"/>
  <c r="M3884" i="1" s="1"/>
  <c r="L3884" i="1"/>
  <c r="E3884" i="1"/>
  <c r="N3883" i="1"/>
  <c r="M3883" i="1" s="1"/>
  <c r="L3883" i="1"/>
  <c r="E3883" i="1"/>
  <c r="N3882" i="1"/>
  <c r="M3882" i="1" s="1"/>
  <c r="L3882" i="1"/>
  <c r="E3882" i="1"/>
  <c r="N3881" i="1"/>
  <c r="M3881" i="1" s="1"/>
  <c r="L3881" i="1"/>
  <c r="E3881" i="1"/>
  <c r="N3880" i="1"/>
  <c r="M3880" i="1" s="1"/>
  <c r="L3880" i="1"/>
  <c r="E3880" i="1"/>
  <c r="N3879" i="1"/>
  <c r="M3879" i="1" s="1"/>
  <c r="L3879" i="1"/>
  <c r="E3879" i="1"/>
  <c r="N3878" i="1"/>
  <c r="M3878" i="1" s="1"/>
  <c r="L3878" i="1"/>
  <c r="E3878" i="1"/>
  <c r="N3877" i="1"/>
  <c r="M3877" i="1" s="1"/>
  <c r="L3877" i="1"/>
  <c r="E3877" i="1"/>
  <c r="N3876" i="1"/>
  <c r="M3876" i="1" s="1"/>
  <c r="L3876" i="1"/>
  <c r="E3876" i="1"/>
  <c r="N3875" i="1"/>
  <c r="M3875" i="1" s="1"/>
  <c r="L3875" i="1"/>
  <c r="E3875" i="1"/>
  <c r="N3874" i="1"/>
  <c r="M3874" i="1" s="1"/>
  <c r="L3874" i="1"/>
  <c r="E3874" i="1"/>
  <c r="N3873" i="1"/>
  <c r="M3873" i="1" s="1"/>
  <c r="L3873" i="1"/>
  <c r="E3873" i="1"/>
  <c r="N3872" i="1"/>
  <c r="M3872" i="1" s="1"/>
  <c r="L3872" i="1"/>
  <c r="E3872" i="1"/>
  <c r="N3871" i="1"/>
  <c r="M3871" i="1" s="1"/>
  <c r="L3871" i="1"/>
  <c r="E3871" i="1"/>
  <c r="N3870" i="1"/>
  <c r="M3870" i="1" s="1"/>
  <c r="L3870" i="1"/>
  <c r="E3870" i="1"/>
  <c r="N3869" i="1"/>
  <c r="M3869" i="1" s="1"/>
  <c r="L3869" i="1"/>
  <c r="E3869" i="1"/>
  <c r="N3868" i="1"/>
  <c r="M3868" i="1" s="1"/>
  <c r="L3868" i="1"/>
  <c r="E3868" i="1"/>
  <c r="N3867" i="1"/>
  <c r="M3867" i="1" s="1"/>
  <c r="L3867" i="1"/>
  <c r="E3867" i="1"/>
  <c r="N3866" i="1"/>
  <c r="M3866" i="1" s="1"/>
  <c r="L3866" i="1"/>
  <c r="E3866" i="1"/>
  <c r="N3865" i="1"/>
  <c r="M3865" i="1" s="1"/>
  <c r="L3865" i="1"/>
  <c r="E3865" i="1"/>
  <c r="N3864" i="1"/>
  <c r="M3864" i="1" s="1"/>
  <c r="L3864" i="1"/>
  <c r="E3864" i="1"/>
  <c r="N3863" i="1"/>
  <c r="M3863" i="1" s="1"/>
  <c r="L3863" i="1"/>
  <c r="E3863" i="1"/>
  <c r="N3862" i="1"/>
  <c r="M3862" i="1" s="1"/>
  <c r="L3862" i="1"/>
  <c r="E3862" i="1"/>
  <c r="N3861" i="1"/>
  <c r="M3861" i="1" s="1"/>
  <c r="L3861" i="1"/>
  <c r="E3861" i="1"/>
  <c r="N3860" i="1"/>
  <c r="M3860" i="1" s="1"/>
  <c r="L3860" i="1"/>
  <c r="E3860" i="1"/>
  <c r="N3859" i="1"/>
  <c r="M3859" i="1" s="1"/>
  <c r="L3859" i="1"/>
  <c r="E3859" i="1"/>
  <c r="N3858" i="1"/>
  <c r="M3858" i="1" s="1"/>
  <c r="L3858" i="1"/>
  <c r="E3858" i="1"/>
  <c r="N3857" i="1"/>
  <c r="M3857" i="1"/>
  <c r="L3857" i="1"/>
  <c r="E3857" i="1"/>
  <c r="N3856" i="1"/>
  <c r="M3856" i="1" s="1"/>
  <c r="L3856" i="1"/>
  <c r="E3856" i="1"/>
  <c r="N3855" i="1"/>
  <c r="M3855" i="1" s="1"/>
  <c r="L3855" i="1"/>
  <c r="E3855" i="1"/>
  <c r="N3854" i="1"/>
  <c r="M3854" i="1" s="1"/>
  <c r="L3854" i="1"/>
  <c r="E3854" i="1"/>
  <c r="N3853" i="1"/>
  <c r="M3853" i="1" s="1"/>
  <c r="L3853" i="1"/>
  <c r="E3853" i="1"/>
  <c r="N3852" i="1"/>
  <c r="M3852" i="1" s="1"/>
  <c r="L3852" i="1"/>
  <c r="E3852" i="1"/>
  <c r="N3851" i="1"/>
  <c r="M3851" i="1" s="1"/>
  <c r="L3851" i="1"/>
  <c r="E3851" i="1"/>
  <c r="N3850" i="1"/>
  <c r="M3850" i="1" s="1"/>
  <c r="L3850" i="1"/>
  <c r="E3850" i="1"/>
  <c r="N3849" i="1"/>
  <c r="M3849" i="1" s="1"/>
  <c r="L3849" i="1"/>
  <c r="E3849" i="1"/>
  <c r="N3848" i="1"/>
  <c r="M3848" i="1" s="1"/>
  <c r="L3848" i="1"/>
  <c r="E3848" i="1"/>
  <c r="N3847" i="1"/>
  <c r="M3847" i="1" s="1"/>
  <c r="L3847" i="1"/>
  <c r="E3847" i="1"/>
  <c r="N3846" i="1"/>
  <c r="M3846" i="1" s="1"/>
  <c r="L3846" i="1"/>
  <c r="E3846" i="1"/>
  <c r="N3845" i="1"/>
  <c r="M3845" i="1" s="1"/>
  <c r="L3845" i="1"/>
  <c r="E3845" i="1"/>
  <c r="N3844" i="1"/>
  <c r="M3844" i="1" s="1"/>
  <c r="L3844" i="1"/>
  <c r="E3844" i="1"/>
  <c r="N3843" i="1"/>
  <c r="M3843" i="1" s="1"/>
  <c r="L3843" i="1"/>
  <c r="E3843" i="1"/>
  <c r="N3842" i="1"/>
  <c r="M3842" i="1" s="1"/>
  <c r="L3842" i="1"/>
  <c r="E3842" i="1"/>
  <c r="N3841" i="1"/>
  <c r="M3841" i="1"/>
  <c r="L3841" i="1"/>
  <c r="E3841" i="1"/>
  <c r="N3840" i="1"/>
  <c r="M3840" i="1" s="1"/>
  <c r="L3840" i="1"/>
  <c r="E3840" i="1"/>
  <c r="N3839" i="1"/>
  <c r="M3839" i="1" s="1"/>
  <c r="L3839" i="1"/>
  <c r="E3839" i="1"/>
  <c r="N3838" i="1"/>
  <c r="M3838" i="1" s="1"/>
  <c r="L3838" i="1"/>
  <c r="E3838" i="1"/>
  <c r="N3837" i="1"/>
  <c r="M3837" i="1" s="1"/>
  <c r="L3837" i="1"/>
  <c r="E3837" i="1"/>
  <c r="N3836" i="1"/>
  <c r="M3836" i="1" s="1"/>
  <c r="L3836" i="1"/>
  <c r="E3836" i="1"/>
  <c r="N3835" i="1"/>
  <c r="M3835" i="1" s="1"/>
  <c r="L3835" i="1"/>
  <c r="E3835" i="1"/>
  <c r="N3834" i="1"/>
  <c r="M3834" i="1" s="1"/>
  <c r="L3834" i="1"/>
  <c r="E3834" i="1"/>
  <c r="N3833" i="1"/>
  <c r="M3833" i="1" s="1"/>
  <c r="L3833" i="1"/>
  <c r="E3833" i="1"/>
  <c r="N3832" i="1"/>
  <c r="M3832" i="1" s="1"/>
  <c r="L3832" i="1"/>
  <c r="E3832" i="1"/>
  <c r="N3831" i="1"/>
  <c r="M3831" i="1" s="1"/>
  <c r="L3831" i="1"/>
  <c r="E3831" i="1"/>
  <c r="N3830" i="1"/>
  <c r="M3830" i="1" s="1"/>
  <c r="L3830" i="1"/>
  <c r="E3830" i="1"/>
  <c r="N3829" i="1"/>
  <c r="M3829" i="1" s="1"/>
  <c r="L3829" i="1"/>
  <c r="E3829" i="1"/>
  <c r="N3828" i="1"/>
  <c r="M3828" i="1" s="1"/>
  <c r="L3828" i="1"/>
  <c r="E3828" i="1"/>
  <c r="N3827" i="1"/>
  <c r="M3827" i="1"/>
  <c r="L3827" i="1"/>
  <c r="E3827" i="1"/>
  <c r="N3826" i="1"/>
  <c r="M3826" i="1" s="1"/>
  <c r="L3826" i="1"/>
  <c r="E3826" i="1"/>
  <c r="N3825" i="1"/>
  <c r="M3825" i="1" s="1"/>
  <c r="L3825" i="1"/>
  <c r="E3825" i="1"/>
  <c r="N3824" i="1"/>
  <c r="M3824" i="1" s="1"/>
  <c r="L3824" i="1"/>
  <c r="E3824" i="1"/>
  <c r="N3823" i="1"/>
  <c r="M3823" i="1" s="1"/>
  <c r="L3823" i="1"/>
  <c r="E3823" i="1"/>
  <c r="N3822" i="1"/>
  <c r="M3822" i="1" s="1"/>
  <c r="L3822" i="1"/>
  <c r="E3822" i="1"/>
  <c r="N3821" i="1"/>
  <c r="M3821" i="1" s="1"/>
  <c r="L3821" i="1"/>
  <c r="E3821" i="1"/>
  <c r="N3820" i="1"/>
  <c r="M3820" i="1" s="1"/>
  <c r="L3820" i="1"/>
  <c r="E3820" i="1"/>
  <c r="N3819" i="1"/>
  <c r="M3819" i="1" s="1"/>
  <c r="L3819" i="1"/>
  <c r="E3819" i="1"/>
  <c r="N3818" i="1"/>
  <c r="M3818" i="1" s="1"/>
  <c r="L3818" i="1"/>
  <c r="E3818" i="1"/>
  <c r="N3817" i="1"/>
  <c r="M3817" i="1" s="1"/>
  <c r="L3817" i="1"/>
  <c r="E3817" i="1"/>
  <c r="N3816" i="1"/>
  <c r="M3816" i="1" s="1"/>
  <c r="L3816" i="1"/>
  <c r="E3816" i="1"/>
  <c r="N3815" i="1"/>
  <c r="M3815" i="1" s="1"/>
  <c r="L3815" i="1"/>
  <c r="E3815" i="1"/>
  <c r="N3814" i="1"/>
  <c r="M3814" i="1" s="1"/>
  <c r="L3814" i="1"/>
  <c r="E3814" i="1"/>
  <c r="N3813" i="1"/>
  <c r="M3813" i="1" s="1"/>
  <c r="L3813" i="1"/>
  <c r="E3813" i="1"/>
  <c r="N3812" i="1"/>
  <c r="M3812" i="1" s="1"/>
  <c r="L3812" i="1"/>
  <c r="E3812" i="1"/>
  <c r="N3811" i="1"/>
  <c r="M3811" i="1" s="1"/>
  <c r="L3811" i="1"/>
  <c r="E3811" i="1"/>
  <c r="N3810" i="1"/>
  <c r="M3810" i="1" s="1"/>
  <c r="L3810" i="1"/>
  <c r="E3810" i="1"/>
  <c r="N3809" i="1"/>
  <c r="M3809" i="1" s="1"/>
  <c r="L3809" i="1"/>
  <c r="E3809" i="1"/>
  <c r="N3808" i="1"/>
  <c r="M3808" i="1" s="1"/>
  <c r="L3808" i="1"/>
  <c r="E3808" i="1"/>
  <c r="N3807" i="1"/>
  <c r="M3807" i="1" s="1"/>
  <c r="L3807" i="1"/>
  <c r="E3807" i="1"/>
  <c r="N3806" i="1"/>
  <c r="M3806" i="1" s="1"/>
  <c r="L3806" i="1"/>
  <c r="E3806" i="1"/>
  <c r="N3805" i="1"/>
  <c r="M3805" i="1" s="1"/>
  <c r="L3805" i="1"/>
  <c r="E3805" i="1"/>
  <c r="N3804" i="1"/>
  <c r="M3804" i="1" s="1"/>
  <c r="L3804" i="1"/>
  <c r="E3804" i="1"/>
  <c r="N3803" i="1"/>
  <c r="M3803" i="1" s="1"/>
  <c r="L3803" i="1"/>
  <c r="E3803" i="1"/>
  <c r="N3802" i="1"/>
  <c r="M3802" i="1" s="1"/>
  <c r="L3802" i="1"/>
  <c r="E3802" i="1"/>
  <c r="N3801" i="1"/>
  <c r="M3801" i="1"/>
  <c r="L3801" i="1"/>
  <c r="E3801" i="1"/>
  <c r="N3800" i="1"/>
  <c r="M3800" i="1"/>
  <c r="L3800" i="1"/>
  <c r="E3800" i="1"/>
  <c r="N3799" i="1"/>
  <c r="M3799" i="1" s="1"/>
  <c r="L3799" i="1"/>
  <c r="E3799" i="1"/>
  <c r="N3798" i="1"/>
  <c r="M3798" i="1" s="1"/>
  <c r="L3798" i="1"/>
  <c r="E3798" i="1"/>
  <c r="N3797" i="1"/>
  <c r="M3797" i="1" s="1"/>
  <c r="L3797" i="1"/>
  <c r="E3797" i="1"/>
  <c r="N3796" i="1"/>
  <c r="M3796" i="1" s="1"/>
  <c r="L3796" i="1"/>
  <c r="E3796" i="1"/>
  <c r="N3795" i="1"/>
  <c r="M3795" i="1" s="1"/>
  <c r="L3795" i="1"/>
  <c r="E3795" i="1"/>
  <c r="N3794" i="1"/>
  <c r="M3794" i="1" s="1"/>
  <c r="L3794" i="1"/>
  <c r="E3794" i="1"/>
  <c r="N3793" i="1"/>
  <c r="M3793" i="1" s="1"/>
  <c r="L3793" i="1"/>
  <c r="E3793" i="1"/>
  <c r="N3792" i="1"/>
  <c r="M3792" i="1" s="1"/>
  <c r="L3792" i="1"/>
  <c r="E3792" i="1"/>
  <c r="N3791" i="1"/>
  <c r="M3791" i="1" s="1"/>
  <c r="L3791" i="1"/>
  <c r="E3791" i="1"/>
  <c r="N3790" i="1"/>
  <c r="M3790" i="1" s="1"/>
  <c r="L3790" i="1"/>
  <c r="E3790" i="1"/>
  <c r="N3789" i="1"/>
  <c r="M3789" i="1" s="1"/>
  <c r="L3789" i="1"/>
  <c r="E3789" i="1"/>
  <c r="N3788" i="1"/>
  <c r="M3788" i="1" s="1"/>
  <c r="L3788" i="1"/>
  <c r="E3788" i="1"/>
  <c r="N3787" i="1"/>
  <c r="M3787" i="1" s="1"/>
  <c r="L3787" i="1"/>
  <c r="E3787" i="1"/>
  <c r="N3786" i="1"/>
  <c r="M3786" i="1" s="1"/>
  <c r="L3786" i="1"/>
  <c r="E3786" i="1"/>
  <c r="N3785" i="1"/>
  <c r="M3785" i="1" s="1"/>
  <c r="L3785" i="1"/>
  <c r="E3785" i="1"/>
  <c r="N3784" i="1"/>
  <c r="M3784" i="1" s="1"/>
  <c r="L3784" i="1"/>
  <c r="E3784" i="1"/>
  <c r="N3783" i="1"/>
  <c r="M3783" i="1" s="1"/>
  <c r="L3783" i="1"/>
  <c r="E3783" i="1"/>
  <c r="N3782" i="1"/>
  <c r="M3782" i="1" s="1"/>
  <c r="L3782" i="1"/>
  <c r="E3782" i="1"/>
  <c r="N3781" i="1"/>
  <c r="M3781" i="1" s="1"/>
  <c r="L3781" i="1"/>
  <c r="E3781" i="1"/>
  <c r="N3780" i="1"/>
  <c r="M3780" i="1" s="1"/>
  <c r="L3780" i="1"/>
  <c r="E3780" i="1"/>
  <c r="N3779" i="1"/>
  <c r="M3779" i="1" s="1"/>
  <c r="L3779" i="1"/>
  <c r="E3779" i="1"/>
  <c r="N3778" i="1"/>
  <c r="M3778" i="1" s="1"/>
  <c r="L3778" i="1"/>
  <c r="E3778" i="1"/>
  <c r="N3777" i="1"/>
  <c r="M3777" i="1" s="1"/>
  <c r="L3777" i="1"/>
  <c r="E3777" i="1"/>
  <c r="N3776" i="1"/>
  <c r="M3776" i="1" s="1"/>
  <c r="L3776" i="1"/>
  <c r="E3776" i="1"/>
  <c r="N3775" i="1"/>
  <c r="M3775" i="1" s="1"/>
  <c r="L3775" i="1"/>
  <c r="E3775" i="1"/>
  <c r="N3774" i="1"/>
  <c r="M3774" i="1" s="1"/>
  <c r="L3774" i="1"/>
  <c r="E3774" i="1"/>
  <c r="N3773" i="1"/>
  <c r="M3773" i="1" s="1"/>
  <c r="L3773" i="1"/>
  <c r="E3773" i="1"/>
  <c r="N3772" i="1"/>
  <c r="M3772" i="1" s="1"/>
  <c r="L3772" i="1"/>
  <c r="E3772" i="1"/>
  <c r="N3771" i="1"/>
  <c r="M3771" i="1" s="1"/>
  <c r="L3771" i="1"/>
  <c r="E3771" i="1"/>
  <c r="N3770" i="1"/>
  <c r="M3770" i="1" s="1"/>
  <c r="L3770" i="1"/>
  <c r="E3770" i="1"/>
  <c r="N3769" i="1"/>
  <c r="M3769" i="1" s="1"/>
  <c r="L3769" i="1"/>
  <c r="E3769" i="1"/>
  <c r="N3768" i="1"/>
  <c r="M3768" i="1" s="1"/>
  <c r="L3768" i="1"/>
  <c r="E3768" i="1"/>
  <c r="N3767" i="1"/>
  <c r="M3767" i="1" s="1"/>
  <c r="L3767" i="1"/>
  <c r="E3767" i="1"/>
  <c r="N3766" i="1"/>
  <c r="M3766" i="1" s="1"/>
  <c r="L3766" i="1"/>
  <c r="E3766" i="1"/>
  <c r="N3765" i="1"/>
  <c r="M3765" i="1" s="1"/>
  <c r="L3765" i="1"/>
  <c r="E3765" i="1"/>
  <c r="N3764" i="1"/>
  <c r="M3764" i="1" s="1"/>
  <c r="L3764" i="1"/>
  <c r="E3764" i="1"/>
  <c r="N3763" i="1"/>
  <c r="M3763" i="1" s="1"/>
  <c r="L3763" i="1"/>
  <c r="E3763" i="1"/>
  <c r="N3762" i="1"/>
  <c r="M3762" i="1" s="1"/>
  <c r="L3762" i="1"/>
  <c r="E3762" i="1"/>
  <c r="N3761" i="1"/>
  <c r="M3761" i="1" s="1"/>
  <c r="L3761" i="1"/>
  <c r="E3761" i="1"/>
  <c r="N3760" i="1"/>
  <c r="M3760" i="1" s="1"/>
  <c r="L3760" i="1"/>
  <c r="E3760" i="1"/>
  <c r="N3759" i="1"/>
  <c r="M3759" i="1" s="1"/>
  <c r="L3759" i="1"/>
  <c r="E3759" i="1"/>
  <c r="N3758" i="1"/>
  <c r="M3758" i="1" s="1"/>
  <c r="L3758" i="1"/>
  <c r="E3758" i="1"/>
  <c r="N3757" i="1"/>
  <c r="M3757" i="1" s="1"/>
  <c r="L3757" i="1"/>
  <c r="E3757" i="1"/>
  <c r="N3756" i="1"/>
  <c r="M3756" i="1" s="1"/>
  <c r="L3756" i="1"/>
  <c r="E3756" i="1"/>
  <c r="N3755" i="1"/>
  <c r="M3755" i="1" s="1"/>
  <c r="L3755" i="1"/>
  <c r="E3755" i="1"/>
  <c r="N3754" i="1"/>
  <c r="M3754" i="1" s="1"/>
  <c r="L3754" i="1"/>
  <c r="E3754" i="1"/>
  <c r="N3753" i="1"/>
  <c r="M3753" i="1" s="1"/>
  <c r="L3753" i="1"/>
  <c r="E3753" i="1"/>
  <c r="N3752" i="1"/>
  <c r="M3752" i="1" s="1"/>
  <c r="L3752" i="1"/>
  <c r="E3752" i="1"/>
  <c r="N3751" i="1"/>
  <c r="M3751" i="1" s="1"/>
  <c r="L3751" i="1"/>
  <c r="E3751" i="1"/>
  <c r="N3750" i="1"/>
  <c r="M3750" i="1" s="1"/>
  <c r="L3750" i="1"/>
  <c r="E3750" i="1"/>
  <c r="N3749" i="1"/>
  <c r="M3749" i="1" s="1"/>
  <c r="L3749" i="1"/>
  <c r="E3749" i="1"/>
  <c r="N3748" i="1"/>
  <c r="M3748" i="1" s="1"/>
  <c r="L3748" i="1"/>
  <c r="E3748" i="1"/>
  <c r="N3747" i="1"/>
  <c r="M3747" i="1"/>
  <c r="L3747" i="1"/>
  <c r="E3747" i="1"/>
  <c r="N3746" i="1"/>
  <c r="M3746" i="1"/>
  <c r="L3746" i="1"/>
  <c r="E3746" i="1"/>
  <c r="N3745" i="1"/>
  <c r="M3745" i="1"/>
  <c r="L3745" i="1"/>
  <c r="E3745" i="1"/>
  <c r="N3744" i="1"/>
  <c r="M3744" i="1"/>
  <c r="L3744" i="1"/>
  <c r="E3744" i="1"/>
  <c r="N3743" i="1"/>
  <c r="M3743" i="1" s="1"/>
  <c r="L3743" i="1"/>
  <c r="E3743" i="1"/>
  <c r="N3742" i="1"/>
  <c r="M3742" i="1" s="1"/>
  <c r="L3742" i="1"/>
  <c r="E3742" i="1"/>
  <c r="N3741" i="1"/>
  <c r="M3741" i="1" s="1"/>
  <c r="L3741" i="1"/>
  <c r="E3741" i="1"/>
  <c r="N3740" i="1"/>
  <c r="M3740" i="1" s="1"/>
  <c r="L3740" i="1"/>
  <c r="E3740" i="1"/>
  <c r="N3739" i="1"/>
  <c r="M3739" i="1" s="1"/>
  <c r="L3739" i="1"/>
  <c r="E3739" i="1"/>
  <c r="N3738" i="1"/>
  <c r="M3738" i="1" s="1"/>
  <c r="L3738" i="1"/>
  <c r="E3738" i="1"/>
  <c r="N3737" i="1"/>
  <c r="M3737" i="1"/>
  <c r="L3737" i="1"/>
  <c r="E3737" i="1"/>
  <c r="N3736" i="1"/>
  <c r="M3736" i="1"/>
  <c r="L3736" i="1"/>
  <c r="E3736" i="1"/>
  <c r="N3735" i="1"/>
  <c r="M3735" i="1"/>
  <c r="L3735" i="1"/>
  <c r="E3735" i="1"/>
  <c r="N3734" i="1"/>
  <c r="M3734" i="1"/>
  <c r="L3734" i="1"/>
  <c r="E3734" i="1"/>
  <c r="N3733" i="1"/>
  <c r="M3733" i="1"/>
  <c r="L3733" i="1"/>
  <c r="E3733" i="1"/>
  <c r="N3732" i="1"/>
  <c r="M3732" i="1"/>
  <c r="L3732" i="1"/>
  <c r="E3732" i="1"/>
  <c r="N3731" i="1"/>
  <c r="M3731" i="1"/>
  <c r="L3731" i="1"/>
  <c r="E3731" i="1"/>
  <c r="N3730" i="1"/>
  <c r="M3730" i="1"/>
  <c r="L3730" i="1"/>
  <c r="E3730" i="1"/>
  <c r="N3729" i="1"/>
  <c r="M3729" i="1"/>
  <c r="L3729" i="1"/>
  <c r="E3729" i="1"/>
  <c r="N3728" i="1"/>
  <c r="M3728" i="1" s="1"/>
  <c r="L3728" i="1"/>
  <c r="E3728" i="1"/>
  <c r="N3727" i="1"/>
  <c r="M3727" i="1" s="1"/>
  <c r="L3727" i="1"/>
  <c r="E3727" i="1"/>
  <c r="N3726" i="1"/>
  <c r="M3726" i="1" s="1"/>
  <c r="L3726" i="1"/>
  <c r="E3726" i="1"/>
  <c r="N3725" i="1"/>
  <c r="M3725" i="1" s="1"/>
  <c r="L3725" i="1"/>
  <c r="E3725" i="1"/>
  <c r="N3724" i="1"/>
  <c r="M3724" i="1" s="1"/>
  <c r="L3724" i="1"/>
  <c r="E3724" i="1"/>
  <c r="N3723" i="1"/>
  <c r="M3723" i="1" s="1"/>
  <c r="L3723" i="1"/>
  <c r="E3723" i="1"/>
  <c r="N3722" i="1"/>
  <c r="M3722" i="1" s="1"/>
  <c r="L3722" i="1"/>
  <c r="E3722" i="1"/>
  <c r="N3721" i="1"/>
  <c r="M3721" i="1" s="1"/>
  <c r="L3721" i="1"/>
  <c r="E3721" i="1"/>
  <c r="N3720" i="1"/>
  <c r="M3720" i="1" s="1"/>
  <c r="L3720" i="1"/>
  <c r="E3720" i="1"/>
  <c r="N3719" i="1"/>
  <c r="M3719" i="1" s="1"/>
  <c r="L3719" i="1"/>
  <c r="E3719" i="1"/>
  <c r="N3718" i="1"/>
  <c r="E3718" i="1"/>
  <c r="N3717" i="1"/>
  <c r="E3717" i="1"/>
  <c r="N3716" i="1"/>
  <c r="E3716" i="1"/>
  <c r="N3715" i="1"/>
  <c r="E3715" i="1"/>
  <c r="N3714" i="1"/>
  <c r="E3714" i="1"/>
  <c r="N3713" i="1"/>
  <c r="E3713" i="1"/>
  <c r="N3712" i="1"/>
  <c r="E3712" i="1"/>
  <c r="N3711" i="1"/>
  <c r="E3711" i="1"/>
  <c r="N3710" i="1"/>
  <c r="E3710" i="1"/>
  <c r="N3709" i="1"/>
  <c r="E3709" i="1"/>
  <c r="N3708" i="1"/>
  <c r="E3708" i="1"/>
  <c r="N3707" i="1"/>
  <c r="E3707" i="1"/>
  <c r="N3706" i="1"/>
  <c r="E3706" i="1"/>
  <c r="N3705" i="1"/>
  <c r="E3705" i="1"/>
  <c r="N3704" i="1"/>
  <c r="E3704" i="1"/>
  <c r="N3703" i="1"/>
  <c r="E3703" i="1"/>
  <c r="N3702" i="1"/>
  <c r="E3702" i="1"/>
  <c r="N3701" i="1"/>
  <c r="E3701" i="1"/>
  <c r="N3700" i="1"/>
  <c r="E3700" i="1"/>
  <c r="N3699" i="1"/>
  <c r="E3699" i="1"/>
  <c r="N3698" i="1"/>
  <c r="E3698" i="1"/>
  <c r="N3697" i="1"/>
  <c r="E3697" i="1"/>
  <c r="N3696" i="1"/>
  <c r="E3696" i="1"/>
  <c r="N3695" i="1"/>
  <c r="E3695" i="1"/>
  <c r="N3694" i="1"/>
  <c r="E3694" i="1"/>
  <c r="N3693" i="1"/>
  <c r="E3693" i="1"/>
  <c r="N3692" i="1"/>
  <c r="E3692" i="1"/>
  <c r="N3691" i="1"/>
  <c r="E3691" i="1"/>
  <c r="N3690" i="1"/>
  <c r="E3690" i="1"/>
  <c r="N3689" i="1"/>
  <c r="E3689" i="1"/>
  <c r="N3688" i="1"/>
  <c r="E3688" i="1"/>
  <c r="N3687" i="1"/>
  <c r="E3687" i="1"/>
  <c r="N3686" i="1"/>
  <c r="E3686" i="1"/>
  <c r="N3685" i="1"/>
  <c r="E3685" i="1"/>
  <c r="N3684" i="1"/>
  <c r="E3684" i="1"/>
  <c r="N3683" i="1"/>
  <c r="E3683" i="1"/>
  <c r="N3682" i="1"/>
  <c r="E3682" i="1"/>
  <c r="N3681" i="1"/>
  <c r="E3681" i="1"/>
  <c r="N3680" i="1"/>
  <c r="E3680" i="1"/>
  <c r="N3679" i="1"/>
  <c r="E3679" i="1"/>
  <c r="N3678" i="1"/>
  <c r="E3678" i="1"/>
  <c r="N3677" i="1"/>
  <c r="E3677" i="1"/>
  <c r="N3676" i="1"/>
  <c r="E3676" i="1"/>
  <c r="N3675" i="1"/>
  <c r="E3675" i="1"/>
  <c r="N3674" i="1"/>
  <c r="E3674" i="1"/>
  <c r="N3673" i="1"/>
  <c r="E3673" i="1"/>
  <c r="N3672" i="1"/>
  <c r="E3672" i="1"/>
  <c r="N3671" i="1"/>
  <c r="E3671" i="1"/>
  <c r="N3670" i="1"/>
  <c r="E3670" i="1"/>
  <c r="N3669" i="1"/>
  <c r="E3669" i="1"/>
  <c r="N3668" i="1"/>
  <c r="E3668" i="1"/>
  <c r="N3667" i="1"/>
  <c r="E3667" i="1"/>
  <c r="N3666" i="1"/>
  <c r="E3666" i="1"/>
  <c r="N3665" i="1"/>
  <c r="E3665" i="1"/>
  <c r="N3664" i="1"/>
  <c r="E3664" i="1"/>
  <c r="N3663" i="1"/>
  <c r="E3663" i="1"/>
  <c r="N3662" i="1"/>
  <c r="E3662" i="1"/>
  <c r="N3661" i="1"/>
  <c r="E3661" i="1"/>
  <c r="N3660" i="1"/>
  <c r="E3660" i="1"/>
  <c r="N3659" i="1"/>
  <c r="E3659" i="1"/>
  <c r="N3658" i="1"/>
  <c r="E3658" i="1"/>
  <c r="N3657" i="1"/>
  <c r="E3657" i="1"/>
  <c r="N3656" i="1"/>
  <c r="E3656" i="1"/>
  <c r="N3655" i="1"/>
  <c r="E3655" i="1"/>
  <c r="N3654" i="1"/>
  <c r="E3654" i="1"/>
  <c r="N3653" i="1"/>
  <c r="E3653" i="1"/>
  <c r="N3652" i="1"/>
  <c r="E3652" i="1"/>
  <c r="N3651" i="1"/>
  <c r="E3651" i="1"/>
  <c r="N3650" i="1"/>
  <c r="E3650" i="1"/>
  <c r="N3649" i="1"/>
  <c r="E3649" i="1"/>
  <c r="N3648" i="1"/>
  <c r="E3648" i="1"/>
  <c r="N3647" i="1"/>
  <c r="E3647" i="1"/>
  <c r="N3646" i="1"/>
  <c r="E3646" i="1"/>
  <c r="N3645" i="1"/>
  <c r="E3645" i="1"/>
  <c r="N3644" i="1"/>
  <c r="E3644" i="1"/>
  <c r="N3643" i="1"/>
  <c r="E3643" i="1"/>
  <c r="N3642" i="1"/>
  <c r="E3642" i="1"/>
  <c r="N3641" i="1"/>
  <c r="E3641" i="1"/>
  <c r="N3640" i="1"/>
  <c r="E3640" i="1"/>
  <c r="N3639" i="1"/>
  <c r="E3639" i="1"/>
  <c r="N3638" i="1"/>
  <c r="E3638" i="1"/>
  <c r="N3637" i="1"/>
  <c r="E3637" i="1"/>
  <c r="N3636" i="1"/>
  <c r="E3636" i="1"/>
  <c r="N3635" i="1"/>
  <c r="E3635" i="1"/>
  <c r="N3634" i="1"/>
  <c r="E3634" i="1"/>
  <c r="N3633" i="1"/>
  <c r="E3633" i="1"/>
  <c r="N3632" i="1"/>
  <c r="E3632" i="1"/>
  <c r="N3631" i="1"/>
  <c r="E3631" i="1"/>
  <c r="N3630" i="1"/>
  <c r="E3630" i="1"/>
  <c r="N3629" i="1"/>
  <c r="E3629" i="1"/>
  <c r="N3628" i="1"/>
  <c r="E3628" i="1"/>
  <c r="N3627" i="1"/>
  <c r="E3627" i="1"/>
  <c r="N3626" i="1"/>
  <c r="E3626" i="1"/>
  <c r="N3625" i="1"/>
  <c r="E3625" i="1"/>
  <c r="N3624" i="1"/>
  <c r="E3624" i="1"/>
  <c r="N3623" i="1"/>
  <c r="E3623" i="1"/>
  <c r="N3622" i="1"/>
  <c r="E3622" i="1"/>
  <c r="N3621" i="1"/>
  <c r="E3621" i="1"/>
  <c r="N3620" i="1"/>
  <c r="E3620" i="1"/>
  <c r="N3619" i="1"/>
  <c r="E3619" i="1"/>
  <c r="N3618" i="1"/>
  <c r="E3618" i="1"/>
  <c r="N3617" i="1"/>
  <c r="E3617" i="1"/>
  <c r="N3616" i="1"/>
  <c r="E3616" i="1"/>
  <c r="N3615" i="1"/>
  <c r="E3615" i="1"/>
  <c r="N3614" i="1"/>
  <c r="E3614" i="1"/>
  <c r="N3613" i="1"/>
  <c r="E3613" i="1"/>
  <c r="N3612" i="1"/>
  <c r="E3612" i="1"/>
  <c r="N3611" i="1"/>
  <c r="E3611" i="1"/>
  <c r="N3610" i="1"/>
  <c r="E3610" i="1"/>
  <c r="N3609" i="1"/>
  <c r="E3609" i="1"/>
  <c r="N3608" i="1"/>
  <c r="E3608" i="1"/>
  <c r="N3607" i="1"/>
  <c r="E3607" i="1"/>
  <c r="N3606" i="1"/>
  <c r="E3606" i="1"/>
  <c r="N3605" i="1"/>
  <c r="E3605" i="1"/>
  <c r="N3604" i="1"/>
  <c r="E3604" i="1"/>
  <c r="N3603" i="1"/>
  <c r="E3603" i="1"/>
  <c r="N3602" i="1"/>
  <c r="E3602" i="1"/>
  <c r="N3601" i="1"/>
  <c r="E3601" i="1"/>
  <c r="N3600" i="1"/>
  <c r="E3600" i="1"/>
  <c r="N3599" i="1"/>
  <c r="E3599" i="1"/>
  <c r="N3598" i="1"/>
  <c r="E3598" i="1"/>
  <c r="N3597" i="1"/>
  <c r="E3597" i="1"/>
  <c r="N3596" i="1"/>
  <c r="E3596" i="1"/>
  <c r="N3595" i="1"/>
  <c r="E3595" i="1"/>
  <c r="N3594" i="1"/>
  <c r="E3594" i="1"/>
  <c r="N3593" i="1"/>
  <c r="E3593" i="1"/>
  <c r="N3592" i="1"/>
  <c r="E3592" i="1"/>
  <c r="N3591" i="1"/>
  <c r="E3591" i="1"/>
  <c r="N3590" i="1"/>
  <c r="E3590" i="1"/>
  <c r="N3589" i="1"/>
  <c r="E3589" i="1"/>
  <c r="N3588" i="1"/>
  <c r="E3588" i="1"/>
  <c r="N3587" i="1"/>
  <c r="E3587" i="1"/>
  <c r="N3586" i="1"/>
  <c r="E3586" i="1"/>
  <c r="N3585" i="1"/>
  <c r="E3585" i="1"/>
  <c r="N3584" i="1"/>
  <c r="E3584" i="1"/>
  <c r="N3583" i="1"/>
  <c r="E3583" i="1"/>
  <c r="N3582" i="1"/>
  <c r="E3582" i="1"/>
  <c r="N3581" i="1"/>
  <c r="E3581" i="1"/>
  <c r="N3580" i="1"/>
  <c r="E3580" i="1"/>
  <c r="N3579" i="1"/>
  <c r="E3579" i="1"/>
  <c r="N3578" i="1"/>
  <c r="E3578" i="1"/>
  <c r="N3577" i="1"/>
  <c r="E3577" i="1"/>
  <c r="N3576" i="1"/>
  <c r="E3576" i="1"/>
  <c r="N3575" i="1"/>
  <c r="E3575" i="1"/>
  <c r="N3574" i="1"/>
  <c r="E3574" i="1"/>
  <c r="N3573" i="1"/>
  <c r="E3573" i="1"/>
  <c r="N3572" i="1"/>
  <c r="E3572" i="1"/>
  <c r="N3571" i="1"/>
  <c r="E3571" i="1"/>
  <c r="N3570" i="1"/>
  <c r="E3570" i="1"/>
  <c r="N3569" i="1"/>
  <c r="E3569" i="1"/>
  <c r="N3568" i="1"/>
  <c r="E3568" i="1"/>
  <c r="N3567" i="1"/>
  <c r="E3567" i="1"/>
  <c r="N3566" i="1"/>
  <c r="E3566" i="1"/>
  <c r="N3565" i="1"/>
  <c r="E3565" i="1"/>
  <c r="N3564" i="1"/>
  <c r="E3564" i="1"/>
  <c r="N3563" i="1"/>
  <c r="E3563" i="1"/>
  <c r="N3562" i="1"/>
  <c r="E3562" i="1"/>
  <c r="N3561" i="1"/>
  <c r="E3561" i="1"/>
  <c r="N3560" i="1"/>
  <c r="E3560" i="1"/>
  <c r="N3559" i="1"/>
  <c r="E3559" i="1"/>
  <c r="N3558" i="1"/>
  <c r="E3558" i="1"/>
  <c r="N3557" i="1"/>
  <c r="E3557" i="1"/>
  <c r="N3556" i="1"/>
  <c r="E3556" i="1"/>
  <c r="N3555" i="1"/>
  <c r="E3555" i="1"/>
  <c r="N3554" i="1"/>
  <c r="E3554" i="1"/>
  <c r="N3553" i="1"/>
  <c r="E3553" i="1"/>
  <c r="N3552" i="1"/>
  <c r="E3552" i="1"/>
  <c r="N3551" i="1"/>
  <c r="E3551" i="1"/>
  <c r="N3550" i="1"/>
  <c r="E3550" i="1"/>
  <c r="N3549" i="1"/>
  <c r="E3549" i="1"/>
  <c r="N3548" i="1"/>
  <c r="E3548" i="1"/>
  <c r="N3547" i="1"/>
  <c r="E3547" i="1"/>
  <c r="N3546" i="1"/>
  <c r="E3546" i="1"/>
  <c r="N3545" i="1"/>
  <c r="E3545" i="1"/>
  <c r="N3544" i="1"/>
  <c r="E3544" i="1"/>
  <c r="N3543" i="1"/>
  <c r="E3543" i="1"/>
  <c r="N3542" i="1"/>
  <c r="E3542" i="1"/>
  <c r="N3541" i="1"/>
  <c r="E3541" i="1"/>
  <c r="N3540" i="1"/>
  <c r="E3540" i="1"/>
  <c r="N3539" i="1"/>
  <c r="E3539" i="1"/>
  <c r="N3538" i="1"/>
  <c r="E3538" i="1"/>
  <c r="N3537" i="1"/>
  <c r="E3537" i="1"/>
  <c r="N3536" i="1"/>
  <c r="E3536" i="1"/>
  <c r="N3535" i="1"/>
  <c r="E3535" i="1"/>
  <c r="N3534" i="1"/>
  <c r="E3534" i="1"/>
  <c r="N3533" i="1"/>
  <c r="E3533" i="1"/>
  <c r="N3532" i="1"/>
  <c r="E3532" i="1"/>
  <c r="N3531" i="1"/>
  <c r="E3531" i="1"/>
  <c r="N3530" i="1"/>
  <c r="E3530" i="1"/>
  <c r="N3529" i="1"/>
  <c r="E3529" i="1"/>
  <c r="N3528" i="1"/>
  <c r="E3528" i="1"/>
  <c r="N3527" i="1"/>
  <c r="E3527" i="1"/>
  <c r="N3526" i="1"/>
  <c r="E3526" i="1"/>
  <c r="N3525" i="1"/>
  <c r="E3525" i="1"/>
  <c r="N3524" i="1"/>
  <c r="E3524" i="1"/>
  <c r="N3523" i="1"/>
  <c r="E3523" i="1"/>
  <c r="N3522" i="1"/>
  <c r="E3522" i="1"/>
  <c r="N3521" i="1"/>
  <c r="E3521" i="1"/>
  <c r="N3520" i="1"/>
  <c r="E3520" i="1"/>
  <c r="N3519" i="1"/>
  <c r="E3519" i="1"/>
  <c r="N3518" i="1"/>
  <c r="E3518" i="1"/>
  <c r="N3517" i="1"/>
  <c r="E3517" i="1"/>
  <c r="N3516" i="1"/>
  <c r="E3516" i="1"/>
  <c r="N3515" i="1"/>
  <c r="E3515" i="1"/>
  <c r="N3514" i="1"/>
  <c r="E3514" i="1"/>
  <c r="N3513" i="1"/>
  <c r="E3513" i="1"/>
  <c r="N3512" i="1"/>
  <c r="E3512" i="1"/>
  <c r="N3511" i="1"/>
  <c r="E3511" i="1"/>
  <c r="N3510" i="1"/>
  <c r="E3510" i="1"/>
  <c r="N3509" i="1"/>
  <c r="E3509" i="1"/>
  <c r="N3508" i="1"/>
  <c r="E3508" i="1"/>
  <c r="N3507" i="1"/>
  <c r="E3507" i="1"/>
  <c r="N3506" i="1"/>
  <c r="E3506" i="1"/>
  <c r="N3505" i="1"/>
  <c r="E3505" i="1"/>
  <c r="N3504" i="1"/>
  <c r="E3504" i="1"/>
  <c r="N3503" i="1"/>
  <c r="E3503" i="1"/>
  <c r="N3502" i="1"/>
  <c r="E3502" i="1"/>
  <c r="N3501" i="1"/>
  <c r="E3501" i="1"/>
  <c r="N3500" i="1"/>
  <c r="E3500" i="1"/>
  <c r="N3499" i="1"/>
  <c r="E3499" i="1"/>
  <c r="N3498" i="1"/>
  <c r="E3498" i="1"/>
  <c r="N3497" i="1"/>
  <c r="E3497" i="1"/>
  <c r="N3496" i="1"/>
  <c r="E3496" i="1"/>
  <c r="N3495" i="1"/>
  <c r="E3495" i="1"/>
  <c r="N3494" i="1"/>
  <c r="E3494" i="1"/>
  <c r="N3493" i="1"/>
  <c r="E3493" i="1"/>
  <c r="N3492" i="1"/>
  <c r="E3492" i="1"/>
  <c r="N3491" i="1"/>
  <c r="E3491" i="1"/>
  <c r="N3490" i="1"/>
  <c r="E3490" i="1"/>
  <c r="N3489" i="1"/>
  <c r="E3489" i="1"/>
  <c r="N3488" i="1"/>
  <c r="E3488" i="1"/>
  <c r="N3487" i="1"/>
  <c r="E3487" i="1"/>
  <c r="N3486" i="1"/>
  <c r="E3486" i="1"/>
  <c r="N3485" i="1"/>
  <c r="E3485" i="1"/>
  <c r="N3484" i="1"/>
  <c r="E3484" i="1"/>
  <c r="N3483" i="1"/>
  <c r="E3483" i="1"/>
  <c r="N3482" i="1"/>
  <c r="E3482" i="1"/>
  <c r="N3481" i="1"/>
  <c r="E3481" i="1"/>
  <c r="N3480" i="1"/>
  <c r="E3480" i="1"/>
  <c r="N3479" i="1"/>
  <c r="E3479" i="1"/>
  <c r="N3478" i="1"/>
  <c r="E3478" i="1"/>
  <c r="N3477" i="1"/>
  <c r="E3477" i="1"/>
  <c r="N3476" i="1"/>
  <c r="E3476" i="1"/>
  <c r="N3475" i="1"/>
  <c r="E3475" i="1"/>
  <c r="N3474" i="1"/>
  <c r="E3474" i="1"/>
  <c r="N3473" i="1"/>
  <c r="E3473" i="1"/>
  <c r="N3472" i="1"/>
  <c r="E3472" i="1"/>
  <c r="N3471" i="1"/>
  <c r="E3471" i="1"/>
  <c r="N3470" i="1"/>
  <c r="E3470" i="1"/>
  <c r="N3469" i="1"/>
  <c r="E3469" i="1"/>
  <c r="N3468" i="1"/>
  <c r="E3468" i="1"/>
  <c r="N3467" i="1"/>
  <c r="E3467" i="1"/>
  <c r="N3466" i="1"/>
  <c r="E3466" i="1"/>
  <c r="N3465" i="1"/>
  <c r="E3465" i="1"/>
  <c r="N3464" i="1"/>
  <c r="E3464" i="1"/>
  <c r="N3463" i="1"/>
  <c r="E3463" i="1"/>
  <c r="N3462" i="1"/>
  <c r="E3462" i="1"/>
  <c r="N3461" i="1"/>
  <c r="E3461" i="1"/>
  <c r="N3460" i="1"/>
  <c r="E3460" i="1"/>
  <c r="N3459" i="1"/>
  <c r="E3459" i="1"/>
  <c r="N3458" i="1"/>
  <c r="E3458" i="1"/>
  <c r="N3457" i="1"/>
  <c r="E3457" i="1"/>
  <c r="N3456" i="1"/>
  <c r="E3456" i="1"/>
  <c r="N3455" i="1"/>
  <c r="E3455" i="1"/>
  <c r="N3454" i="1"/>
  <c r="E3454" i="1"/>
  <c r="N3453" i="1"/>
  <c r="E3453" i="1"/>
  <c r="N3452" i="1"/>
  <c r="E3452" i="1"/>
  <c r="N3451" i="1"/>
  <c r="E3451" i="1"/>
  <c r="N3450" i="1"/>
  <c r="E3450" i="1"/>
  <c r="N3449" i="1"/>
  <c r="E3449" i="1"/>
  <c r="N3448" i="1"/>
  <c r="E3448" i="1"/>
  <c r="N3447" i="1"/>
  <c r="E3447" i="1"/>
  <c r="N3446" i="1"/>
  <c r="E3446" i="1"/>
  <c r="N3445" i="1"/>
  <c r="E3445" i="1"/>
  <c r="N3444" i="1"/>
  <c r="E3444" i="1"/>
  <c r="N3443" i="1"/>
  <c r="E3443" i="1"/>
  <c r="N3442" i="1"/>
  <c r="E3442" i="1"/>
  <c r="N3441" i="1"/>
  <c r="E3441" i="1"/>
  <c r="N3440" i="1"/>
  <c r="E3440" i="1"/>
  <c r="N3439" i="1"/>
  <c r="E3439" i="1"/>
  <c r="N3438" i="1"/>
  <c r="E3438" i="1"/>
  <c r="N3437" i="1"/>
  <c r="E3437" i="1"/>
  <c r="N3436" i="1"/>
  <c r="E3436" i="1"/>
  <c r="N3435" i="1"/>
  <c r="E3435" i="1"/>
  <c r="N3434" i="1"/>
  <c r="E3434" i="1"/>
  <c r="N3433" i="1"/>
  <c r="E3433" i="1"/>
  <c r="N3432" i="1"/>
  <c r="E3432" i="1"/>
  <c r="N3431" i="1"/>
  <c r="E3431" i="1"/>
  <c r="N3430" i="1"/>
  <c r="E3430" i="1"/>
  <c r="N3429" i="1"/>
  <c r="E3429" i="1"/>
  <c r="N3428" i="1"/>
  <c r="E3428" i="1"/>
  <c r="N3427" i="1"/>
  <c r="E3427" i="1"/>
  <c r="N3426" i="1"/>
  <c r="E3426" i="1"/>
  <c r="N3425" i="1"/>
  <c r="E3425" i="1"/>
  <c r="N3424" i="1"/>
  <c r="E3424" i="1"/>
  <c r="N3423" i="1"/>
  <c r="E3423" i="1"/>
  <c r="N3422" i="1"/>
  <c r="E3422" i="1"/>
  <c r="N3421" i="1"/>
  <c r="E3421" i="1"/>
  <c r="N3420" i="1"/>
  <c r="E3420" i="1"/>
  <c r="N3419" i="1"/>
  <c r="E3419" i="1"/>
  <c r="N3418" i="1"/>
  <c r="E3418" i="1"/>
  <c r="N3417" i="1"/>
  <c r="E3417" i="1"/>
  <c r="N3416" i="1"/>
  <c r="E3416" i="1"/>
  <c r="N3415" i="1"/>
  <c r="E3415" i="1"/>
  <c r="N3414" i="1"/>
  <c r="E3414" i="1"/>
  <c r="N3413" i="1"/>
  <c r="E3413" i="1"/>
  <c r="N3412" i="1"/>
  <c r="E3412" i="1"/>
  <c r="N3411" i="1"/>
  <c r="E3411" i="1"/>
  <c r="N3410" i="1"/>
  <c r="E3410" i="1"/>
  <c r="N3409" i="1"/>
  <c r="E3409" i="1"/>
  <c r="N3408" i="1"/>
  <c r="E3408" i="1"/>
  <c r="N3407" i="1"/>
  <c r="E3407" i="1"/>
  <c r="N3406" i="1"/>
  <c r="E3406" i="1"/>
  <c r="N3405" i="1"/>
  <c r="E3405" i="1"/>
  <c r="N3404" i="1"/>
  <c r="E3404" i="1"/>
  <c r="N3403" i="1"/>
  <c r="E3403" i="1"/>
  <c r="N3402" i="1"/>
  <c r="E3402" i="1"/>
  <c r="N3401" i="1"/>
  <c r="E3401" i="1"/>
  <c r="N3400" i="1"/>
  <c r="E3400" i="1"/>
  <c r="N3399" i="1"/>
  <c r="E3399" i="1"/>
  <c r="N3398" i="1"/>
  <c r="E3398" i="1"/>
  <c r="N3397" i="1"/>
  <c r="E3397" i="1"/>
  <c r="N3396" i="1"/>
  <c r="E3396" i="1"/>
  <c r="N3395" i="1"/>
  <c r="E3395" i="1"/>
  <c r="N3394" i="1"/>
  <c r="E3394" i="1"/>
  <c r="N3393" i="1"/>
  <c r="E3393" i="1"/>
  <c r="N3392" i="1"/>
  <c r="E3392" i="1"/>
  <c r="N3391" i="1"/>
  <c r="E3391" i="1"/>
  <c r="N3390" i="1"/>
  <c r="E3390" i="1"/>
  <c r="N3389" i="1"/>
  <c r="E3389" i="1"/>
  <c r="N3388" i="1"/>
  <c r="E3388" i="1"/>
  <c r="N3387" i="1"/>
  <c r="E3387" i="1"/>
  <c r="N3386" i="1"/>
  <c r="E3386" i="1"/>
  <c r="N3385" i="1"/>
  <c r="E3385" i="1"/>
  <c r="N3384" i="1"/>
  <c r="E3384" i="1"/>
  <c r="N3383" i="1"/>
  <c r="E3383" i="1"/>
  <c r="N3382" i="1"/>
  <c r="E3382" i="1"/>
  <c r="N3381" i="1"/>
  <c r="E3381" i="1"/>
  <c r="N3380" i="1"/>
  <c r="E3380" i="1"/>
  <c r="N3379" i="1"/>
  <c r="E3379" i="1"/>
  <c r="N3378" i="1"/>
  <c r="E3378" i="1"/>
  <c r="N3377" i="1"/>
  <c r="E3377" i="1"/>
  <c r="N3376" i="1"/>
  <c r="E3376" i="1"/>
  <c r="N3375" i="1"/>
  <c r="E3375" i="1"/>
  <c r="N3374" i="1"/>
  <c r="E3374" i="1"/>
  <c r="N3373" i="1"/>
  <c r="E3373" i="1"/>
  <c r="N3372" i="1"/>
  <c r="E3372" i="1"/>
  <c r="N3371" i="1"/>
  <c r="E3371" i="1"/>
  <c r="N3370" i="1"/>
  <c r="E3370" i="1"/>
  <c r="N3369" i="1"/>
  <c r="E3369" i="1"/>
  <c r="N3368" i="1"/>
  <c r="E3368" i="1"/>
  <c r="N3367" i="1"/>
  <c r="E3367" i="1"/>
  <c r="N3366" i="1"/>
  <c r="E3366" i="1"/>
  <c r="N3365" i="1"/>
  <c r="E3365" i="1"/>
  <c r="N3364" i="1"/>
  <c r="E3364" i="1"/>
  <c r="N3363" i="1"/>
  <c r="E3363" i="1"/>
  <c r="N3362" i="1"/>
  <c r="E3362" i="1"/>
  <c r="N3361" i="1"/>
  <c r="E3361" i="1"/>
  <c r="N3360" i="1"/>
  <c r="E3360" i="1"/>
  <c r="N3359" i="1"/>
  <c r="E3359" i="1"/>
  <c r="N3358" i="1"/>
  <c r="E3358" i="1"/>
  <c r="N3357" i="1"/>
  <c r="E3357" i="1"/>
  <c r="N3356" i="1"/>
  <c r="E3356" i="1"/>
  <c r="N3355" i="1"/>
  <c r="E3355" i="1"/>
  <c r="N3354" i="1"/>
  <c r="E3354" i="1"/>
  <c r="N3353" i="1"/>
  <c r="E3353" i="1"/>
  <c r="N3352" i="1"/>
  <c r="E3352" i="1"/>
  <c r="N3351" i="1"/>
  <c r="E3351" i="1"/>
  <c r="N3350" i="1"/>
  <c r="E3350" i="1"/>
  <c r="N3349" i="1"/>
  <c r="E3349" i="1"/>
  <c r="N3348" i="1"/>
  <c r="E3348" i="1"/>
  <c r="N3347" i="1"/>
  <c r="E3347" i="1"/>
  <c r="N3346" i="1"/>
  <c r="E3346" i="1"/>
  <c r="N3345" i="1"/>
  <c r="E3345" i="1"/>
  <c r="N3344" i="1"/>
  <c r="E3344" i="1"/>
  <c r="N3343" i="1"/>
  <c r="E3343" i="1"/>
  <c r="N3342" i="1"/>
  <c r="E3342" i="1"/>
  <c r="N3341" i="1"/>
  <c r="E3341" i="1"/>
  <c r="N3340" i="1"/>
  <c r="E3340" i="1"/>
  <c r="N3339" i="1"/>
  <c r="E3339" i="1"/>
  <c r="N3338" i="1"/>
  <c r="E3338" i="1"/>
  <c r="N3337" i="1"/>
  <c r="E3337" i="1"/>
  <c r="N3336" i="1"/>
  <c r="E3336" i="1"/>
  <c r="N3335" i="1"/>
  <c r="E3335" i="1"/>
  <c r="N3334" i="1"/>
  <c r="E3334" i="1"/>
  <c r="N3333" i="1"/>
  <c r="E3333" i="1"/>
  <c r="N3332" i="1"/>
  <c r="E3332" i="1"/>
  <c r="N3331" i="1"/>
  <c r="E3331" i="1"/>
  <c r="N3330" i="1"/>
  <c r="E3330" i="1"/>
  <c r="N3329" i="1"/>
  <c r="E3329" i="1"/>
  <c r="N3328" i="1"/>
  <c r="E3328" i="1"/>
  <c r="N3327" i="1"/>
  <c r="E3327" i="1"/>
  <c r="N3326" i="1"/>
  <c r="E3326" i="1"/>
  <c r="N3325" i="1"/>
  <c r="E3325" i="1"/>
  <c r="N3324" i="1"/>
  <c r="E3324" i="1"/>
  <c r="N3323" i="1"/>
  <c r="E3323" i="1"/>
  <c r="N3322" i="1"/>
  <c r="E3322" i="1"/>
  <c r="N3321" i="1"/>
  <c r="E3321" i="1"/>
  <c r="N3320" i="1"/>
  <c r="E3320" i="1"/>
  <c r="N3319" i="1"/>
  <c r="E3319" i="1"/>
  <c r="N3318" i="1"/>
  <c r="E3318" i="1"/>
  <c r="N3317" i="1"/>
  <c r="E3317" i="1"/>
  <c r="N3316" i="1"/>
  <c r="E3316" i="1"/>
  <c r="N3315" i="1"/>
  <c r="E3315" i="1"/>
  <c r="N3314" i="1"/>
  <c r="E3314" i="1"/>
  <c r="N3313" i="1"/>
  <c r="E3313" i="1"/>
  <c r="N3312" i="1"/>
  <c r="E3312" i="1"/>
  <c r="N3311" i="1"/>
  <c r="E3311" i="1"/>
  <c r="N3310" i="1"/>
  <c r="E3310" i="1"/>
  <c r="N3309" i="1"/>
  <c r="E3309" i="1"/>
  <c r="N3308" i="1"/>
  <c r="E3308" i="1"/>
  <c r="N3307" i="1"/>
  <c r="E3307" i="1"/>
  <c r="N3306" i="1"/>
  <c r="E3306" i="1"/>
  <c r="N3305" i="1"/>
  <c r="E3305" i="1"/>
  <c r="N3304" i="1"/>
  <c r="E3304" i="1"/>
  <c r="N3303" i="1"/>
  <c r="E3303" i="1"/>
  <c r="N3302" i="1"/>
  <c r="E3302" i="1"/>
  <c r="N3301" i="1"/>
  <c r="E3301" i="1"/>
  <c r="N3300" i="1"/>
  <c r="E3300" i="1"/>
  <c r="N3299" i="1"/>
  <c r="E3299" i="1"/>
  <c r="N3298" i="1"/>
  <c r="E3298" i="1"/>
  <c r="N3297" i="1"/>
  <c r="E3297" i="1"/>
  <c r="N3296" i="1"/>
  <c r="E3296" i="1"/>
  <c r="N3295" i="1"/>
  <c r="E3295" i="1"/>
  <c r="N3294" i="1"/>
  <c r="E3294" i="1"/>
  <c r="N3293" i="1"/>
  <c r="E3293" i="1"/>
  <c r="N3292" i="1"/>
  <c r="E3292" i="1"/>
  <c r="N3291" i="1"/>
  <c r="E3291" i="1"/>
  <c r="N3290" i="1"/>
  <c r="E3290" i="1"/>
  <c r="N3289" i="1"/>
  <c r="E3289" i="1"/>
  <c r="N3288" i="1"/>
  <c r="E3288" i="1"/>
  <c r="N3287" i="1"/>
  <c r="E3287" i="1"/>
  <c r="N3286" i="1"/>
  <c r="E3286" i="1"/>
  <c r="N3285" i="1"/>
  <c r="E3285" i="1"/>
  <c r="N3284" i="1"/>
  <c r="E3284" i="1"/>
  <c r="N3283" i="1"/>
  <c r="E3283" i="1"/>
  <c r="N3282" i="1"/>
  <c r="E3282" i="1"/>
  <c r="N3281" i="1"/>
  <c r="E3281" i="1"/>
  <c r="N3280" i="1"/>
  <c r="E3280" i="1"/>
  <c r="N3279" i="1"/>
  <c r="E3279" i="1"/>
  <c r="N3278" i="1"/>
  <c r="E3278" i="1"/>
  <c r="N3277" i="1"/>
  <c r="E3277" i="1"/>
  <c r="N3276" i="1"/>
  <c r="E3276" i="1"/>
  <c r="N3275" i="1"/>
  <c r="E3275" i="1"/>
  <c r="N3274" i="1"/>
  <c r="E3274" i="1"/>
  <c r="N3273" i="1"/>
  <c r="E3273" i="1"/>
  <c r="N3272" i="1"/>
  <c r="E3272" i="1"/>
  <c r="N3271" i="1"/>
  <c r="E3271" i="1"/>
  <c r="N3270" i="1"/>
  <c r="E3270" i="1"/>
  <c r="N3269" i="1"/>
  <c r="E3269" i="1"/>
  <c r="N3268" i="1"/>
  <c r="E3268" i="1"/>
  <c r="N3267" i="1"/>
  <c r="E3267" i="1"/>
  <c r="N3266" i="1"/>
  <c r="E3266" i="1"/>
  <c r="N3265" i="1"/>
  <c r="E3265" i="1"/>
  <c r="N3264" i="1"/>
  <c r="E3264" i="1"/>
  <c r="N3263" i="1"/>
  <c r="E3263" i="1"/>
  <c r="N3262" i="1"/>
  <c r="E3262" i="1"/>
  <c r="N3261" i="1"/>
  <c r="E3261" i="1"/>
  <c r="N3260" i="1"/>
  <c r="E3260" i="1"/>
  <c r="N3259" i="1"/>
  <c r="E3259" i="1"/>
  <c r="N3258" i="1"/>
  <c r="E3258" i="1"/>
  <c r="N3257" i="1"/>
  <c r="E3257" i="1"/>
  <c r="N3256" i="1"/>
  <c r="E3256" i="1"/>
  <c r="N3255" i="1"/>
  <c r="E3255" i="1"/>
  <c r="N3254" i="1"/>
  <c r="E3254" i="1"/>
  <c r="N3253" i="1"/>
  <c r="E3253" i="1"/>
  <c r="N3252" i="1"/>
  <c r="E3252" i="1"/>
  <c r="N3251" i="1"/>
  <c r="E3251" i="1"/>
  <c r="N3250" i="1"/>
  <c r="E3250" i="1"/>
  <c r="N3249" i="1"/>
  <c r="E3249" i="1"/>
  <c r="N3248" i="1"/>
  <c r="E3248" i="1"/>
  <c r="N3247" i="1"/>
  <c r="E3247" i="1"/>
  <c r="N3246" i="1"/>
  <c r="E3246" i="1"/>
  <c r="N3245" i="1"/>
  <c r="E3245" i="1"/>
  <c r="N3244" i="1"/>
  <c r="E3244" i="1"/>
  <c r="N3243" i="1"/>
  <c r="E3243" i="1"/>
  <c r="N3242" i="1"/>
  <c r="E3242" i="1"/>
  <c r="N3241" i="1"/>
  <c r="E3241" i="1"/>
  <c r="N3240" i="1"/>
  <c r="E3240" i="1"/>
  <c r="N3239" i="1"/>
  <c r="E3239" i="1"/>
  <c r="N3238" i="1"/>
  <c r="E3238" i="1"/>
  <c r="N3237" i="1"/>
  <c r="E3237" i="1"/>
  <c r="N3236" i="1"/>
  <c r="E3236" i="1"/>
  <c r="N3235" i="1"/>
  <c r="E3235" i="1"/>
  <c r="N3234" i="1"/>
  <c r="E3234" i="1"/>
  <c r="N3233" i="1"/>
  <c r="E3233" i="1"/>
  <c r="N3232" i="1"/>
  <c r="E3232" i="1"/>
  <c r="N3231" i="1"/>
  <c r="E3231" i="1"/>
  <c r="N3230" i="1"/>
  <c r="E3230" i="1"/>
  <c r="N3229" i="1"/>
  <c r="E3229" i="1"/>
  <c r="N3228" i="1"/>
  <c r="E3228" i="1"/>
  <c r="N3227" i="1"/>
  <c r="E3227" i="1"/>
  <c r="N3226" i="1"/>
  <c r="E3226" i="1"/>
  <c r="N3225" i="1"/>
  <c r="E3225" i="1"/>
  <c r="N3224" i="1"/>
  <c r="E3224" i="1"/>
  <c r="N3223" i="1"/>
  <c r="E3223" i="1"/>
  <c r="N3222" i="1"/>
  <c r="E3222" i="1"/>
  <c r="N3221" i="1"/>
  <c r="E3221" i="1"/>
  <c r="N3220" i="1"/>
  <c r="E3220" i="1"/>
  <c r="N3219" i="1"/>
  <c r="E3219" i="1"/>
  <c r="N3218" i="1"/>
  <c r="E3218" i="1"/>
  <c r="N3217" i="1"/>
  <c r="E3217" i="1"/>
  <c r="N3216" i="1"/>
  <c r="E3216" i="1"/>
  <c r="N3215" i="1"/>
  <c r="E3215" i="1"/>
  <c r="N3214" i="1"/>
  <c r="E3214" i="1"/>
  <c r="N3213" i="1"/>
  <c r="E3213" i="1"/>
  <c r="N3212" i="1"/>
  <c r="E3212" i="1"/>
  <c r="N3211" i="1"/>
  <c r="E3211" i="1"/>
  <c r="N3210" i="1"/>
  <c r="E3210" i="1"/>
  <c r="N3209" i="1"/>
  <c r="E3209" i="1"/>
  <c r="N3208" i="1"/>
  <c r="E3208" i="1"/>
  <c r="N3207" i="1"/>
  <c r="E3207" i="1"/>
  <c r="N3206" i="1"/>
  <c r="M3206" i="1"/>
  <c r="L3206" i="1"/>
  <c r="E3206" i="1"/>
  <c r="N3205" i="1"/>
  <c r="M3205" i="1" s="1"/>
  <c r="L3205" i="1"/>
  <c r="E3205" i="1"/>
  <c r="N3204" i="1"/>
  <c r="M3204" i="1" s="1"/>
  <c r="L3204" i="1"/>
  <c r="E3204" i="1"/>
  <c r="N3203" i="1"/>
  <c r="M3203" i="1" s="1"/>
  <c r="L3203" i="1"/>
  <c r="E3203" i="1"/>
  <c r="N3202" i="1"/>
  <c r="M3202" i="1"/>
  <c r="L3202" i="1"/>
  <c r="E3202" i="1"/>
  <c r="N3201" i="1"/>
  <c r="M3201" i="1"/>
  <c r="L3201" i="1"/>
  <c r="E3201" i="1"/>
  <c r="N3200" i="1"/>
  <c r="M3200" i="1" s="1"/>
  <c r="L3200" i="1"/>
  <c r="E3200" i="1"/>
  <c r="N3199" i="1"/>
  <c r="M3199" i="1" s="1"/>
  <c r="L3199" i="1"/>
  <c r="E3199" i="1"/>
  <c r="N3198" i="1"/>
  <c r="M3198" i="1" s="1"/>
  <c r="L3198" i="1"/>
  <c r="E3198" i="1"/>
  <c r="N3197" i="1"/>
  <c r="M3197" i="1" s="1"/>
  <c r="L3197" i="1"/>
  <c r="E3197" i="1"/>
  <c r="N3196" i="1"/>
  <c r="M3196" i="1" s="1"/>
  <c r="L3196" i="1"/>
  <c r="E3196" i="1"/>
  <c r="N3195" i="1"/>
  <c r="M3195" i="1" s="1"/>
  <c r="L3195" i="1"/>
  <c r="E3195" i="1"/>
  <c r="N3194" i="1"/>
  <c r="M3194" i="1" s="1"/>
  <c r="L3194" i="1"/>
  <c r="E3194" i="1"/>
  <c r="N3193" i="1"/>
  <c r="M3193" i="1" s="1"/>
  <c r="L3193" i="1"/>
  <c r="E3193" i="1"/>
  <c r="N3192" i="1"/>
  <c r="M3192" i="1" s="1"/>
  <c r="L3192" i="1"/>
  <c r="E3192" i="1"/>
  <c r="N3191" i="1"/>
  <c r="M3191" i="1" s="1"/>
  <c r="L3191" i="1"/>
  <c r="E3191" i="1"/>
  <c r="N3190" i="1"/>
  <c r="M3190" i="1" s="1"/>
  <c r="L3190" i="1"/>
  <c r="E3190" i="1"/>
  <c r="N3189" i="1"/>
  <c r="M3189" i="1" s="1"/>
  <c r="L3189" i="1"/>
  <c r="E3189" i="1"/>
  <c r="N3188" i="1"/>
  <c r="M3188" i="1" s="1"/>
  <c r="L3188" i="1"/>
  <c r="E3188" i="1"/>
  <c r="N3187" i="1"/>
  <c r="M3187" i="1" s="1"/>
  <c r="L3187" i="1"/>
  <c r="E3187" i="1"/>
  <c r="N3186" i="1"/>
  <c r="M3186" i="1" s="1"/>
  <c r="L3186" i="1"/>
  <c r="E3186" i="1"/>
  <c r="N3185" i="1"/>
  <c r="M3185" i="1"/>
  <c r="L3185" i="1"/>
  <c r="E3185" i="1"/>
  <c r="N3184" i="1"/>
  <c r="M3184" i="1" s="1"/>
  <c r="L3184" i="1"/>
  <c r="E3184" i="1"/>
  <c r="N3183" i="1"/>
  <c r="M3183" i="1" s="1"/>
  <c r="L3183" i="1"/>
  <c r="E3183" i="1"/>
  <c r="N3182" i="1"/>
  <c r="M3182" i="1" s="1"/>
  <c r="L3182" i="1"/>
  <c r="E3182" i="1"/>
  <c r="N3181" i="1"/>
  <c r="M3181" i="1" s="1"/>
  <c r="L3181" i="1"/>
  <c r="E3181" i="1"/>
  <c r="N3180" i="1"/>
  <c r="M3180" i="1" s="1"/>
  <c r="L3180" i="1"/>
  <c r="E3180" i="1"/>
  <c r="N3179" i="1"/>
  <c r="M3179" i="1" s="1"/>
  <c r="L3179" i="1"/>
  <c r="E3179" i="1"/>
  <c r="N3178" i="1"/>
  <c r="M3178" i="1" s="1"/>
  <c r="L3178" i="1"/>
  <c r="E3178" i="1"/>
  <c r="N3177" i="1"/>
  <c r="M3177" i="1" s="1"/>
  <c r="L3177" i="1"/>
  <c r="E3177" i="1"/>
  <c r="N3176" i="1"/>
  <c r="M3176" i="1" s="1"/>
  <c r="L3176" i="1"/>
  <c r="E3176" i="1"/>
  <c r="N3175" i="1"/>
  <c r="M3175" i="1" s="1"/>
  <c r="L3175" i="1"/>
  <c r="E3175" i="1"/>
  <c r="N3174" i="1"/>
  <c r="M3174" i="1" s="1"/>
  <c r="L3174" i="1"/>
  <c r="E3174" i="1"/>
  <c r="N3173" i="1"/>
  <c r="M3173" i="1" s="1"/>
  <c r="L3173" i="1"/>
  <c r="E3173" i="1"/>
  <c r="N3172" i="1"/>
  <c r="M3172" i="1" s="1"/>
  <c r="L3172" i="1"/>
  <c r="E3172" i="1"/>
  <c r="N3171" i="1"/>
  <c r="M3171" i="1" s="1"/>
  <c r="L3171" i="1"/>
  <c r="E3171" i="1"/>
  <c r="N3170" i="1"/>
  <c r="M3170" i="1" s="1"/>
  <c r="L3170" i="1"/>
  <c r="E3170" i="1"/>
  <c r="N3169" i="1"/>
  <c r="M3169" i="1" s="1"/>
  <c r="L3169" i="1"/>
  <c r="E3169" i="1"/>
  <c r="N3168" i="1"/>
  <c r="M3168" i="1" s="1"/>
  <c r="L3168" i="1"/>
  <c r="E3168" i="1"/>
  <c r="N3167" i="1"/>
  <c r="M3167" i="1" s="1"/>
  <c r="L3167" i="1"/>
  <c r="E3167" i="1"/>
  <c r="N3166" i="1"/>
  <c r="M3166" i="1" s="1"/>
  <c r="L3166" i="1"/>
  <c r="E3166" i="1"/>
  <c r="N3165" i="1"/>
  <c r="M3165" i="1" s="1"/>
  <c r="L3165" i="1"/>
  <c r="E3165" i="1"/>
  <c r="N3164" i="1"/>
  <c r="M3164" i="1" s="1"/>
  <c r="L3164" i="1"/>
  <c r="E3164" i="1"/>
  <c r="N3163" i="1"/>
  <c r="M3163" i="1" s="1"/>
  <c r="L3163" i="1"/>
  <c r="E3163" i="1"/>
  <c r="N3162" i="1"/>
  <c r="M3162" i="1" s="1"/>
  <c r="L3162" i="1"/>
  <c r="E3162" i="1"/>
  <c r="N3161" i="1"/>
  <c r="M3161" i="1" s="1"/>
  <c r="L3161" i="1"/>
  <c r="E3161" i="1"/>
  <c r="N3160" i="1"/>
  <c r="M3160" i="1" s="1"/>
  <c r="L3160" i="1"/>
  <c r="E3160" i="1"/>
  <c r="N3159" i="1"/>
  <c r="M3159" i="1" s="1"/>
  <c r="L3159" i="1"/>
  <c r="E3159" i="1"/>
  <c r="N3158" i="1"/>
  <c r="M3158" i="1" s="1"/>
  <c r="L3158" i="1"/>
  <c r="E3158" i="1"/>
  <c r="N3157" i="1"/>
  <c r="M3157" i="1" s="1"/>
  <c r="L3157" i="1"/>
  <c r="E3157" i="1"/>
  <c r="N3156" i="1"/>
  <c r="M3156" i="1"/>
  <c r="L3156" i="1"/>
  <c r="E3156" i="1"/>
  <c r="N3155" i="1"/>
  <c r="M3155" i="1" s="1"/>
  <c r="L3155" i="1"/>
  <c r="E3155" i="1"/>
  <c r="N3154" i="1"/>
  <c r="M3154" i="1" s="1"/>
  <c r="L3154" i="1"/>
  <c r="E3154" i="1"/>
  <c r="N3153" i="1"/>
  <c r="M3153" i="1" s="1"/>
  <c r="L3153" i="1"/>
  <c r="E3153" i="1"/>
  <c r="N3152" i="1"/>
  <c r="M3152" i="1" s="1"/>
  <c r="L3152" i="1"/>
  <c r="E3152" i="1"/>
  <c r="N3151" i="1"/>
  <c r="M3151" i="1"/>
  <c r="L3151" i="1"/>
  <c r="E3151" i="1"/>
  <c r="N3150" i="1"/>
  <c r="M3150" i="1"/>
  <c r="L3150" i="1"/>
  <c r="E3150" i="1"/>
  <c r="N3149" i="1"/>
  <c r="M3149" i="1"/>
  <c r="L3149" i="1"/>
  <c r="E3149" i="1"/>
  <c r="N3148" i="1"/>
  <c r="M3148" i="1"/>
  <c r="L3148" i="1"/>
  <c r="E3148" i="1"/>
  <c r="N3147" i="1"/>
  <c r="M3147" i="1"/>
  <c r="L3147" i="1"/>
  <c r="E3147" i="1"/>
  <c r="N3146" i="1"/>
  <c r="M3146" i="1" s="1"/>
  <c r="L3146" i="1"/>
  <c r="E3146" i="1"/>
  <c r="N3145" i="1"/>
  <c r="M3145" i="1" s="1"/>
  <c r="L3145" i="1"/>
  <c r="E3145" i="1"/>
  <c r="N3144" i="1"/>
  <c r="M3144" i="1" s="1"/>
  <c r="L3144" i="1"/>
  <c r="E3144" i="1"/>
  <c r="N3143" i="1"/>
  <c r="M3143" i="1" s="1"/>
  <c r="L3143" i="1"/>
  <c r="E3143" i="1"/>
  <c r="N3142" i="1"/>
  <c r="M3142" i="1"/>
  <c r="L3142" i="1"/>
  <c r="E3142" i="1"/>
  <c r="N3141" i="1"/>
  <c r="M3141" i="1" s="1"/>
  <c r="L3141" i="1"/>
  <c r="E3141" i="1"/>
  <c r="N3140" i="1"/>
  <c r="M3140" i="1" s="1"/>
  <c r="L3140" i="1"/>
  <c r="E3140" i="1"/>
  <c r="N3139" i="1"/>
  <c r="M3139" i="1" s="1"/>
  <c r="L3139" i="1"/>
  <c r="E3139" i="1"/>
  <c r="N3138" i="1"/>
  <c r="M3138" i="1" s="1"/>
  <c r="L3138" i="1"/>
  <c r="E3138" i="1"/>
  <c r="N3137" i="1"/>
  <c r="M3137" i="1"/>
  <c r="L3137" i="1"/>
  <c r="E3137" i="1"/>
  <c r="N3136" i="1"/>
  <c r="M3136" i="1" s="1"/>
  <c r="L3136" i="1"/>
  <c r="E3136" i="1"/>
  <c r="N3135" i="1"/>
  <c r="M3135" i="1" s="1"/>
  <c r="L3135" i="1"/>
  <c r="E3135" i="1"/>
  <c r="N3134" i="1"/>
  <c r="M3134" i="1" s="1"/>
  <c r="L3134" i="1"/>
  <c r="E3134" i="1"/>
  <c r="N3133" i="1"/>
  <c r="M3133" i="1" s="1"/>
  <c r="L3133" i="1"/>
  <c r="E3133" i="1"/>
  <c r="N3132" i="1"/>
  <c r="M3132" i="1" s="1"/>
  <c r="L3132" i="1"/>
  <c r="E3132" i="1"/>
  <c r="N3131" i="1"/>
  <c r="M3131" i="1" s="1"/>
  <c r="L3131" i="1"/>
  <c r="E3131" i="1"/>
  <c r="N3130" i="1"/>
  <c r="M3130" i="1" s="1"/>
  <c r="L3130" i="1"/>
  <c r="E3130" i="1"/>
  <c r="N3129" i="1"/>
  <c r="M3129" i="1" s="1"/>
  <c r="L3129" i="1"/>
  <c r="E3129" i="1"/>
  <c r="N3128" i="1"/>
  <c r="M3128" i="1" s="1"/>
  <c r="L3128" i="1"/>
  <c r="E3128" i="1"/>
  <c r="N3127" i="1"/>
  <c r="M3127" i="1" s="1"/>
  <c r="L3127" i="1"/>
  <c r="E3127" i="1"/>
  <c r="N3126" i="1"/>
  <c r="M3126" i="1"/>
  <c r="L3126" i="1"/>
  <c r="E3126" i="1"/>
  <c r="N3125" i="1"/>
  <c r="M3125" i="1"/>
  <c r="L3125" i="1"/>
  <c r="E3125" i="1"/>
  <c r="N3124" i="1"/>
  <c r="M3124" i="1" s="1"/>
  <c r="L3124" i="1"/>
  <c r="E3124" i="1"/>
  <c r="N3123" i="1"/>
  <c r="M3123" i="1" s="1"/>
  <c r="L3123" i="1"/>
  <c r="E3123" i="1"/>
  <c r="N3122" i="1"/>
  <c r="M3122" i="1" s="1"/>
  <c r="L3122" i="1"/>
  <c r="E3122" i="1"/>
  <c r="N3121" i="1"/>
  <c r="M3121" i="1" s="1"/>
  <c r="L3121" i="1"/>
  <c r="E3121" i="1"/>
  <c r="N3120" i="1"/>
  <c r="M3120" i="1" s="1"/>
  <c r="L3120" i="1"/>
  <c r="E3120" i="1"/>
  <c r="N3119" i="1"/>
  <c r="M3119" i="1" s="1"/>
  <c r="L3119" i="1"/>
  <c r="E3119" i="1"/>
  <c r="N3118" i="1"/>
  <c r="M3118" i="1" s="1"/>
  <c r="L3118" i="1"/>
  <c r="E3118" i="1"/>
  <c r="N3117" i="1"/>
  <c r="M3117" i="1" s="1"/>
  <c r="L3117" i="1"/>
  <c r="E3117" i="1"/>
  <c r="N3116" i="1"/>
  <c r="M3116" i="1" s="1"/>
  <c r="L3116" i="1"/>
  <c r="E3116" i="1"/>
  <c r="N3115" i="1"/>
  <c r="M3115" i="1" s="1"/>
  <c r="L3115" i="1"/>
  <c r="E3115" i="1"/>
  <c r="N3114" i="1"/>
  <c r="M3114" i="1" s="1"/>
  <c r="L3114" i="1"/>
  <c r="E3114" i="1"/>
  <c r="N3113" i="1"/>
  <c r="M3113" i="1" s="1"/>
  <c r="L3113" i="1"/>
  <c r="E3113" i="1"/>
  <c r="N3112" i="1"/>
  <c r="M3112" i="1" s="1"/>
  <c r="L3112" i="1"/>
  <c r="E3112" i="1"/>
  <c r="N3111" i="1"/>
  <c r="M3111" i="1" s="1"/>
  <c r="L3111" i="1"/>
  <c r="E3111" i="1"/>
  <c r="N3110" i="1"/>
  <c r="M3110" i="1" s="1"/>
  <c r="L3110" i="1"/>
  <c r="E3110" i="1"/>
  <c r="N3109" i="1"/>
  <c r="M3109" i="1" s="1"/>
  <c r="L3109" i="1"/>
  <c r="E3109" i="1"/>
  <c r="N3108" i="1"/>
  <c r="M3108" i="1" s="1"/>
  <c r="L3108" i="1"/>
  <c r="E3108" i="1"/>
  <c r="N3107" i="1"/>
  <c r="M3107" i="1" s="1"/>
  <c r="L3107" i="1"/>
  <c r="E3107" i="1"/>
  <c r="N3106" i="1"/>
  <c r="M3106" i="1" s="1"/>
  <c r="L3106" i="1"/>
  <c r="E3106" i="1"/>
  <c r="N3105" i="1"/>
  <c r="M3105" i="1" s="1"/>
  <c r="L3105" i="1"/>
  <c r="E3105" i="1"/>
  <c r="N3104" i="1"/>
  <c r="M3104" i="1" s="1"/>
  <c r="L3104" i="1"/>
  <c r="E3104" i="1"/>
  <c r="N3103" i="1"/>
  <c r="M3103" i="1" s="1"/>
  <c r="L3103" i="1"/>
  <c r="E3103" i="1"/>
  <c r="N3102" i="1"/>
  <c r="M3102" i="1" s="1"/>
  <c r="L3102" i="1"/>
  <c r="E3102" i="1"/>
  <c r="N3101" i="1"/>
  <c r="M3101" i="1" s="1"/>
  <c r="L3101" i="1"/>
  <c r="E3101" i="1"/>
  <c r="N3100" i="1"/>
  <c r="M3100" i="1" s="1"/>
  <c r="L3100" i="1"/>
  <c r="E3100" i="1"/>
  <c r="N3099" i="1"/>
  <c r="M3099" i="1" s="1"/>
  <c r="L3099" i="1"/>
  <c r="E3099" i="1"/>
  <c r="N3098" i="1"/>
  <c r="M3098" i="1" s="1"/>
  <c r="L3098" i="1"/>
  <c r="E3098" i="1"/>
  <c r="N3097" i="1"/>
  <c r="M3097" i="1" s="1"/>
  <c r="L3097" i="1"/>
  <c r="E3097" i="1"/>
  <c r="N3096" i="1"/>
  <c r="M3096" i="1" s="1"/>
  <c r="L3096" i="1"/>
  <c r="E3096" i="1"/>
  <c r="N3095" i="1"/>
  <c r="M3095" i="1" s="1"/>
  <c r="L3095" i="1"/>
  <c r="E3095" i="1"/>
  <c r="N3094" i="1"/>
  <c r="M3094" i="1" s="1"/>
  <c r="L3094" i="1"/>
  <c r="E3094" i="1"/>
  <c r="N3093" i="1"/>
  <c r="M3093" i="1" s="1"/>
  <c r="L3093" i="1"/>
  <c r="E3093" i="1"/>
  <c r="N3092" i="1"/>
  <c r="M3092" i="1" s="1"/>
  <c r="L3092" i="1"/>
  <c r="E3092" i="1"/>
  <c r="N3091" i="1"/>
  <c r="M3091" i="1" s="1"/>
  <c r="L3091" i="1"/>
  <c r="E3091" i="1"/>
  <c r="N3090" i="1"/>
  <c r="M3090" i="1" s="1"/>
  <c r="L3090" i="1"/>
  <c r="E3090" i="1"/>
  <c r="N3089" i="1"/>
  <c r="M3089" i="1" s="1"/>
  <c r="L3089" i="1"/>
  <c r="E3089" i="1"/>
  <c r="N3088" i="1"/>
  <c r="M3088" i="1" s="1"/>
  <c r="L3088" i="1"/>
  <c r="E3088" i="1"/>
  <c r="N3087" i="1"/>
  <c r="M3087" i="1" s="1"/>
  <c r="L3087" i="1"/>
  <c r="E3087" i="1"/>
  <c r="N3086" i="1"/>
  <c r="M3086" i="1" s="1"/>
  <c r="L3086" i="1"/>
  <c r="E3086" i="1"/>
  <c r="N3085" i="1"/>
  <c r="M3085" i="1" s="1"/>
  <c r="L3085" i="1"/>
  <c r="E3085" i="1"/>
  <c r="N3084" i="1"/>
  <c r="M3084" i="1" s="1"/>
  <c r="L3084" i="1"/>
  <c r="E3084" i="1"/>
  <c r="N3083" i="1"/>
  <c r="M3083" i="1" s="1"/>
  <c r="L3083" i="1"/>
  <c r="E3083" i="1"/>
  <c r="N3082" i="1"/>
  <c r="M3082" i="1" s="1"/>
  <c r="L3082" i="1"/>
  <c r="E3082" i="1"/>
  <c r="N3081" i="1"/>
  <c r="M3081" i="1" s="1"/>
  <c r="L3081" i="1"/>
  <c r="E3081" i="1"/>
  <c r="N3080" i="1"/>
  <c r="M3080" i="1" s="1"/>
  <c r="L3080" i="1"/>
  <c r="E3080" i="1"/>
  <c r="N3079" i="1"/>
  <c r="M3079" i="1" s="1"/>
  <c r="L3079" i="1"/>
  <c r="E3079" i="1"/>
  <c r="N3078" i="1"/>
  <c r="M3078" i="1" s="1"/>
  <c r="L3078" i="1"/>
  <c r="E3078" i="1"/>
  <c r="N3077" i="1"/>
  <c r="M3077" i="1" s="1"/>
  <c r="L3077" i="1"/>
  <c r="E3077" i="1"/>
  <c r="N3076" i="1"/>
  <c r="M3076" i="1" s="1"/>
  <c r="L3076" i="1"/>
  <c r="E3076" i="1"/>
  <c r="N3075" i="1"/>
  <c r="M3075" i="1" s="1"/>
  <c r="L3075" i="1"/>
  <c r="E3075" i="1"/>
  <c r="N3074" i="1"/>
  <c r="M3074" i="1" s="1"/>
  <c r="L3074" i="1"/>
  <c r="E3074" i="1"/>
  <c r="N3073" i="1"/>
  <c r="M3073" i="1" s="1"/>
  <c r="L3073" i="1"/>
  <c r="E3073" i="1"/>
  <c r="N3072" i="1"/>
  <c r="M3072" i="1" s="1"/>
  <c r="L3072" i="1"/>
  <c r="E3072" i="1"/>
  <c r="N3071" i="1"/>
  <c r="M3071" i="1" s="1"/>
  <c r="L3071" i="1"/>
  <c r="E3071" i="1"/>
  <c r="N3070" i="1"/>
  <c r="M3070" i="1" s="1"/>
  <c r="L3070" i="1"/>
  <c r="E3070" i="1"/>
  <c r="N3069" i="1"/>
  <c r="M3069" i="1" s="1"/>
  <c r="L3069" i="1"/>
  <c r="E3069" i="1"/>
  <c r="N3068" i="1"/>
  <c r="M3068" i="1" s="1"/>
  <c r="L3068" i="1"/>
  <c r="E3068" i="1"/>
  <c r="N3067" i="1"/>
  <c r="M3067" i="1"/>
  <c r="L3067" i="1"/>
  <c r="E3067" i="1"/>
  <c r="N3066" i="1"/>
  <c r="M3066" i="1"/>
  <c r="L3066" i="1"/>
  <c r="E3066" i="1"/>
  <c r="N3065" i="1"/>
  <c r="M3065" i="1" s="1"/>
  <c r="L3065" i="1"/>
  <c r="E3065" i="1"/>
  <c r="N3064" i="1"/>
  <c r="M3064" i="1" s="1"/>
  <c r="L3064" i="1"/>
  <c r="E3064" i="1"/>
  <c r="N3063" i="1"/>
  <c r="M3063" i="1" s="1"/>
  <c r="L3063" i="1"/>
  <c r="E3063" i="1"/>
  <c r="N3062" i="1"/>
  <c r="M3062" i="1" s="1"/>
  <c r="L3062" i="1"/>
  <c r="E3062" i="1"/>
  <c r="N3061" i="1"/>
  <c r="M3061" i="1" s="1"/>
  <c r="L3061" i="1"/>
  <c r="E3061" i="1"/>
  <c r="N3060" i="1"/>
  <c r="M3060" i="1" s="1"/>
  <c r="L3060" i="1"/>
  <c r="E3060" i="1"/>
  <c r="N3059" i="1"/>
  <c r="M3059" i="1"/>
  <c r="L3059" i="1"/>
  <c r="E3059" i="1"/>
  <c r="N3058" i="1"/>
  <c r="M3058" i="1"/>
  <c r="L3058" i="1"/>
  <c r="E3058" i="1"/>
  <c r="N3057" i="1"/>
  <c r="M3057" i="1"/>
  <c r="L3057" i="1"/>
  <c r="E3057" i="1"/>
  <c r="N3056" i="1"/>
  <c r="M3056" i="1" s="1"/>
  <c r="L3056" i="1"/>
  <c r="E3056" i="1"/>
  <c r="N3055" i="1"/>
  <c r="M3055" i="1" s="1"/>
  <c r="L3055" i="1"/>
  <c r="E3055" i="1"/>
  <c r="N3054" i="1"/>
  <c r="M3054" i="1" s="1"/>
  <c r="L3054" i="1"/>
  <c r="E3054" i="1"/>
  <c r="N3053" i="1"/>
  <c r="M3053" i="1" s="1"/>
  <c r="L3053" i="1"/>
  <c r="E3053" i="1"/>
  <c r="N3052" i="1"/>
  <c r="M3052" i="1" s="1"/>
  <c r="L3052" i="1"/>
  <c r="E3052" i="1"/>
  <c r="N3051" i="1"/>
  <c r="M3051" i="1" s="1"/>
  <c r="L3051" i="1"/>
  <c r="E3051" i="1"/>
  <c r="N3050" i="1"/>
  <c r="M3050" i="1" s="1"/>
  <c r="L3050" i="1"/>
  <c r="E3050" i="1"/>
  <c r="N3049" i="1"/>
  <c r="M3049" i="1" s="1"/>
  <c r="L3049" i="1"/>
  <c r="E3049" i="1"/>
  <c r="N3048" i="1"/>
  <c r="M3048" i="1" s="1"/>
  <c r="L3048" i="1"/>
  <c r="E3048" i="1"/>
  <c r="N3047" i="1"/>
  <c r="M3047" i="1" s="1"/>
  <c r="L3047" i="1"/>
  <c r="E3047" i="1"/>
  <c r="N3046" i="1"/>
  <c r="M3046" i="1"/>
  <c r="L3046" i="1"/>
  <c r="E3046" i="1"/>
  <c r="N3045" i="1"/>
  <c r="M3045" i="1" s="1"/>
  <c r="L3045" i="1"/>
  <c r="E3045" i="1"/>
  <c r="N3044" i="1"/>
  <c r="M3044" i="1" s="1"/>
  <c r="L3044" i="1"/>
  <c r="E3044" i="1"/>
  <c r="N3043" i="1"/>
  <c r="M3043" i="1" s="1"/>
  <c r="L3043" i="1"/>
  <c r="E3043" i="1"/>
  <c r="N3042" i="1"/>
  <c r="M3042" i="1" s="1"/>
  <c r="L3042" i="1"/>
  <c r="E3042" i="1"/>
  <c r="N3041" i="1"/>
  <c r="M3041" i="1" s="1"/>
  <c r="L3041" i="1"/>
  <c r="E3041" i="1"/>
  <c r="N3040" i="1"/>
  <c r="M3040" i="1" s="1"/>
  <c r="L3040" i="1"/>
  <c r="E3040" i="1"/>
  <c r="N3039" i="1"/>
  <c r="M3039" i="1" s="1"/>
  <c r="L3039" i="1"/>
  <c r="E3039" i="1"/>
  <c r="N3038" i="1"/>
  <c r="M3038" i="1" s="1"/>
  <c r="L3038" i="1"/>
  <c r="E3038" i="1"/>
  <c r="N3037" i="1"/>
  <c r="M3037" i="1" s="1"/>
  <c r="L3037" i="1"/>
  <c r="E3037" i="1"/>
  <c r="N3036" i="1"/>
  <c r="M3036" i="1" s="1"/>
  <c r="L3036" i="1"/>
  <c r="E3036" i="1"/>
  <c r="N3035" i="1"/>
  <c r="M3035" i="1" s="1"/>
  <c r="L3035" i="1"/>
  <c r="E3035" i="1"/>
  <c r="N3034" i="1"/>
  <c r="M3034" i="1" s="1"/>
  <c r="L3034" i="1"/>
  <c r="E3034" i="1"/>
  <c r="N3033" i="1"/>
  <c r="M3033" i="1" s="1"/>
  <c r="L3033" i="1"/>
  <c r="E3033" i="1"/>
  <c r="N3032" i="1"/>
  <c r="M3032" i="1" s="1"/>
  <c r="L3032" i="1"/>
  <c r="E3032" i="1"/>
  <c r="N3031" i="1"/>
  <c r="M3031" i="1" s="1"/>
  <c r="L3031" i="1"/>
  <c r="E3031" i="1"/>
  <c r="N3030" i="1"/>
  <c r="M3030" i="1" s="1"/>
  <c r="L3030" i="1"/>
  <c r="E3030" i="1"/>
  <c r="N3029" i="1"/>
  <c r="M3029" i="1" s="1"/>
  <c r="L3029" i="1"/>
  <c r="E3029" i="1"/>
  <c r="N3028" i="1"/>
  <c r="M3028" i="1" s="1"/>
  <c r="L3028" i="1"/>
  <c r="E3028" i="1"/>
  <c r="N3027" i="1"/>
  <c r="M3027" i="1" s="1"/>
  <c r="L3027" i="1"/>
  <c r="E3027" i="1"/>
  <c r="N3026" i="1"/>
  <c r="M3026" i="1" s="1"/>
  <c r="L3026" i="1"/>
  <c r="E3026" i="1"/>
  <c r="N3025" i="1"/>
  <c r="M3025" i="1" s="1"/>
  <c r="L3025" i="1"/>
  <c r="E3025" i="1"/>
  <c r="N3024" i="1"/>
  <c r="M3024" i="1" s="1"/>
  <c r="L3024" i="1"/>
  <c r="E3024" i="1"/>
  <c r="N3023" i="1"/>
  <c r="M3023" i="1" s="1"/>
  <c r="L3023" i="1"/>
  <c r="E3023" i="1"/>
  <c r="N3022" i="1"/>
  <c r="M3022" i="1" s="1"/>
  <c r="L3022" i="1"/>
  <c r="E3022" i="1"/>
  <c r="N3021" i="1"/>
  <c r="M3021" i="1" s="1"/>
  <c r="L3021" i="1"/>
  <c r="E3021" i="1"/>
  <c r="N3020" i="1"/>
  <c r="M3020" i="1" s="1"/>
  <c r="L3020" i="1"/>
  <c r="E3020" i="1"/>
  <c r="N3019" i="1"/>
  <c r="M3019" i="1" s="1"/>
  <c r="L3019" i="1"/>
  <c r="E3019" i="1"/>
  <c r="N3018" i="1"/>
  <c r="M3018" i="1" s="1"/>
  <c r="L3018" i="1"/>
  <c r="E3018" i="1"/>
  <c r="N3017" i="1"/>
  <c r="M3017" i="1" s="1"/>
  <c r="L3017" i="1"/>
  <c r="E3017" i="1"/>
  <c r="N3016" i="1"/>
  <c r="M3016" i="1" s="1"/>
  <c r="L3016" i="1"/>
  <c r="E3016" i="1"/>
  <c r="N3015" i="1"/>
  <c r="M3015" i="1" s="1"/>
  <c r="L3015" i="1"/>
  <c r="E3015" i="1"/>
  <c r="N3014" i="1"/>
  <c r="M3014" i="1" s="1"/>
  <c r="L3014" i="1"/>
  <c r="E3014" i="1"/>
  <c r="N3013" i="1"/>
  <c r="M3013" i="1" s="1"/>
  <c r="L3013" i="1"/>
  <c r="E3013" i="1"/>
  <c r="N3012" i="1"/>
  <c r="M3012" i="1" s="1"/>
  <c r="L3012" i="1"/>
  <c r="E3012" i="1"/>
  <c r="N3011" i="1"/>
  <c r="M3011" i="1" s="1"/>
  <c r="L3011" i="1"/>
  <c r="E3011" i="1"/>
  <c r="N3010" i="1"/>
  <c r="M3010" i="1" s="1"/>
  <c r="L3010" i="1"/>
  <c r="E3010" i="1"/>
  <c r="N3009" i="1"/>
  <c r="M3009" i="1" s="1"/>
  <c r="L3009" i="1"/>
  <c r="E3009" i="1"/>
  <c r="N3008" i="1"/>
  <c r="M3008" i="1" s="1"/>
  <c r="L3008" i="1"/>
  <c r="E3008" i="1"/>
  <c r="N3007" i="1"/>
  <c r="M3007" i="1" s="1"/>
  <c r="L3007" i="1"/>
  <c r="E3007" i="1"/>
  <c r="N3006" i="1"/>
  <c r="M3006" i="1" s="1"/>
  <c r="L3006" i="1"/>
  <c r="E3006" i="1"/>
  <c r="N3005" i="1"/>
  <c r="M3005" i="1" s="1"/>
  <c r="L3005" i="1"/>
  <c r="E3005" i="1"/>
  <c r="N3004" i="1"/>
  <c r="M3004" i="1" s="1"/>
  <c r="L3004" i="1"/>
  <c r="E3004" i="1"/>
  <c r="N3003" i="1"/>
  <c r="M3003" i="1" s="1"/>
  <c r="L3003" i="1"/>
  <c r="E3003" i="1"/>
  <c r="N3002" i="1"/>
  <c r="M3002" i="1" s="1"/>
  <c r="L3002" i="1"/>
  <c r="E3002" i="1"/>
  <c r="N3001" i="1"/>
  <c r="M3001" i="1" s="1"/>
  <c r="L3001" i="1"/>
  <c r="E3001" i="1"/>
  <c r="N3000" i="1"/>
  <c r="M3000" i="1" s="1"/>
  <c r="L3000" i="1"/>
  <c r="E3000" i="1"/>
  <c r="N2999" i="1"/>
  <c r="M2999" i="1" s="1"/>
  <c r="L2999" i="1"/>
  <c r="E2999" i="1"/>
  <c r="N2998" i="1"/>
  <c r="M2998" i="1" s="1"/>
  <c r="L2998" i="1"/>
  <c r="E2998" i="1"/>
  <c r="N2997" i="1"/>
  <c r="M2997" i="1" s="1"/>
  <c r="L2997" i="1"/>
  <c r="E2997" i="1"/>
  <c r="N2996" i="1"/>
  <c r="M2996" i="1" s="1"/>
  <c r="L2996" i="1"/>
  <c r="E2996" i="1"/>
  <c r="N2995" i="1"/>
  <c r="M2995" i="1" s="1"/>
  <c r="L2995" i="1"/>
  <c r="E2995" i="1"/>
  <c r="N2994" i="1"/>
  <c r="M2994" i="1" s="1"/>
  <c r="L2994" i="1"/>
  <c r="E2994" i="1"/>
  <c r="N2993" i="1"/>
  <c r="M2993" i="1" s="1"/>
  <c r="L2993" i="1"/>
  <c r="E2993" i="1"/>
  <c r="N2992" i="1"/>
  <c r="M2992" i="1" s="1"/>
  <c r="L2992" i="1"/>
  <c r="E2992" i="1"/>
  <c r="N2991" i="1"/>
  <c r="M2991" i="1" s="1"/>
  <c r="L2991" i="1"/>
  <c r="E2991" i="1"/>
  <c r="N2990" i="1"/>
  <c r="M2990" i="1" s="1"/>
  <c r="L2990" i="1"/>
  <c r="E2990" i="1"/>
  <c r="N2989" i="1"/>
  <c r="M2989" i="1" s="1"/>
  <c r="L2989" i="1"/>
  <c r="E2989" i="1"/>
  <c r="N2988" i="1"/>
  <c r="M2988" i="1" s="1"/>
  <c r="L2988" i="1"/>
  <c r="E2988" i="1"/>
  <c r="N2987" i="1"/>
  <c r="M2987" i="1" s="1"/>
  <c r="L2987" i="1"/>
  <c r="E2987" i="1"/>
  <c r="N2986" i="1"/>
  <c r="M2986" i="1" s="1"/>
  <c r="L2986" i="1"/>
  <c r="E2986" i="1"/>
  <c r="N2985" i="1"/>
  <c r="M2985" i="1" s="1"/>
  <c r="L2985" i="1"/>
  <c r="E2985" i="1"/>
  <c r="N2984" i="1"/>
  <c r="M2984" i="1" s="1"/>
  <c r="L2984" i="1"/>
  <c r="E2984" i="1"/>
  <c r="N2983" i="1"/>
  <c r="M2983" i="1" s="1"/>
  <c r="L2983" i="1"/>
  <c r="E2983" i="1"/>
  <c r="N2982" i="1"/>
  <c r="M2982" i="1" s="1"/>
  <c r="L2982" i="1"/>
  <c r="E2982" i="1"/>
  <c r="N2981" i="1"/>
  <c r="M2981" i="1" s="1"/>
  <c r="L2981" i="1"/>
  <c r="E2981" i="1"/>
  <c r="N2980" i="1"/>
  <c r="M2980" i="1" s="1"/>
  <c r="L2980" i="1"/>
  <c r="E2980" i="1"/>
  <c r="N2979" i="1"/>
  <c r="M2979" i="1" s="1"/>
  <c r="L2979" i="1"/>
  <c r="E2979" i="1"/>
  <c r="N2978" i="1"/>
  <c r="M2978" i="1" s="1"/>
  <c r="L2978" i="1"/>
  <c r="E2978" i="1"/>
  <c r="N2977" i="1"/>
  <c r="M2977" i="1" s="1"/>
  <c r="L2977" i="1"/>
  <c r="E2977" i="1"/>
  <c r="N2976" i="1"/>
  <c r="M2976" i="1" s="1"/>
  <c r="L2976" i="1"/>
  <c r="E2976" i="1"/>
  <c r="N2975" i="1"/>
  <c r="M2975" i="1" s="1"/>
  <c r="L2975" i="1"/>
  <c r="E2975" i="1"/>
  <c r="N2974" i="1"/>
  <c r="M2974" i="1" s="1"/>
  <c r="L2974" i="1"/>
  <c r="E2974" i="1"/>
  <c r="N2973" i="1"/>
  <c r="M2973" i="1" s="1"/>
  <c r="L2973" i="1"/>
  <c r="E2973" i="1"/>
  <c r="N2972" i="1"/>
  <c r="M2972" i="1" s="1"/>
  <c r="L2972" i="1"/>
  <c r="E2972" i="1"/>
  <c r="N2971" i="1"/>
  <c r="M2971" i="1" s="1"/>
  <c r="L2971" i="1"/>
  <c r="E2971" i="1"/>
  <c r="N2970" i="1"/>
  <c r="M2970" i="1" s="1"/>
  <c r="L2970" i="1"/>
  <c r="E2970" i="1"/>
  <c r="N2969" i="1"/>
  <c r="M2969" i="1" s="1"/>
  <c r="L2969" i="1"/>
  <c r="E2969" i="1"/>
  <c r="N2968" i="1"/>
  <c r="M2968" i="1" s="1"/>
  <c r="L2968" i="1"/>
  <c r="E2968" i="1"/>
  <c r="N2967" i="1"/>
  <c r="M2967" i="1" s="1"/>
  <c r="L2967" i="1"/>
  <c r="E2967" i="1"/>
  <c r="N2966" i="1"/>
  <c r="M2966" i="1" s="1"/>
  <c r="L2966" i="1"/>
  <c r="E2966" i="1"/>
  <c r="N2965" i="1"/>
  <c r="M2965" i="1" s="1"/>
  <c r="L2965" i="1"/>
  <c r="E2965" i="1"/>
  <c r="N2964" i="1"/>
  <c r="M2964" i="1" s="1"/>
  <c r="L2964" i="1"/>
  <c r="E2964" i="1"/>
  <c r="N2963" i="1"/>
  <c r="M2963" i="1" s="1"/>
  <c r="L2963" i="1"/>
  <c r="E2963" i="1"/>
  <c r="N2962" i="1"/>
  <c r="M2962" i="1" s="1"/>
  <c r="L2962" i="1"/>
  <c r="E2962" i="1"/>
  <c r="N2961" i="1"/>
  <c r="M2961" i="1"/>
  <c r="L2961" i="1"/>
  <c r="E2961" i="1"/>
  <c r="N2960" i="1"/>
  <c r="M2960" i="1" s="1"/>
  <c r="L2960" i="1"/>
  <c r="E2960" i="1"/>
  <c r="N2959" i="1"/>
  <c r="M2959" i="1" s="1"/>
  <c r="L2959" i="1"/>
  <c r="E2959" i="1"/>
  <c r="N2958" i="1"/>
  <c r="M2958" i="1" s="1"/>
  <c r="L2958" i="1"/>
  <c r="E2958" i="1"/>
  <c r="N2957" i="1"/>
  <c r="M2957" i="1" s="1"/>
  <c r="L2957" i="1"/>
  <c r="E2957" i="1"/>
  <c r="N2956" i="1"/>
  <c r="M2956" i="1" s="1"/>
  <c r="L2956" i="1"/>
  <c r="E2956" i="1"/>
  <c r="N2955" i="1"/>
  <c r="M2955" i="1" s="1"/>
  <c r="L2955" i="1"/>
  <c r="E2955" i="1"/>
  <c r="N2954" i="1"/>
  <c r="M2954" i="1" s="1"/>
  <c r="L2954" i="1"/>
  <c r="E2954" i="1"/>
  <c r="N2953" i="1"/>
  <c r="M2953" i="1" s="1"/>
  <c r="L2953" i="1"/>
  <c r="E2953" i="1"/>
  <c r="N2952" i="1"/>
  <c r="M2952" i="1" s="1"/>
  <c r="L2952" i="1"/>
  <c r="E2952" i="1"/>
  <c r="N2951" i="1"/>
  <c r="M2951" i="1" s="1"/>
  <c r="L2951" i="1"/>
  <c r="E2951" i="1"/>
  <c r="N2950" i="1"/>
  <c r="M2950" i="1" s="1"/>
  <c r="L2950" i="1"/>
  <c r="E2950" i="1"/>
  <c r="N2949" i="1"/>
  <c r="M2949" i="1" s="1"/>
  <c r="L2949" i="1"/>
  <c r="E2949" i="1"/>
  <c r="N2948" i="1"/>
  <c r="M2948" i="1" s="1"/>
  <c r="L2948" i="1"/>
  <c r="E2948" i="1"/>
  <c r="N2947" i="1"/>
  <c r="M2947" i="1" s="1"/>
  <c r="L2947" i="1"/>
  <c r="E2947" i="1"/>
  <c r="N2946" i="1"/>
  <c r="M2946" i="1" s="1"/>
  <c r="L2946" i="1"/>
  <c r="E2946" i="1"/>
  <c r="N2945" i="1"/>
  <c r="M2945" i="1" s="1"/>
  <c r="L2945" i="1"/>
  <c r="E2945" i="1"/>
  <c r="N2944" i="1"/>
  <c r="M2944" i="1" s="1"/>
  <c r="L2944" i="1"/>
  <c r="E2944" i="1"/>
  <c r="N2943" i="1"/>
  <c r="M2943" i="1" s="1"/>
  <c r="L2943" i="1"/>
  <c r="E2943" i="1"/>
  <c r="N2942" i="1"/>
  <c r="M2942" i="1" s="1"/>
  <c r="L2942" i="1"/>
  <c r="E2942" i="1"/>
  <c r="N2941" i="1"/>
  <c r="M2941" i="1" s="1"/>
  <c r="L2941" i="1"/>
  <c r="E2941" i="1"/>
  <c r="N2940" i="1"/>
  <c r="M2940" i="1" s="1"/>
  <c r="L2940" i="1"/>
  <c r="E2940" i="1"/>
  <c r="N2939" i="1"/>
  <c r="M2939" i="1"/>
  <c r="L2939" i="1"/>
  <c r="E2939" i="1"/>
  <c r="N2938" i="1"/>
  <c r="M2938" i="1" s="1"/>
  <c r="L2938" i="1"/>
  <c r="E2938" i="1"/>
  <c r="N2937" i="1"/>
  <c r="M2937" i="1" s="1"/>
  <c r="L2937" i="1"/>
  <c r="E2937" i="1"/>
  <c r="N2936" i="1"/>
  <c r="M2936" i="1" s="1"/>
  <c r="L2936" i="1"/>
  <c r="E2936" i="1"/>
  <c r="N2935" i="1"/>
  <c r="M2935" i="1" s="1"/>
  <c r="L2935" i="1"/>
  <c r="E2935" i="1"/>
  <c r="N2934" i="1"/>
  <c r="M2934" i="1" s="1"/>
  <c r="L2934" i="1"/>
  <c r="E2934" i="1"/>
  <c r="N2933" i="1"/>
  <c r="M2933" i="1" s="1"/>
  <c r="L2933" i="1"/>
  <c r="E2933" i="1"/>
  <c r="N2932" i="1"/>
  <c r="M2932" i="1" s="1"/>
  <c r="L2932" i="1"/>
  <c r="E2932" i="1"/>
  <c r="N2931" i="1"/>
  <c r="M2931" i="1" s="1"/>
  <c r="L2931" i="1"/>
  <c r="E2931" i="1"/>
  <c r="N2930" i="1"/>
  <c r="M2930" i="1" s="1"/>
  <c r="L2930" i="1"/>
  <c r="E2930" i="1"/>
  <c r="N2929" i="1"/>
  <c r="M2929" i="1" s="1"/>
  <c r="L2929" i="1"/>
  <c r="E2929" i="1"/>
  <c r="N2928" i="1"/>
  <c r="M2928" i="1" s="1"/>
  <c r="L2928" i="1"/>
  <c r="E2928" i="1"/>
  <c r="N2927" i="1"/>
  <c r="M2927" i="1" s="1"/>
  <c r="L2927" i="1"/>
  <c r="E2927" i="1"/>
  <c r="N2926" i="1"/>
  <c r="M2926" i="1" s="1"/>
  <c r="L2926" i="1"/>
  <c r="E2926" i="1"/>
  <c r="N2925" i="1"/>
  <c r="M2925" i="1" s="1"/>
  <c r="L2925" i="1"/>
  <c r="E2925" i="1"/>
  <c r="N2924" i="1"/>
  <c r="M2924" i="1" s="1"/>
  <c r="L2924" i="1"/>
  <c r="E2924" i="1"/>
  <c r="N2923" i="1"/>
  <c r="M2923" i="1" s="1"/>
  <c r="L2923" i="1"/>
  <c r="E2923" i="1"/>
  <c r="N2922" i="1"/>
  <c r="M2922" i="1" s="1"/>
  <c r="L2922" i="1"/>
  <c r="E2922" i="1"/>
  <c r="N2921" i="1"/>
  <c r="M2921" i="1" s="1"/>
  <c r="L2921" i="1"/>
  <c r="E2921" i="1"/>
  <c r="N2920" i="1"/>
  <c r="M2920" i="1" s="1"/>
  <c r="L2920" i="1"/>
  <c r="E2920" i="1"/>
  <c r="N2919" i="1"/>
  <c r="M2919" i="1" s="1"/>
  <c r="L2919" i="1"/>
  <c r="E2919" i="1"/>
  <c r="N2918" i="1"/>
  <c r="M2918" i="1" s="1"/>
  <c r="L2918" i="1"/>
  <c r="E2918" i="1"/>
  <c r="N2917" i="1"/>
  <c r="M2917" i="1" s="1"/>
  <c r="L2917" i="1"/>
  <c r="E2917" i="1"/>
  <c r="N2916" i="1"/>
  <c r="M2916" i="1" s="1"/>
  <c r="L2916" i="1"/>
  <c r="E2916" i="1"/>
  <c r="N2915" i="1"/>
  <c r="M2915" i="1" s="1"/>
  <c r="L2915" i="1"/>
  <c r="E2915" i="1"/>
  <c r="N2914" i="1"/>
  <c r="M2914" i="1" s="1"/>
  <c r="L2914" i="1"/>
  <c r="E2914" i="1"/>
  <c r="N2913" i="1"/>
  <c r="M2913" i="1" s="1"/>
  <c r="L2913" i="1"/>
  <c r="E2913" i="1"/>
  <c r="N2912" i="1"/>
  <c r="M2912" i="1" s="1"/>
  <c r="L2912" i="1"/>
  <c r="E2912" i="1"/>
  <c r="N2911" i="1"/>
  <c r="M2911" i="1" s="1"/>
  <c r="L2911" i="1"/>
  <c r="E2911" i="1"/>
  <c r="N2910" i="1"/>
  <c r="M2910" i="1" s="1"/>
  <c r="L2910" i="1"/>
  <c r="E2910" i="1"/>
  <c r="N2909" i="1"/>
  <c r="M2909" i="1" s="1"/>
  <c r="L2909" i="1"/>
  <c r="E2909" i="1"/>
  <c r="N2908" i="1"/>
  <c r="M2908" i="1" s="1"/>
  <c r="L2908" i="1"/>
  <c r="E2908" i="1"/>
  <c r="N2907" i="1"/>
  <c r="M2907" i="1" s="1"/>
  <c r="L2907" i="1"/>
  <c r="E2907" i="1"/>
  <c r="N2906" i="1"/>
  <c r="M2906" i="1" s="1"/>
  <c r="L2906" i="1"/>
  <c r="E2906" i="1"/>
  <c r="N2905" i="1"/>
  <c r="M2905" i="1" s="1"/>
  <c r="L2905" i="1"/>
  <c r="E2905" i="1"/>
  <c r="N2904" i="1"/>
  <c r="M2904" i="1" s="1"/>
  <c r="L2904" i="1"/>
  <c r="E2904" i="1"/>
  <c r="N2903" i="1"/>
  <c r="M2903" i="1" s="1"/>
  <c r="L2903" i="1"/>
  <c r="E2903" i="1"/>
  <c r="N2902" i="1"/>
  <c r="M2902" i="1" s="1"/>
  <c r="L2902" i="1"/>
  <c r="E2902" i="1"/>
  <c r="N2901" i="1"/>
  <c r="M2901" i="1" s="1"/>
  <c r="L2901" i="1"/>
  <c r="E2901" i="1"/>
  <c r="N2900" i="1"/>
  <c r="M2900" i="1" s="1"/>
  <c r="L2900" i="1"/>
  <c r="E2900" i="1"/>
  <c r="N2899" i="1"/>
  <c r="M2899" i="1" s="1"/>
  <c r="L2899" i="1"/>
  <c r="E2899" i="1"/>
  <c r="N2898" i="1"/>
  <c r="M2898" i="1" s="1"/>
  <c r="L2898" i="1"/>
  <c r="E2898" i="1"/>
  <c r="N2897" i="1"/>
  <c r="M2897" i="1" s="1"/>
  <c r="L2897" i="1"/>
  <c r="E2897" i="1"/>
  <c r="N2896" i="1"/>
  <c r="M2896" i="1" s="1"/>
  <c r="L2896" i="1"/>
  <c r="E2896" i="1"/>
  <c r="N2895" i="1"/>
  <c r="M2895" i="1" s="1"/>
  <c r="L2895" i="1"/>
  <c r="E2895" i="1"/>
  <c r="N2894" i="1"/>
  <c r="M2894" i="1" s="1"/>
  <c r="L2894" i="1"/>
  <c r="E2894" i="1"/>
  <c r="N2893" i="1"/>
  <c r="M2893" i="1" s="1"/>
  <c r="L2893" i="1"/>
  <c r="E2893" i="1"/>
  <c r="N2892" i="1"/>
  <c r="M2892" i="1" s="1"/>
  <c r="L2892" i="1"/>
  <c r="E2892" i="1"/>
  <c r="N2891" i="1"/>
  <c r="M2891" i="1" s="1"/>
  <c r="L2891" i="1"/>
  <c r="E2891" i="1"/>
  <c r="N2890" i="1"/>
  <c r="M2890" i="1" s="1"/>
  <c r="L2890" i="1"/>
  <c r="E2890" i="1"/>
  <c r="N2889" i="1"/>
  <c r="M2889" i="1" s="1"/>
  <c r="L2889" i="1"/>
  <c r="E2889" i="1"/>
  <c r="N2888" i="1"/>
  <c r="M2888" i="1" s="1"/>
  <c r="L2888" i="1"/>
  <c r="E2888" i="1"/>
  <c r="N2887" i="1"/>
  <c r="M2887" i="1" s="1"/>
  <c r="L2887" i="1"/>
  <c r="E2887" i="1"/>
  <c r="N2886" i="1"/>
  <c r="M2886" i="1" s="1"/>
  <c r="L2886" i="1"/>
  <c r="E2886" i="1"/>
  <c r="N2885" i="1"/>
  <c r="M2885" i="1" s="1"/>
  <c r="L2885" i="1"/>
  <c r="E2885" i="1"/>
  <c r="N2884" i="1"/>
  <c r="M2884" i="1" s="1"/>
  <c r="L2884" i="1"/>
  <c r="E2884" i="1"/>
  <c r="N2883" i="1"/>
  <c r="M2883" i="1" s="1"/>
  <c r="L2883" i="1"/>
  <c r="E2883" i="1"/>
  <c r="N2882" i="1"/>
  <c r="M2882" i="1" s="1"/>
  <c r="L2882" i="1"/>
  <c r="E2882" i="1"/>
  <c r="N2881" i="1"/>
  <c r="M2881" i="1"/>
  <c r="L2881" i="1"/>
  <c r="E2881" i="1"/>
  <c r="N2880" i="1"/>
  <c r="M2880" i="1" s="1"/>
  <c r="L2880" i="1"/>
  <c r="E2880" i="1"/>
  <c r="N2879" i="1"/>
  <c r="M2879" i="1" s="1"/>
  <c r="L2879" i="1"/>
  <c r="E2879" i="1"/>
  <c r="N2878" i="1"/>
  <c r="M2878" i="1" s="1"/>
  <c r="L2878" i="1"/>
  <c r="E2878" i="1"/>
  <c r="N2877" i="1"/>
  <c r="M2877" i="1" s="1"/>
  <c r="L2877" i="1"/>
  <c r="E2877" i="1"/>
  <c r="N2876" i="1"/>
  <c r="M2876" i="1" s="1"/>
  <c r="L2876" i="1"/>
  <c r="E2876" i="1"/>
  <c r="N2875" i="1"/>
  <c r="M2875" i="1" s="1"/>
  <c r="L2875" i="1"/>
  <c r="E2875" i="1"/>
  <c r="N2874" i="1"/>
  <c r="M2874" i="1" s="1"/>
  <c r="L2874" i="1"/>
  <c r="E2874" i="1"/>
  <c r="N2873" i="1"/>
  <c r="M2873" i="1" s="1"/>
  <c r="L2873" i="1"/>
  <c r="E2873" i="1"/>
  <c r="N2872" i="1"/>
  <c r="M2872" i="1" s="1"/>
  <c r="L2872" i="1"/>
  <c r="E2872" i="1"/>
  <c r="N2871" i="1"/>
  <c r="M2871" i="1" s="1"/>
  <c r="L2871" i="1"/>
  <c r="E2871" i="1"/>
  <c r="N2870" i="1"/>
  <c r="M2870" i="1" s="1"/>
  <c r="L2870" i="1"/>
  <c r="E2870" i="1"/>
  <c r="N2869" i="1"/>
  <c r="M2869" i="1" s="1"/>
  <c r="L2869" i="1"/>
  <c r="E2869" i="1"/>
  <c r="N2868" i="1"/>
  <c r="M2868" i="1" s="1"/>
  <c r="L2868" i="1"/>
  <c r="E2868" i="1"/>
  <c r="N2867" i="1"/>
  <c r="M2867" i="1" s="1"/>
  <c r="L2867" i="1"/>
  <c r="E2867" i="1"/>
  <c r="N2866" i="1"/>
  <c r="M2866" i="1"/>
  <c r="L2866" i="1"/>
  <c r="E2866" i="1"/>
  <c r="N2865" i="1"/>
  <c r="M2865" i="1"/>
  <c r="L2865" i="1"/>
  <c r="E2865" i="1"/>
  <c r="N2864" i="1"/>
  <c r="M2864" i="1" s="1"/>
  <c r="L2864" i="1"/>
  <c r="E2864" i="1"/>
  <c r="N2863" i="1"/>
  <c r="M2863" i="1" s="1"/>
  <c r="L2863" i="1"/>
  <c r="E2863" i="1"/>
  <c r="N2862" i="1"/>
  <c r="M2862" i="1" s="1"/>
  <c r="L2862" i="1"/>
  <c r="E2862" i="1"/>
  <c r="N2861" i="1"/>
  <c r="M2861" i="1" s="1"/>
  <c r="L2861" i="1"/>
  <c r="E2861" i="1"/>
  <c r="N2860" i="1"/>
  <c r="M2860" i="1" s="1"/>
  <c r="L2860" i="1"/>
  <c r="E2860" i="1"/>
  <c r="N2859" i="1"/>
  <c r="M2859" i="1" s="1"/>
  <c r="L2859" i="1"/>
  <c r="E2859" i="1"/>
  <c r="N2858" i="1"/>
  <c r="M2858" i="1"/>
  <c r="L2858" i="1"/>
  <c r="E2858" i="1"/>
  <c r="N2857" i="1"/>
  <c r="M2857" i="1" s="1"/>
  <c r="L2857" i="1"/>
  <c r="E2857" i="1"/>
  <c r="N2856" i="1"/>
  <c r="M2856" i="1" s="1"/>
  <c r="L2856" i="1"/>
  <c r="E2856" i="1"/>
  <c r="N2855" i="1"/>
  <c r="M2855" i="1" s="1"/>
  <c r="L2855" i="1"/>
  <c r="E2855" i="1"/>
  <c r="N2854" i="1"/>
  <c r="M2854" i="1" s="1"/>
  <c r="L2854" i="1"/>
  <c r="E2854" i="1"/>
  <c r="N2853" i="1"/>
  <c r="M2853" i="1" s="1"/>
  <c r="L2853" i="1"/>
  <c r="E2853" i="1"/>
  <c r="N2852" i="1"/>
  <c r="M2852" i="1" s="1"/>
  <c r="L2852" i="1"/>
  <c r="E2852" i="1"/>
  <c r="N2851" i="1"/>
  <c r="M2851" i="1" s="1"/>
  <c r="L2851" i="1"/>
  <c r="E2851" i="1"/>
  <c r="N2850" i="1"/>
  <c r="M2850" i="1" s="1"/>
  <c r="L2850" i="1"/>
  <c r="E2850" i="1"/>
  <c r="N2849" i="1"/>
  <c r="M2849" i="1"/>
  <c r="L2849" i="1"/>
  <c r="E2849" i="1"/>
  <c r="N2848" i="1"/>
  <c r="M2848" i="1" s="1"/>
  <c r="L2848" i="1"/>
  <c r="E2848" i="1"/>
  <c r="N2847" i="1"/>
  <c r="M2847" i="1" s="1"/>
  <c r="L2847" i="1"/>
  <c r="E2847" i="1"/>
  <c r="N2846" i="1"/>
  <c r="M2846" i="1" s="1"/>
  <c r="L2846" i="1"/>
  <c r="E2846" i="1"/>
  <c r="N2845" i="1"/>
  <c r="M2845" i="1" s="1"/>
  <c r="L2845" i="1"/>
  <c r="E2845" i="1"/>
  <c r="N2844" i="1"/>
  <c r="M2844" i="1" s="1"/>
  <c r="L2844" i="1"/>
  <c r="E2844" i="1"/>
  <c r="N2843" i="1"/>
  <c r="M2843" i="1" s="1"/>
  <c r="L2843" i="1"/>
  <c r="E2843" i="1"/>
  <c r="N2842" i="1"/>
  <c r="M2842" i="1" s="1"/>
  <c r="L2842" i="1"/>
  <c r="E2842" i="1"/>
  <c r="N2841" i="1"/>
  <c r="M2841" i="1" s="1"/>
  <c r="L2841" i="1"/>
  <c r="E2841" i="1"/>
  <c r="N2840" i="1"/>
  <c r="M2840" i="1"/>
  <c r="L2840" i="1"/>
  <c r="E2840" i="1"/>
  <c r="N2839" i="1"/>
  <c r="M2839" i="1" s="1"/>
  <c r="L2839" i="1"/>
  <c r="E2839" i="1"/>
  <c r="N2838" i="1"/>
  <c r="M2838" i="1" s="1"/>
  <c r="L2838" i="1"/>
  <c r="E2838" i="1"/>
  <c r="N2837" i="1"/>
  <c r="M2837" i="1" s="1"/>
  <c r="L2837" i="1"/>
  <c r="E2837" i="1"/>
  <c r="N2836" i="1"/>
  <c r="M2836" i="1" s="1"/>
  <c r="L2836" i="1"/>
  <c r="E2836" i="1"/>
  <c r="N2835" i="1"/>
  <c r="M2835" i="1" s="1"/>
  <c r="L2835" i="1"/>
  <c r="E2835" i="1"/>
  <c r="N2834" i="1"/>
  <c r="M2834" i="1" s="1"/>
  <c r="L2834" i="1"/>
  <c r="E2834" i="1"/>
  <c r="N2833" i="1"/>
  <c r="M2833" i="1"/>
  <c r="L2833" i="1"/>
  <c r="E2833" i="1"/>
  <c r="N2832" i="1"/>
  <c r="M2832" i="1" s="1"/>
  <c r="L2832" i="1"/>
  <c r="E2832" i="1"/>
  <c r="N2831" i="1"/>
  <c r="M2831" i="1" s="1"/>
  <c r="L2831" i="1"/>
  <c r="E2831" i="1"/>
  <c r="N2830" i="1"/>
  <c r="M2830" i="1" s="1"/>
  <c r="L2830" i="1"/>
  <c r="E2830" i="1"/>
  <c r="N2829" i="1"/>
  <c r="M2829" i="1" s="1"/>
  <c r="L2829" i="1"/>
  <c r="E2829" i="1"/>
  <c r="N2828" i="1"/>
  <c r="M2828" i="1" s="1"/>
  <c r="L2828" i="1"/>
  <c r="E2828" i="1"/>
  <c r="N2827" i="1"/>
  <c r="M2827" i="1" s="1"/>
  <c r="L2827" i="1"/>
  <c r="E2827" i="1"/>
  <c r="N2826" i="1"/>
  <c r="M2826" i="1" s="1"/>
  <c r="L2826" i="1"/>
  <c r="E2826" i="1"/>
  <c r="N2825" i="1"/>
  <c r="M2825" i="1" s="1"/>
  <c r="L2825" i="1"/>
  <c r="E2825" i="1"/>
  <c r="N2824" i="1"/>
  <c r="M2824" i="1" s="1"/>
  <c r="L2824" i="1"/>
  <c r="E2824" i="1"/>
  <c r="N2823" i="1"/>
  <c r="M2823" i="1" s="1"/>
  <c r="L2823" i="1"/>
  <c r="E2823" i="1"/>
  <c r="N2822" i="1"/>
  <c r="M2822" i="1" s="1"/>
  <c r="L2822" i="1"/>
  <c r="E2822" i="1"/>
  <c r="N2821" i="1"/>
  <c r="M2821" i="1" s="1"/>
  <c r="L2821" i="1"/>
  <c r="E2821" i="1"/>
  <c r="N2820" i="1"/>
  <c r="M2820" i="1" s="1"/>
  <c r="L2820" i="1"/>
  <c r="E2820" i="1"/>
  <c r="N2819" i="1"/>
  <c r="M2819" i="1" s="1"/>
  <c r="L2819" i="1"/>
  <c r="E2819" i="1"/>
  <c r="N2818" i="1"/>
  <c r="M2818" i="1" s="1"/>
  <c r="L2818" i="1"/>
  <c r="E2818" i="1"/>
  <c r="N2817" i="1"/>
  <c r="M2817" i="1" s="1"/>
  <c r="L2817" i="1"/>
  <c r="E2817" i="1"/>
  <c r="N2816" i="1"/>
  <c r="M2816" i="1" s="1"/>
  <c r="L2816" i="1"/>
  <c r="E2816" i="1"/>
  <c r="N2815" i="1"/>
  <c r="M2815" i="1" s="1"/>
  <c r="L2815" i="1"/>
  <c r="E2815" i="1"/>
  <c r="N2814" i="1"/>
  <c r="M2814" i="1" s="1"/>
  <c r="L2814" i="1"/>
  <c r="E2814" i="1"/>
  <c r="N2813" i="1"/>
  <c r="M2813" i="1" s="1"/>
  <c r="L2813" i="1"/>
  <c r="E2813" i="1"/>
  <c r="N2812" i="1"/>
  <c r="M2812" i="1" s="1"/>
  <c r="L2812" i="1"/>
  <c r="E2812" i="1"/>
  <c r="N2811" i="1"/>
  <c r="M2811" i="1" s="1"/>
  <c r="L2811" i="1"/>
  <c r="E2811" i="1"/>
  <c r="N2810" i="1"/>
  <c r="M2810" i="1" s="1"/>
  <c r="L2810" i="1"/>
  <c r="E2810" i="1"/>
  <c r="N2809" i="1"/>
  <c r="M2809" i="1" s="1"/>
  <c r="L2809" i="1"/>
  <c r="E2809" i="1"/>
  <c r="N2808" i="1"/>
  <c r="M2808" i="1" s="1"/>
  <c r="L2808" i="1"/>
  <c r="E2808" i="1"/>
  <c r="N2807" i="1"/>
  <c r="M2807" i="1" s="1"/>
  <c r="L2807" i="1"/>
  <c r="E2807" i="1"/>
  <c r="N2806" i="1"/>
  <c r="M2806" i="1" s="1"/>
  <c r="L2806" i="1"/>
  <c r="E2806" i="1"/>
  <c r="N2805" i="1"/>
  <c r="M2805" i="1" s="1"/>
  <c r="L2805" i="1"/>
  <c r="E2805" i="1"/>
  <c r="N2804" i="1"/>
  <c r="M2804" i="1" s="1"/>
  <c r="L2804" i="1"/>
  <c r="E2804" i="1"/>
  <c r="N2803" i="1"/>
  <c r="M2803" i="1" s="1"/>
  <c r="L2803" i="1"/>
  <c r="E2803" i="1"/>
  <c r="N2802" i="1"/>
  <c r="M2802" i="1" s="1"/>
  <c r="L2802" i="1"/>
  <c r="E2802" i="1"/>
  <c r="N2801" i="1"/>
  <c r="M2801" i="1" s="1"/>
  <c r="L2801" i="1"/>
  <c r="E2801" i="1"/>
  <c r="N2800" i="1"/>
  <c r="M2800" i="1" s="1"/>
  <c r="L2800" i="1"/>
  <c r="E2800" i="1"/>
  <c r="N2799" i="1"/>
  <c r="M2799" i="1" s="1"/>
  <c r="L2799" i="1"/>
  <c r="E2799" i="1"/>
  <c r="N2798" i="1"/>
  <c r="M2798" i="1" s="1"/>
  <c r="L2798" i="1"/>
  <c r="E2798" i="1"/>
  <c r="N2797" i="1"/>
  <c r="M2797" i="1" s="1"/>
  <c r="L2797" i="1"/>
  <c r="E2797" i="1"/>
  <c r="N2796" i="1"/>
  <c r="M2796" i="1" s="1"/>
  <c r="L2796" i="1"/>
  <c r="E2796" i="1"/>
  <c r="N2795" i="1"/>
  <c r="M2795" i="1" s="1"/>
  <c r="L2795" i="1"/>
  <c r="E2795" i="1"/>
  <c r="N2794" i="1"/>
  <c r="M2794" i="1" s="1"/>
  <c r="L2794" i="1"/>
  <c r="E2794" i="1"/>
  <c r="N2793" i="1"/>
  <c r="M2793" i="1" s="1"/>
  <c r="L2793" i="1"/>
  <c r="E2793" i="1"/>
  <c r="N2792" i="1"/>
  <c r="M2792" i="1" s="1"/>
  <c r="L2792" i="1"/>
  <c r="E2792" i="1"/>
  <c r="N2791" i="1"/>
  <c r="M2791" i="1"/>
  <c r="L2791" i="1"/>
  <c r="E2791" i="1"/>
  <c r="N2790" i="1"/>
  <c r="M2790" i="1" s="1"/>
  <c r="L2790" i="1"/>
  <c r="E2790" i="1"/>
  <c r="N2789" i="1"/>
  <c r="M2789" i="1" s="1"/>
  <c r="L2789" i="1"/>
  <c r="E2789" i="1"/>
  <c r="N2788" i="1"/>
  <c r="M2788" i="1" s="1"/>
  <c r="L2788" i="1"/>
  <c r="E2788" i="1"/>
  <c r="N2787" i="1"/>
  <c r="M2787" i="1" s="1"/>
  <c r="L2787" i="1"/>
  <c r="E2787" i="1"/>
  <c r="N2786" i="1"/>
  <c r="M2786" i="1" s="1"/>
  <c r="L2786" i="1"/>
  <c r="E2786" i="1"/>
  <c r="N2785" i="1"/>
  <c r="M2785" i="1" s="1"/>
  <c r="L2785" i="1"/>
  <c r="E2785" i="1"/>
  <c r="N2784" i="1"/>
  <c r="M2784" i="1" s="1"/>
  <c r="L2784" i="1"/>
  <c r="E2784" i="1"/>
  <c r="N2783" i="1"/>
  <c r="M2783" i="1"/>
  <c r="L2783" i="1"/>
  <c r="E2783" i="1"/>
  <c r="N2782" i="1"/>
  <c r="M2782" i="1"/>
  <c r="L2782" i="1"/>
  <c r="E2782" i="1"/>
  <c r="N2781" i="1"/>
  <c r="M2781" i="1" s="1"/>
  <c r="L2781" i="1"/>
  <c r="E2781" i="1"/>
  <c r="N2780" i="1"/>
  <c r="M2780" i="1" s="1"/>
  <c r="L2780" i="1"/>
  <c r="E2780" i="1"/>
  <c r="N2779" i="1"/>
  <c r="M2779" i="1" s="1"/>
  <c r="L2779" i="1"/>
  <c r="E2779" i="1"/>
  <c r="N2778" i="1"/>
  <c r="M2778" i="1" s="1"/>
  <c r="L2778" i="1"/>
  <c r="E2778" i="1"/>
  <c r="N2777" i="1"/>
  <c r="M2777" i="1" s="1"/>
  <c r="L2777" i="1"/>
  <c r="E2777" i="1"/>
  <c r="N2776" i="1"/>
  <c r="M2776" i="1" s="1"/>
  <c r="L2776" i="1"/>
  <c r="E2776" i="1"/>
  <c r="N2775" i="1"/>
  <c r="M2775" i="1" s="1"/>
  <c r="L2775" i="1"/>
  <c r="E2775" i="1"/>
  <c r="N2774" i="1"/>
  <c r="M2774" i="1" s="1"/>
  <c r="L2774" i="1"/>
  <c r="E2774" i="1"/>
  <c r="N2773" i="1"/>
  <c r="M2773" i="1"/>
  <c r="L2773" i="1"/>
  <c r="E2773" i="1"/>
  <c r="N2772" i="1"/>
  <c r="M2772" i="1" s="1"/>
  <c r="L2772" i="1"/>
  <c r="E2772" i="1"/>
  <c r="N2771" i="1"/>
  <c r="M2771" i="1" s="1"/>
  <c r="L2771" i="1"/>
  <c r="E2771" i="1"/>
  <c r="N2770" i="1"/>
  <c r="M2770" i="1" s="1"/>
  <c r="L2770" i="1"/>
  <c r="E2770" i="1"/>
  <c r="N2769" i="1"/>
  <c r="M2769" i="1" s="1"/>
  <c r="L2769" i="1"/>
  <c r="E2769" i="1"/>
  <c r="N2768" i="1"/>
  <c r="M2768" i="1" s="1"/>
  <c r="L2768" i="1"/>
  <c r="E2768" i="1"/>
  <c r="N2767" i="1"/>
  <c r="M2767" i="1" s="1"/>
  <c r="L2767" i="1"/>
  <c r="E2767" i="1"/>
  <c r="N2766" i="1"/>
  <c r="M2766" i="1" s="1"/>
  <c r="L2766" i="1"/>
  <c r="E2766" i="1"/>
  <c r="N2765" i="1"/>
  <c r="M2765" i="1" s="1"/>
  <c r="L2765" i="1"/>
  <c r="E2765" i="1"/>
  <c r="N2764" i="1"/>
  <c r="M2764" i="1"/>
  <c r="L2764" i="1"/>
  <c r="E2764" i="1"/>
  <c r="N2763" i="1"/>
  <c r="M2763" i="1" s="1"/>
  <c r="L2763" i="1"/>
  <c r="E2763" i="1"/>
  <c r="N2762" i="1"/>
  <c r="M2762" i="1" s="1"/>
  <c r="L2762" i="1"/>
  <c r="E2762" i="1"/>
  <c r="N2761" i="1"/>
  <c r="M2761" i="1" s="1"/>
  <c r="L2761" i="1"/>
  <c r="E2761" i="1"/>
  <c r="N2760" i="1"/>
  <c r="M2760" i="1" s="1"/>
  <c r="L2760" i="1"/>
  <c r="E2760" i="1"/>
  <c r="N2759" i="1"/>
  <c r="M2759" i="1" s="1"/>
  <c r="L2759" i="1"/>
  <c r="E2759" i="1"/>
  <c r="N2758" i="1"/>
  <c r="M2758" i="1" s="1"/>
  <c r="L2758" i="1"/>
  <c r="E2758" i="1"/>
  <c r="N2757" i="1"/>
  <c r="M2757" i="1" s="1"/>
  <c r="L2757" i="1"/>
  <c r="E2757" i="1"/>
  <c r="N2756" i="1"/>
  <c r="M2756" i="1" s="1"/>
  <c r="L2756" i="1"/>
  <c r="E2756" i="1"/>
  <c r="N2755" i="1"/>
  <c r="M2755" i="1" s="1"/>
  <c r="L2755" i="1"/>
  <c r="E2755" i="1"/>
  <c r="N2754" i="1"/>
  <c r="M2754" i="1" s="1"/>
  <c r="L2754" i="1"/>
  <c r="E2754" i="1"/>
  <c r="N2753" i="1"/>
  <c r="M2753" i="1" s="1"/>
  <c r="L2753" i="1"/>
  <c r="E2753" i="1"/>
  <c r="N2752" i="1"/>
  <c r="M2752" i="1" s="1"/>
  <c r="L2752" i="1"/>
  <c r="E2752" i="1"/>
  <c r="N2751" i="1"/>
  <c r="M2751" i="1" s="1"/>
  <c r="L2751" i="1"/>
  <c r="E2751" i="1"/>
  <c r="N2750" i="1"/>
  <c r="M2750" i="1" s="1"/>
  <c r="L2750" i="1"/>
  <c r="E2750" i="1"/>
  <c r="N2749" i="1"/>
  <c r="M2749" i="1" s="1"/>
  <c r="L2749" i="1"/>
  <c r="E2749" i="1"/>
  <c r="N2748" i="1"/>
  <c r="M2748" i="1" s="1"/>
  <c r="L2748" i="1"/>
  <c r="E2748" i="1"/>
  <c r="N2747" i="1"/>
  <c r="M2747" i="1" s="1"/>
  <c r="L2747" i="1"/>
  <c r="E2747" i="1"/>
  <c r="N2746" i="1"/>
  <c r="M2746" i="1" s="1"/>
  <c r="L2746" i="1"/>
  <c r="E2746" i="1"/>
  <c r="N2745" i="1"/>
  <c r="M2745" i="1" s="1"/>
  <c r="L2745" i="1"/>
  <c r="E2745" i="1"/>
  <c r="N2744" i="1"/>
  <c r="M2744" i="1" s="1"/>
  <c r="L2744" i="1"/>
  <c r="E2744" i="1"/>
  <c r="N2743" i="1"/>
  <c r="M2743" i="1"/>
  <c r="L2743" i="1"/>
  <c r="E2743" i="1"/>
  <c r="N2742" i="1"/>
  <c r="M2742" i="1" s="1"/>
  <c r="L2742" i="1"/>
  <c r="E2742" i="1"/>
  <c r="N2741" i="1"/>
  <c r="M2741" i="1" s="1"/>
  <c r="L2741" i="1"/>
  <c r="E2741" i="1"/>
  <c r="N2740" i="1"/>
  <c r="M2740" i="1" s="1"/>
  <c r="L2740" i="1"/>
  <c r="E2740" i="1"/>
  <c r="N2739" i="1"/>
  <c r="M2739" i="1" s="1"/>
  <c r="L2739" i="1"/>
  <c r="E2739" i="1"/>
  <c r="N2738" i="1"/>
  <c r="M2738" i="1" s="1"/>
  <c r="L2738" i="1"/>
  <c r="E2738" i="1"/>
  <c r="N2737" i="1"/>
  <c r="M2737" i="1" s="1"/>
  <c r="L2737" i="1"/>
  <c r="E2737" i="1"/>
  <c r="N2736" i="1"/>
  <c r="M2736" i="1" s="1"/>
  <c r="L2736" i="1"/>
  <c r="E2736" i="1"/>
  <c r="N2735" i="1"/>
  <c r="M2735" i="1" s="1"/>
  <c r="L2735" i="1"/>
  <c r="E2735" i="1"/>
  <c r="N2734" i="1"/>
  <c r="M2734" i="1" s="1"/>
  <c r="L2734" i="1"/>
  <c r="E2734" i="1"/>
  <c r="N2733" i="1"/>
  <c r="M2733" i="1" s="1"/>
  <c r="L2733" i="1"/>
  <c r="E2733" i="1"/>
  <c r="N2732" i="1"/>
  <c r="M2732" i="1" s="1"/>
  <c r="L2732" i="1"/>
  <c r="E2732" i="1"/>
  <c r="N2731" i="1"/>
  <c r="M2731" i="1" s="1"/>
  <c r="L2731" i="1"/>
  <c r="E2731" i="1"/>
  <c r="N2730" i="1"/>
  <c r="M2730" i="1" s="1"/>
  <c r="L2730" i="1"/>
  <c r="E2730" i="1"/>
  <c r="N2729" i="1"/>
  <c r="M2729" i="1" s="1"/>
  <c r="L2729" i="1"/>
  <c r="E2729" i="1"/>
  <c r="N2728" i="1"/>
  <c r="M2728" i="1" s="1"/>
  <c r="L2728" i="1"/>
  <c r="E2728" i="1"/>
  <c r="N2727" i="1"/>
  <c r="M2727" i="1" s="1"/>
  <c r="L2727" i="1"/>
  <c r="E2727" i="1"/>
  <c r="N2726" i="1"/>
  <c r="M2726" i="1" s="1"/>
  <c r="L2726" i="1"/>
  <c r="E2726" i="1"/>
  <c r="N2725" i="1"/>
  <c r="M2725" i="1" s="1"/>
  <c r="L2725" i="1"/>
  <c r="E2725" i="1"/>
  <c r="N2724" i="1"/>
  <c r="M2724" i="1" s="1"/>
  <c r="L2724" i="1"/>
  <c r="E2724" i="1"/>
  <c r="N2723" i="1"/>
  <c r="M2723" i="1" s="1"/>
  <c r="L2723" i="1"/>
  <c r="E2723" i="1"/>
  <c r="N2722" i="1"/>
  <c r="M2722" i="1" s="1"/>
  <c r="L2722" i="1"/>
  <c r="E2722" i="1"/>
  <c r="N2721" i="1"/>
  <c r="M2721" i="1"/>
  <c r="L2721" i="1"/>
  <c r="E2721" i="1"/>
  <c r="N2720" i="1"/>
  <c r="M2720" i="1" s="1"/>
  <c r="L2720" i="1"/>
  <c r="E2720" i="1"/>
  <c r="N2719" i="1"/>
  <c r="M2719" i="1" s="1"/>
  <c r="L2719" i="1"/>
  <c r="E2719" i="1"/>
  <c r="N2718" i="1"/>
  <c r="M2718" i="1" s="1"/>
  <c r="L2718" i="1"/>
  <c r="E2718" i="1"/>
  <c r="N2717" i="1"/>
  <c r="M2717" i="1" s="1"/>
  <c r="L2717" i="1"/>
  <c r="E2717" i="1"/>
  <c r="N2716" i="1"/>
  <c r="M2716" i="1" s="1"/>
  <c r="L2716" i="1"/>
  <c r="E2716" i="1"/>
  <c r="N2715" i="1"/>
  <c r="M2715" i="1" s="1"/>
  <c r="L2715" i="1"/>
  <c r="E2715" i="1"/>
  <c r="N2714" i="1"/>
  <c r="M2714" i="1" s="1"/>
  <c r="L2714" i="1"/>
  <c r="E2714" i="1"/>
  <c r="N2713" i="1"/>
  <c r="M2713" i="1" s="1"/>
  <c r="L2713" i="1"/>
  <c r="E2713" i="1"/>
  <c r="N2712" i="1"/>
  <c r="M2712" i="1" s="1"/>
  <c r="L2712" i="1"/>
  <c r="E2712" i="1"/>
  <c r="N2711" i="1"/>
  <c r="M2711" i="1" s="1"/>
  <c r="L2711" i="1"/>
  <c r="E2711" i="1"/>
  <c r="N2710" i="1"/>
  <c r="M2710" i="1" s="1"/>
  <c r="L2710" i="1"/>
  <c r="E2710" i="1"/>
  <c r="N2709" i="1"/>
  <c r="M2709" i="1" s="1"/>
  <c r="L2709" i="1"/>
  <c r="E2709" i="1"/>
  <c r="N2708" i="1"/>
  <c r="M2708" i="1" s="1"/>
  <c r="L2708" i="1"/>
  <c r="E2708" i="1"/>
  <c r="N2707" i="1"/>
  <c r="M2707" i="1" s="1"/>
  <c r="L2707" i="1"/>
  <c r="E2707" i="1"/>
  <c r="N2706" i="1"/>
  <c r="M2706" i="1" s="1"/>
  <c r="L2706" i="1"/>
  <c r="E2706" i="1"/>
  <c r="N2705" i="1"/>
  <c r="M2705" i="1" s="1"/>
  <c r="L2705" i="1"/>
  <c r="E2705" i="1"/>
  <c r="N2704" i="1"/>
  <c r="M2704" i="1" s="1"/>
  <c r="L2704" i="1"/>
  <c r="E2704" i="1"/>
  <c r="N2703" i="1"/>
  <c r="M2703" i="1" s="1"/>
  <c r="L2703" i="1"/>
  <c r="E2703" i="1"/>
  <c r="N2702" i="1"/>
  <c r="M2702" i="1" s="1"/>
  <c r="L2702" i="1"/>
  <c r="E2702" i="1"/>
  <c r="N2701" i="1"/>
  <c r="M2701" i="1" s="1"/>
  <c r="L2701" i="1"/>
  <c r="E2701" i="1"/>
  <c r="N2700" i="1"/>
  <c r="M2700" i="1" s="1"/>
  <c r="L2700" i="1"/>
  <c r="E2700" i="1"/>
  <c r="N2699" i="1"/>
  <c r="M2699" i="1" s="1"/>
  <c r="L2699" i="1"/>
  <c r="E2699" i="1"/>
  <c r="N2698" i="1"/>
  <c r="M2698" i="1" s="1"/>
  <c r="L2698" i="1"/>
  <c r="E2698" i="1"/>
  <c r="N2697" i="1"/>
  <c r="M2697" i="1" s="1"/>
  <c r="L2697" i="1"/>
  <c r="E2697" i="1"/>
  <c r="N2696" i="1"/>
  <c r="M2696" i="1" s="1"/>
  <c r="L2696" i="1"/>
  <c r="E2696" i="1"/>
  <c r="N2695" i="1"/>
  <c r="M2695" i="1" s="1"/>
  <c r="L2695" i="1"/>
  <c r="E2695" i="1"/>
  <c r="N2694" i="1"/>
  <c r="M2694" i="1" s="1"/>
  <c r="L2694" i="1"/>
  <c r="E2694" i="1"/>
  <c r="N2693" i="1"/>
  <c r="M2693" i="1" s="1"/>
  <c r="L2693" i="1"/>
  <c r="E2693" i="1"/>
  <c r="N2692" i="1"/>
  <c r="M2692" i="1" s="1"/>
  <c r="L2692" i="1"/>
  <c r="E2692" i="1"/>
  <c r="N2691" i="1"/>
  <c r="M2691" i="1" s="1"/>
  <c r="L2691" i="1"/>
  <c r="E2691" i="1"/>
  <c r="N2690" i="1"/>
  <c r="M2690" i="1" s="1"/>
  <c r="L2690" i="1"/>
  <c r="E2690" i="1"/>
  <c r="N2689" i="1"/>
  <c r="M2689" i="1"/>
  <c r="L2689" i="1"/>
  <c r="E2689" i="1"/>
  <c r="N2688" i="1"/>
  <c r="M2688" i="1" s="1"/>
  <c r="L2688" i="1"/>
  <c r="E2688" i="1"/>
  <c r="N2687" i="1"/>
  <c r="M2687" i="1" s="1"/>
  <c r="L2687" i="1"/>
  <c r="E2687" i="1"/>
  <c r="N2686" i="1"/>
  <c r="M2686" i="1" s="1"/>
  <c r="L2686" i="1"/>
  <c r="E2686" i="1"/>
  <c r="N2685" i="1"/>
  <c r="M2685" i="1" s="1"/>
  <c r="L2685" i="1"/>
  <c r="E2685" i="1"/>
  <c r="N2684" i="1"/>
  <c r="M2684" i="1" s="1"/>
  <c r="L2684" i="1"/>
  <c r="E2684" i="1"/>
  <c r="N2683" i="1"/>
  <c r="M2683" i="1" s="1"/>
  <c r="L2683" i="1"/>
  <c r="E2683" i="1"/>
  <c r="N2682" i="1"/>
  <c r="M2682" i="1" s="1"/>
  <c r="L2682" i="1"/>
  <c r="E2682" i="1"/>
  <c r="N2681" i="1"/>
  <c r="M2681" i="1" s="1"/>
  <c r="L2681" i="1"/>
  <c r="E2681" i="1"/>
  <c r="N2680" i="1"/>
  <c r="M2680" i="1" s="1"/>
  <c r="L2680" i="1"/>
  <c r="E2680" i="1"/>
  <c r="N2679" i="1"/>
  <c r="M2679" i="1" s="1"/>
  <c r="L2679" i="1"/>
  <c r="E2679" i="1"/>
  <c r="L2678" i="1"/>
  <c r="E2678" i="1"/>
  <c r="N2677" i="1"/>
  <c r="M2677" i="1" s="1"/>
  <c r="L2677" i="1"/>
  <c r="E2677" i="1"/>
  <c r="N2676" i="1"/>
  <c r="M2676" i="1" s="1"/>
  <c r="L2676" i="1"/>
  <c r="E2676" i="1"/>
  <c r="L2675" i="1"/>
  <c r="E2675" i="1"/>
  <c r="N2674" i="1"/>
  <c r="M2674" i="1" s="1"/>
  <c r="L2674" i="1"/>
  <c r="E2674" i="1"/>
  <c r="N2673" i="1"/>
  <c r="M2673" i="1" s="1"/>
  <c r="L2673" i="1"/>
  <c r="E2673" i="1"/>
  <c r="N2672" i="1"/>
  <c r="M2672" i="1" s="1"/>
  <c r="L2672" i="1"/>
  <c r="E2672" i="1"/>
  <c r="N2671" i="1"/>
  <c r="M2671" i="1"/>
  <c r="L2671" i="1"/>
  <c r="E2671" i="1"/>
  <c r="N2670" i="1"/>
  <c r="M2670" i="1"/>
  <c r="L2670" i="1"/>
  <c r="E2670" i="1"/>
  <c r="N2669" i="1"/>
  <c r="M2669" i="1"/>
  <c r="L2669" i="1"/>
  <c r="E2669" i="1"/>
  <c r="N2668" i="1"/>
  <c r="M2668" i="1"/>
  <c r="L2668" i="1"/>
  <c r="E2668" i="1"/>
  <c r="N2667" i="1"/>
  <c r="M2667" i="1" s="1"/>
  <c r="L2667" i="1"/>
  <c r="E2667" i="1"/>
  <c r="N2666" i="1"/>
  <c r="M2666" i="1" s="1"/>
  <c r="L2666" i="1"/>
  <c r="E2666" i="1"/>
  <c r="N2665" i="1"/>
  <c r="M2665" i="1" s="1"/>
  <c r="L2665" i="1"/>
  <c r="E2665" i="1"/>
  <c r="N2664" i="1"/>
  <c r="M2664" i="1" s="1"/>
  <c r="L2664" i="1"/>
  <c r="E2664" i="1"/>
  <c r="N2663" i="1"/>
  <c r="M2663" i="1"/>
  <c r="L2663" i="1"/>
  <c r="E2663" i="1"/>
  <c r="N2662" i="1"/>
  <c r="M2662" i="1"/>
  <c r="L2662" i="1"/>
  <c r="E2662" i="1"/>
  <c r="N2661" i="1"/>
  <c r="M2661" i="1"/>
  <c r="L2661" i="1"/>
  <c r="E2661" i="1"/>
  <c r="N2660" i="1"/>
  <c r="M2660" i="1" s="1"/>
  <c r="L2660" i="1"/>
  <c r="E2660" i="1"/>
  <c r="N2659" i="1"/>
  <c r="M2659" i="1" s="1"/>
  <c r="L2659" i="1"/>
  <c r="E2659" i="1"/>
  <c r="N2658" i="1"/>
  <c r="M2658" i="1" s="1"/>
  <c r="L2658" i="1"/>
  <c r="E2658" i="1"/>
  <c r="N2657" i="1"/>
  <c r="M2657" i="1" s="1"/>
  <c r="L2657" i="1"/>
  <c r="E2657" i="1"/>
  <c r="N2656" i="1"/>
  <c r="M2656" i="1" s="1"/>
  <c r="L2656" i="1"/>
  <c r="E2656" i="1"/>
  <c r="N2655" i="1"/>
  <c r="M2655" i="1" s="1"/>
  <c r="L2655" i="1"/>
  <c r="E2655" i="1"/>
  <c r="N2654" i="1"/>
  <c r="M2654" i="1"/>
  <c r="L2654" i="1"/>
  <c r="E2654" i="1"/>
  <c r="N2653" i="1"/>
  <c r="M2653" i="1"/>
  <c r="L2653" i="1"/>
  <c r="E2653" i="1"/>
  <c r="N2652" i="1"/>
  <c r="M2652" i="1"/>
  <c r="L2652" i="1"/>
  <c r="E2652" i="1"/>
  <c r="N2651" i="1"/>
  <c r="M2651" i="1"/>
  <c r="L2651" i="1"/>
  <c r="E2651" i="1"/>
  <c r="N2650" i="1"/>
  <c r="M2650" i="1"/>
  <c r="L2650" i="1"/>
  <c r="E2650" i="1"/>
  <c r="N2649" i="1"/>
  <c r="M2649" i="1"/>
  <c r="L2649" i="1"/>
  <c r="E2649" i="1"/>
  <c r="N2648" i="1"/>
  <c r="M2648" i="1"/>
  <c r="L2648" i="1"/>
  <c r="E2648" i="1"/>
  <c r="N2647" i="1"/>
  <c r="M2647" i="1"/>
  <c r="L2647" i="1"/>
  <c r="E2647" i="1"/>
  <c r="N2646" i="1"/>
  <c r="M2646" i="1"/>
  <c r="L2646" i="1"/>
  <c r="E2646" i="1"/>
  <c r="N2645" i="1"/>
  <c r="M2645" i="1"/>
  <c r="L2645" i="1"/>
  <c r="E2645" i="1"/>
  <c r="N2644" i="1"/>
  <c r="M2644" i="1"/>
  <c r="L2644" i="1"/>
  <c r="E2644" i="1"/>
  <c r="N2643" i="1"/>
  <c r="M2643" i="1"/>
  <c r="L2643" i="1"/>
  <c r="E2643" i="1"/>
  <c r="N2642" i="1"/>
  <c r="M2642" i="1"/>
  <c r="L2642" i="1"/>
  <c r="E2642" i="1"/>
  <c r="N2641" i="1"/>
  <c r="M2641" i="1"/>
  <c r="L2641" i="1"/>
  <c r="E2641" i="1"/>
  <c r="N2640" i="1"/>
  <c r="M2640" i="1"/>
  <c r="L2640" i="1"/>
  <c r="E2640" i="1"/>
  <c r="N2639" i="1"/>
  <c r="M2639" i="1"/>
  <c r="L2639" i="1"/>
  <c r="E2639" i="1"/>
  <c r="N2638" i="1"/>
  <c r="M2638" i="1"/>
  <c r="L2638" i="1"/>
  <c r="E2638" i="1"/>
  <c r="N2637" i="1"/>
  <c r="M2637" i="1"/>
  <c r="L2637" i="1"/>
  <c r="E2637" i="1"/>
  <c r="N2636" i="1"/>
  <c r="M2636" i="1"/>
  <c r="L2636" i="1"/>
  <c r="E2636" i="1"/>
  <c r="N2635" i="1"/>
  <c r="M2635" i="1"/>
  <c r="L2635" i="1"/>
  <c r="E2635" i="1"/>
  <c r="N2634" i="1"/>
  <c r="M2634" i="1"/>
  <c r="L2634" i="1"/>
  <c r="E2634" i="1"/>
  <c r="N2633" i="1"/>
  <c r="M2633" i="1"/>
  <c r="L2633" i="1"/>
  <c r="E2633" i="1"/>
  <c r="N2632" i="1"/>
  <c r="M2632" i="1" s="1"/>
  <c r="L2632" i="1"/>
  <c r="E2632" i="1"/>
  <c r="N2631" i="1"/>
  <c r="M2631" i="1" s="1"/>
  <c r="L2631" i="1"/>
  <c r="E2631" i="1"/>
  <c r="N2630" i="1"/>
  <c r="M2630" i="1" s="1"/>
  <c r="L2630" i="1"/>
  <c r="E2630" i="1"/>
  <c r="N2629" i="1"/>
  <c r="M2629" i="1" s="1"/>
  <c r="L2629" i="1"/>
  <c r="E2629" i="1"/>
  <c r="N2628" i="1"/>
  <c r="M2628" i="1" s="1"/>
  <c r="L2628" i="1"/>
  <c r="E2628" i="1"/>
  <c r="N2627" i="1"/>
  <c r="M2627" i="1" s="1"/>
  <c r="L2627" i="1"/>
  <c r="E2627" i="1"/>
  <c r="N2626" i="1"/>
  <c r="M2626" i="1" s="1"/>
  <c r="L2626" i="1"/>
  <c r="E2626" i="1"/>
  <c r="N2625" i="1"/>
  <c r="M2625" i="1" s="1"/>
  <c r="L2625" i="1"/>
  <c r="E2625" i="1"/>
  <c r="N2624" i="1"/>
  <c r="M2624" i="1" s="1"/>
  <c r="L2624" i="1"/>
  <c r="E2624" i="1"/>
  <c r="N2623" i="1"/>
  <c r="M2623" i="1" s="1"/>
  <c r="L2623" i="1"/>
  <c r="E2623" i="1"/>
  <c r="N2622" i="1"/>
  <c r="M2622" i="1" s="1"/>
  <c r="L2622" i="1"/>
  <c r="E2622" i="1"/>
  <c r="N2621" i="1"/>
  <c r="M2621" i="1" s="1"/>
  <c r="L2621" i="1"/>
  <c r="E2621" i="1"/>
  <c r="N2620" i="1"/>
  <c r="M2620" i="1" s="1"/>
  <c r="L2620" i="1"/>
  <c r="E2620" i="1"/>
  <c r="N2619" i="1"/>
  <c r="M2619" i="1" s="1"/>
  <c r="L2619" i="1"/>
  <c r="E2619" i="1"/>
  <c r="N2618" i="1"/>
  <c r="M2618" i="1" s="1"/>
  <c r="L2618" i="1"/>
  <c r="E2618" i="1"/>
  <c r="N2617" i="1"/>
  <c r="M2617" i="1" s="1"/>
  <c r="L2617" i="1"/>
  <c r="E2617" i="1"/>
  <c r="N2616" i="1"/>
  <c r="M2616" i="1" s="1"/>
  <c r="L2616" i="1"/>
  <c r="E2616" i="1"/>
  <c r="N2615" i="1"/>
  <c r="M2615" i="1" s="1"/>
  <c r="L2615" i="1"/>
  <c r="E2615" i="1"/>
  <c r="N2614" i="1"/>
  <c r="M2614" i="1" s="1"/>
  <c r="L2614" i="1"/>
  <c r="E2614" i="1"/>
  <c r="N2613" i="1"/>
  <c r="M2613" i="1" s="1"/>
  <c r="L2613" i="1"/>
  <c r="E2613" i="1"/>
  <c r="N2612" i="1"/>
  <c r="M2612" i="1" s="1"/>
  <c r="L2612" i="1"/>
  <c r="E2612" i="1"/>
  <c r="N2611" i="1"/>
  <c r="M2611" i="1" s="1"/>
  <c r="L2611" i="1"/>
  <c r="E2611" i="1"/>
  <c r="N2610" i="1"/>
  <c r="M2610" i="1" s="1"/>
  <c r="L2610" i="1"/>
  <c r="E2610" i="1"/>
  <c r="N2609" i="1"/>
  <c r="M2609" i="1" s="1"/>
  <c r="L2609" i="1"/>
  <c r="E2609" i="1"/>
  <c r="N2608" i="1"/>
  <c r="M2608" i="1" s="1"/>
  <c r="L2608" i="1"/>
  <c r="E2608" i="1"/>
  <c r="N2607" i="1"/>
  <c r="M2607" i="1" s="1"/>
  <c r="L2607" i="1"/>
  <c r="E2607" i="1"/>
  <c r="N2606" i="1"/>
  <c r="M2606" i="1" s="1"/>
  <c r="L2606" i="1"/>
  <c r="E2606" i="1"/>
  <c r="N2605" i="1"/>
  <c r="M2605" i="1" s="1"/>
  <c r="L2605" i="1"/>
  <c r="E2605" i="1"/>
  <c r="N2604" i="1"/>
  <c r="M2604" i="1" s="1"/>
  <c r="L2604" i="1"/>
  <c r="E2604" i="1"/>
  <c r="N2603" i="1"/>
  <c r="M2603" i="1" s="1"/>
  <c r="L2603" i="1"/>
  <c r="E2603" i="1"/>
  <c r="N2602" i="1"/>
  <c r="M2602" i="1" s="1"/>
  <c r="L2602" i="1"/>
  <c r="E2602" i="1"/>
  <c r="N2601" i="1"/>
  <c r="M2601" i="1" s="1"/>
  <c r="L2601" i="1"/>
  <c r="E2601" i="1"/>
  <c r="N2600" i="1"/>
  <c r="M2600" i="1" s="1"/>
  <c r="L2600" i="1"/>
  <c r="E2600" i="1"/>
  <c r="N2599" i="1"/>
  <c r="M2599" i="1" s="1"/>
  <c r="L2599" i="1"/>
  <c r="E2599" i="1"/>
  <c r="N2598" i="1"/>
  <c r="M2598" i="1" s="1"/>
  <c r="L2598" i="1"/>
  <c r="E2598" i="1"/>
  <c r="N2597" i="1"/>
  <c r="M2597" i="1" s="1"/>
  <c r="L2597" i="1"/>
  <c r="E2597" i="1"/>
  <c r="N2596" i="1"/>
  <c r="M2596" i="1" s="1"/>
  <c r="L2596" i="1"/>
  <c r="E2596" i="1"/>
  <c r="N2595" i="1"/>
  <c r="M2595" i="1" s="1"/>
  <c r="L2595" i="1"/>
  <c r="E2595" i="1"/>
  <c r="N2594" i="1"/>
  <c r="M2594" i="1" s="1"/>
  <c r="L2594" i="1"/>
  <c r="E2594" i="1"/>
  <c r="N2593" i="1"/>
  <c r="M2593" i="1" s="1"/>
  <c r="L2593" i="1"/>
  <c r="E2593" i="1"/>
  <c r="N2592" i="1"/>
  <c r="M2592" i="1" s="1"/>
  <c r="L2592" i="1"/>
  <c r="E2592" i="1"/>
  <c r="N2591" i="1"/>
  <c r="M2591" i="1" s="1"/>
  <c r="L2591" i="1"/>
  <c r="E2591" i="1"/>
  <c r="N2590" i="1"/>
  <c r="M2590" i="1" s="1"/>
  <c r="L2590" i="1"/>
  <c r="E2590" i="1"/>
  <c r="N2589" i="1"/>
  <c r="M2589" i="1" s="1"/>
  <c r="L2589" i="1"/>
  <c r="E2589" i="1"/>
  <c r="N2588" i="1"/>
  <c r="M2588" i="1" s="1"/>
  <c r="L2588" i="1"/>
  <c r="E2588" i="1"/>
  <c r="N2587" i="1"/>
  <c r="M2587" i="1" s="1"/>
  <c r="L2587" i="1"/>
  <c r="E2587" i="1"/>
  <c r="N2586" i="1"/>
  <c r="M2586" i="1" s="1"/>
  <c r="L2586" i="1"/>
  <c r="E2586" i="1"/>
  <c r="N2585" i="1"/>
  <c r="M2585" i="1" s="1"/>
  <c r="L2585" i="1"/>
  <c r="E2585" i="1"/>
  <c r="N2584" i="1"/>
  <c r="M2584" i="1" s="1"/>
  <c r="L2584" i="1"/>
  <c r="E2584" i="1"/>
  <c r="N2583" i="1"/>
  <c r="M2583" i="1" s="1"/>
  <c r="L2583" i="1"/>
  <c r="E2583" i="1"/>
  <c r="N2582" i="1"/>
  <c r="M2582" i="1" s="1"/>
  <c r="L2582" i="1"/>
  <c r="E2582" i="1"/>
  <c r="N2581" i="1"/>
  <c r="M2581" i="1" s="1"/>
  <c r="L2581" i="1"/>
  <c r="E2581" i="1"/>
  <c r="N2580" i="1"/>
  <c r="M2580" i="1" s="1"/>
  <c r="L2580" i="1"/>
  <c r="E2580" i="1"/>
  <c r="N2579" i="1"/>
  <c r="M2579" i="1" s="1"/>
  <c r="L2579" i="1"/>
  <c r="E2579" i="1"/>
  <c r="N2578" i="1"/>
  <c r="M2578" i="1" s="1"/>
  <c r="L2578" i="1"/>
  <c r="E2578" i="1"/>
  <c r="N2577" i="1"/>
  <c r="M2577" i="1" s="1"/>
  <c r="L2577" i="1"/>
  <c r="E2577" i="1"/>
  <c r="N2576" i="1"/>
  <c r="M2576" i="1" s="1"/>
  <c r="L2576" i="1"/>
  <c r="E2576" i="1"/>
  <c r="N2575" i="1"/>
  <c r="M2575" i="1" s="1"/>
  <c r="L2575" i="1"/>
  <c r="E2575" i="1"/>
  <c r="N2574" i="1"/>
  <c r="M2574" i="1" s="1"/>
  <c r="L2574" i="1"/>
  <c r="E2574" i="1"/>
  <c r="N2573" i="1"/>
  <c r="M2573" i="1" s="1"/>
  <c r="L2573" i="1"/>
  <c r="E2573" i="1"/>
  <c r="N2572" i="1"/>
  <c r="M2572" i="1" s="1"/>
  <c r="L2572" i="1"/>
  <c r="E2572" i="1"/>
  <c r="N2571" i="1"/>
  <c r="M2571" i="1" s="1"/>
  <c r="L2571" i="1"/>
  <c r="E2571" i="1"/>
  <c r="N2570" i="1"/>
  <c r="M2570" i="1" s="1"/>
  <c r="L2570" i="1"/>
  <c r="E2570" i="1"/>
  <c r="N2569" i="1"/>
  <c r="M2569" i="1" s="1"/>
  <c r="L2569" i="1"/>
  <c r="E2569" i="1"/>
  <c r="N2568" i="1"/>
  <c r="M2568" i="1" s="1"/>
  <c r="L2568" i="1"/>
  <c r="E2568" i="1"/>
  <c r="N2567" i="1"/>
  <c r="M2567" i="1" s="1"/>
  <c r="L2567" i="1"/>
  <c r="E2567" i="1"/>
  <c r="N2566" i="1"/>
  <c r="M2566" i="1" s="1"/>
  <c r="L2566" i="1"/>
  <c r="E2566" i="1"/>
  <c r="N2565" i="1"/>
  <c r="M2565" i="1" s="1"/>
  <c r="L2565" i="1"/>
  <c r="E2565" i="1"/>
  <c r="N2564" i="1"/>
  <c r="M2564" i="1" s="1"/>
  <c r="L2564" i="1"/>
  <c r="E2564" i="1"/>
  <c r="N2563" i="1"/>
  <c r="M2563" i="1" s="1"/>
  <c r="L2563" i="1"/>
  <c r="E2563" i="1"/>
  <c r="N2562" i="1"/>
  <c r="M2562" i="1" s="1"/>
  <c r="L2562" i="1"/>
  <c r="E2562" i="1"/>
  <c r="N2561" i="1"/>
  <c r="M2561" i="1" s="1"/>
  <c r="L2561" i="1"/>
  <c r="E2561" i="1"/>
  <c r="N2560" i="1"/>
  <c r="M2560" i="1" s="1"/>
  <c r="L2560" i="1"/>
  <c r="E2560" i="1"/>
  <c r="N2559" i="1"/>
  <c r="M2559" i="1" s="1"/>
  <c r="L2559" i="1"/>
  <c r="E2559" i="1"/>
  <c r="N2558" i="1"/>
  <c r="M2558" i="1" s="1"/>
  <c r="L2558" i="1"/>
  <c r="E2558" i="1"/>
  <c r="N2557" i="1"/>
  <c r="M2557" i="1" s="1"/>
  <c r="L2557" i="1"/>
  <c r="E2557" i="1"/>
  <c r="N2556" i="1"/>
  <c r="M2556" i="1" s="1"/>
  <c r="L2556" i="1"/>
  <c r="E2556" i="1"/>
  <c r="N2555" i="1"/>
  <c r="M2555" i="1" s="1"/>
  <c r="L2555" i="1"/>
  <c r="E2555" i="1"/>
  <c r="N2554" i="1"/>
  <c r="M2554" i="1" s="1"/>
  <c r="L2554" i="1"/>
  <c r="E2554" i="1"/>
  <c r="N2553" i="1"/>
  <c r="M2553" i="1" s="1"/>
  <c r="L2553" i="1"/>
  <c r="E2553" i="1"/>
  <c r="N2552" i="1"/>
  <c r="M2552" i="1" s="1"/>
  <c r="L2552" i="1"/>
  <c r="E2552" i="1"/>
  <c r="N2551" i="1"/>
  <c r="M2551" i="1" s="1"/>
  <c r="L2551" i="1"/>
  <c r="E2551" i="1"/>
  <c r="N2550" i="1"/>
  <c r="M2550" i="1" s="1"/>
  <c r="L2550" i="1"/>
  <c r="E2550" i="1"/>
  <c r="N2549" i="1"/>
  <c r="M2549" i="1" s="1"/>
  <c r="L2549" i="1"/>
  <c r="E2549" i="1"/>
  <c r="N2548" i="1"/>
  <c r="M2548" i="1" s="1"/>
  <c r="L2548" i="1"/>
  <c r="E2548" i="1"/>
  <c r="N2547" i="1"/>
  <c r="M2547" i="1" s="1"/>
  <c r="L2547" i="1"/>
  <c r="E2547" i="1"/>
  <c r="N2546" i="1"/>
  <c r="M2546" i="1" s="1"/>
  <c r="L2546" i="1"/>
  <c r="E2546" i="1"/>
  <c r="N2545" i="1"/>
  <c r="M2545" i="1" s="1"/>
  <c r="L2545" i="1"/>
  <c r="E2545" i="1"/>
  <c r="N2544" i="1"/>
  <c r="M2544" i="1" s="1"/>
  <c r="L2544" i="1"/>
  <c r="E2544" i="1"/>
  <c r="N2543" i="1"/>
  <c r="M2543" i="1" s="1"/>
  <c r="L2543" i="1"/>
  <c r="E2543" i="1"/>
  <c r="N2542" i="1"/>
  <c r="M2542" i="1" s="1"/>
  <c r="L2542" i="1"/>
  <c r="E2542" i="1"/>
  <c r="N2541" i="1"/>
  <c r="M2541" i="1" s="1"/>
  <c r="L2541" i="1"/>
  <c r="E2541" i="1"/>
  <c r="N2540" i="1"/>
  <c r="M2540" i="1" s="1"/>
  <c r="L2540" i="1"/>
  <c r="E2540" i="1"/>
  <c r="N2539" i="1"/>
  <c r="M2539" i="1" s="1"/>
  <c r="L2539" i="1"/>
  <c r="E2539" i="1"/>
  <c r="N2538" i="1"/>
  <c r="M2538" i="1" s="1"/>
  <c r="L2538" i="1"/>
  <c r="E2538" i="1"/>
  <c r="N2537" i="1"/>
  <c r="M2537" i="1" s="1"/>
  <c r="L2537" i="1"/>
  <c r="E2537" i="1"/>
  <c r="N2536" i="1"/>
  <c r="M2536" i="1" s="1"/>
  <c r="L2536" i="1"/>
  <c r="E2536" i="1"/>
  <c r="N2535" i="1"/>
  <c r="M2535" i="1" s="1"/>
  <c r="L2535" i="1"/>
  <c r="E2535" i="1"/>
  <c r="N2534" i="1"/>
  <c r="M2534" i="1" s="1"/>
  <c r="L2534" i="1"/>
  <c r="E2534" i="1"/>
  <c r="N2533" i="1"/>
  <c r="M2533" i="1" s="1"/>
  <c r="L2533" i="1"/>
  <c r="E2533" i="1"/>
  <c r="N2532" i="1"/>
  <c r="M2532" i="1" s="1"/>
  <c r="L2532" i="1"/>
  <c r="E2532" i="1"/>
  <c r="N2531" i="1"/>
  <c r="M2531" i="1" s="1"/>
  <c r="L2531" i="1"/>
  <c r="E2531" i="1"/>
  <c r="N2530" i="1"/>
  <c r="M2530" i="1" s="1"/>
  <c r="L2530" i="1"/>
  <c r="E2530" i="1"/>
  <c r="N2529" i="1"/>
  <c r="M2529" i="1" s="1"/>
  <c r="L2529" i="1"/>
  <c r="E2529" i="1"/>
  <c r="N2528" i="1"/>
  <c r="M2528" i="1" s="1"/>
  <c r="L2528" i="1"/>
  <c r="E2528" i="1"/>
  <c r="N2527" i="1"/>
  <c r="M2527" i="1" s="1"/>
  <c r="L2527" i="1"/>
  <c r="E2527" i="1"/>
  <c r="N2526" i="1"/>
  <c r="M2526" i="1" s="1"/>
  <c r="L2526" i="1"/>
  <c r="E2526" i="1"/>
  <c r="N2525" i="1"/>
  <c r="M2525" i="1" s="1"/>
  <c r="L2525" i="1"/>
  <c r="E2525" i="1"/>
  <c r="N2524" i="1"/>
  <c r="M2524" i="1" s="1"/>
  <c r="L2524" i="1"/>
  <c r="E2524" i="1"/>
  <c r="N2523" i="1"/>
  <c r="M2523" i="1" s="1"/>
  <c r="L2523" i="1"/>
  <c r="E2523" i="1"/>
  <c r="N2522" i="1"/>
  <c r="M2522" i="1" s="1"/>
  <c r="L2522" i="1"/>
  <c r="E2522" i="1"/>
  <c r="N2521" i="1"/>
  <c r="M2521" i="1" s="1"/>
  <c r="L2521" i="1"/>
  <c r="E2521" i="1"/>
  <c r="N2520" i="1"/>
  <c r="M2520" i="1" s="1"/>
  <c r="L2520" i="1"/>
  <c r="E2520" i="1"/>
  <c r="N2519" i="1"/>
  <c r="M2519" i="1" s="1"/>
  <c r="L2519" i="1"/>
  <c r="E2519" i="1"/>
  <c r="N2518" i="1"/>
  <c r="M2518" i="1" s="1"/>
  <c r="L2518" i="1"/>
  <c r="E2518" i="1"/>
  <c r="N2517" i="1"/>
  <c r="M2517" i="1" s="1"/>
  <c r="L2517" i="1"/>
  <c r="E2517" i="1"/>
  <c r="N2516" i="1"/>
  <c r="M2516" i="1" s="1"/>
  <c r="L2516" i="1"/>
  <c r="E2516" i="1"/>
  <c r="N2515" i="1"/>
  <c r="M2515" i="1" s="1"/>
  <c r="L2515" i="1"/>
  <c r="E2515" i="1"/>
  <c r="N2514" i="1"/>
  <c r="M2514" i="1" s="1"/>
  <c r="L2514" i="1"/>
  <c r="E2514" i="1"/>
  <c r="N2513" i="1"/>
  <c r="M2513" i="1" s="1"/>
  <c r="L2513" i="1"/>
  <c r="E2513" i="1"/>
  <c r="N2512" i="1"/>
  <c r="M2512" i="1" s="1"/>
  <c r="L2512" i="1"/>
  <c r="E2512" i="1"/>
  <c r="N2511" i="1"/>
  <c r="M2511" i="1" s="1"/>
  <c r="L2511" i="1"/>
  <c r="E2511" i="1"/>
  <c r="N2510" i="1"/>
  <c r="M2510" i="1" s="1"/>
  <c r="L2510" i="1"/>
  <c r="E2510" i="1"/>
  <c r="N2509" i="1"/>
  <c r="M2509" i="1" s="1"/>
  <c r="L2509" i="1"/>
  <c r="E2509" i="1"/>
  <c r="N2508" i="1"/>
  <c r="M2508" i="1" s="1"/>
  <c r="L2508" i="1"/>
  <c r="E2508" i="1"/>
  <c r="N2507" i="1"/>
  <c r="M2507" i="1" s="1"/>
  <c r="L2507" i="1"/>
  <c r="E2507" i="1"/>
  <c r="N2506" i="1"/>
  <c r="M2506" i="1" s="1"/>
  <c r="L2506" i="1"/>
  <c r="E2506" i="1"/>
  <c r="N2505" i="1"/>
  <c r="M2505" i="1" s="1"/>
  <c r="L2505" i="1"/>
  <c r="E2505" i="1"/>
  <c r="N2504" i="1"/>
  <c r="M2504" i="1" s="1"/>
  <c r="L2504" i="1"/>
  <c r="E2504" i="1"/>
  <c r="N2503" i="1"/>
  <c r="M2503" i="1" s="1"/>
  <c r="L2503" i="1"/>
  <c r="E2503" i="1"/>
  <c r="N2502" i="1"/>
  <c r="M2502" i="1" s="1"/>
  <c r="L2502" i="1"/>
  <c r="E2502" i="1"/>
  <c r="N2501" i="1"/>
  <c r="M2501" i="1" s="1"/>
  <c r="L2501" i="1"/>
  <c r="E2501" i="1"/>
  <c r="N2500" i="1"/>
  <c r="M2500" i="1" s="1"/>
  <c r="L2500" i="1"/>
  <c r="E2500" i="1"/>
  <c r="N2499" i="1"/>
  <c r="M2499" i="1" s="1"/>
  <c r="L2499" i="1"/>
  <c r="E2499" i="1"/>
  <c r="N2498" i="1"/>
  <c r="M2498" i="1" s="1"/>
  <c r="L2498" i="1"/>
  <c r="E2498" i="1"/>
  <c r="N2497" i="1"/>
  <c r="M2497" i="1" s="1"/>
  <c r="L2497" i="1"/>
  <c r="E2497" i="1"/>
  <c r="N2496" i="1"/>
  <c r="M2496" i="1" s="1"/>
  <c r="L2496" i="1"/>
  <c r="E2496" i="1"/>
  <c r="N2495" i="1"/>
  <c r="M2495" i="1" s="1"/>
  <c r="L2495" i="1"/>
  <c r="E2495" i="1"/>
  <c r="N2494" i="1"/>
  <c r="M2494" i="1" s="1"/>
  <c r="L2494" i="1"/>
  <c r="E2494" i="1"/>
  <c r="N2493" i="1"/>
  <c r="M2493" i="1" s="1"/>
  <c r="L2493" i="1"/>
  <c r="E2493" i="1"/>
  <c r="N2492" i="1"/>
  <c r="M2492" i="1" s="1"/>
  <c r="L2492" i="1"/>
  <c r="E2492" i="1"/>
  <c r="N2491" i="1"/>
  <c r="M2491" i="1" s="1"/>
  <c r="L2491" i="1"/>
  <c r="E2491" i="1"/>
  <c r="L2490" i="1"/>
  <c r="E2490" i="1"/>
  <c r="N2489" i="1"/>
  <c r="M2489" i="1" s="1"/>
  <c r="L2489" i="1"/>
  <c r="E2489" i="1"/>
  <c r="N2488" i="1"/>
  <c r="M2488" i="1" s="1"/>
  <c r="L2488" i="1"/>
  <c r="E2488" i="1"/>
  <c r="N2487" i="1"/>
  <c r="M2487" i="1" s="1"/>
  <c r="L2487" i="1"/>
  <c r="E2487" i="1"/>
  <c r="N2486" i="1"/>
  <c r="M2486" i="1" s="1"/>
  <c r="L2486" i="1"/>
  <c r="E2486" i="1"/>
  <c r="N2485" i="1"/>
  <c r="M2485" i="1" s="1"/>
  <c r="L2485" i="1"/>
  <c r="E2485" i="1"/>
  <c r="N2484" i="1"/>
  <c r="M2484" i="1" s="1"/>
  <c r="L2484" i="1"/>
  <c r="E2484" i="1"/>
  <c r="L2483" i="1"/>
  <c r="E2483" i="1"/>
  <c r="N2482" i="1"/>
  <c r="M2482" i="1" s="1"/>
  <c r="L2482" i="1"/>
  <c r="E2482" i="1"/>
  <c r="N2481" i="1"/>
  <c r="M2481" i="1" s="1"/>
  <c r="L2481" i="1"/>
  <c r="E2481" i="1"/>
  <c r="N2480" i="1"/>
  <c r="M2480" i="1" s="1"/>
  <c r="L2480" i="1"/>
  <c r="E2480" i="1"/>
  <c r="N2479" i="1"/>
  <c r="M2479" i="1" s="1"/>
  <c r="L2479" i="1"/>
  <c r="E2479" i="1"/>
  <c r="N2478" i="1"/>
  <c r="M2478" i="1" s="1"/>
  <c r="L2478" i="1"/>
  <c r="E2478" i="1"/>
  <c r="N2477" i="1"/>
  <c r="M2477" i="1" s="1"/>
  <c r="L2477" i="1"/>
  <c r="E2477" i="1"/>
  <c r="N2476" i="1"/>
  <c r="M2476" i="1" s="1"/>
  <c r="L2476" i="1"/>
  <c r="E2476" i="1"/>
  <c r="N2475" i="1"/>
  <c r="M2475" i="1" s="1"/>
  <c r="L2475" i="1"/>
  <c r="E2475" i="1"/>
  <c r="N2474" i="1"/>
  <c r="M2474" i="1" s="1"/>
  <c r="L2474" i="1"/>
  <c r="E2474" i="1"/>
  <c r="N2473" i="1"/>
  <c r="M2473" i="1" s="1"/>
  <c r="L2473" i="1"/>
  <c r="E2473" i="1"/>
  <c r="N2472" i="1"/>
  <c r="M2472" i="1" s="1"/>
  <c r="L2472" i="1"/>
  <c r="E2472" i="1"/>
  <c r="N2471" i="1"/>
  <c r="M2471" i="1" s="1"/>
  <c r="L2471" i="1"/>
  <c r="E2471" i="1"/>
  <c r="N2470" i="1"/>
  <c r="M2470" i="1" s="1"/>
  <c r="L2470" i="1"/>
  <c r="E2470" i="1"/>
  <c r="N2469" i="1"/>
  <c r="M2469" i="1" s="1"/>
  <c r="L2469" i="1"/>
  <c r="E2469" i="1"/>
  <c r="N2468" i="1"/>
  <c r="M2468" i="1" s="1"/>
  <c r="L2468" i="1"/>
  <c r="E2468" i="1"/>
  <c r="N2467" i="1"/>
  <c r="M2467" i="1" s="1"/>
  <c r="L2467" i="1"/>
  <c r="E2467" i="1"/>
  <c r="N2466" i="1"/>
  <c r="M2466" i="1" s="1"/>
  <c r="L2466" i="1"/>
  <c r="E2466" i="1"/>
  <c r="N2465" i="1"/>
  <c r="M2465" i="1" s="1"/>
  <c r="L2465" i="1"/>
  <c r="E2465" i="1"/>
  <c r="N2464" i="1"/>
  <c r="M2464" i="1" s="1"/>
  <c r="L2464" i="1"/>
  <c r="E2464" i="1"/>
  <c r="N2463" i="1"/>
  <c r="M2463" i="1" s="1"/>
  <c r="L2463" i="1"/>
  <c r="E2463" i="1"/>
  <c r="N2462" i="1"/>
  <c r="M2462" i="1" s="1"/>
  <c r="L2462" i="1"/>
  <c r="E2462" i="1"/>
  <c r="N2461" i="1"/>
  <c r="M2461" i="1" s="1"/>
  <c r="L2461" i="1"/>
  <c r="E2461" i="1"/>
  <c r="N2460" i="1"/>
  <c r="M2460" i="1" s="1"/>
  <c r="L2460" i="1"/>
  <c r="E2460" i="1"/>
  <c r="N2459" i="1"/>
  <c r="M2459" i="1" s="1"/>
  <c r="L2459" i="1"/>
  <c r="E2459" i="1"/>
  <c r="N2458" i="1"/>
  <c r="M2458" i="1" s="1"/>
  <c r="L2458" i="1"/>
  <c r="E2458" i="1"/>
  <c r="N2457" i="1"/>
  <c r="M2457" i="1" s="1"/>
  <c r="L2457" i="1"/>
  <c r="E2457" i="1"/>
  <c r="N2456" i="1"/>
  <c r="M2456" i="1" s="1"/>
  <c r="L2456" i="1"/>
  <c r="E2456" i="1"/>
  <c r="N2455" i="1"/>
  <c r="M2455" i="1" s="1"/>
  <c r="L2455" i="1"/>
  <c r="E2455" i="1"/>
  <c r="N2454" i="1"/>
  <c r="M2454" i="1" s="1"/>
  <c r="L2454" i="1"/>
  <c r="E2454" i="1"/>
  <c r="N2453" i="1"/>
  <c r="M2453" i="1" s="1"/>
  <c r="L2453" i="1"/>
  <c r="E2453" i="1"/>
  <c r="N2452" i="1"/>
  <c r="M2452" i="1" s="1"/>
  <c r="L2452" i="1"/>
  <c r="E2452" i="1"/>
  <c r="N2451" i="1"/>
  <c r="M2451" i="1" s="1"/>
  <c r="L2451" i="1"/>
  <c r="E2451" i="1"/>
  <c r="N2450" i="1"/>
  <c r="M2450" i="1" s="1"/>
  <c r="L2450" i="1"/>
  <c r="E2450" i="1"/>
  <c r="N2449" i="1"/>
  <c r="M2449" i="1" s="1"/>
  <c r="L2449" i="1"/>
  <c r="E2449" i="1"/>
  <c r="N2448" i="1"/>
  <c r="M2448" i="1" s="1"/>
  <c r="L2448" i="1"/>
  <c r="E2448" i="1"/>
  <c r="N2447" i="1"/>
  <c r="M2447" i="1" s="1"/>
  <c r="L2447" i="1"/>
  <c r="E2447" i="1"/>
  <c r="N2446" i="1"/>
  <c r="M2446" i="1" s="1"/>
  <c r="L2446" i="1"/>
  <c r="E2446" i="1"/>
  <c r="N2445" i="1"/>
  <c r="M2445" i="1" s="1"/>
  <c r="L2445" i="1"/>
  <c r="E2445" i="1"/>
  <c r="N2444" i="1"/>
  <c r="M2444" i="1" s="1"/>
  <c r="L2444" i="1"/>
  <c r="E2444" i="1"/>
  <c r="N2443" i="1"/>
  <c r="M2443" i="1" s="1"/>
  <c r="L2443" i="1"/>
  <c r="E2443" i="1"/>
  <c r="N2442" i="1"/>
  <c r="M2442" i="1" s="1"/>
  <c r="L2442" i="1"/>
  <c r="E2442" i="1"/>
  <c r="N2441" i="1"/>
  <c r="M2441" i="1" s="1"/>
  <c r="L2441" i="1"/>
  <c r="E2441" i="1"/>
  <c r="N2440" i="1"/>
  <c r="M2440" i="1" s="1"/>
  <c r="L2440" i="1"/>
  <c r="E2440" i="1"/>
  <c r="N2439" i="1"/>
  <c r="M2439" i="1" s="1"/>
  <c r="L2439" i="1"/>
  <c r="E2439" i="1"/>
  <c r="N2438" i="1"/>
  <c r="M2438" i="1" s="1"/>
  <c r="L2438" i="1"/>
  <c r="E2438" i="1"/>
  <c r="N2437" i="1"/>
  <c r="M2437" i="1" s="1"/>
  <c r="L2437" i="1"/>
  <c r="E2437" i="1"/>
  <c r="N2436" i="1"/>
  <c r="M2436" i="1" s="1"/>
  <c r="L2436" i="1"/>
  <c r="E2436" i="1"/>
  <c r="N2435" i="1"/>
  <c r="M2435" i="1" s="1"/>
  <c r="L2435" i="1"/>
  <c r="E2435" i="1"/>
  <c r="N2434" i="1"/>
  <c r="M2434" i="1" s="1"/>
  <c r="L2434" i="1"/>
  <c r="E2434" i="1"/>
  <c r="N2433" i="1"/>
  <c r="M2433" i="1" s="1"/>
  <c r="L2433" i="1"/>
  <c r="E2433" i="1"/>
  <c r="N2432" i="1"/>
  <c r="M2432" i="1" s="1"/>
  <c r="L2432" i="1"/>
  <c r="E2432" i="1"/>
  <c r="N2431" i="1"/>
  <c r="M2431" i="1" s="1"/>
  <c r="L2431" i="1"/>
  <c r="E2431" i="1"/>
  <c r="N2430" i="1"/>
  <c r="M2430" i="1" s="1"/>
  <c r="L2430" i="1"/>
  <c r="E2430" i="1"/>
  <c r="N2429" i="1"/>
  <c r="M2429" i="1" s="1"/>
  <c r="L2429" i="1"/>
  <c r="E2429" i="1"/>
  <c r="N2428" i="1"/>
  <c r="M2428" i="1" s="1"/>
  <c r="L2428" i="1"/>
  <c r="E2428" i="1"/>
  <c r="N2427" i="1"/>
  <c r="M2427" i="1" s="1"/>
  <c r="L2427" i="1"/>
  <c r="E2427" i="1"/>
  <c r="N2426" i="1"/>
  <c r="M2426" i="1" s="1"/>
  <c r="L2426" i="1"/>
  <c r="E2426" i="1"/>
  <c r="N2425" i="1"/>
  <c r="M2425" i="1" s="1"/>
  <c r="L2425" i="1"/>
  <c r="E2425" i="1"/>
  <c r="N2424" i="1"/>
  <c r="M2424" i="1" s="1"/>
  <c r="L2424" i="1"/>
  <c r="E2424" i="1"/>
  <c r="N2423" i="1"/>
  <c r="M2423" i="1" s="1"/>
  <c r="L2423" i="1"/>
  <c r="E2423" i="1"/>
  <c r="N2422" i="1"/>
  <c r="M2422" i="1" s="1"/>
  <c r="L2422" i="1"/>
  <c r="E2422" i="1"/>
  <c r="N2421" i="1"/>
  <c r="M2421" i="1" s="1"/>
  <c r="L2421" i="1"/>
  <c r="E2421" i="1"/>
  <c r="N2420" i="1"/>
  <c r="M2420" i="1" s="1"/>
  <c r="L2420" i="1"/>
  <c r="E2420" i="1"/>
  <c r="N2419" i="1"/>
  <c r="M2419" i="1" s="1"/>
  <c r="L2419" i="1"/>
  <c r="E2419" i="1"/>
  <c r="N2418" i="1"/>
  <c r="M2418" i="1" s="1"/>
  <c r="L2418" i="1"/>
  <c r="E2418" i="1"/>
  <c r="N2417" i="1"/>
  <c r="M2417" i="1" s="1"/>
  <c r="L2417" i="1"/>
  <c r="E2417" i="1"/>
  <c r="N2416" i="1"/>
  <c r="M2416" i="1" s="1"/>
  <c r="L2416" i="1"/>
  <c r="E2416" i="1"/>
  <c r="N2415" i="1"/>
  <c r="M2415" i="1" s="1"/>
  <c r="L2415" i="1"/>
  <c r="E2415" i="1"/>
  <c r="N2414" i="1"/>
  <c r="M2414" i="1" s="1"/>
  <c r="L2414" i="1"/>
  <c r="E2414" i="1"/>
  <c r="N2413" i="1"/>
  <c r="M2413" i="1" s="1"/>
  <c r="L2413" i="1"/>
  <c r="E2413" i="1"/>
  <c r="N2412" i="1"/>
  <c r="M2412" i="1" s="1"/>
  <c r="L2412" i="1"/>
  <c r="E2412" i="1"/>
  <c r="N2411" i="1"/>
  <c r="M2411" i="1" s="1"/>
  <c r="L2411" i="1"/>
  <c r="E2411" i="1"/>
  <c r="N2410" i="1"/>
  <c r="M2410" i="1" s="1"/>
  <c r="L2410" i="1"/>
  <c r="E2410" i="1"/>
  <c r="N2409" i="1"/>
  <c r="M2409" i="1" s="1"/>
  <c r="L2409" i="1"/>
  <c r="E2409" i="1"/>
  <c r="N2408" i="1"/>
  <c r="M2408" i="1" s="1"/>
  <c r="L2408" i="1"/>
  <c r="E2408" i="1"/>
  <c r="N2407" i="1"/>
  <c r="M2407" i="1" s="1"/>
  <c r="L2407" i="1"/>
  <c r="E2407" i="1"/>
  <c r="N2406" i="1"/>
  <c r="M2406" i="1" s="1"/>
  <c r="L2406" i="1"/>
  <c r="E2406" i="1"/>
  <c r="N2405" i="1"/>
  <c r="M2405" i="1" s="1"/>
  <c r="L2405" i="1"/>
  <c r="E2405" i="1"/>
  <c r="N2404" i="1"/>
  <c r="M2404" i="1" s="1"/>
  <c r="L2404" i="1"/>
  <c r="E2404" i="1"/>
  <c r="N2403" i="1"/>
  <c r="M2403" i="1" s="1"/>
  <c r="L2403" i="1"/>
  <c r="E2403" i="1"/>
  <c r="N2402" i="1"/>
  <c r="M2402" i="1" s="1"/>
  <c r="L2402" i="1"/>
  <c r="E2402" i="1"/>
  <c r="N2401" i="1"/>
  <c r="M2401" i="1" s="1"/>
  <c r="L2401" i="1"/>
  <c r="E2401" i="1"/>
  <c r="N2400" i="1"/>
  <c r="M2400" i="1" s="1"/>
  <c r="L2400" i="1"/>
  <c r="E2400" i="1"/>
  <c r="N2399" i="1"/>
  <c r="M2399" i="1" s="1"/>
  <c r="L2399" i="1"/>
  <c r="E2399" i="1"/>
  <c r="N2398" i="1"/>
  <c r="M2398" i="1" s="1"/>
  <c r="L2398" i="1"/>
  <c r="E2398" i="1"/>
  <c r="N2397" i="1"/>
  <c r="M2397" i="1" s="1"/>
  <c r="L2397" i="1"/>
  <c r="E2397" i="1"/>
  <c r="N2396" i="1"/>
  <c r="M2396" i="1" s="1"/>
  <c r="L2396" i="1"/>
  <c r="E2396" i="1"/>
  <c r="N2395" i="1"/>
  <c r="M2395" i="1" s="1"/>
  <c r="L2395" i="1"/>
  <c r="E2395" i="1"/>
  <c r="N2394" i="1"/>
  <c r="M2394" i="1" s="1"/>
  <c r="L2394" i="1"/>
  <c r="E2394" i="1"/>
  <c r="N2393" i="1"/>
  <c r="M2393" i="1" s="1"/>
  <c r="L2393" i="1"/>
  <c r="E2393" i="1"/>
  <c r="N2392" i="1"/>
  <c r="M2392" i="1" s="1"/>
  <c r="L2392" i="1"/>
  <c r="E2392" i="1"/>
  <c r="N2391" i="1"/>
  <c r="M2391" i="1" s="1"/>
  <c r="L2391" i="1"/>
  <c r="E2391" i="1"/>
  <c r="N2390" i="1"/>
  <c r="M2390" i="1" s="1"/>
  <c r="L2390" i="1"/>
  <c r="E2390" i="1"/>
  <c r="N2389" i="1"/>
  <c r="M2389" i="1" s="1"/>
  <c r="L2389" i="1"/>
  <c r="E2389" i="1"/>
  <c r="N2388" i="1"/>
  <c r="M2388" i="1" s="1"/>
  <c r="L2388" i="1"/>
  <c r="E2388" i="1"/>
  <c r="N2387" i="1"/>
  <c r="M2387" i="1" s="1"/>
  <c r="L2387" i="1"/>
  <c r="E2387" i="1"/>
  <c r="N2386" i="1"/>
  <c r="M2386" i="1" s="1"/>
  <c r="L2386" i="1"/>
  <c r="E2386" i="1"/>
  <c r="N2385" i="1"/>
  <c r="M2385" i="1" s="1"/>
  <c r="L2385" i="1"/>
  <c r="E2385" i="1"/>
  <c r="N2384" i="1"/>
  <c r="M2384" i="1" s="1"/>
  <c r="L2384" i="1"/>
  <c r="E2384" i="1"/>
  <c r="N2383" i="1"/>
  <c r="M2383" i="1" s="1"/>
  <c r="L2383" i="1"/>
  <c r="E2383" i="1"/>
  <c r="N2382" i="1"/>
  <c r="M2382" i="1" s="1"/>
  <c r="L2382" i="1"/>
  <c r="E2382" i="1"/>
  <c r="N2381" i="1"/>
  <c r="M2381" i="1" s="1"/>
  <c r="L2381" i="1"/>
  <c r="E2381" i="1"/>
  <c r="N2380" i="1"/>
  <c r="M2380" i="1" s="1"/>
  <c r="L2380" i="1"/>
  <c r="E2380" i="1"/>
  <c r="N2379" i="1"/>
  <c r="M2379" i="1" s="1"/>
  <c r="L2379" i="1"/>
  <c r="E2379" i="1"/>
  <c r="N2378" i="1"/>
  <c r="M2378" i="1" s="1"/>
  <c r="L2378" i="1"/>
  <c r="E2378" i="1"/>
  <c r="N2377" i="1"/>
  <c r="M2377" i="1" s="1"/>
  <c r="L2377" i="1"/>
  <c r="E2377" i="1"/>
  <c r="N2376" i="1"/>
  <c r="M2376" i="1" s="1"/>
  <c r="L2376" i="1"/>
  <c r="E2376" i="1"/>
  <c r="N2375" i="1"/>
  <c r="M2375" i="1" s="1"/>
  <c r="L2375" i="1"/>
  <c r="E2375" i="1"/>
  <c r="N2374" i="1"/>
  <c r="M2374" i="1" s="1"/>
  <c r="L2374" i="1"/>
  <c r="E2374" i="1"/>
  <c r="N2373" i="1"/>
  <c r="M2373" i="1" s="1"/>
  <c r="L2373" i="1"/>
  <c r="E2373" i="1"/>
  <c r="N2372" i="1"/>
  <c r="M2372" i="1" s="1"/>
  <c r="L2372" i="1"/>
  <c r="E2372" i="1"/>
  <c r="N2371" i="1"/>
  <c r="M2371" i="1" s="1"/>
  <c r="L2371" i="1"/>
  <c r="E2371" i="1"/>
  <c r="N2370" i="1"/>
  <c r="M2370" i="1" s="1"/>
  <c r="L2370" i="1"/>
  <c r="E2370" i="1"/>
  <c r="N2369" i="1"/>
  <c r="M2369" i="1" s="1"/>
  <c r="L2369" i="1"/>
  <c r="E2369" i="1"/>
  <c r="N2368" i="1"/>
  <c r="M2368" i="1" s="1"/>
  <c r="L2368" i="1"/>
  <c r="E2368" i="1"/>
  <c r="N2367" i="1"/>
  <c r="M2367" i="1" s="1"/>
  <c r="L2367" i="1"/>
  <c r="E2367" i="1"/>
  <c r="N2366" i="1"/>
  <c r="M2366" i="1" s="1"/>
  <c r="L2366" i="1"/>
  <c r="E2366" i="1"/>
  <c r="N2365" i="1"/>
  <c r="M2365" i="1" s="1"/>
  <c r="L2365" i="1"/>
  <c r="E2365" i="1"/>
  <c r="N2364" i="1"/>
  <c r="M2364" i="1" s="1"/>
  <c r="L2364" i="1"/>
  <c r="E2364" i="1"/>
  <c r="N2363" i="1"/>
  <c r="M2363" i="1" s="1"/>
  <c r="L2363" i="1"/>
  <c r="E2363" i="1"/>
  <c r="N2362" i="1"/>
  <c r="M2362" i="1" s="1"/>
  <c r="L2362" i="1"/>
  <c r="E2362" i="1"/>
  <c r="N2361" i="1"/>
  <c r="M2361" i="1" s="1"/>
  <c r="L2361" i="1"/>
  <c r="E2361" i="1"/>
  <c r="N2360" i="1"/>
  <c r="M2360" i="1" s="1"/>
  <c r="L2360" i="1"/>
  <c r="E2360" i="1"/>
  <c r="N2359" i="1"/>
  <c r="M2359" i="1" s="1"/>
  <c r="L2359" i="1"/>
  <c r="E2359" i="1"/>
  <c r="N2358" i="1"/>
  <c r="M2358" i="1" s="1"/>
  <c r="L2358" i="1"/>
  <c r="E2358" i="1"/>
  <c r="N2357" i="1"/>
  <c r="M2357" i="1" s="1"/>
  <c r="L2357" i="1"/>
  <c r="E2357" i="1"/>
  <c r="N2356" i="1"/>
  <c r="M2356" i="1" s="1"/>
  <c r="L2356" i="1"/>
  <c r="E2356" i="1"/>
  <c r="N2355" i="1"/>
  <c r="M2355" i="1" s="1"/>
  <c r="L2355" i="1"/>
  <c r="E2355" i="1"/>
  <c r="N2354" i="1"/>
  <c r="M2354" i="1" s="1"/>
  <c r="L2354" i="1"/>
  <c r="E2354" i="1"/>
  <c r="N2353" i="1"/>
  <c r="M2353" i="1" s="1"/>
  <c r="L2353" i="1"/>
  <c r="E2353" i="1"/>
  <c r="N2352" i="1"/>
  <c r="M2352" i="1" s="1"/>
  <c r="L2352" i="1"/>
  <c r="E2352" i="1"/>
  <c r="N2351" i="1"/>
  <c r="M2351" i="1" s="1"/>
  <c r="L2351" i="1"/>
  <c r="E2351" i="1"/>
  <c r="N2350" i="1"/>
  <c r="M2350" i="1" s="1"/>
  <c r="L2350" i="1"/>
  <c r="E2350" i="1"/>
  <c r="N2349" i="1"/>
  <c r="M2349" i="1" s="1"/>
  <c r="L2349" i="1"/>
  <c r="E2349" i="1"/>
  <c r="N2348" i="1"/>
  <c r="M2348" i="1" s="1"/>
  <c r="L2348" i="1"/>
  <c r="E2348" i="1"/>
  <c r="N2347" i="1"/>
  <c r="M2347" i="1" s="1"/>
  <c r="L2347" i="1"/>
  <c r="E2347" i="1"/>
  <c r="N2346" i="1"/>
  <c r="M2346" i="1" s="1"/>
  <c r="L2346" i="1"/>
  <c r="E2346" i="1"/>
  <c r="N2345" i="1"/>
  <c r="M2345" i="1" s="1"/>
  <c r="L2345" i="1"/>
  <c r="E2345" i="1"/>
  <c r="N2344" i="1"/>
  <c r="M2344" i="1" s="1"/>
  <c r="L2344" i="1"/>
  <c r="E2344" i="1"/>
  <c r="N2343" i="1"/>
  <c r="M2343" i="1" s="1"/>
  <c r="L2343" i="1"/>
  <c r="E2343" i="1"/>
  <c r="N2342" i="1"/>
  <c r="M2342" i="1" s="1"/>
  <c r="L2342" i="1"/>
  <c r="E2342" i="1"/>
  <c r="N2341" i="1"/>
  <c r="M2341" i="1" s="1"/>
  <c r="L2341" i="1"/>
  <c r="E2341" i="1"/>
  <c r="N2340" i="1"/>
  <c r="M2340" i="1" s="1"/>
  <c r="L2340" i="1"/>
  <c r="E2340" i="1"/>
  <c r="N2339" i="1"/>
  <c r="M2339" i="1" s="1"/>
  <c r="L2339" i="1"/>
  <c r="E2339" i="1"/>
  <c r="N2338" i="1"/>
  <c r="M2338" i="1" s="1"/>
  <c r="L2338" i="1"/>
  <c r="E2338" i="1"/>
  <c r="N2337" i="1"/>
  <c r="M2337" i="1" s="1"/>
  <c r="L2337" i="1"/>
  <c r="E2337" i="1"/>
  <c r="N2336" i="1"/>
  <c r="M2336" i="1" s="1"/>
  <c r="L2336" i="1"/>
  <c r="E2336" i="1"/>
  <c r="N2335" i="1"/>
  <c r="M2335" i="1" s="1"/>
  <c r="L2335" i="1"/>
  <c r="E2335" i="1"/>
  <c r="L2334" i="1"/>
  <c r="E2334" i="1"/>
  <c r="N2333" i="1"/>
  <c r="M2333" i="1" s="1"/>
  <c r="L2333" i="1"/>
  <c r="E2333" i="1"/>
  <c r="N2332" i="1"/>
  <c r="M2332" i="1" s="1"/>
  <c r="L2332" i="1"/>
  <c r="E2332" i="1"/>
  <c r="N2331" i="1"/>
  <c r="M2331" i="1" s="1"/>
  <c r="L2331" i="1"/>
  <c r="E2331" i="1"/>
  <c r="L2330" i="1"/>
  <c r="E2330" i="1"/>
  <c r="N2329" i="1"/>
  <c r="M2329" i="1" s="1"/>
  <c r="L2329" i="1"/>
  <c r="E2329" i="1"/>
  <c r="N2328" i="1"/>
  <c r="M2328" i="1" s="1"/>
  <c r="L2328" i="1"/>
  <c r="E2328" i="1"/>
  <c r="N2327" i="1"/>
  <c r="M2327" i="1" s="1"/>
  <c r="L2327" i="1"/>
  <c r="E2327" i="1"/>
  <c r="N2326" i="1"/>
  <c r="M2326" i="1" s="1"/>
  <c r="L2326" i="1"/>
  <c r="E2326" i="1"/>
  <c r="N2325" i="1"/>
  <c r="M2325" i="1" s="1"/>
  <c r="L2325" i="1"/>
  <c r="E2325" i="1"/>
  <c r="N2324" i="1"/>
  <c r="M2324" i="1" s="1"/>
  <c r="L2324" i="1"/>
  <c r="E2324" i="1"/>
  <c r="N2323" i="1"/>
  <c r="M2323" i="1" s="1"/>
  <c r="L2323" i="1"/>
  <c r="E2323" i="1"/>
  <c r="N2322" i="1"/>
  <c r="M2322" i="1" s="1"/>
  <c r="L2322" i="1"/>
  <c r="E2322" i="1"/>
  <c r="N2321" i="1"/>
  <c r="M2321" i="1" s="1"/>
  <c r="L2321" i="1"/>
  <c r="E2321" i="1"/>
  <c r="N2320" i="1"/>
  <c r="M2320" i="1" s="1"/>
  <c r="L2320" i="1"/>
  <c r="E2320" i="1"/>
  <c r="N2319" i="1"/>
  <c r="M2319" i="1" s="1"/>
  <c r="L2319" i="1"/>
  <c r="E2319" i="1"/>
  <c r="N2318" i="1"/>
  <c r="M2318" i="1" s="1"/>
  <c r="L2318" i="1"/>
  <c r="E2318" i="1"/>
  <c r="N2317" i="1"/>
  <c r="M2317" i="1" s="1"/>
  <c r="L2317" i="1"/>
  <c r="E2317" i="1"/>
  <c r="N2316" i="1"/>
  <c r="M2316" i="1" s="1"/>
  <c r="L2316" i="1"/>
  <c r="E2316" i="1"/>
  <c r="N2315" i="1"/>
  <c r="M2315" i="1" s="1"/>
  <c r="L2315" i="1"/>
  <c r="E2315" i="1"/>
  <c r="N2314" i="1"/>
  <c r="M2314" i="1" s="1"/>
  <c r="L2314" i="1"/>
  <c r="E2314" i="1"/>
  <c r="N2313" i="1"/>
  <c r="M2313" i="1" s="1"/>
  <c r="L2313" i="1"/>
  <c r="E2313" i="1"/>
  <c r="N2312" i="1"/>
  <c r="M2312" i="1" s="1"/>
  <c r="L2312" i="1"/>
  <c r="E2312" i="1"/>
  <c r="N2311" i="1"/>
  <c r="M2311" i="1" s="1"/>
  <c r="L2311" i="1"/>
  <c r="E2311" i="1"/>
  <c r="N2310" i="1"/>
  <c r="M2310" i="1" s="1"/>
  <c r="L2310" i="1"/>
  <c r="E2310" i="1"/>
  <c r="N2309" i="1"/>
  <c r="M2309" i="1" s="1"/>
  <c r="L2309" i="1"/>
  <c r="E2309" i="1"/>
  <c r="N2308" i="1"/>
  <c r="M2308" i="1" s="1"/>
  <c r="L2308" i="1"/>
  <c r="E2308" i="1"/>
  <c r="N2307" i="1"/>
  <c r="M2307" i="1" s="1"/>
  <c r="L2307" i="1"/>
  <c r="E2307" i="1"/>
  <c r="N2306" i="1"/>
  <c r="M2306" i="1" s="1"/>
  <c r="L2306" i="1"/>
  <c r="E2306" i="1"/>
  <c r="N2305" i="1"/>
  <c r="M2305" i="1" s="1"/>
  <c r="L2305" i="1"/>
  <c r="E2305" i="1"/>
  <c r="N2304" i="1"/>
  <c r="M2304" i="1" s="1"/>
  <c r="L2304" i="1"/>
  <c r="E2304" i="1"/>
  <c r="N2303" i="1"/>
  <c r="M2303" i="1" s="1"/>
  <c r="L2303" i="1"/>
  <c r="E2303" i="1"/>
  <c r="N2302" i="1"/>
  <c r="M2302" i="1" s="1"/>
  <c r="L2302" i="1"/>
  <c r="E2302" i="1"/>
  <c r="N2301" i="1"/>
  <c r="M2301" i="1" s="1"/>
  <c r="L2301" i="1"/>
  <c r="E2301" i="1"/>
  <c r="N2300" i="1"/>
  <c r="M2300" i="1" s="1"/>
  <c r="L2300" i="1"/>
  <c r="E2300" i="1"/>
  <c r="N2299" i="1"/>
  <c r="M2299" i="1" s="1"/>
  <c r="L2299" i="1"/>
  <c r="E2299" i="1"/>
  <c r="N2298" i="1"/>
  <c r="M2298" i="1" s="1"/>
  <c r="L2298" i="1"/>
  <c r="E2298" i="1"/>
  <c r="N2297" i="1"/>
  <c r="M2297" i="1" s="1"/>
  <c r="L2297" i="1"/>
  <c r="E2297" i="1"/>
  <c r="N2296" i="1"/>
  <c r="M2296" i="1" s="1"/>
  <c r="L2296" i="1"/>
  <c r="E2296" i="1"/>
  <c r="N2295" i="1"/>
  <c r="M2295" i="1" s="1"/>
  <c r="L2295" i="1"/>
  <c r="E2295" i="1"/>
  <c r="N2294" i="1"/>
  <c r="M2294" i="1" s="1"/>
  <c r="L2294" i="1"/>
  <c r="E2294" i="1"/>
  <c r="N2293" i="1"/>
  <c r="M2293" i="1" s="1"/>
  <c r="L2293" i="1"/>
  <c r="E2293" i="1"/>
  <c r="N2292" i="1"/>
  <c r="M2292" i="1" s="1"/>
  <c r="L2292" i="1"/>
  <c r="E2292" i="1"/>
  <c r="N2291" i="1"/>
  <c r="M2291" i="1" s="1"/>
  <c r="L2291" i="1"/>
  <c r="E2291" i="1"/>
  <c r="N2290" i="1"/>
  <c r="M2290" i="1" s="1"/>
  <c r="L2290" i="1"/>
  <c r="E2290" i="1"/>
  <c r="N2289" i="1"/>
  <c r="M2289" i="1" s="1"/>
  <c r="L2289" i="1"/>
  <c r="E2289" i="1"/>
  <c r="N2288" i="1"/>
  <c r="M2288" i="1" s="1"/>
  <c r="L2288" i="1"/>
  <c r="E2288" i="1"/>
  <c r="N2287" i="1"/>
  <c r="M2287" i="1" s="1"/>
  <c r="L2287" i="1"/>
  <c r="E2287" i="1"/>
  <c r="N2286" i="1"/>
  <c r="M2286" i="1" s="1"/>
  <c r="L2286" i="1"/>
  <c r="E2286" i="1"/>
  <c r="N2285" i="1"/>
  <c r="M2285" i="1" s="1"/>
  <c r="L2285" i="1"/>
  <c r="E2285" i="1"/>
  <c r="N2284" i="1"/>
  <c r="M2284" i="1" s="1"/>
  <c r="L2284" i="1"/>
  <c r="E2284" i="1"/>
  <c r="N2283" i="1"/>
  <c r="M2283" i="1" s="1"/>
  <c r="L2283" i="1"/>
  <c r="E2283" i="1"/>
  <c r="N2282" i="1"/>
  <c r="M2282" i="1" s="1"/>
  <c r="L2282" i="1"/>
  <c r="E2282" i="1"/>
  <c r="N2281" i="1"/>
  <c r="M2281" i="1" s="1"/>
  <c r="L2281" i="1"/>
  <c r="E2281" i="1"/>
  <c r="N2280" i="1"/>
  <c r="M2280" i="1" s="1"/>
  <c r="L2280" i="1"/>
  <c r="E2280" i="1"/>
  <c r="N2279" i="1"/>
  <c r="M2279" i="1" s="1"/>
  <c r="L2279" i="1"/>
  <c r="E2279" i="1"/>
  <c r="N2278" i="1"/>
  <c r="M2278" i="1" s="1"/>
  <c r="L2278" i="1"/>
  <c r="E2278" i="1"/>
  <c r="N2277" i="1"/>
  <c r="M2277" i="1" s="1"/>
  <c r="L2277" i="1"/>
  <c r="E2277" i="1"/>
  <c r="N2276" i="1"/>
  <c r="M2276" i="1" s="1"/>
  <c r="L2276" i="1"/>
  <c r="E2276" i="1"/>
  <c r="N2275" i="1"/>
  <c r="M2275" i="1" s="1"/>
  <c r="L2275" i="1"/>
  <c r="E2275" i="1"/>
  <c r="N2274" i="1"/>
  <c r="M2274" i="1" s="1"/>
  <c r="L2274" i="1"/>
  <c r="E2274" i="1"/>
  <c r="N2273" i="1"/>
  <c r="M2273" i="1" s="1"/>
  <c r="L2273" i="1"/>
  <c r="E2273" i="1"/>
  <c r="N2272" i="1"/>
  <c r="M2272" i="1" s="1"/>
  <c r="L2272" i="1"/>
  <c r="E2272" i="1"/>
  <c r="N2271" i="1"/>
  <c r="M2271" i="1" s="1"/>
  <c r="L2271" i="1"/>
  <c r="E2271" i="1"/>
  <c r="N2270" i="1"/>
  <c r="M2270" i="1" s="1"/>
  <c r="L2270" i="1"/>
  <c r="E2270" i="1"/>
  <c r="N2269" i="1"/>
  <c r="M2269" i="1" s="1"/>
  <c r="L2269" i="1"/>
  <c r="N2268" i="1"/>
  <c r="M2268" i="1" s="1"/>
  <c r="L2268" i="1"/>
  <c r="E2268" i="1"/>
  <c r="N2267" i="1"/>
  <c r="M2267" i="1"/>
  <c r="L2267" i="1"/>
  <c r="E2267" i="1"/>
  <c r="N2266" i="1"/>
  <c r="M2266" i="1"/>
  <c r="L2266" i="1"/>
  <c r="E2266" i="1"/>
  <c r="N2265" i="1"/>
  <c r="M2265" i="1"/>
  <c r="L2265" i="1"/>
  <c r="N2264" i="1"/>
  <c r="M2264" i="1" s="1"/>
  <c r="L2264" i="1"/>
  <c r="E2264" i="1"/>
  <c r="N2263" i="1"/>
  <c r="M2263" i="1" s="1"/>
  <c r="L2263" i="1"/>
  <c r="N2262" i="1"/>
  <c r="M2262" i="1" s="1"/>
  <c r="L2262" i="1"/>
  <c r="E2262" i="1"/>
  <c r="N2261" i="1"/>
  <c r="M2261" i="1" s="1"/>
  <c r="L2261" i="1"/>
  <c r="E2261" i="1"/>
  <c r="N2260" i="1"/>
  <c r="M2260" i="1" s="1"/>
  <c r="L2260" i="1"/>
  <c r="E2260" i="1"/>
  <c r="N2259" i="1"/>
  <c r="M2259" i="1"/>
  <c r="L2259" i="1"/>
  <c r="E2259" i="1"/>
  <c r="N2258" i="1"/>
  <c r="M2258" i="1" s="1"/>
  <c r="L2258" i="1"/>
  <c r="E2258" i="1"/>
  <c r="N2257" i="1"/>
  <c r="M2257" i="1" s="1"/>
  <c r="L2257" i="1"/>
  <c r="E2257" i="1"/>
  <c r="N2256" i="1"/>
  <c r="M2256" i="1" s="1"/>
  <c r="L2256" i="1"/>
  <c r="E2256" i="1"/>
  <c r="N2255" i="1"/>
  <c r="M2255" i="1" s="1"/>
  <c r="L2255" i="1"/>
  <c r="N2254" i="1"/>
  <c r="M2254" i="1" s="1"/>
  <c r="L2254" i="1"/>
  <c r="E2254" i="1"/>
  <c r="N2253" i="1"/>
  <c r="M2253" i="1" s="1"/>
  <c r="L2253" i="1"/>
  <c r="N2252" i="1"/>
  <c r="M2252" i="1"/>
  <c r="L2252" i="1"/>
  <c r="E2252" i="1"/>
  <c r="N2251" i="1"/>
  <c r="M2251" i="1"/>
  <c r="L2251" i="1"/>
  <c r="E2251" i="1"/>
  <c r="N2250" i="1"/>
  <c r="M2250" i="1"/>
  <c r="L2250" i="1"/>
  <c r="N2249" i="1"/>
  <c r="M2249" i="1" s="1"/>
  <c r="L2249" i="1"/>
  <c r="N2248" i="1"/>
  <c r="M2248" i="1" s="1"/>
  <c r="L2248" i="1"/>
  <c r="E2248" i="1"/>
  <c r="N2247" i="1"/>
  <c r="M2247" i="1"/>
  <c r="L2247" i="1"/>
  <c r="N2246" i="1"/>
  <c r="M2246" i="1" s="1"/>
  <c r="L2246" i="1"/>
  <c r="E2246" i="1"/>
  <c r="N2245" i="1"/>
  <c r="M2245" i="1" s="1"/>
  <c r="L2245" i="1"/>
  <c r="E2245" i="1"/>
  <c r="N2244" i="1"/>
  <c r="M2244" i="1" s="1"/>
  <c r="L2244" i="1"/>
  <c r="E2244" i="1"/>
  <c r="N2243" i="1"/>
  <c r="M2243" i="1" s="1"/>
  <c r="L2243" i="1"/>
  <c r="E2243" i="1"/>
  <c r="N2242" i="1"/>
  <c r="M2242" i="1" s="1"/>
  <c r="L2242" i="1"/>
  <c r="E2242" i="1"/>
  <c r="N2241" i="1"/>
  <c r="M2241" i="1" s="1"/>
  <c r="L2241" i="1"/>
  <c r="E2241" i="1"/>
  <c r="N2240" i="1"/>
  <c r="M2240" i="1" s="1"/>
  <c r="L2240" i="1"/>
  <c r="E2240" i="1"/>
  <c r="N2239" i="1"/>
  <c r="M2239" i="1" s="1"/>
  <c r="L2239" i="1"/>
  <c r="E2239" i="1"/>
  <c r="N2238" i="1"/>
  <c r="M2238" i="1" s="1"/>
  <c r="L2238" i="1"/>
  <c r="E2238" i="1"/>
  <c r="N2237" i="1"/>
  <c r="M2237" i="1" s="1"/>
  <c r="L2237" i="1"/>
  <c r="E2237" i="1"/>
  <c r="N2236" i="1"/>
  <c r="M2236" i="1" s="1"/>
  <c r="L2236" i="1"/>
  <c r="E2236" i="1"/>
  <c r="N2235" i="1"/>
  <c r="M2235" i="1" s="1"/>
  <c r="L2235" i="1"/>
  <c r="E2235" i="1"/>
  <c r="N2234" i="1"/>
  <c r="L2234" i="1"/>
  <c r="N2233" i="1"/>
  <c r="M2233" i="1" s="1"/>
  <c r="L2233" i="1"/>
  <c r="E2233" i="1"/>
  <c r="N2232" i="1"/>
  <c r="M2232" i="1" s="1"/>
  <c r="L2232" i="1"/>
  <c r="N2231" i="1"/>
  <c r="L2231" i="1"/>
  <c r="N2230" i="1"/>
  <c r="M2230" i="1" s="1"/>
  <c r="L2230" i="1"/>
  <c r="E2230" i="1"/>
  <c r="N2229" i="1"/>
  <c r="M2229" i="1" s="1"/>
  <c r="L2229" i="1"/>
  <c r="E2229" i="1"/>
  <c r="N2228" i="1"/>
  <c r="M2228" i="1" s="1"/>
  <c r="L2228" i="1"/>
  <c r="E2228" i="1"/>
  <c r="N2227" i="1"/>
  <c r="M2227" i="1" s="1"/>
  <c r="L2227" i="1"/>
  <c r="N2226" i="1"/>
  <c r="M2226" i="1" s="1"/>
  <c r="L2226" i="1"/>
  <c r="E2226" i="1"/>
  <c r="N2225" i="1"/>
  <c r="M2225" i="1" s="1"/>
  <c r="L2225" i="1"/>
  <c r="E2225" i="1"/>
  <c r="N2224" i="1"/>
  <c r="M2224" i="1" s="1"/>
  <c r="L2224" i="1"/>
  <c r="E2224" i="1"/>
  <c r="N2223" i="1"/>
  <c r="M2223" i="1" s="1"/>
  <c r="L2223" i="1"/>
  <c r="E2223" i="1"/>
  <c r="N2222" i="1"/>
  <c r="M2222" i="1" s="1"/>
  <c r="L2222" i="1"/>
  <c r="E2222" i="1"/>
  <c r="N2221" i="1"/>
  <c r="M2221" i="1" s="1"/>
  <c r="L2221" i="1"/>
  <c r="N2220" i="1"/>
  <c r="M2220" i="1" s="1"/>
  <c r="L2220" i="1"/>
  <c r="E2220" i="1"/>
  <c r="N2219" i="1"/>
  <c r="M2219" i="1" s="1"/>
  <c r="L2219" i="1"/>
  <c r="E2219" i="1"/>
  <c r="N2218" i="1"/>
  <c r="M2218" i="1" s="1"/>
  <c r="L2218" i="1"/>
  <c r="E2218" i="1"/>
  <c r="N2217" i="1"/>
  <c r="M2217" i="1" s="1"/>
  <c r="L2217" i="1"/>
  <c r="E2217" i="1"/>
  <c r="N2216" i="1"/>
  <c r="M2216" i="1" s="1"/>
  <c r="L2216" i="1"/>
  <c r="E2216" i="1"/>
  <c r="N2215" i="1"/>
  <c r="M2215" i="1"/>
  <c r="L2215" i="1"/>
  <c r="E2215" i="1"/>
  <c r="N2214" i="1"/>
  <c r="M2214" i="1" s="1"/>
  <c r="L2214" i="1"/>
  <c r="E2214" i="1"/>
  <c r="N2213" i="1"/>
  <c r="M2213" i="1" s="1"/>
  <c r="L2213" i="1"/>
  <c r="E2213" i="1"/>
  <c r="N2212" i="1"/>
  <c r="M2212" i="1" s="1"/>
  <c r="L2212" i="1"/>
  <c r="E2212" i="1"/>
  <c r="N2211" i="1"/>
  <c r="M2211" i="1" s="1"/>
  <c r="L2211" i="1"/>
  <c r="N2210" i="1"/>
  <c r="M2210" i="1" s="1"/>
  <c r="L2210" i="1"/>
  <c r="E2210" i="1"/>
  <c r="N2209" i="1"/>
  <c r="M2209" i="1" s="1"/>
  <c r="L2209" i="1"/>
  <c r="N2208" i="1"/>
  <c r="M2208" i="1" s="1"/>
  <c r="L2208" i="1"/>
  <c r="E2208" i="1"/>
  <c r="N2207" i="1"/>
  <c r="M2207" i="1" s="1"/>
  <c r="L2207" i="1"/>
  <c r="E2207" i="1"/>
  <c r="N2206" i="1"/>
  <c r="M2206" i="1" s="1"/>
  <c r="L2206" i="1"/>
  <c r="E2206" i="1"/>
  <c r="N2205" i="1"/>
  <c r="M2205" i="1" s="1"/>
  <c r="L2205" i="1"/>
  <c r="N2204" i="1"/>
  <c r="M2204" i="1" s="1"/>
  <c r="L2204" i="1"/>
  <c r="N2203" i="1"/>
  <c r="M2203" i="1" s="1"/>
  <c r="L2203" i="1"/>
  <c r="E2203" i="1"/>
  <c r="N2202" i="1"/>
  <c r="M2202" i="1" s="1"/>
  <c r="L2202" i="1"/>
  <c r="E2202" i="1"/>
  <c r="N2201" i="1"/>
  <c r="M2201" i="1" s="1"/>
  <c r="L2201" i="1"/>
  <c r="E2201" i="1"/>
  <c r="N2200" i="1"/>
  <c r="M2200" i="1" s="1"/>
  <c r="L2200" i="1"/>
  <c r="E2200" i="1"/>
  <c r="N2199" i="1"/>
  <c r="M2199" i="1" s="1"/>
  <c r="L2199" i="1"/>
  <c r="E2199" i="1"/>
  <c r="N2198" i="1"/>
  <c r="M2198" i="1" s="1"/>
  <c r="L2198" i="1"/>
  <c r="E2198" i="1"/>
  <c r="N2197" i="1"/>
  <c r="M2197" i="1" s="1"/>
  <c r="L2197" i="1"/>
  <c r="E2197" i="1"/>
  <c r="N2196" i="1"/>
  <c r="M2196" i="1" s="1"/>
  <c r="L2196" i="1"/>
  <c r="E2196" i="1"/>
  <c r="N2195" i="1"/>
  <c r="M2195" i="1" s="1"/>
  <c r="L2195" i="1"/>
  <c r="N2194" i="1"/>
  <c r="M2194" i="1" s="1"/>
  <c r="L2194" i="1"/>
  <c r="E2194" i="1"/>
  <c r="N2193" i="1"/>
  <c r="M2193" i="1" s="1"/>
  <c r="L2193" i="1"/>
  <c r="E2193" i="1"/>
  <c r="N2192" i="1"/>
  <c r="M2192" i="1" s="1"/>
  <c r="L2192" i="1"/>
  <c r="E2192" i="1"/>
  <c r="N2191" i="1"/>
  <c r="M2191" i="1" s="1"/>
  <c r="L2191" i="1"/>
  <c r="N2190" i="1"/>
  <c r="M2190" i="1" s="1"/>
  <c r="L2190" i="1"/>
  <c r="E2190" i="1"/>
  <c r="N2189" i="1"/>
  <c r="M2189" i="1" s="1"/>
  <c r="L2189" i="1"/>
  <c r="E2189" i="1"/>
  <c r="N2188" i="1"/>
  <c r="M2188" i="1" s="1"/>
  <c r="L2188" i="1"/>
  <c r="E2188" i="1"/>
  <c r="N2187" i="1"/>
  <c r="M2187" i="1" s="1"/>
  <c r="L2187" i="1"/>
  <c r="E2187" i="1"/>
  <c r="N2186" i="1"/>
  <c r="M2186" i="1" s="1"/>
  <c r="L2186" i="1"/>
  <c r="E2186" i="1"/>
  <c r="N2185" i="1"/>
  <c r="M2185" i="1" s="1"/>
  <c r="L2185" i="1"/>
  <c r="E2185" i="1"/>
  <c r="N2184" i="1"/>
  <c r="M2184" i="1" s="1"/>
  <c r="L2184" i="1"/>
  <c r="E2184" i="1"/>
  <c r="N2183" i="1"/>
  <c r="M2183" i="1"/>
  <c r="L2183" i="1"/>
  <c r="E2183" i="1"/>
  <c r="N2182" i="1"/>
  <c r="M2182" i="1" s="1"/>
  <c r="L2182" i="1"/>
  <c r="E2182" i="1"/>
  <c r="N2181" i="1"/>
  <c r="M2181" i="1" s="1"/>
  <c r="L2181" i="1"/>
  <c r="E2181" i="1"/>
  <c r="N2180" i="1"/>
  <c r="M2180" i="1" s="1"/>
  <c r="L2180" i="1"/>
  <c r="E2180" i="1"/>
  <c r="N2179" i="1"/>
  <c r="M2179" i="1"/>
  <c r="L2179" i="1"/>
  <c r="E2179" i="1"/>
  <c r="N2178" i="1"/>
  <c r="M2178" i="1"/>
  <c r="L2178" i="1"/>
  <c r="E2178" i="1"/>
  <c r="N2177" i="1"/>
  <c r="M2177" i="1"/>
  <c r="L2177" i="1"/>
  <c r="E2177" i="1"/>
  <c r="N2176" i="1"/>
  <c r="M2176" i="1" s="1"/>
  <c r="L2176" i="1"/>
  <c r="E2176" i="1"/>
  <c r="N2175" i="1"/>
  <c r="M2175" i="1" s="1"/>
  <c r="L2175" i="1"/>
  <c r="E2175" i="1"/>
  <c r="N2174" i="1"/>
  <c r="M2174" i="1" s="1"/>
  <c r="L2174" i="1"/>
  <c r="E2174" i="1"/>
  <c r="N2173" i="1"/>
  <c r="M2173" i="1" s="1"/>
  <c r="L2173" i="1"/>
  <c r="E2173" i="1"/>
  <c r="N2172" i="1"/>
  <c r="M2172" i="1" s="1"/>
  <c r="L2172" i="1"/>
  <c r="E2172" i="1"/>
  <c r="N2171" i="1"/>
  <c r="M2171" i="1" s="1"/>
  <c r="L2171" i="1"/>
  <c r="E2171" i="1"/>
  <c r="N2170" i="1"/>
  <c r="M2170" i="1" s="1"/>
  <c r="L2170" i="1"/>
  <c r="E2170" i="1"/>
  <c r="N2169" i="1"/>
  <c r="M2169" i="1" s="1"/>
  <c r="L2169" i="1"/>
  <c r="E2169" i="1"/>
  <c r="N2168" i="1"/>
  <c r="M2168" i="1" s="1"/>
  <c r="L2168" i="1"/>
  <c r="E2168" i="1"/>
  <c r="N2167" i="1"/>
  <c r="M2167" i="1" s="1"/>
  <c r="L2167" i="1"/>
  <c r="E2167" i="1"/>
  <c r="N2166" i="1"/>
  <c r="M2166" i="1" s="1"/>
  <c r="L2166" i="1"/>
  <c r="E2166" i="1"/>
  <c r="N2165" i="1"/>
  <c r="M2165" i="1" s="1"/>
  <c r="L2165" i="1"/>
  <c r="E2165" i="1"/>
  <c r="N2164" i="1"/>
  <c r="M2164" i="1" s="1"/>
  <c r="L2164" i="1"/>
  <c r="E2164" i="1"/>
  <c r="N2163" i="1"/>
  <c r="M2163" i="1"/>
  <c r="L2163" i="1"/>
  <c r="E2163" i="1"/>
  <c r="N2162" i="1"/>
  <c r="M2162" i="1" s="1"/>
  <c r="L2162" i="1"/>
  <c r="E2162" i="1"/>
  <c r="N2161" i="1"/>
  <c r="M2161" i="1"/>
  <c r="L2161" i="1"/>
  <c r="E2161" i="1"/>
  <c r="N2160" i="1"/>
  <c r="M2160" i="1"/>
  <c r="L2160" i="1"/>
  <c r="E2160" i="1"/>
  <c r="N2159" i="1"/>
  <c r="M2159" i="1"/>
  <c r="L2159" i="1"/>
  <c r="E2159" i="1"/>
  <c r="N2158" i="1"/>
  <c r="M2158" i="1"/>
  <c r="L2158" i="1"/>
  <c r="E2158" i="1"/>
  <c r="N2157" i="1"/>
  <c r="M2157" i="1"/>
  <c r="L2157" i="1"/>
  <c r="E2157" i="1"/>
  <c r="N2156" i="1"/>
  <c r="M2156" i="1"/>
  <c r="L2156" i="1"/>
  <c r="E2156" i="1"/>
  <c r="N2155" i="1"/>
  <c r="M2155" i="1"/>
  <c r="L2155" i="1"/>
  <c r="E2155" i="1"/>
  <c r="N2154" i="1"/>
  <c r="M2154" i="1"/>
  <c r="L2154" i="1"/>
  <c r="E2154" i="1"/>
  <c r="N2153" i="1"/>
  <c r="M2153" i="1"/>
  <c r="L2153" i="1"/>
  <c r="E2153" i="1"/>
  <c r="N2152" i="1"/>
  <c r="M2152" i="1"/>
  <c r="L2152" i="1"/>
  <c r="E2152" i="1"/>
  <c r="N2151" i="1"/>
  <c r="M2151" i="1"/>
  <c r="L2151" i="1"/>
  <c r="E2151" i="1"/>
  <c r="N2150" i="1"/>
  <c r="M2150" i="1" s="1"/>
  <c r="L2150" i="1"/>
  <c r="E2150" i="1"/>
  <c r="N2149" i="1"/>
  <c r="M2149" i="1" s="1"/>
  <c r="L2149" i="1"/>
  <c r="E2149" i="1"/>
  <c r="N2148" i="1"/>
  <c r="M2148" i="1" s="1"/>
  <c r="L2148" i="1"/>
  <c r="E2148" i="1"/>
  <c r="N2147" i="1"/>
  <c r="M2147" i="1" s="1"/>
  <c r="L2147" i="1"/>
  <c r="E2147" i="1"/>
  <c r="N2146" i="1"/>
  <c r="M2146" i="1" s="1"/>
  <c r="L2146" i="1"/>
  <c r="E2146" i="1"/>
  <c r="N2145" i="1"/>
  <c r="M2145" i="1"/>
  <c r="L2145" i="1"/>
  <c r="E2145" i="1"/>
  <c r="N2144" i="1"/>
  <c r="M2144" i="1" s="1"/>
  <c r="L2144" i="1"/>
  <c r="E2144" i="1"/>
  <c r="N2143" i="1"/>
  <c r="M2143" i="1" s="1"/>
  <c r="L2143" i="1"/>
  <c r="E2143" i="1"/>
  <c r="N2142" i="1"/>
  <c r="M2142" i="1" s="1"/>
  <c r="L2142" i="1"/>
  <c r="E2142" i="1"/>
  <c r="N2141" i="1"/>
  <c r="M2141" i="1" s="1"/>
  <c r="L2141" i="1"/>
  <c r="E2141" i="1"/>
  <c r="N2140" i="1"/>
  <c r="M2140" i="1" s="1"/>
  <c r="L2140" i="1"/>
  <c r="E2140" i="1"/>
  <c r="N2139" i="1"/>
  <c r="M2139" i="1" s="1"/>
  <c r="L2139" i="1"/>
  <c r="E2139" i="1"/>
  <c r="N2138" i="1"/>
  <c r="M2138" i="1" s="1"/>
  <c r="L2138" i="1"/>
  <c r="E2138" i="1"/>
  <c r="N2137" i="1"/>
  <c r="M2137" i="1" s="1"/>
  <c r="L2137" i="1"/>
  <c r="E2137" i="1"/>
  <c r="N2136" i="1"/>
  <c r="M2136" i="1" s="1"/>
  <c r="L2136" i="1"/>
  <c r="E2136" i="1"/>
  <c r="N2135" i="1"/>
  <c r="M2135" i="1" s="1"/>
  <c r="L2135" i="1"/>
  <c r="E2135" i="1"/>
  <c r="N2134" i="1"/>
  <c r="M2134" i="1" s="1"/>
  <c r="L2134" i="1"/>
  <c r="E2134" i="1"/>
  <c r="N2133" i="1"/>
  <c r="M2133" i="1" s="1"/>
  <c r="L2133" i="1"/>
  <c r="E2133" i="1"/>
  <c r="N2132" i="1"/>
  <c r="M2132" i="1" s="1"/>
  <c r="L2132" i="1"/>
  <c r="E2132" i="1"/>
  <c r="N2131" i="1"/>
  <c r="M2131" i="1" s="1"/>
  <c r="L2131" i="1"/>
  <c r="E2131" i="1"/>
  <c r="N2130" i="1"/>
  <c r="M2130" i="1" s="1"/>
  <c r="L2130" i="1"/>
  <c r="E2130" i="1"/>
  <c r="N2129" i="1"/>
  <c r="M2129" i="1" s="1"/>
  <c r="L2129" i="1"/>
  <c r="E2129" i="1"/>
  <c r="N2128" i="1"/>
  <c r="M2128" i="1" s="1"/>
  <c r="L2128" i="1"/>
  <c r="E2128" i="1"/>
  <c r="N2127" i="1"/>
  <c r="M2127" i="1" s="1"/>
  <c r="L2127" i="1"/>
  <c r="E2127" i="1"/>
  <c r="N2126" i="1"/>
  <c r="M2126" i="1" s="1"/>
  <c r="L2126" i="1"/>
  <c r="E2126" i="1"/>
  <c r="N2125" i="1"/>
  <c r="M2125" i="1" s="1"/>
  <c r="L2125" i="1"/>
  <c r="E2125" i="1"/>
  <c r="N2124" i="1"/>
  <c r="M2124" i="1" s="1"/>
  <c r="L2124" i="1"/>
  <c r="E2124" i="1"/>
  <c r="N2123" i="1"/>
  <c r="M2123" i="1" s="1"/>
  <c r="L2123" i="1"/>
  <c r="E2123" i="1"/>
  <c r="N2122" i="1"/>
  <c r="M2122" i="1" s="1"/>
  <c r="L2122" i="1"/>
  <c r="E2122" i="1"/>
  <c r="N2121" i="1"/>
  <c r="M2121" i="1" s="1"/>
  <c r="L2121" i="1"/>
  <c r="E2121" i="1"/>
  <c r="N2120" i="1"/>
  <c r="M2120" i="1" s="1"/>
  <c r="L2120" i="1"/>
  <c r="E2120" i="1"/>
  <c r="N2119" i="1"/>
  <c r="M2119" i="1" s="1"/>
  <c r="L2119" i="1"/>
  <c r="E2119" i="1"/>
  <c r="N2118" i="1"/>
  <c r="M2118" i="1" s="1"/>
  <c r="L2118" i="1"/>
  <c r="E2118" i="1"/>
  <c r="N2117" i="1"/>
  <c r="M2117" i="1" s="1"/>
  <c r="L2117" i="1"/>
  <c r="E2117" i="1"/>
  <c r="N2116" i="1"/>
  <c r="M2116" i="1" s="1"/>
  <c r="L2116" i="1"/>
  <c r="E2116" i="1"/>
  <c r="N2115" i="1"/>
  <c r="M2115" i="1" s="1"/>
  <c r="L2115" i="1"/>
  <c r="E2115" i="1"/>
  <c r="N2114" i="1"/>
  <c r="M2114" i="1" s="1"/>
  <c r="L2114" i="1"/>
  <c r="E2114" i="1"/>
  <c r="N2113" i="1"/>
  <c r="M2113" i="1"/>
  <c r="L2113" i="1"/>
  <c r="E2113" i="1"/>
  <c r="N2112" i="1"/>
  <c r="M2112" i="1" s="1"/>
  <c r="L2112" i="1"/>
  <c r="E2112" i="1"/>
  <c r="N2111" i="1"/>
  <c r="M2111" i="1" s="1"/>
  <c r="L2111" i="1"/>
  <c r="E2111" i="1"/>
  <c r="N2110" i="1"/>
  <c r="M2110" i="1" s="1"/>
  <c r="L2110" i="1"/>
  <c r="E2110" i="1"/>
  <c r="N2109" i="1"/>
  <c r="M2109" i="1" s="1"/>
  <c r="L2109" i="1"/>
  <c r="E2109" i="1"/>
  <c r="N2108" i="1"/>
  <c r="M2108" i="1" s="1"/>
  <c r="L2108" i="1"/>
  <c r="E2108" i="1"/>
  <c r="N2107" i="1"/>
  <c r="M2107" i="1" s="1"/>
  <c r="L2107" i="1"/>
  <c r="E2107" i="1"/>
  <c r="N2106" i="1"/>
  <c r="M2106" i="1" s="1"/>
  <c r="L2106" i="1"/>
  <c r="E2106" i="1"/>
  <c r="N2105" i="1"/>
  <c r="M2105" i="1" s="1"/>
  <c r="L2105" i="1"/>
  <c r="E2105" i="1"/>
  <c r="N2104" i="1"/>
  <c r="M2104" i="1" s="1"/>
  <c r="L2104" i="1"/>
  <c r="E2104" i="1"/>
  <c r="N2103" i="1"/>
  <c r="M2103" i="1" s="1"/>
  <c r="L2103" i="1"/>
  <c r="E2103" i="1"/>
  <c r="N2102" i="1"/>
  <c r="M2102" i="1" s="1"/>
  <c r="L2102" i="1"/>
  <c r="E2102" i="1"/>
  <c r="N2101" i="1"/>
  <c r="M2101" i="1" s="1"/>
  <c r="L2101" i="1"/>
  <c r="E2101" i="1"/>
  <c r="N2100" i="1"/>
  <c r="M2100" i="1" s="1"/>
  <c r="L2100" i="1"/>
  <c r="E2100" i="1"/>
  <c r="N2099" i="1"/>
  <c r="M2099" i="1" s="1"/>
  <c r="L2099" i="1"/>
  <c r="E2099" i="1"/>
  <c r="N2098" i="1"/>
  <c r="M2098" i="1" s="1"/>
  <c r="L2098" i="1"/>
  <c r="E2098" i="1"/>
  <c r="N2097" i="1"/>
  <c r="M2097" i="1"/>
  <c r="L2097" i="1"/>
  <c r="E2097" i="1"/>
  <c r="N2096" i="1"/>
  <c r="M2096" i="1" s="1"/>
  <c r="L2096" i="1"/>
  <c r="E2096" i="1"/>
  <c r="N2095" i="1"/>
  <c r="M2095" i="1" s="1"/>
  <c r="L2095" i="1"/>
  <c r="N2094" i="1"/>
  <c r="M2094" i="1" s="1"/>
  <c r="L2094" i="1"/>
  <c r="N2093" i="1"/>
  <c r="M2093" i="1" s="1"/>
  <c r="L2093" i="1"/>
  <c r="E2093" i="1"/>
  <c r="N2092" i="1"/>
  <c r="M2092" i="1" s="1"/>
  <c r="L2092" i="1"/>
  <c r="E2092" i="1"/>
  <c r="N2091" i="1"/>
  <c r="M2091" i="1" s="1"/>
  <c r="L2091" i="1"/>
  <c r="E2091" i="1"/>
  <c r="N2090" i="1"/>
  <c r="M2090" i="1" s="1"/>
  <c r="L2090" i="1"/>
  <c r="E2090" i="1"/>
  <c r="N2089" i="1"/>
  <c r="M2089" i="1" s="1"/>
  <c r="L2089" i="1"/>
  <c r="E2089" i="1"/>
  <c r="N2088" i="1"/>
  <c r="M2088" i="1"/>
  <c r="L2088" i="1"/>
  <c r="E2088" i="1"/>
  <c r="N2087" i="1"/>
  <c r="L2087" i="1"/>
  <c r="E2087" i="1"/>
  <c r="N2086" i="1"/>
  <c r="M2086" i="1" s="1"/>
  <c r="L2086" i="1"/>
  <c r="E2086" i="1"/>
  <c r="N2085" i="1"/>
  <c r="M2085" i="1" s="1"/>
  <c r="L2085" i="1"/>
  <c r="E2085" i="1"/>
  <c r="N2084" i="1"/>
  <c r="M2084" i="1" s="1"/>
  <c r="L2084" i="1"/>
  <c r="E2084" i="1"/>
  <c r="N2083" i="1"/>
  <c r="M2083" i="1" s="1"/>
  <c r="L2083" i="1"/>
  <c r="E2083" i="1"/>
  <c r="N2082" i="1"/>
  <c r="M2082" i="1" s="1"/>
  <c r="L2082" i="1"/>
  <c r="E2082" i="1"/>
  <c r="N2081" i="1"/>
  <c r="L2081" i="1"/>
  <c r="E2081" i="1"/>
  <c r="N2080" i="1"/>
  <c r="M2080" i="1" s="1"/>
  <c r="L2080" i="1"/>
  <c r="E2080" i="1"/>
  <c r="N2079" i="1"/>
  <c r="M2079" i="1" s="1"/>
  <c r="L2079" i="1"/>
  <c r="E2079" i="1"/>
  <c r="N2078" i="1"/>
  <c r="M2078" i="1"/>
  <c r="L2078" i="1"/>
  <c r="E2078" i="1"/>
  <c r="N2077" i="1"/>
  <c r="M2077" i="1" s="1"/>
  <c r="L2077" i="1"/>
  <c r="E2077" i="1"/>
  <c r="N2076" i="1"/>
  <c r="M2076" i="1" s="1"/>
  <c r="L2076" i="1"/>
  <c r="E2076" i="1"/>
  <c r="N2075" i="1"/>
  <c r="M2075" i="1" s="1"/>
  <c r="L2075" i="1"/>
  <c r="E2075" i="1"/>
  <c r="N2074" i="1"/>
  <c r="M2074" i="1" s="1"/>
  <c r="L2074" i="1"/>
  <c r="E2074" i="1"/>
  <c r="N2073" i="1"/>
  <c r="M2073" i="1" s="1"/>
  <c r="L2073" i="1"/>
  <c r="E2073" i="1"/>
  <c r="N2072" i="1"/>
  <c r="M2072" i="1" s="1"/>
  <c r="L2072" i="1"/>
  <c r="E2072" i="1"/>
  <c r="N2071" i="1"/>
  <c r="M2071" i="1" s="1"/>
  <c r="L2071" i="1"/>
  <c r="E2071" i="1"/>
  <c r="N2070" i="1"/>
  <c r="M2070" i="1" s="1"/>
  <c r="L2070" i="1"/>
  <c r="E2070" i="1"/>
  <c r="N2069" i="1"/>
  <c r="M2069" i="1" s="1"/>
  <c r="L2069" i="1"/>
  <c r="E2069" i="1"/>
  <c r="N2068" i="1"/>
  <c r="M2068" i="1" s="1"/>
  <c r="L2068" i="1"/>
  <c r="E2068" i="1"/>
  <c r="N2067" i="1"/>
  <c r="M2067" i="1" s="1"/>
  <c r="L2067" i="1"/>
  <c r="E2067" i="1"/>
  <c r="N2066" i="1"/>
  <c r="M2066" i="1" s="1"/>
  <c r="L2066" i="1"/>
  <c r="E2066" i="1"/>
  <c r="N2065" i="1"/>
  <c r="M2065" i="1" s="1"/>
  <c r="L2065" i="1"/>
  <c r="E2065" i="1"/>
  <c r="N2064" i="1"/>
  <c r="M2064" i="1" s="1"/>
  <c r="L2064" i="1"/>
  <c r="E2064" i="1"/>
  <c r="N2063" i="1"/>
  <c r="M2063" i="1" s="1"/>
  <c r="L2063" i="1"/>
  <c r="E2063" i="1"/>
  <c r="N2062" i="1"/>
  <c r="M2062" i="1" s="1"/>
  <c r="L2062" i="1"/>
  <c r="E2062" i="1"/>
  <c r="N2061" i="1"/>
  <c r="M2061" i="1" s="1"/>
  <c r="L2061" i="1"/>
  <c r="E2061" i="1"/>
  <c r="N2060" i="1"/>
  <c r="M2060" i="1" s="1"/>
  <c r="L2060" i="1"/>
  <c r="E2060" i="1"/>
  <c r="N2059" i="1"/>
  <c r="M2059" i="1" s="1"/>
  <c r="L2059" i="1"/>
  <c r="E2059" i="1"/>
  <c r="N2058" i="1"/>
  <c r="M2058" i="1"/>
  <c r="L2058" i="1"/>
  <c r="E2058" i="1"/>
  <c r="N2057" i="1"/>
  <c r="M2057" i="1"/>
  <c r="L2057" i="1"/>
  <c r="E2057" i="1"/>
  <c r="N2056" i="1"/>
  <c r="M2056" i="1" s="1"/>
  <c r="L2056" i="1"/>
  <c r="E2056" i="1"/>
  <c r="N2055" i="1"/>
  <c r="M2055" i="1" s="1"/>
  <c r="L2055" i="1"/>
  <c r="E2055" i="1"/>
  <c r="N2054" i="1"/>
  <c r="M2054" i="1" s="1"/>
  <c r="L2054" i="1"/>
  <c r="E2054" i="1"/>
  <c r="N2053" i="1"/>
  <c r="M2053" i="1" s="1"/>
  <c r="L2053" i="1"/>
  <c r="E2053" i="1"/>
  <c r="N2052" i="1"/>
  <c r="M2052" i="1" s="1"/>
  <c r="L2052" i="1"/>
  <c r="E2052" i="1"/>
  <c r="N2051" i="1"/>
  <c r="M2051" i="1" s="1"/>
  <c r="L2051" i="1"/>
  <c r="E2051" i="1"/>
  <c r="N2050" i="1"/>
  <c r="M2050" i="1"/>
  <c r="L2050" i="1"/>
  <c r="E2050" i="1"/>
  <c r="N2049" i="1"/>
  <c r="M2049" i="1"/>
  <c r="L2049" i="1"/>
  <c r="E2049" i="1"/>
  <c r="N2048" i="1"/>
  <c r="M2048" i="1" s="1"/>
  <c r="L2048" i="1"/>
  <c r="E2048" i="1"/>
  <c r="N2047" i="1"/>
  <c r="M2047" i="1" s="1"/>
  <c r="L2047" i="1"/>
  <c r="E2047" i="1"/>
  <c r="N2046" i="1"/>
  <c r="M2046" i="1" s="1"/>
  <c r="L2046" i="1"/>
  <c r="E2046" i="1"/>
  <c r="N2045" i="1"/>
  <c r="M2045" i="1" s="1"/>
  <c r="L2045" i="1"/>
  <c r="E2045" i="1"/>
  <c r="N2044" i="1"/>
  <c r="M2044" i="1" s="1"/>
  <c r="L2044" i="1"/>
  <c r="E2044" i="1"/>
  <c r="N2043" i="1"/>
  <c r="M2043" i="1" s="1"/>
  <c r="L2043" i="1"/>
  <c r="E2043" i="1"/>
  <c r="N2042" i="1"/>
  <c r="M2042" i="1" s="1"/>
  <c r="L2042" i="1"/>
  <c r="E2042" i="1"/>
  <c r="N2041" i="1"/>
  <c r="M2041" i="1" s="1"/>
  <c r="L2041" i="1"/>
  <c r="E2041" i="1"/>
  <c r="N2040" i="1"/>
  <c r="M2040" i="1" s="1"/>
  <c r="L2040" i="1"/>
  <c r="E2040" i="1"/>
  <c r="N2039" i="1"/>
  <c r="M2039" i="1" s="1"/>
  <c r="L2039" i="1"/>
  <c r="E2039" i="1"/>
  <c r="N2038" i="1"/>
  <c r="M2038" i="1" s="1"/>
  <c r="L2038" i="1"/>
  <c r="E2038" i="1"/>
  <c r="N2037" i="1"/>
  <c r="M2037" i="1" s="1"/>
  <c r="L2037" i="1"/>
  <c r="E2037" i="1"/>
  <c r="N2036" i="1"/>
  <c r="M2036" i="1" s="1"/>
  <c r="L2036" i="1"/>
  <c r="E2036" i="1"/>
  <c r="N2035" i="1"/>
  <c r="M2035" i="1"/>
  <c r="L2035" i="1"/>
  <c r="E2035" i="1"/>
  <c r="N2034" i="1"/>
  <c r="M2034" i="1" s="1"/>
  <c r="L2034" i="1"/>
  <c r="E2034" i="1"/>
  <c r="N2033" i="1"/>
  <c r="M2033" i="1"/>
  <c r="L2033" i="1"/>
  <c r="E2033" i="1"/>
  <c r="N2032" i="1"/>
  <c r="M2032" i="1" s="1"/>
  <c r="L2032" i="1"/>
  <c r="E2032" i="1"/>
  <c r="N2031" i="1"/>
  <c r="M2031" i="1" s="1"/>
  <c r="L2031" i="1"/>
  <c r="E2031" i="1"/>
  <c r="N2030" i="1"/>
  <c r="M2030" i="1" s="1"/>
  <c r="L2030" i="1"/>
  <c r="E2030" i="1"/>
  <c r="N2029" i="1"/>
  <c r="M2029" i="1" s="1"/>
  <c r="L2029" i="1"/>
  <c r="E2029" i="1"/>
  <c r="N2028" i="1"/>
  <c r="M2028" i="1" s="1"/>
  <c r="L2028" i="1"/>
  <c r="E2028" i="1"/>
  <c r="N2027" i="1"/>
  <c r="M2027" i="1" s="1"/>
  <c r="L2027" i="1"/>
  <c r="E2027" i="1"/>
  <c r="N2026" i="1"/>
  <c r="M2026" i="1" s="1"/>
  <c r="L2026" i="1"/>
  <c r="E2026" i="1"/>
  <c r="N2025" i="1"/>
  <c r="M2025" i="1" s="1"/>
  <c r="L2025" i="1"/>
  <c r="E2025" i="1"/>
  <c r="N2024" i="1"/>
  <c r="M2024" i="1" s="1"/>
  <c r="L2024" i="1"/>
  <c r="E2024" i="1"/>
  <c r="N2023" i="1"/>
  <c r="M2023" i="1" s="1"/>
  <c r="L2023" i="1"/>
  <c r="E2023" i="1"/>
  <c r="N2022" i="1"/>
  <c r="M2022" i="1" s="1"/>
  <c r="L2022" i="1"/>
  <c r="E2022" i="1"/>
  <c r="N2021" i="1"/>
  <c r="M2021" i="1" s="1"/>
  <c r="L2021" i="1"/>
  <c r="E2021" i="1"/>
  <c r="N2020" i="1"/>
  <c r="M2020" i="1" s="1"/>
  <c r="L2020" i="1"/>
  <c r="E2020" i="1"/>
  <c r="N2019" i="1"/>
  <c r="M2019" i="1" s="1"/>
  <c r="L2019" i="1"/>
  <c r="E2019" i="1"/>
  <c r="N2018" i="1"/>
  <c r="M2018" i="1" s="1"/>
  <c r="L2018" i="1"/>
  <c r="E2018" i="1"/>
  <c r="N2017" i="1"/>
  <c r="M2017" i="1"/>
  <c r="L2017" i="1"/>
  <c r="E2017" i="1"/>
  <c r="N2016" i="1"/>
  <c r="M2016" i="1" s="1"/>
  <c r="L2016" i="1"/>
  <c r="E2016" i="1"/>
  <c r="N2015" i="1"/>
  <c r="M2015" i="1" s="1"/>
  <c r="L2015" i="1"/>
  <c r="E2015" i="1"/>
  <c r="N2014" i="1"/>
  <c r="M2014" i="1" s="1"/>
  <c r="L2014" i="1"/>
  <c r="E2014" i="1"/>
  <c r="N2013" i="1"/>
  <c r="M2013" i="1" s="1"/>
  <c r="L2013" i="1"/>
  <c r="E2013" i="1"/>
  <c r="N2012" i="1"/>
  <c r="M2012" i="1" s="1"/>
  <c r="L2012" i="1"/>
  <c r="E2012" i="1"/>
  <c r="N2011" i="1"/>
  <c r="M2011" i="1" s="1"/>
  <c r="L2011" i="1"/>
  <c r="E2011" i="1"/>
  <c r="N2010" i="1"/>
  <c r="M2010" i="1"/>
  <c r="L2010" i="1"/>
  <c r="E2010" i="1"/>
  <c r="N2009" i="1"/>
  <c r="M2009" i="1"/>
  <c r="L2009" i="1"/>
  <c r="E2009" i="1"/>
  <c r="N2008" i="1"/>
  <c r="M2008" i="1" s="1"/>
  <c r="L2008" i="1"/>
  <c r="E2008" i="1"/>
  <c r="N2007" i="1"/>
  <c r="M2007" i="1" s="1"/>
  <c r="L2007" i="1"/>
  <c r="E2007" i="1"/>
  <c r="N2006" i="1"/>
  <c r="M2006" i="1"/>
  <c r="L2006" i="1"/>
  <c r="E2006" i="1"/>
  <c r="N2005" i="1"/>
  <c r="M2005" i="1" s="1"/>
  <c r="L2005" i="1"/>
  <c r="E2005" i="1"/>
  <c r="N2004" i="1"/>
  <c r="M2004" i="1" s="1"/>
  <c r="L2004" i="1"/>
  <c r="E2004" i="1"/>
  <c r="N2003" i="1"/>
  <c r="M2003" i="1" s="1"/>
  <c r="L2003" i="1"/>
  <c r="E2003" i="1"/>
  <c r="N2002" i="1"/>
  <c r="M2002" i="1" s="1"/>
  <c r="L2002" i="1"/>
  <c r="E2002" i="1"/>
  <c r="N2001" i="1"/>
  <c r="M2001" i="1"/>
  <c r="L2001" i="1"/>
  <c r="E2001" i="1"/>
  <c r="N2000" i="1"/>
  <c r="M2000" i="1" s="1"/>
  <c r="L2000" i="1"/>
  <c r="E2000" i="1"/>
  <c r="N1999" i="1"/>
  <c r="M1999" i="1" s="1"/>
  <c r="L1999" i="1"/>
  <c r="E1999" i="1"/>
  <c r="N1998" i="1"/>
  <c r="M1998" i="1" s="1"/>
  <c r="L1998" i="1"/>
  <c r="E1998" i="1"/>
  <c r="N1997" i="1"/>
  <c r="M1997" i="1" s="1"/>
  <c r="L1997" i="1"/>
  <c r="E1997" i="1"/>
  <c r="N1996" i="1"/>
  <c r="M1996" i="1" s="1"/>
  <c r="L1996" i="1"/>
  <c r="E1996" i="1"/>
  <c r="N1995" i="1"/>
  <c r="M1995" i="1" s="1"/>
  <c r="L1995" i="1"/>
  <c r="E1995" i="1"/>
  <c r="N1994" i="1"/>
  <c r="M1994" i="1" s="1"/>
  <c r="L1994" i="1"/>
  <c r="E1994" i="1"/>
  <c r="N1993" i="1"/>
  <c r="M1993" i="1" s="1"/>
  <c r="L1993" i="1"/>
  <c r="E1993" i="1"/>
  <c r="N1992" i="1"/>
  <c r="M1992" i="1" s="1"/>
  <c r="L1992" i="1"/>
  <c r="E1992" i="1"/>
  <c r="N1991" i="1"/>
  <c r="M1991" i="1" s="1"/>
  <c r="L1991" i="1"/>
  <c r="E1991" i="1"/>
  <c r="N1990" i="1"/>
  <c r="M1990" i="1" s="1"/>
  <c r="L1990" i="1"/>
  <c r="E1990" i="1"/>
  <c r="N1989" i="1"/>
  <c r="M1989" i="1" s="1"/>
  <c r="L1989" i="1"/>
  <c r="E1989" i="1"/>
  <c r="N1988" i="1"/>
  <c r="M1988" i="1"/>
  <c r="L1988" i="1"/>
  <c r="E1988" i="1"/>
  <c r="N1987" i="1"/>
  <c r="M1987" i="1"/>
  <c r="L1987" i="1"/>
  <c r="E1987" i="1"/>
  <c r="N1986" i="1"/>
  <c r="M1986" i="1"/>
  <c r="L1986" i="1"/>
  <c r="E1986" i="1"/>
  <c r="N1985" i="1"/>
  <c r="M1985" i="1"/>
  <c r="L1985" i="1"/>
  <c r="E1985" i="1"/>
  <c r="N1984" i="1"/>
  <c r="M1984" i="1" s="1"/>
  <c r="L1984" i="1"/>
  <c r="E1984" i="1"/>
  <c r="N1983" i="1"/>
  <c r="M1983" i="1" s="1"/>
  <c r="L1983" i="1"/>
  <c r="E1983" i="1"/>
  <c r="N1982" i="1"/>
  <c r="M1982" i="1" s="1"/>
  <c r="L1982" i="1"/>
  <c r="E1982" i="1"/>
  <c r="N1981" i="1"/>
  <c r="M1981" i="1" s="1"/>
  <c r="L1981" i="1"/>
  <c r="E1981" i="1"/>
  <c r="N1980" i="1"/>
  <c r="M1980" i="1" s="1"/>
  <c r="L1980" i="1"/>
  <c r="E1980" i="1"/>
  <c r="N1979" i="1"/>
  <c r="M1979" i="1" s="1"/>
  <c r="L1979" i="1"/>
  <c r="E1979" i="1"/>
  <c r="N1978" i="1"/>
  <c r="M1978" i="1" s="1"/>
  <c r="L1978" i="1"/>
  <c r="E1978" i="1"/>
  <c r="N1977" i="1"/>
  <c r="M1977" i="1" s="1"/>
  <c r="L1977" i="1"/>
  <c r="E1977" i="1"/>
  <c r="N1976" i="1"/>
  <c r="M1976" i="1" s="1"/>
  <c r="L1976" i="1"/>
  <c r="E1976" i="1"/>
  <c r="N1975" i="1"/>
  <c r="M1975" i="1" s="1"/>
  <c r="L1975" i="1"/>
  <c r="E1975" i="1"/>
  <c r="N1974" i="1"/>
  <c r="M1974" i="1" s="1"/>
  <c r="L1974" i="1"/>
  <c r="E1974" i="1"/>
  <c r="N1973" i="1"/>
  <c r="M1973" i="1" s="1"/>
  <c r="L1973" i="1"/>
  <c r="E1973" i="1"/>
  <c r="N1972" i="1"/>
  <c r="M1972" i="1" s="1"/>
  <c r="L1972" i="1"/>
  <c r="E1972" i="1"/>
  <c r="N1971" i="1"/>
  <c r="M1971" i="1" s="1"/>
  <c r="L1971" i="1"/>
  <c r="E1971" i="1"/>
  <c r="N1970" i="1"/>
  <c r="M1970" i="1" s="1"/>
  <c r="L1970" i="1"/>
  <c r="E1970" i="1"/>
  <c r="N1969" i="1"/>
  <c r="M1969" i="1"/>
  <c r="L1969" i="1"/>
  <c r="E1969" i="1"/>
  <c r="N1968" i="1"/>
  <c r="M1968" i="1" s="1"/>
  <c r="L1968" i="1"/>
  <c r="E1968" i="1"/>
  <c r="N1967" i="1"/>
  <c r="M1967" i="1" s="1"/>
  <c r="L1967" i="1"/>
  <c r="E1967" i="1"/>
  <c r="N1966" i="1"/>
  <c r="M1966" i="1" s="1"/>
  <c r="L1966" i="1"/>
  <c r="E1966" i="1"/>
  <c r="N1965" i="1"/>
  <c r="M1965" i="1" s="1"/>
  <c r="L1965" i="1"/>
  <c r="E1965" i="1"/>
  <c r="N1964" i="1"/>
  <c r="M1964" i="1" s="1"/>
  <c r="L1964" i="1"/>
  <c r="E1964" i="1"/>
  <c r="N1963" i="1"/>
  <c r="M1963" i="1" s="1"/>
  <c r="L1963" i="1"/>
  <c r="E1963" i="1"/>
  <c r="N1962" i="1"/>
  <c r="M1962" i="1"/>
  <c r="L1962" i="1"/>
  <c r="E1962" i="1"/>
  <c r="N1961" i="1"/>
  <c r="M1961" i="1"/>
  <c r="L1961" i="1"/>
  <c r="E1961" i="1"/>
  <c r="N1960" i="1"/>
  <c r="M1960" i="1"/>
  <c r="L1960" i="1"/>
  <c r="E1960" i="1"/>
  <c r="N1959" i="1"/>
  <c r="M1959" i="1"/>
  <c r="L1959" i="1"/>
  <c r="E1959" i="1"/>
  <c r="N1958" i="1"/>
  <c r="M1958" i="1" s="1"/>
  <c r="L1958" i="1"/>
  <c r="E1958" i="1"/>
  <c r="N1957" i="1"/>
  <c r="M1957" i="1" s="1"/>
  <c r="L1957" i="1"/>
  <c r="E1957" i="1"/>
  <c r="N1956" i="1"/>
  <c r="M1956" i="1"/>
  <c r="L1956" i="1"/>
  <c r="E1956" i="1"/>
  <c r="N1955" i="1"/>
  <c r="M1955" i="1" s="1"/>
  <c r="L1955" i="1"/>
  <c r="E1955" i="1"/>
  <c r="N1954" i="1"/>
  <c r="M1954" i="1" s="1"/>
  <c r="L1954" i="1"/>
  <c r="E1954" i="1"/>
  <c r="N1953" i="1"/>
  <c r="M1953" i="1"/>
  <c r="L1953" i="1"/>
  <c r="E1953" i="1"/>
  <c r="N1952" i="1"/>
  <c r="M1952" i="1" s="1"/>
  <c r="L1952" i="1"/>
  <c r="E1952" i="1"/>
  <c r="N1951" i="1"/>
  <c r="M1951" i="1" s="1"/>
  <c r="L1951" i="1"/>
  <c r="E1951" i="1"/>
  <c r="N1950" i="1"/>
  <c r="M1950" i="1" s="1"/>
  <c r="L1950" i="1"/>
  <c r="E1950" i="1"/>
  <c r="N1949" i="1"/>
  <c r="M1949" i="1" s="1"/>
  <c r="L1949" i="1"/>
  <c r="E1949" i="1"/>
  <c r="N1948" i="1"/>
  <c r="M1948" i="1" s="1"/>
  <c r="L1948" i="1"/>
  <c r="E1948" i="1"/>
  <c r="N1947" i="1"/>
  <c r="M1947" i="1" s="1"/>
  <c r="L1947" i="1"/>
  <c r="E1947" i="1"/>
  <c r="N1946" i="1"/>
  <c r="M1946" i="1" s="1"/>
  <c r="L1946" i="1"/>
  <c r="E1946" i="1"/>
  <c r="N1945" i="1"/>
  <c r="M1945" i="1" s="1"/>
  <c r="L1945" i="1"/>
  <c r="E1945" i="1"/>
  <c r="N1944" i="1"/>
  <c r="M1944" i="1" s="1"/>
  <c r="L1944" i="1"/>
  <c r="E1944" i="1"/>
  <c r="N1943" i="1"/>
  <c r="M1943" i="1" s="1"/>
  <c r="L1943" i="1"/>
  <c r="E1943" i="1"/>
  <c r="N1942" i="1"/>
  <c r="M1942" i="1" s="1"/>
  <c r="L1942" i="1"/>
  <c r="E1942" i="1"/>
  <c r="N1941" i="1"/>
  <c r="M1941" i="1" s="1"/>
  <c r="L1941" i="1"/>
  <c r="E1941" i="1"/>
  <c r="N1940" i="1"/>
  <c r="M1940" i="1"/>
  <c r="L1940" i="1"/>
  <c r="E1940" i="1"/>
  <c r="N1939" i="1"/>
  <c r="M1939" i="1" s="1"/>
  <c r="L1939" i="1"/>
  <c r="E1939" i="1"/>
  <c r="N1938" i="1"/>
  <c r="M1938" i="1" s="1"/>
  <c r="L1938" i="1"/>
  <c r="E1938" i="1"/>
  <c r="N1937" i="1"/>
  <c r="M1937" i="1" s="1"/>
  <c r="L1937" i="1"/>
  <c r="E1937" i="1"/>
  <c r="N1936" i="1"/>
  <c r="M1936" i="1" s="1"/>
  <c r="L1936" i="1"/>
  <c r="E1936" i="1"/>
  <c r="N1935" i="1"/>
  <c r="M1935" i="1"/>
  <c r="L1935" i="1"/>
  <c r="E1935" i="1"/>
  <c r="N1934" i="1"/>
  <c r="M1934" i="1" s="1"/>
  <c r="L1934" i="1"/>
  <c r="E1934" i="1"/>
  <c r="N1933" i="1"/>
  <c r="M1933" i="1" s="1"/>
  <c r="L1933" i="1"/>
  <c r="E1933" i="1"/>
  <c r="N1932" i="1"/>
  <c r="M1932" i="1" s="1"/>
  <c r="L1932" i="1"/>
  <c r="E1932" i="1"/>
  <c r="N1931" i="1"/>
  <c r="M1931" i="1" s="1"/>
  <c r="L1931" i="1"/>
  <c r="E1931" i="1"/>
  <c r="N1930" i="1"/>
  <c r="M1930" i="1" s="1"/>
  <c r="L1930" i="1"/>
  <c r="E1930" i="1"/>
  <c r="N1929" i="1"/>
  <c r="M1929" i="1" s="1"/>
  <c r="L1929" i="1"/>
  <c r="E1929" i="1"/>
  <c r="N1928" i="1"/>
  <c r="M1928" i="1"/>
  <c r="L1928" i="1"/>
  <c r="E1928" i="1"/>
  <c r="N1927" i="1"/>
  <c r="M1927" i="1"/>
  <c r="L1927" i="1"/>
  <c r="E1927" i="1"/>
  <c r="N1926" i="1"/>
  <c r="M1926" i="1"/>
  <c r="L1926" i="1"/>
  <c r="E1926" i="1"/>
  <c r="N1925" i="1"/>
  <c r="M1925" i="1" s="1"/>
  <c r="L1925" i="1"/>
  <c r="E1925" i="1"/>
  <c r="N1924" i="1"/>
  <c r="M1924" i="1" s="1"/>
  <c r="L1924" i="1"/>
  <c r="E1924" i="1"/>
  <c r="N1923" i="1"/>
  <c r="M1923" i="1" s="1"/>
  <c r="L1923" i="1"/>
  <c r="E1923" i="1"/>
  <c r="N1922" i="1"/>
  <c r="M1922" i="1" s="1"/>
  <c r="L1922" i="1"/>
  <c r="E1922" i="1"/>
  <c r="N1921" i="1"/>
  <c r="L1921" i="1"/>
  <c r="E1921" i="1"/>
  <c r="N1920" i="1"/>
  <c r="M1920" i="1" s="1"/>
  <c r="L1920" i="1"/>
  <c r="E1920" i="1"/>
  <c r="N1919" i="1"/>
  <c r="M1919" i="1"/>
  <c r="L1919" i="1"/>
  <c r="E1919" i="1"/>
  <c r="N1918" i="1"/>
  <c r="M1918" i="1"/>
  <c r="L1918" i="1"/>
  <c r="E1918" i="1"/>
  <c r="N1917" i="1"/>
  <c r="M1917" i="1"/>
  <c r="L1917" i="1"/>
  <c r="E1917" i="1"/>
  <c r="N1916" i="1"/>
  <c r="L1916" i="1"/>
  <c r="E1916" i="1"/>
  <c r="N1915" i="1"/>
  <c r="M1915" i="1" s="1"/>
  <c r="L1915" i="1"/>
  <c r="E1915" i="1"/>
  <c r="N1914" i="1"/>
  <c r="M1914" i="1" s="1"/>
  <c r="L1914" i="1"/>
  <c r="E1914" i="1"/>
  <c r="N1913" i="1"/>
  <c r="M1913" i="1" s="1"/>
  <c r="L1913" i="1"/>
  <c r="E1913" i="1"/>
  <c r="N1912" i="1"/>
  <c r="M1912" i="1"/>
  <c r="L1912" i="1"/>
  <c r="E1912" i="1"/>
  <c r="N1911" i="1"/>
  <c r="M1911" i="1"/>
  <c r="L1911" i="1"/>
  <c r="E1911" i="1"/>
  <c r="N1910" i="1"/>
  <c r="M1910" i="1"/>
  <c r="L1910" i="1"/>
  <c r="E1910" i="1"/>
  <c r="N1909" i="1"/>
  <c r="M1909" i="1" s="1"/>
  <c r="L1909" i="1"/>
  <c r="E1909" i="1"/>
  <c r="N1908" i="1"/>
  <c r="M1908" i="1" s="1"/>
  <c r="L1908" i="1"/>
  <c r="E1908" i="1"/>
  <c r="N1907" i="1"/>
  <c r="M1907" i="1" s="1"/>
  <c r="L1907" i="1"/>
  <c r="E1907" i="1"/>
  <c r="N1906" i="1"/>
  <c r="M1906" i="1" s="1"/>
  <c r="L1906" i="1"/>
  <c r="E1906" i="1"/>
  <c r="N1905" i="1"/>
  <c r="M1905" i="1"/>
  <c r="L1905" i="1"/>
  <c r="E1905" i="1"/>
  <c r="N1904" i="1"/>
  <c r="M1904" i="1" s="1"/>
  <c r="L1904" i="1"/>
  <c r="E1904" i="1"/>
  <c r="N1903" i="1"/>
  <c r="M1903" i="1" s="1"/>
  <c r="L1903" i="1"/>
  <c r="E1903" i="1"/>
  <c r="N1902" i="1"/>
  <c r="M1902" i="1" s="1"/>
  <c r="L1902" i="1"/>
  <c r="E1902" i="1"/>
  <c r="N1901" i="1"/>
  <c r="M1901" i="1" s="1"/>
  <c r="L1901" i="1"/>
  <c r="E1901" i="1"/>
  <c r="N1900" i="1"/>
  <c r="M1900" i="1" s="1"/>
  <c r="L1900" i="1"/>
  <c r="E1900" i="1"/>
  <c r="N1899" i="1"/>
  <c r="M1899" i="1" s="1"/>
  <c r="L1899" i="1"/>
  <c r="E1899" i="1"/>
  <c r="N1898" i="1"/>
  <c r="M1898" i="1" s="1"/>
  <c r="L1898" i="1"/>
  <c r="E1898" i="1"/>
  <c r="N1897" i="1"/>
  <c r="M1897" i="1" s="1"/>
  <c r="L1897" i="1"/>
  <c r="E1897" i="1"/>
  <c r="N1896" i="1"/>
  <c r="M1896" i="1" s="1"/>
  <c r="L1896" i="1"/>
  <c r="E1896" i="1"/>
  <c r="N1895" i="1"/>
  <c r="M1895" i="1" s="1"/>
  <c r="L1895" i="1"/>
  <c r="E1895" i="1"/>
  <c r="N1894" i="1"/>
  <c r="M1894" i="1" s="1"/>
  <c r="L1894" i="1"/>
  <c r="E1894" i="1"/>
  <c r="N1893" i="1"/>
  <c r="M1893" i="1" s="1"/>
  <c r="L1893" i="1"/>
  <c r="E1893" i="1"/>
  <c r="N1892" i="1"/>
  <c r="M1892" i="1" s="1"/>
  <c r="L1892" i="1"/>
  <c r="E1892" i="1"/>
  <c r="N1891" i="1"/>
  <c r="M1891" i="1" s="1"/>
  <c r="L1891" i="1"/>
  <c r="E1891" i="1"/>
  <c r="N1890" i="1"/>
  <c r="M1890" i="1" s="1"/>
  <c r="L1890" i="1"/>
  <c r="E1890" i="1"/>
  <c r="N1889" i="1"/>
  <c r="M1889" i="1"/>
  <c r="L1889" i="1"/>
  <c r="E1889" i="1"/>
  <c r="N1888" i="1"/>
  <c r="M1888" i="1" s="1"/>
  <c r="L1888" i="1"/>
  <c r="E1888" i="1"/>
  <c r="N1887" i="1"/>
  <c r="M1887" i="1" s="1"/>
  <c r="L1887" i="1"/>
  <c r="E1887" i="1"/>
  <c r="N1886" i="1"/>
  <c r="M1886" i="1" s="1"/>
  <c r="L1886" i="1"/>
  <c r="E1886" i="1"/>
  <c r="N1885" i="1"/>
  <c r="M1885" i="1" s="1"/>
  <c r="L1885" i="1"/>
  <c r="E1885" i="1"/>
  <c r="N1884" i="1"/>
  <c r="M1884" i="1" s="1"/>
  <c r="L1884" i="1"/>
  <c r="E1884" i="1"/>
  <c r="N1883" i="1"/>
  <c r="M1883" i="1" s="1"/>
  <c r="L1883" i="1"/>
  <c r="E1883" i="1"/>
  <c r="N1882" i="1"/>
  <c r="M1882" i="1" s="1"/>
  <c r="L1882" i="1"/>
  <c r="E1882" i="1"/>
  <c r="N1881" i="1"/>
  <c r="M1881" i="1" s="1"/>
  <c r="L1881" i="1"/>
  <c r="E1881" i="1"/>
  <c r="N1880" i="1"/>
  <c r="M1880" i="1" s="1"/>
  <c r="L1880" i="1"/>
  <c r="E1880" i="1"/>
  <c r="N1879" i="1"/>
  <c r="M1879" i="1" s="1"/>
  <c r="L1879" i="1"/>
  <c r="E1879" i="1"/>
  <c r="N1878" i="1"/>
  <c r="M1878" i="1" s="1"/>
  <c r="L1878" i="1"/>
  <c r="E1878" i="1"/>
  <c r="N1877" i="1"/>
  <c r="M1877" i="1" s="1"/>
  <c r="L1877" i="1"/>
  <c r="E1877" i="1"/>
  <c r="N1876" i="1"/>
  <c r="M1876" i="1"/>
  <c r="L1876" i="1"/>
  <c r="E1876" i="1"/>
  <c r="N1875" i="1"/>
  <c r="M1875" i="1" s="1"/>
  <c r="L1875" i="1"/>
  <c r="E1875" i="1"/>
  <c r="N1874" i="1"/>
  <c r="M1874" i="1" s="1"/>
  <c r="L1874" i="1"/>
  <c r="E1874" i="1"/>
  <c r="N1873" i="1"/>
  <c r="M1873" i="1"/>
  <c r="L1873" i="1"/>
  <c r="E1873" i="1"/>
  <c r="N1872" i="1"/>
  <c r="M1872" i="1" s="1"/>
  <c r="L1872" i="1"/>
  <c r="E1872" i="1"/>
  <c r="N1871" i="1"/>
  <c r="M1871" i="1"/>
  <c r="L1871" i="1"/>
  <c r="E1871" i="1"/>
  <c r="N1870" i="1"/>
  <c r="M1870" i="1" s="1"/>
  <c r="L1870" i="1"/>
  <c r="E1870" i="1"/>
  <c r="N1869" i="1"/>
  <c r="M1869" i="1" s="1"/>
  <c r="L1869" i="1"/>
  <c r="E1869" i="1"/>
  <c r="N1868" i="1"/>
  <c r="M1868" i="1" s="1"/>
  <c r="L1868" i="1"/>
  <c r="E1868" i="1"/>
  <c r="N1867" i="1"/>
  <c r="M1867" i="1" s="1"/>
  <c r="L1867" i="1"/>
  <c r="E1867" i="1"/>
  <c r="N1866" i="1"/>
  <c r="M1866" i="1" s="1"/>
  <c r="L1866" i="1"/>
  <c r="E1866" i="1"/>
  <c r="N1865" i="1"/>
  <c r="M1865" i="1" s="1"/>
  <c r="L1865" i="1"/>
  <c r="E1865" i="1"/>
  <c r="N1864" i="1"/>
  <c r="M1864" i="1" s="1"/>
  <c r="L1864" i="1"/>
  <c r="E1864" i="1"/>
  <c r="N1863" i="1"/>
  <c r="M1863" i="1" s="1"/>
  <c r="L1863" i="1"/>
  <c r="E1863" i="1"/>
  <c r="N1862" i="1"/>
  <c r="M1862" i="1" s="1"/>
  <c r="L1862" i="1"/>
  <c r="E1862" i="1"/>
  <c r="N1861" i="1"/>
  <c r="M1861" i="1" s="1"/>
  <c r="L1861" i="1"/>
  <c r="E1861" i="1"/>
  <c r="N1860" i="1"/>
  <c r="M1860" i="1" s="1"/>
  <c r="L1860" i="1"/>
  <c r="E1860" i="1"/>
  <c r="N1859" i="1"/>
  <c r="M1859" i="1"/>
  <c r="L1859" i="1"/>
  <c r="E1859" i="1"/>
  <c r="N1858" i="1"/>
  <c r="M1858" i="1"/>
  <c r="L1858" i="1"/>
  <c r="E1858" i="1"/>
  <c r="N1857" i="1"/>
  <c r="M1857" i="1" s="1"/>
  <c r="L1857" i="1"/>
  <c r="E1857" i="1"/>
  <c r="N1856" i="1"/>
  <c r="M1856" i="1" s="1"/>
  <c r="L1856" i="1"/>
  <c r="E1856" i="1"/>
  <c r="N1855" i="1"/>
  <c r="M1855" i="1"/>
  <c r="L1855" i="1"/>
  <c r="E1855" i="1"/>
  <c r="N1854" i="1"/>
  <c r="M1854" i="1" s="1"/>
  <c r="L1854" i="1"/>
  <c r="E1854" i="1"/>
  <c r="N1853" i="1"/>
  <c r="M1853" i="1"/>
  <c r="L1853" i="1"/>
  <c r="E1853" i="1"/>
  <c r="N1852" i="1"/>
  <c r="M1852" i="1" s="1"/>
  <c r="L1852" i="1"/>
  <c r="E1852" i="1"/>
  <c r="N1851" i="1"/>
  <c r="M1851" i="1" s="1"/>
  <c r="L1851" i="1"/>
  <c r="E1851" i="1"/>
  <c r="N1850" i="1"/>
  <c r="M1850" i="1" s="1"/>
  <c r="L1850" i="1"/>
  <c r="E1850" i="1"/>
  <c r="N1849" i="1"/>
  <c r="M1849" i="1" s="1"/>
  <c r="L1849" i="1"/>
  <c r="E1849" i="1"/>
  <c r="N1848" i="1"/>
  <c r="M1848" i="1" s="1"/>
  <c r="L1848" i="1"/>
  <c r="E1848" i="1"/>
  <c r="N1847" i="1"/>
  <c r="M1847" i="1" s="1"/>
  <c r="L1847" i="1"/>
  <c r="E1847" i="1"/>
  <c r="N1846" i="1"/>
  <c r="M1846" i="1" s="1"/>
  <c r="L1846" i="1"/>
  <c r="E1846" i="1"/>
  <c r="N1845" i="1"/>
  <c r="M1845" i="1" s="1"/>
  <c r="L1845" i="1"/>
  <c r="E1845" i="1"/>
  <c r="N1844" i="1"/>
  <c r="M1844" i="1" s="1"/>
  <c r="L1844" i="1"/>
  <c r="E1844" i="1"/>
  <c r="N1843" i="1"/>
  <c r="M1843" i="1" s="1"/>
  <c r="L1843" i="1"/>
  <c r="E1843" i="1"/>
  <c r="N1842" i="1"/>
  <c r="M1842" i="1" s="1"/>
  <c r="L1842" i="1"/>
  <c r="E1842" i="1"/>
  <c r="N1841" i="1"/>
  <c r="M1841" i="1"/>
  <c r="L1841" i="1"/>
  <c r="E1841" i="1"/>
  <c r="N1840" i="1"/>
  <c r="M1840" i="1" s="1"/>
  <c r="L1840" i="1"/>
  <c r="E1840" i="1"/>
  <c r="N1839" i="1"/>
  <c r="M1839" i="1" s="1"/>
  <c r="L1839" i="1"/>
  <c r="E1839" i="1"/>
  <c r="N1838" i="1"/>
  <c r="M1838" i="1" s="1"/>
  <c r="L1838" i="1"/>
  <c r="E1838" i="1"/>
  <c r="N1837" i="1"/>
  <c r="M1837" i="1" s="1"/>
  <c r="L1837" i="1"/>
  <c r="E1837" i="1"/>
  <c r="N1836" i="1"/>
  <c r="M1836" i="1" s="1"/>
  <c r="L1836" i="1"/>
  <c r="E1836" i="1"/>
  <c r="N1835" i="1"/>
  <c r="M1835" i="1" s="1"/>
  <c r="L1835" i="1"/>
  <c r="E1835" i="1"/>
  <c r="N1834" i="1"/>
  <c r="M1834" i="1" s="1"/>
  <c r="L1834" i="1"/>
  <c r="E1834" i="1"/>
  <c r="N1833" i="1"/>
  <c r="M1833" i="1" s="1"/>
  <c r="L1833" i="1"/>
  <c r="E1833" i="1"/>
  <c r="N1832" i="1"/>
  <c r="M1832" i="1" s="1"/>
  <c r="L1832" i="1"/>
  <c r="E1832" i="1"/>
  <c r="N1831" i="1"/>
  <c r="M1831" i="1" s="1"/>
  <c r="L1831" i="1"/>
  <c r="E1831" i="1"/>
  <c r="N1830" i="1"/>
  <c r="M1830" i="1" s="1"/>
  <c r="L1830" i="1"/>
  <c r="E1830" i="1"/>
  <c r="N1829" i="1"/>
  <c r="M1829" i="1" s="1"/>
  <c r="L1829" i="1"/>
  <c r="E1829" i="1"/>
  <c r="N1828" i="1"/>
  <c r="M1828" i="1" s="1"/>
  <c r="L1828" i="1"/>
  <c r="E1828" i="1"/>
  <c r="N1827" i="1"/>
  <c r="M1827" i="1" s="1"/>
  <c r="L1827" i="1"/>
  <c r="E1827" i="1"/>
  <c r="N1826" i="1"/>
  <c r="M1826" i="1"/>
  <c r="L1826" i="1"/>
  <c r="E1826" i="1"/>
  <c r="N1825" i="1"/>
  <c r="M1825" i="1" s="1"/>
  <c r="L1825" i="1"/>
  <c r="E1825" i="1"/>
  <c r="N1824" i="1"/>
  <c r="M1824" i="1" s="1"/>
  <c r="L1824" i="1"/>
  <c r="E1824" i="1"/>
  <c r="N1823" i="1"/>
  <c r="M1823" i="1" s="1"/>
  <c r="L1823" i="1"/>
  <c r="E1823" i="1"/>
  <c r="N1822" i="1"/>
  <c r="M1822" i="1" s="1"/>
  <c r="L1822" i="1"/>
  <c r="E1822" i="1"/>
  <c r="N1821" i="1"/>
  <c r="M1821" i="1" s="1"/>
  <c r="L1821" i="1"/>
  <c r="E1821" i="1"/>
  <c r="N1820" i="1"/>
  <c r="M1820" i="1" s="1"/>
  <c r="L1820" i="1"/>
  <c r="E1820" i="1"/>
  <c r="N1819" i="1"/>
  <c r="M1819" i="1" s="1"/>
  <c r="L1819" i="1"/>
  <c r="E1819" i="1"/>
  <c r="N1818" i="1"/>
  <c r="M1818" i="1" s="1"/>
  <c r="L1818" i="1"/>
  <c r="E1818" i="1"/>
  <c r="N1817" i="1"/>
  <c r="M1817" i="1" s="1"/>
  <c r="L1817" i="1"/>
  <c r="E1817" i="1"/>
  <c r="N1816" i="1"/>
  <c r="M1816" i="1" s="1"/>
  <c r="L1816" i="1"/>
  <c r="E1816" i="1"/>
  <c r="N1815" i="1"/>
  <c r="M1815" i="1" s="1"/>
  <c r="L1815" i="1"/>
  <c r="E1815" i="1"/>
  <c r="N1814" i="1"/>
  <c r="M1814" i="1" s="1"/>
  <c r="L1814" i="1"/>
  <c r="E1814" i="1"/>
  <c r="N1813" i="1"/>
  <c r="M1813" i="1" s="1"/>
  <c r="L1813" i="1"/>
  <c r="E1813" i="1"/>
  <c r="N1812" i="1"/>
  <c r="M1812" i="1" s="1"/>
  <c r="L1812" i="1"/>
  <c r="E1812" i="1"/>
  <c r="N1811" i="1"/>
  <c r="M1811" i="1" s="1"/>
  <c r="L1811" i="1"/>
  <c r="E1811" i="1"/>
  <c r="N1810" i="1"/>
  <c r="M1810" i="1" s="1"/>
  <c r="L1810" i="1"/>
  <c r="E1810" i="1"/>
  <c r="N1809" i="1"/>
  <c r="M1809" i="1"/>
  <c r="L1809" i="1"/>
  <c r="E1809" i="1"/>
  <c r="N1808" i="1"/>
  <c r="M1808" i="1" s="1"/>
  <c r="L1808" i="1"/>
  <c r="E1808" i="1"/>
  <c r="N1807" i="1"/>
  <c r="M1807" i="1" s="1"/>
  <c r="L1807" i="1"/>
  <c r="E1807" i="1"/>
  <c r="N1806" i="1"/>
  <c r="M1806" i="1" s="1"/>
  <c r="L1806" i="1"/>
  <c r="E1806" i="1"/>
  <c r="N1805" i="1"/>
  <c r="M1805" i="1" s="1"/>
  <c r="L1805" i="1"/>
  <c r="E1805" i="1"/>
  <c r="N1804" i="1"/>
  <c r="M1804" i="1" s="1"/>
  <c r="L1804" i="1"/>
  <c r="E1804" i="1"/>
  <c r="N1803" i="1"/>
  <c r="M1803" i="1" s="1"/>
  <c r="L1803" i="1"/>
  <c r="E1803" i="1"/>
  <c r="N1802" i="1"/>
  <c r="M1802" i="1" s="1"/>
  <c r="L1802" i="1"/>
  <c r="E1802" i="1"/>
  <c r="N1801" i="1"/>
  <c r="M1801" i="1" s="1"/>
  <c r="L1801" i="1"/>
  <c r="E1801" i="1"/>
  <c r="N1800" i="1"/>
  <c r="M1800" i="1" s="1"/>
  <c r="L1800" i="1"/>
  <c r="E1800" i="1"/>
  <c r="N1799" i="1"/>
  <c r="M1799" i="1" s="1"/>
  <c r="L1799" i="1"/>
  <c r="E1799" i="1"/>
  <c r="N1798" i="1"/>
  <c r="M1798" i="1" s="1"/>
  <c r="L1798" i="1"/>
  <c r="E1798" i="1"/>
  <c r="N1797" i="1"/>
  <c r="M1797" i="1" s="1"/>
  <c r="L1797" i="1"/>
  <c r="E1797" i="1"/>
  <c r="N1796" i="1"/>
  <c r="M1796" i="1" s="1"/>
  <c r="L1796" i="1"/>
  <c r="E1796" i="1"/>
  <c r="N1795" i="1"/>
  <c r="M1795" i="1" s="1"/>
  <c r="L1795" i="1"/>
  <c r="E1795" i="1"/>
  <c r="N1794" i="1"/>
  <c r="M1794" i="1" s="1"/>
  <c r="L1794" i="1"/>
  <c r="E1794" i="1"/>
  <c r="N1793" i="1"/>
  <c r="M1793" i="1"/>
  <c r="L1793" i="1"/>
  <c r="E1793" i="1"/>
  <c r="N1792" i="1"/>
  <c r="M1792" i="1" s="1"/>
  <c r="L1792" i="1"/>
  <c r="E1792" i="1"/>
  <c r="N1791" i="1"/>
  <c r="M1791" i="1" s="1"/>
  <c r="L1791" i="1"/>
  <c r="E1791" i="1"/>
  <c r="N1790" i="1"/>
  <c r="M1790" i="1" s="1"/>
  <c r="L1790" i="1"/>
  <c r="E1790" i="1"/>
  <c r="N1789" i="1"/>
  <c r="M1789" i="1" s="1"/>
  <c r="L1789" i="1"/>
  <c r="E1789" i="1"/>
  <c r="N1788" i="1"/>
  <c r="M1788" i="1"/>
  <c r="L1788" i="1"/>
  <c r="E1788" i="1"/>
  <c r="N1787" i="1"/>
  <c r="M1787" i="1" s="1"/>
  <c r="L1787" i="1"/>
  <c r="E1787" i="1"/>
  <c r="N1786" i="1"/>
  <c r="M1786" i="1" s="1"/>
  <c r="L1786" i="1"/>
  <c r="E1786" i="1"/>
  <c r="N1785" i="1"/>
  <c r="M1785" i="1" s="1"/>
  <c r="L1785" i="1"/>
  <c r="E1785" i="1"/>
  <c r="N1784" i="1"/>
  <c r="M1784" i="1" s="1"/>
  <c r="L1784" i="1"/>
  <c r="E1784" i="1"/>
  <c r="N1783" i="1"/>
  <c r="M1783" i="1" s="1"/>
  <c r="L1783" i="1"/>
  <c r="E1783" i="1"/>
  <c r="N1782" i="1"/>
  <c r="M1782" i="1" s="1"/>
  <c r="L1782" i="1"/>
  <c r="E1782" i="1"/>
  <c r="N1781" i="1"/>
  <c r="M1781" i="1" s="1"/>
  <c r="L1781" i="1"/>
  <c r="E1781" i="1"/>
  <c r="N1780" i="1"/>
  <c r="M1780" i="1" s="1"/>
  <c r="L1780" i="1"/>
  <c r="E1780" i="1"/>
  <c r="N1779" i="1"/>
  <c r="L1779" i="1"/>
  <c r="E1779" i="1"/>
  <c r="N1778" i="1"/>
  <c r="M1778" i="1" s="1"/>
  <c r="L1778" i="1"/>
  <c r="E1778" i="1"/>
  <c r="N1777" i="1"/>
  <c r="M1777" i="1"/>
  <c r="L1777" i="1"/>
  <c r="E1777" i="1"/>
  <c r="N1776" i="1"/>
  <c r="M1776" i="1" s="1"/>
  <c r="L1776" i="1"/>
  <c r="E1776" i="1"/>
  <c r="N1775" i="1"/>
  <c r="M1775" i="1" s="1"/>
  <c r="L1775" i="1"/>
  <c r="E1775" i="1"/>
  <c r="N1774" i="1"/>
  <c r="M1774" i="1" s="1"/>
  <c r="L1774" i="1"/>
  <c r="E1774" i="1"/>
  <c r="N1773" i="1"/>
  <c r="M1773" i="1" s="1"/>
  <c r="L1773" i="1"/>
  <c r="E1773" i="1"/>
  <c r="N1772" i="1"/>
  <c r="M1772" i="1" s="1"/>
  <c r="L1772" i="1"/>
  <c r="E1772" i="1"/>
  <c r="N1771" i="1"/>
  <c r="M1771" i="1" s="1"/>
  <c r="L1771" i="1"/>
  <c r="E1771" i="1"/>
  <c r="N1770" i="1"/>
  <c r="M1770" i="1" s="1"/>
  <c r="L1770" i="1"/>
  <c r="E1770" i="1"/>
  <c r="N1769" i="1"/>
  <c r="M1769" i="1" s="1"/>
  <c r="L1769" i="1"/>
  <c r="E1769" i="1"/>
  <c r="N1768" i="1"/>
  <c r="M1768" i="1" s="1"/>
  <c r="L1768" i="1"/>
  <c r="E1768" i="1"/>
  <c r="N1767" i="1"/>
  <c r="M1767" i="1" s="1"/>
  <c r="L1767" i="1"/>
  <c r="E1767" i="1"/>
  <c r="N1766" i="1"/>
  <c r="M1766" i="1" s="1"/>
  <c r="N1765" i="1"/>
  <c r="M1765" i="1" s="1"/>
  <c r="L1765" i="1"/>
  <c r="E1765" i="1"/>
  <c r="N1764" i="1"/>
  <c r="M1764" i="1" s="1"/>
  <c r="L1764" i="1"/>
  <c r="E1764" i="1"/>
  <c r="N1763" i="1"/>
  <c r="M1763" i="1" s="1"/>
  <c r="L1763" i="1"/>
  <c r="E1763" i="1"/>
  <c r="N1762" i="1"/>
  <c r="M1762" i="1" s="1"/>
  <c r="L1762" i="1"/>
  <c r="E1762" i="1"/>
  <c r="N1761" i="1"/>
  <c r="M1761" i="1" s="1"/>
  <c r="L1761" i="1"/>
  <c r="E1761" i="1"/>
  <c r="N1760" i="1"/>
  <c r="M1760" i="1" s="1"/>
  <c r="L1760" i="1"/>
  <c r="E1760" i="1"/>
  <c r="N1759" i="1"/>
  <c r="M1759" i="1"/>
  <c r="L1759" i="1"/>
  <c r="E1759" i="1"/>
  <c r="N1758" i="1"/>
  <c r="M1758" i="1" s="1"/>
  <c r="L1758" i="1"/>
  <c r="E1758" i="1"/>
  <c r="N1757" i="1"/>
  <c r="M1757" i="1" s="1"/>
  <c r="L1757" i="1"/>
  <c r="E1757" i="1"/>
  <c r="N1756" i="1"/>
  <c r="M1756" i="1" s="1"/>
  <c r="L1756" i="1"/>
  <c r="E1756" i="1"/>
  <c r="N1755" i="1"/>
  <c r="M1755" i="1" s="1"/>
  <c r="L1755" i="1"/>
  <c r="E1755" i="1"/>
  <c r="N1754" i="1"/>
  <c r="M1754" i="1" s="1"/>
  <c r="L1754" i="1"/>
  <c r="E1754" i="1"/>
  <c r="N1753" i="1"/>
  <c r="M1753" i="1" s="1"/>
  <c r="L1753" i="1"/>
  <c r="E1753" i="1"/>
  <c r="N1752" i="1"/>
  <c r="M1752" i="1" s="1"/>
  <c r="L1752" i="1"/>
  <c r="E1752" i="1"/>
  <c r="N1751" i="1"/>
  <c r="M1751" i="1" s="1"/>
  <c r="L1751" i="1"/>
  <c r="E1751" i="1"/>
  <c r="N1750" i="1"/>
  <c r="M1750" i="1"/>
  <c r="L1750" i="1"/>
  <c r="E1750" i="1"/>
  <c r="N1749" i="1"/>
  <c r="M1749" i="1"/>
  <c r="L1749" i="1"/>
  <c r="E1749" i="1"/>
  <c r="N1748" i="1"/>
  <c r="M1748" i="1" s="1"/>
  <c r="L1748" i="1"/>
  <c r="E1748" i="1"/>
  <c r="N1747" i="1"/>
  <c r="M1747" i="1" s="1"/>
  <c r="L1747" i="1"/>
  <c r="E1747" i="1"/>
  <c r="N1746" i="1"/>
  <c r="M1746" i="1" s="1"/>
  <c r="L1746" i="1"/>
  <c r="E1746" i="1"/>
  <c r="N1745" i="1"/>
  <c r="M1745" i="1" s="1"/>
  <c r="L1745" i="1"/>
  <c r="E1745" i="1"/>
  <c r="N1744" i="1"/>
  <c r="M1744" i="1" s="1"/>
  <c r="L1744" i="1"/>
  <c r="E1744" i="1"/>
  <c r="N1743" i="1"/>
  <c r="M1743" i="1" s="1"/>
  <c r="L1743" i="1"/>
  <c r="E1743" i="1"/>
  <c r="N1742" i="1"/>
  <c r="M1742" i="1" s="1"/>
  <c r="L1742" i="1"/>
  <c r="E1742" i="1"/>
  <c r="N1741" i="1"/>
  <c r="M1741" i="1" s="1"/>
  <c r="L1741" i="1"/>
  <c r="E1741" i="1"/>
  <c r="N1740" i="1"/>
  <c r="M1740" i="1" s="1"/>
  <c r="L1740" i="1"/>
  <c r="E1740" i="1"/>
  <c r="N1739" i="1"/>
  <c r="M1739" i="1" s="1"/>
  <c r="L1739" i="1"/>
  <c r="E1739" i="1"/>
  <c r="N1738" i="1"/>
  <c r="M1738" i="1" s="1"/>
  <c r="L1738" i="1"/>
  <c r="E1738" i="1"/>
  <c r="N1737" i="1"/>
  <c r="M1737" i="1" s="1"/>
  <c r="L1737" i="1"/>
  <c r="E1737" i="1"/>
  <c r="N1736" i="1"/>
  <c r="M1736" i="1" s="1"/>
  <c r="L1736" i="1"/>
  <c r="E1736" i="1"/>
  <c r="N1735" i="1"/>
  <c r="M1735" i="1" s="1"/>
  <c r="L1735" i="1"/>
  <c r="E1735" i="1"/>
  <c r="N1734" i="1"/>
  <c r="M1734" i="1" s="1"/>
  <c r="L1734" i="1"/>
  <c r="E1734" i="1"/>
  <c r="N1733" i="1"/>
  <c r="M1733" i="1" s="1"/>
  <c r="L1733" i="1"/>
  <c r="E1733" i="1"/>
  <c r="N1732" i="1"/>
  <c r="M1732" i="1" s="1"/>
  <c r="L1732" i="1"/>
  <c r="E1732" i="1"/>
  <c r="N1731" i="1"/>
  <c r="M1731" i="1" s="1"/>
  <c r="L1731" i="1"/>
  <c r="E1731" i="1"/>
  <c r="N1730" i="1"/>
  <c r="M1730" i="1" s="1"/>
  <c r="N1729" i="1"/>
  <c r="M1729" i="1"/>
  <c r="L1729" i="1"/>
  <c r="E1729" i="1"/>
  <c r="N1728" i="1"/>
  <c r="M1728" i="1" s="1"/>
  <c r="L1728" i="1"/>
  <c r="E1728" i="1"/>
  <c r="N1727" i="1"/>
  <c r="M1727" i="1" s="1"/>
  <c r="L1727" i="1"/>
  <c r="E1727" i="1"/>
  <c r="N1726" i="1"/>
  <c r="M1726" i="1" s="1"/>
  <c r="L1726" i="1"/>
  <c r="E1726" i="1"/>
  <c r="N1725" i="1"/>
  <c r="M1725" i="1" s="1"/>
  <c r="L1725" i="1"/>
  <c r="E1725" i="1"/>
  <c r="N1724" i="1"/>
  <c r="M1724" i="1" s="1"/>
  <c r="L1724" i="1"/>
  <c r="E1724" i="1"/>
  <c r="N1723" i="1"/>
  <c r="M1723" i="1" s="1"/>
  <c r="L1723" i="1"/>
  <c r="E1723" i="1"/>
  <c r="N1722" i="1"/>
  <c r="M1722" i="1" s="1"/>
  <c r="L1722" i="1"/>
  <c r="E1722" i="1"/>
  <c r="N1721" i="1"/>
  <c r="M1721" i="1" s="1"/>
  <c r="L1721" i="1"/>
  <c r="E1721" i="1"/>
  <c r="N1720" i="1"/>
  <c r="M1720" i="1" s="1"/>
  <c r="L1720" i="1"/>
  <c r="E1720" i="1"/>
  <c r="N1719" i="1"/>
  <c r="M1719" i="1" s="1"/>
  <c r="L1719" i="1"/>
  <c r="E1719" i="1"/>
  <c r="N1718" i="1"/>
  <c r="M1718" i="1" s="1"/>
  <c r="L1718" i="1"/>
  <c r="E1718" i="1"/>
  <c r="N1717" i="1"/>
  <c r="M1717" i="1" s="1"/>
  <c r="L1717" i="1"/>
  <c r="E1717" i="1"/>
  <c r="N1716" i="1"/>
  <c r="M1716" i="1" s="1"/>
  <c r="L1716" i="1"/>
  <c r="E1716" i="1"/>
  <c r="N1715" i="1"/>
  <c r="M1715" i="1" s="1"/>
  <c r="L1715" i="1"/>
  <c r="E1715" i="1"/>
  <c r="N1714" i="1"/>
  <c r="M1714" i="1" s="1"/>
  <c r="L1714" i="1"/>
  <c r="E1714" i="1"/>
  <c r="N1713" i="1"/>
  <c r="M1713" i="1"/>
  <c r="L1713" i="1"/>
  <c r="E1713" i="1"/>
  <c r="N1712" i="1"/>
  <c r="M1712" i="1" s="1"/>
  <c r="L1712" i="1"/>
  <c r="E1712" i="1"/>
  <c r="N1711" i="1"/>
  <c r="M1711" i="1" s="1"/>
  <c r="L1711" i="1"/>
  <c r="E1711" i="1"/>
  <c r="N1710" i="1"/>
  <c r="M1710" i="1" s="1"/>
  <c r="L1710" i="1"/>
  <c r="E1710" i="1"/>
  <c r="N1709" i="1"/>
  <c r="M1709" i="1" s="1"/>
  <c r="L1709" i="1"/>
  <c r="E1709" i="1"/>
  <c r="N1708" i="1"/>
  <c r="M1708" i="1" s="1"/>
  <c r="L1708" i="1"/>
  <c r="E1708" i="1"/>
  <c r="N1707" i="1"/>
  <c r="M1707" i="1" s="1"/>
  <c r="L1707" i="1"/>
  <c r="E1707" i="1"/>
  <c r="N1706" i="1"/>
  <c r="M1706" i="1" s="1"/>
  <c r="L1706" i="1"/>
  <c r="E1706" i="1"/>
  <c r="N1705" i="1"/>
  <c r="M1705" i="1" s="1"/>
  <c r="L1705" i="1"/>
  <c r="E1705" i="1"/>
  <c r="N1704" i="1"/>
  <c r="M1704" i="1" s="1"/>
  <c r="L1704" i="1"/>
  <c r="E1704" i="1"/>
  <c r="N1703" i="1"/>
  <c r="M1703" i="1" s="1"/>
  <c r="L1703" i="1"/>
  <c r="E1703" i="1"/>
  <c r="N1702" i="1"/>
  <c r="M1702" i="1" s="1"/>
  <c r="L1702" i="1"/>
  <c r="E1702" i="1"/>
  <c r="N1701" i="1"/>
  <c r="M1701" i="1" s="1"/>
  <c r="L1701" i="1"/>
  <c r="E1701" i="1"/>
  <c r="N1700" i="1"/>
  <c r="M1700" i="1" s="1"/>
  <c r="L1700" i="1"/>
  <c r="E1700" i="1"/>
  <c r="N1699" i="1"/>
  <c r="M1699" i="1" s="1"/>
  <c r="L1699" i="1"/>
  <c r="E1699" i="1"/>
  <c r="N1698" i="1"/>
  <c r="M1698" i="1"/>
  <c r="L1698" i="1"/>
  <c r="E1698" i="1"/>
  <c r="N1697" i="1"/>
  <c r="M1697" i="1"/>
  <c r="L1697" i="1"/>
  <c r="E1697" i="1"/>
  <c r="N1696" i="1"/>
  <c r="M1696" i="1" s="1"/>
  <c r="L1696" i="1"/>
  <c r="E1696" i="1"/>
  <c r="N1695" i="1"/>
  <c r="M1695" i="1" s="1"/>
  <c r="L1695" i="1"/>
  <c r="E1695" i="1"/>
  <c r="N1694" i="1"/>
  <c r="M1694" i="1"/>
  <c r="L1694" i="1"/>
  <c r="E1694" i="1"/>
  <c r="N1693" i="1"/>
  <c r="M1693" i="1" s="1"/>
  <c r="L1693" i="1"/>
  <c r="E1693" i="1"/>
  <c r="N1692" i="1"/>
  <c r="M1692" i="1" s="1"/>
  <c r="L1692" i="1"/>
  <c r="E1692" i="1"/>
  <c r="N1691" i="1"/>
  <c r="M1691" i="1"/>
  <c r="L1691" i="1"/>
  <c r="E1691" i="1"/>
  <c r="N1690" i="1"/>
  <c r="M1690" i="1" s="1"/>
  <c r="L1690" i="1"/>
  <c r="E1690" i="1"/>
  <c r="N1689" i="1"/>
  <c r="M1689" i="1" s="1"/>
  <c r="L1689" i="1"/>
  <c r="E1689" i="1"/>
  <c r="N1688" i="1"/>
  <c r="M1688" i="1" s="1"/>
  <c r="L1688" i="1"/>
  <c r="E1688" i="1"/>
  <c r="N1687" i="1"/>
  <c r="M1687" i="1" s="1"/>
  <c r="L1687" i="1"/>
  <c r="E1687" i="1"/>
  <c r="N1686" i="1"/>
  <c r="M1686" i="1" s="1"/>
  <c r="L1686" i="1"/>
  <c r="E1686" i="1"/>
  <c r="N1685" i="1"/>
  <c r="M1685" i="1" s="1"/>
  <c r="L1685" i="1"/>
  <c r="E1685" i="1"/>
  <c r="N1684" i="1"/>
  <c r="M1684" i="1" s="1"/>
  <c r="L1684" i="1"/>
  <c r="E1684" i="1"/>
  <c r="N1683" i="1"/>
  <c r="M1683" i="1" s="1"/>
  <c r="L1683" i="1"/>
  <c r="E1683" i="1"/>
  <c r="N1682" i="1"/>
  <c r="M1682" i="1" s="1"/>
  <c r="L1682" i="1"/>
  <c r="E1682" i="1"/>
  <c r="N1681" i="1"/>
  <c r="M1681" i="1" s="1"/>
  <c r="L1681" i="1"/>
  <c r="E1681" i="1"/>
  <c r="N1680" i="1"/>
  <c r="M1680" i="1" s="1"/>
  <c r="L1680" i="1"/>
  <c r="E1680" i="1"/>
  <c r="N1679" i="1"/>
  <c r="M1679" i="1"/>
  <c r="L1679" i="1"/>
  <c r="E1679" i="1"/>
  <c r="N1678" i="1"/>
  <c r="M1678" i="1"/>
  <c r="L1678" i="1"/>
  <c r="E1678" i="1"/>
  <c r="N1677" i="1"/>
  <c r="M1677" i="1"/>
  <c r="L1677" i="1"/>
  <c r="E1677" i="1"/>
  <c r="N1676" i="1"/>
  <c r="M1676" i="1" s="1"/>
  <c r="L1676" i="1"/>
  <c r="E1676" i="1"/>
  <c r="N1675" i="1"/>
  <c r="M1675" i="1" s="1"/>
  <c r="L1675" i="1"/>
  <c r="E1675" i="1"/>
  <c r="N1674" i="1"/>
  <c r="M1674" i="1" s="1"/>
  <c r="L1674" i="1"/>
  <c r="E1674" i="1"/>
  <c r="N1673" i="1"/>
  <c r="M1673" i="1" s="1"/>
  <c r="L1673" i="1"/>
  <c r="E1673" i="1"/>
  <c r="N1672" i="1"/>
  <c r="M1672" i="1" s="1"/>
  <c r="L1672" i="1"/>
  <c r="E1672" i="1"/>
  <c r="N1671" i="1"/>
  <c r="M1671" i="1" s="1"/>
  <c r="E1671" i="1"/>
  <c r="N1670" i="1"/>
  <c r="M1670" i="1" s="1"/>
  <c r="L1670" i="1"/>
  <c r="E1670" i="1"/>
  <c r="N1669" i="1"/>
  <c r="M1669" i="1" s="1"/>
  <c r="L1669" i="1"/>
  <c r="E1669" i="1"/>
  <c r="N1668" i="1"/>
  <c r="M1668" i="1"/>
  <c r="L1668" i="1"/>
  <c r="E1668" i="1"/>
  <c r="N1667" i="1"/>
  <c r="M1667" i="1" s="1"/>
  <c r="L1667" i="1"/>
  <c r="E1667" i="1"/>
  <c r="N1666" i="1"/>
  <c r="M1666" i="1"/>
  <c r="L1666" i="1"/>
  <c r="E1666" i="1"/>
  <c r="N1665" i="1"/>
  <c r="M1665" i="1"/>
  <c r="L1665" i="1"/>
  <c r="E1665" i="1"/>
  <c r="N1664" i="1"/>
  <c r="M1664" i="1" s="1"/>
  <c r="L1664" i="1"/>
  <c r="E1664" i="1"/>
  <c r="N1663" i="1"/>
  <c r="M1663" i="1" s="1"/>
  <c r="L1663" i="1"/>
  <c r="E1663" i="1"/>
  <c r="N1662" i="1"/>
  <c r="M1662" i="1"/>
  <c r="L1662" i="1"/>
  <c r="E1662" i="1"/>
  <c r="N1661" i="1"/>
  <c r="M1661" i="1"/>
  <c r="L1661" i="1"/>
  <c r="E1661" i="1"/>
  <c r="N1660" i="1"/>
  <c r="M1660" i="1"/>
  <c r="L1660" i="1"/>
  <c r="E1660" i="1"/>
  <c r="N1659" i="1"/>
  <c r="M1659" i="1" s="1"/>
  <c r="L1659" i="1"/>
  <c r="E1659" i="1"/>
  <c r="N1658" i="1"/>
  <c r="M1658" i="1"/>
  <c r="L1658" i="1"/>
  <c r="E1658" i="1"/>
  <c r="N1657" i="1"/>
  <c r="M1657" i="1"/>
  <c r="L1657" i="1"/>
  <c r="E1657" i="1"/>
  <c r="N1656" i="1"/>
  <c r="M1656" i="1"/>
  <c r="L1656" i="1"/>
  <c r="E1656" i="1"/>
  <c r="N1655" i="1"/>
  <c r="M1655" i="1"/>
  <c r="L1655" i="1"/>
  <c r="E1655" i="1"/>
  <c r="N1654" i="1"/>
  <c r="M1654" i="1"/>
  <c r="L1654" i="1"/>
  <c r="E1654" i="1"/>
  <c r="N1653" i="1"/>
  <c r="M1653" i="1"/>
  <c r="L1653" i="1"/>
  <c r="E1653" i="1"/>
  <c r="N1652" i="1"/>
  <c r="M1652" i="1"/>
  <c r="L1652" i="1"/>
  <c r="E1652" i="1"/>
  <c r="N1651" i="1"/>
  <c r="M1651" i="1"/>
  <c r="L1651" i="1"/>
  <c r="E1651" i="1"/>
  <c r="N1650" i="1"/>
  <c r="M1650" i="1"/>
  <c r="L1650" i="1"/>
  <c r="E1650" i="1"/>
  <c r="N1649" i="1"/>
  <c r="M1649" i="1"/>
  <c r="L1649" i="1"/>
  <c r="E1649" i="1"/>
  <c r="N1648" i="1"/>
  <c r="M1648" i="1" s="1"/>
  <c r="L1648" i="1"/>
  <c r="E1648" i="1"/>
  <c r="N1647" i="1"/>
  <c r="M1647" i="1"/>
  <c r="L1647" i="1"/>
  <c r="E1647" i="1"/>
  <c r="N1646" i="1"/>
  <c r="M1646" i="1"/>
  <c r="L1646" i="1"/>
  <c r="E1646" i="1"/>
  <c r="N1645" i="1"/>
  <c r="M1645" i="1"/>
  <c r="L1645" i="1"/>
  <c r="E1645" i="1"/>
  <c r="N1644" i="1"/>
  <c r="M1644" i="1" s="1"/>
  <c r="L1644" i="1"/>
  <c r="E1644" i="1"/>
  <c r="N1643" i="1"/>
  <c r="M1643" i="1" s="1"/>
  <c r="L1643" i="1"/>
  <c r="E1643" i="1"/>
  <c r="N1642" i="1"/>
  <c r="M1642" i="1" s="1"/>
  <c r="L1642" i="1"/>
  <c r="E1642" i="1"/>
  <c r="N1641" i="1"/>
  <c r="M1641" i="1" s="1"/>
  <c r="L1641" i="1"/>
  <c r="E1641" i="1"/>
  <c r="N1640" i="1"/>
  <c r="M1640" i="1" s="1"/>
  <c r="L1640" i="1"/>
  <c r="E1640" i="1"/>
  <c r="N1639" i="1"/>
  <c r="M1639" i="1"/>
  <c r="L1639" i="1"/>
  <c r="E1639" i="1"/>
  <c r="N1638" i="1"/>
  <c r="M1638" i="1" s="1"/>
  <c r="L1638" i="1"/>
  <c r="E1638" i="1"/>
  <c r="N1637" i="1"/>
  <c r="M1637" i="1"/>
  <c r="L1637" i="1"/>
  <c r="E1637" i="1"/>
  <c r="N1636" i="1"/>
  <c r="M1636" i="1" s="1"/>
  <c r="L1636" i="1"/>
  <c r="E1636" i="1"/>
  <c r="N1635" i="1"/>
  <c r="M1635" i="1" s="1"/>
  <c r="L1635" i="1"/>
  <c r="E1635" i="1"/>
  <c r="N1634" i="1"/>
  <c r="M1634" i="1" s="1"/>
  <c r="L1634" i="1"/>
  <c r="E1634" i="1"/>
  <c r="N1633" i="1"/>
  <c r="M1633" i="1" s="1"/>
  <c r="L1633" i="1"/>
  <c r="E1633" i="1"/>
  <c r="N1632" i="1"/>
  <c r="M1632" i="1" s="1"/>
  <c r="L1632" i="1"/>
  <c r="E1632" i="1"/>
  <c r="N1631" i="1"/>
  <c r="M1631" i="1"/>
  <c r="L1631" i="1"/>
  <c r="E1631" i="1"/>
  <c r="N1630" i="1"/>
  <c r="M1630" i="1"/>
  <c r="L1630" i="1"/>
  <c r="E1630" i="1"/>
  <c r="N1629" i="1"/>
  <c r="M1629" i="1" s="1"/>
  <c r="L1629" i="1"/>
  <c r="E1629" i="1"/>
  <c r="N1628" i="1"/>
  <c r="M1628" i="1" s="1"/>
  <c r="L1628" i="1"/>
  <c r="E1628" i="1"/>
  <c r="N1627" i="1"/>
  <c r="M1627" i="1" s="1"/>
  <c r="L1627" i="1"/>
  <c r="E1627" i="1"/>
  <c r="N1626" i="1"/>
  <c r="M1626" i="1" s="1"/>
  <c r="L1626" i="1"/>
  <c r="E1626" i="1"/>
  <c r="N1625" i="1"/>
  <c r="M1625" i="1" s="1"/>
  <c r="L1625" i="1"/>
  <c r="E1625" i="1"/>
  <c r="N1624" i="1"/>
  <c r="M1624" i="1" s="1"/>
  <c r="L1624" i="1"/>
  <c r="E1624" i="1"/>
  <c r="N1623" i="1"/>
  <c r="M1623" i="1" s="1"/>
  <c r="L1623" i="1"/>
  <c r="E1623" i="1"/>
  <c r="N1622" i="1"/>
  <c r="M1622" i="1" s="1"/>
  <c r="L1622" i="1"/>
  <c r="E1622" i="1"/>
  <c r="N1621" i="1"/>
  <c r="M1621" i="1" s="1"/>
  <c r="L1621" i="1"/>
  <c r="E1621" i="1"/>
  <c r="N1620" i="1"/>
  <c r="M1620" i="1" s="1"/>
  <c r="L1620" i="1"/>
  <c r="E1620" i="1"/>
  <c r="N1619" i="1"/>
  <c r="M1619" i="1" s="1"/>
  <c r="L1619" i="1"/>
  <c r="E1619" i="1"/>
  <c r="N1618" i="1"/>
  <c r="M1618" i="1" s="1"/>
  <c r="L1618" i="1"/>
  <c r="E1618" i="1"/>
  <c r="N1617" i="1"/>
  <c r="M1617" i="1" s="1"/>
  <c r="L1617" i="1"/>
  <c r="E1617" i="1"/>
  <c r="N1616" i="1"/>
  <c r="M1616" i="1" s="1"/>
  <c r="L1616" i="1"/>
  <c r="E1616" i="1"/>
  <c r="N1615" i="1"/>
  <c r="M1615" i="1"/>
  <c r="L1615" i="1"/>
  <c r="E1615" i="1"/>
  <c r="N1614" i="1"/>
  <c r="M1614" i="1" s="1"/>
  <c r="L1614" i="1"/>
  <c r="E1614" i="1"/>
  <c r="N1613" i="1"/>
  <c r="M1613" i="1" s="1"/>
  <c r="L1613" i="1"/>
  <c r="E1613" i="1"/>
  <c r="N1612" i="1"/>
  <c r="M1612" i="1" s="1"/>
  <c r="L1612" i="1"/>
  <c r="E1612" i="1"/>
  <c r="N1611" i="1"/>
  <c r="M1611" i="1" s="1"/>
  <c r="L1611" i="1"/>
  <c r="E1611" i="1"/>
  <c r="N1610" i="1"/>
  <c r="M1610" i="1" s="1"/>
  <c r="L1610" i="1"/>
  <c r="E1610" i="1"/>
  <c r="N1609" i="1"/>
  <c r="M1609" i="1" s="1"/>
  <c r="L1609" i="1"/>
  <c r="E1609" i="1"/>
  <c r="N1608" i="1"/>
  <c r="M1608" i="1" s="1"/>
  <c r="L1608" i="1"/>
  <c r="E1608" i="1"/>
  <c r="N1607" i="1"/>
  <c r="M1607" i="1" s="1"/>
  <c r="L1607" i="1"/>
  <c r="E1607" i="1"/>
  <c r="N1606" i="1"/>
  <c r="M1606" i="1" s="1"/>
  <c r="L1606" i="1"/>
  <c r="E1606" i="1"/>
  <c r="N1605" i="1"/>
  <c r="M1605" i="1"/>
  <c r="L1605" i="1"/>
  <c r="E1605" i="1"/>
  <c r="N1604" i="1"/>
  <c r="M1604" i="1" s="1"/>
  <c r="L1604" i="1"/>
  <c r="E1604" i="1"/>
  <c r="N1603" i="1"/>
  <c r="M1603" i="1" s="1"/>
  <c r="L1603" i="1"/>
  <c r="E1603" i="1"/>
  <c r="N1602" i="1"/>
  <c r="M1602" i="1" s="1"/>
  <c r="L1602" i="1"/>
  <c r="E1602" i="1"/>
  <c r="N1601" i="1"/>
  <c r="M1601" i="1" s="1"/>
  <c r="L1601" i="1"/>
  <c r="E1601" i="1"/>
  <c r="N1600" i="1"/>
  <c r="M1600" i="1" s="1"/>
  <c r="L1600" i="1"/>
  <c r="E1600" i="1"/>
  <c r="N1599" i="1"/>
  <c r="M1599" i="1" s="1"/>
  <c r="L1599" i="1"/>
  <c r="E1599" i="1"/>
  <c r="N1598" i="1"/>
  <c r="M1598" i="1" s="1"/>
  <c r="L1598" i="1"/>
  <c r="E1598" i="1"/>
  <c r="N1597" i="1"/>
  <c r="M1597" i="1" s="1"/>
  <c r="L1597" i="1"/>
  <c r="E1597" i="1"/>
  <c r="N1596" i="1"/>
  <c r="M1596" i="1" s="1"/>
  <c r="L1596" i="1"/>
  <c r="E1596" i="1"/>
  <c r="N1595" i="1"/>
  <c r="M1595" i="1" s="1"/>
  <c r="L1595" i="1"/>
  <c r="E1595" i="1"/>
  <c r="N1594" i="1"/>
  <c r="M1594" i="1" s="1"/>
  <c r="L1594" i="1"/>
  <c r="E1594" i="1"/>
  <c r="N1593" i="1"/>
  <c r="M1593" i="1" s="1"/>
  <c r="L1593" i="1"/>
  <c r="E1593" i="1"/>
  <c r="N1592" i="1"/>
  <c r="M1592" i="1" s="1"/>
  <c r="L1592" i="1"/>
  <c r="E1592" i="1"/>
  <c r="N1591" i="1"/>
  <c r="M1591" i="1" s="1"/>
  <c r="L1591" i="1"/>
  <c r="E1591" i="1"/>
  <c r="N1590" i="1"/>
  <c r="M1590" i="1" s="1"/>
  <c r="L1590" i="1"/>
  <c r="E1590" i="1"/>
  <c r="N1589" i="1"/>
  <c r="M1589" i="1" s="1"/>
  <c r="L1589" i="1"/>
  <c r="E1589" i="1"/>
  <c r="N1588" i="1"/>
  <c r="M1588" i="1" s="1"/>
  <c r="L1588" i="1"/>
  <c r="E1588" i="1"/>
  <c r="N1587" i="1"/>
  <c r="M1587" i="1" s="1"/>
  <c r="L1587" i="1"/>
  <c r="E1587" i="1"/>
  <c r="N1586" i="1"/>
  <c r="M1586" i="1" s="1"/>
  <c r="L1586" i="1"/>
  <c r="E1586" i="1"/>
  <c r="N1585" i="1"/>
  <c r="M1585" i="1" s="1"/>
  <c r="L1585" i="1"/>
  <c r="E1585" i="1"/>
  <c r="N1584" i="1"/>
  <c r="M1584" i="1" s="1"/>
  <c r="L1584" i="1"/>
  <c r="E1584" i="1"/>
  <c r="N1583" i="1"/>
  <c r="M1583" i="1" s="1"/>
  <c r="L1583" i="1"/>
  <c r="E1583" i="1"/>
  <c r="N1582" i="1"/>
  <c r="M1582" i="1" s="1"/>
  <c r="L1582" i="1"/>
  <c r="E1582" i="1"/>
  <c r="N1581" i="1"/>
  <c r="M1581" i="1" s="1"/>
  <c r="L1581" i="1"/>
  <c r="E1581" i="1"/>
  <c r="N1580" i="1"/>
  <c r="M1580" i="1" s="1"/>
  <c r="L1580" i="1"/>
  <c r="E1580" i="1"/>
  <c r="N1579" i="1"/>
  <c r="M1579" i="1" s="1"/>
  <c r="L1579" i="1"/>
  <c r="E1579" i="1"/>
  <c r="N1578" i="1"/>
  <c r="M1578" i="1" s="1"/>
  <c r="L1578" i="1"/>
  <c r="E1578" i="1"/>
  <c r="N1577" i="1"/>
  <c r="M1577" i="1" s="1"/>
  <c r="L1577" i="1"/>
  <c r="E1577" i="1"/>
  <c r="N1576" i="1"/>
  <c r="M1576" i="1" s="1"/>
  <c r="L1576" i="1"/>
  <c r="E1576" i="1"/>
  <c r="N1575" i="1"/>
  <c r="M1575" i="1" s="1"/>
  <c r="L1575" i="1"/>
  <c r="E1575" i="1"/>
  <c r="N1574" i="1"/>
  <c r="M1574" i="1" s="1"/>
  <c r="L1574" i="1"/>
  <c r="E1574" i="1"/>
  <c r="N1573" i="1"/>
  <c r="M1573" i="1" s="1"/>
  <c r="L1573" i="1"/>
  <c r="E1573" i="1"/>
  <c r="N1572" i="1"/>
  <c r="M1572" i="1" s="1"/>
  <c r="L1572" i="1"/>
  <c r="E1572" i="1"/>
  <c r="N1571" i="1"/>
  <c r="M1571" i="1" s="1"/>
  <c r="L1571" i="1"/>
  <c r="E1571" i="1"/>
  <c r="N1570" i="1"/>
  <c r="M1570" i="1" s="1"/>
  <c r="L1570" i="1"/>
  <c r="E1570" i="1"/>
  <c r="N1569" i="1"/>
  <c r="M1569" i="1" s="1"/>
  <c r="L1569" i="1"/>
  <c r="E1569" i="1"/>
  <c r="N1568" i="1"/>
  <c r="M1568" i="1" s="1"/>
  <c r="L1568" i="1"/>
  <c r="E1568" i="1"/>
  <c r="N1567" i="1"/>
  <c r="M1567" i="1" s="1"/>
  <c r="L1567" i="1"/>
  <c r="E1567" i="1"/>
  <c r="N1566" i="1"/>
  <c r="M1566" i="1" s="1"/>
  <c r="L1566" i="1"/>
  <c r="E1566" i="1"/>
  <c r="N1565" i="1"/>
  <c r="M1565" i="1"/>
  <c r="L1565" i="1"/>
  <c r="E1565" i="1"/>
  <c r="N1564" i="1"/>
  <c r="M1564" i="1" s="1"/>
  <c r="L1564" i="1"/>
  <c r="E1564" i="1"/>
  <c r="N1563" i="1"/>
  <c r="M1563" i="1" s="1"/>
  <c r="L1563" i="1"/>
  <c r="E1563" i="1"/>
  <c r="N1562" i="1"/>
  <c r="M1562" i="1" s="1"/>
  <c r="L1562" i="1"/>
  <c r="E1562" i="1"/>
  <c r="N1561" i="1"/>
  <c r="M1561" i="1" s="1"/>
  <c r="L1561" i="1"/>
  <c r="E1561" i="1"/>
  <c r="N1560" i="1"/>
  <c r="M1560" i="1" s="1"/>
  <c r="L1560" i="1"/>
  <c r="E1560" i="1"/>
  <c r="N1559" i="1"/>
  <c r="M1559" i="1" s="1"/>
  <c r="L1559" i="1"/>
  <c r="E1559" i="1"/>
  <c r="N1558" i="1"/>
  <c r="M1558" i="1" s="1"/>
  <c r="L1558" i="1"/>
  <c r="E1558" i="1"/>
  <c r="N1557" i="1"/>
  <c r="M1557" i="1" s="1"/>
  <c r="L1557" i="1"/>
  <c r="E1557" i="1"/>
  <c r="N1556" i="1"/>
  <c r="M1556" i="1" s="1"/>
  <c r="L1556" i="1"/>
  <c r="E1556" i="1"/>
  <c r="N1555" i="1"/>
  <c r="M1555" i="1" s="1"/>
  <c r="L1555" i="1"/>
  <c r="E1555" i="1"/>
  <c r="N1554" i="1"/>
  <c r="M1554" i="1" s="1"/>
  <c r="L1554" i="1"/>
  <c r="E1554" i="1"/>
  <c r="N1553" i="1"/>
  <c r="M1553" i="1" s="1"/>
  <c r="L1553" i="1"/>
  <c r="E1553" i="1"/>
  <c r="N1552" i="1"/>
  <c r="M1552" i="1" s="1"/>
  <c r="L1552" i="1"/>
  <c r="E1552" i="1"/>
  <c r="N1551" i="1"/>
  <c r="M1551" i="1" s="1"/>
  <c r="L1551" i="1"/>
  <c r="E1551" i="1"/>
  <c r="N1550" i="1"/>
  <c r="M1550" i="1" s="1"/>
  <c r="L1550" i="1"/>
  <c r="E1550" i="1"/>
  <c r="N1549" i="1"/>
  <c r="M1549" i="1" s="1"/>
  <c r="L1549" i="1"/>
  <c r="E1549" i="1"/>
  <c r="N1548" i="1"/>
  <c r="M1548" i="1" s="1"/>
  <c r="L1548" i="1"/>
  <c r="E1548" i="1"/>
  <c r="N1547" i="1"/>
  <c r="M1547" i="1" s="1"/>
  <c r="L1547" i="1"/>
  <c r="E1547" i="1"/>
  <c r="N1546" i="1"/>
  <c r="M1546" i="1" s="1"/>
  <c r="L1546" i="1"/>
  <c r="E1546" i="1"/>
  <c r="N1545" i="1"/>
  <c r="M1545" i="1" s="1"/>
  <c r="L1545" i="1"/>
  <c r="E1545" i="1"/>
  <c r="N1544" i="1"/>
  <c r="M1544" i="1" s="1"/>
  <c r="L1544" i="1"/>
  <c r="E1544" i="1"/>
  <c r="N1543" i="1"/>
  <c r="M1543" i="1" s="1"/>
  <c r="L1543" i="1"/>
  <c r="E1543" i="1"/>
  <c r="N1542" i="1"/>
  <c r="M1542" i="1" s="1"/>
  <c r="L1542" i="1"/>
  <c r="E1542" i="1"/>
  <c r="N1541" i="1"/>
  <c r="M1541" i="1" s="1"/>
  <c r="L1541" i="1"/>
  <c r="E1541" i="1"/>
  <c r="N1540" i="1"/>
  <c r="M1540" i="1" s="1"/>
  <c r="L1540" i="1"/>
  <c r="E1540" i="1"/>
  <c r="N1539" i="1"/>
  <c r="M1539" i="1" s="1"/>
  <c r="L1539" i="1"/>
  <c r="E1539" i="1"/>
  <c r="N1538" i="1"/>
  <c r="M1538" i="1" s="1"/>
  <c r="L1538" i="1"/>
  <c r="E1538" i="1"/>
  <c r="N1537" i="1"/>
  <c r="M1537" i="1" s="1"/>
  <c r="L1537" i="1"/>
  <c r="E1537" i="1"/>
  <c r="N1536" i="1"/>
  <c r="M1536" i="1" s="1"/>
  <c r="L1536" i="1"/>
  <c r="E1536" i="1"/>
  <c r="N1535" i="1"/>
  <c r="M1535" i="1" s="1"/>
  <c r="L1535" i="1"/>
  <c r="E1535" i="1"/>
  <c r="N1534" i="1"/>
  <c r="M1534" i="1" s="1"/>
  <c r="L1534" i="1"/>
  <c r="E1534" i="1"/>
  <c r="N1533" i="1"/>
  <c r="M1533" i="1" s="1"/>
  <c r="L1533" i="1"/>
  <c r="E1533" i="1"/>
  <c r="N1532" i="1"/>
  <c r="M1532" i="1" s="1"/>
  <c r="L1532" i="1"/>
  <c r="E1532" i="1"/>
  <c r="N1531" i="1"/>
  <c r="M1531" i="1" s="1"/>
  <c r="L1531" i="1"/>
  <c r="E1531" i="1"/>
  <c r="N1530" i="1"/>
  <c r="M1530" i="1" s="1"/>
  <c r="L1530" i="1"/>
  <c r="E1530" i="1"/>
  <c r="N1529" i="1"/>
  <c r="M1529" i="1" s="1"/>
  <c r="L1529" i="1"/>
  <c r="E1529" i="1"/>
  <c r="N1528" i="1"/>
  <c r="M1528" i="1" s="1"/>
  <c r="L1528" i="1"/>
  <c r="E1528" i="1"/>
  <c r="N1527" i="1"/>
  <c r="M1527" i="1" s="1"/>
  <c r="L1527" i="1"/>
  <c r="E1527" i="1"/>
  <c r="N1526" i="1"/>
  <c r="M1526" i="1" s="1"/>
  <c r="L1526" i="1"/>
  <c r="E1526" i="1"/>
  <c r="N1525" i="1"/>
  <c r="M1525" i="1" s="1"/>
  <c r="L1525" i="1"/>
  <c r="E1525" i="1"/>
  <c r="N1524" i="1"/>
  <c r="M1524" i="1" s="1"/>
  <c r="L1524" i="1"/>
  <c r="E1524" i="1"/>
  <c r="N1523" i="1"/>
  <c r="M1523" i="1" s="1"/>
  <c r="L1523" i="1"/>
  <c r="E1523" i="1"/>
  <c r="N1522" i="1"/>
  <c r="M1522" i="1" s="1"/>
  <c r="L1522" i="1"/>
  <c r="E1522" i="1"/>
  <c r="N1521" i="1"/>
  <c r="M1521" i="1" s="1"/>
  <c r="L1521" i="1"/>
  <c r="E1521" i="1"/>
  <c r="N1520" i="1"/>
  <c r="M1520" i="1" s="1"/>
  <c r="L1520" i="1"/>
  <c r="E1520" i="1"/>
  <c r="N1519" i="1"/>
  <c r="M1519" i="1" s="1"/>
  <c r="L1519" i="1"/>
  <c r="E1519" i="1"/>
  <c r="N1518" i="1"/>
  <c r="M1518" i="1" s="1"/>
  <c r="L1518" i="1"/>
  <c r="E1518" i="1"/>
  <c r="N1517" i="1"/>
  <c r="M1517" i="1" s="1"/>
  <c r="L1517" i="1"/>
  <c r="E1517" i="1"/>
  <c r="N1516" i="1"/>
  <c r="M1516" i="1" s="1"/>
  <c r="L1516" i="1"/>
  <c r="E1516" i="1"/>
  <c r="N1515" i="1"/>
  <c r="M1515" i="1" s="1"/>
  <c r="L1515" i="1"/>
  <c r="E1515" i="1"/>
  <c r="N1514" i="1"/>
  <c r="M1514" i="1" s="1"/>
  <c r="L1514" i="1"/>
  <c r="E1514" i="1"/>
  <c r="N1513" i="1"/>
  <c r="M1513" i="1" s="1"/>
  <c r="L1513" i="1"/>
  <c r="E1513" i="1"/>
  <c r="N1512" i="1"/>
  <c r="M1512" i="1" s="1"/>
  <c r="L1512" i="1"/>
  <c r="E1512" i="1"/>
  <c r="N1511" i="1"/>
  <c r="M1511" i="1" s="1"/>
  <c r="L1511" i="1"/>
  <c r="E1511" i="1"/>
  <c r="N1510" i="1"/>
  <c r="M1510" i="1" s="1"/>
  <c r="L1510" i="1"/>
  <c r="E1510" i="1"/>
  <c r="N1509" i="1"/>
  <c r="M1509" i="1" s="1"/>
  <c r="L1509" i="1"/>
  <c r="E1509" i="1"/>
  <c r="N1508" i="1"/>
  <c r="M1508" i="1" s="1"/>
  <c r="L1508" i="1"/>
  <c r="E1508" i="1"/>
  <c r="N1507" i="1"/>
  <c r="M1507" i="1" s="1"/>
  <c r="L1507" i="1"/>
  <c r="E1507" i="1"/>
  <c r="N1506" i="1"/>
  <c r="M1506" i="1" s="1"/>
  <c r="L1506" i="1"/>
  <c r="E1506" i="1"/>
  <c r="N1505" i="1"/>
  <c r="M1505" i="1" s="1"/>
  <c r="L1505" i="1"/>
  <c r="E1505" i="1"/>
  <c r="N1504" i="1"/>
  <c r="M1504" i="1" s="1"/>
  <c r="L1504" i="1"/>
  <c r="E1504" i="1"/>
  <c r="N1503" i="1"/>
  <c r="M1503" i="1" s="1"/>
  <c r="L1503" i="1"/>
  <c r="E1503" i="1"/>
  <c r="N1502" i="1"/>
  <c r="M1502" i="1" s="1"/>
  <c r="L1502" i="1"/>
  <c r="E1502" i="1"/>
  <c r="N1501" i="1"/>
  <c r="M1501" i="1" s="1"/>
  <c r="L1501" i="1"/>
  <c r="E1501" i="1"/>
  <c r="N1500" i="1"/>
  <c r="M1500" i="1" s="1"/>
  <c r="L1500" i="1"/>
  <c r="E1500" i="1"/>
  <c r="N1499" i="1"/>
  <c r="M1499" i="1" s="1"/>
  <c r="L1499" i="1"/>
  <c r="E1499" i="1"/>
  <c r="N1498" i="1"/>
  <c r="M1498" i="1" s="1"/>
  <c r="L1498" i="1"/>
  <c r="E1498" i="1"/>
  <c r="N1497" i="1"/>
  <c r="M1497" i="1" s="1"/>
  <c r="L1497" i="1"/>
  <c r="E1497" i="1"/>
  <c r="N1496" i="1"/>
  <c r="M1496" i="1" s="1"/>
  <c r="L1496" i="1"/>
  <c r="E1496" i="1"/>
  <c r="N1495" i="1"/>
  <c r="M1495" i="1" s="1"/>
  <c r="L1495" i="1"/>
  <c r="E1495" i="1"/>
  <c r="N1494" i="1"/>
  <c r="M1494" i="1" s="1"/>
  <c r="L1494" i="1"/>
  <c r="E1494" i="1"/>
  <c r="N1493" i="1"/>
  <c r="M1493" i="1" s="1"/>
  <c r="L1493" i="1"/>
  <c r="E1493" i="1"/>
  <c r="N1492" i="1"/>
  <c r="M1492" i="1" s="1"/>
  <c r="L1492" i="1"/>
  <c r="E1492" i="1"/>
  <c r="N1491" i="1"/>
  <c r="M1491" i="1" s="1"/>
  <c r="L1491" i="1"/>
  <c r="E1491" i="1"/>
  <c r="N1490" i="1"/>
  <c r="M1490" i="1" s="1"/>
  <c r="L1490" i="1"/>
  <c r="E1490" i="1"/>
  <c r="N1489" i="1"/>
  <c r="M1489" i="1" s="1"/>
  <c r="L1489" i="1"/>
  <c r="E1489" i="1"/>
  <c r="N1488" i="1"/>
  <c r="L1488" i="1"/>
  <c r="E1488" i="1"/>
  <c r="N1487" i="1"/>
  <c r="M1487" i="1" s="1"/>
  <c r="L1487" i="1"/>
  <c r="E1487" i="1"/>
  <c r="N1486" i="1"/>
  <c r="M1486" i="1" s="1"/>
  <c r="L1486" i="1"/>
  <c r="E1486" i="1"/>
  <c r="N1485" i="1"/>
  <c r="M1485" i="1" s="1"/>
  <c r="L1485" i="1"/>
  <c r="E1485" i="1"/>
  <c r="N1484" i="1"/>
  <c r="M1484" i="1" s="1"/>
  <c r="L1484" i="1"/>
  <c r="E1484" i="1"/>
  <c r="N1483" i="1"/>
  <c r="M1483" i="1" s="1"/>
  <c r="L1483" i="1"/>
  <c r="E1483" i="1"/>
  <c r="N1482" i="1"/>
  <c r="M1482" i="1" s="1"/>
  <c r="L1482" i="1"/>
  <c r="E1482" i="1"/>
  <c r="N1481" i="1"/>
  <c r="M1481" i="1" s="1"/>
  <c r="L1481" i="1"/>
  <c r="E1481" i="1"/>
  <c r="N1480" i="1"/>
  <c r="L1480" i="1"/>
  <c r="E1480" i="1"/>
  <c r="N1479" i="1"/>
  <c r="M1479" i="1" s="1"/>
  <c r="L1479" i="1"/>
  <c r="E1479" i="1"/>
  <c r="N1478" i="1"/>
  <c r="M1478" i="1" s="1"/>
  <c r="L1478" i="1"/>
  <c r="E1478" i="1"/>
  <c r="N1477" i="1"/>
  <c r="M1477" i="1" s="1"/>
  <c r="L1477" i="1"/>
  <c r="E1477" i="1"/>
  <c r="N1476" i="1"/>
  <c r="M1476" i="1" s="1"/>
  <c r="L1476" i="1"/>
  <c r="E1476" i="1"/>
  <c r="N1475" i="1"/>
  <c r="M1475" i="1" s="1"/>
  <c r="L1475" i="1"/>
  <c r="E1475" i="1"/>
  <c r="N1474" i="1"/>
  <c r="M1474" i="1" s="1"/>
  <c r="L1474" i="1"/>
  <c r="E1474" i="1"/>
  <c r="N1473" i="1"/>
  <c r="M1473" i="1" s="1"/>
  <c r="L1473" i="1"/>
  <c r="E1473" i="1"/>
  <c r="N1472" i="1"/>
  <c r="M1472" i="1" s="1"/>
  <c r="L1472" i="1"/>
  <c r="E1472" i="1"/>
  <c r="N1471" i="1"/>
  <c r="M1471" i="1" s="1"/>
  <c r="L1471" i="1"/>
  <c r="E1471" i="1"/>
  <c r="N1470" i="1"/>
  <c r="M1470" i="1" s="1"/>
  <c r="L1470" i="1"/>
  <c r="E1470" i="1"/>
  <c r="N1469" i="1"/>
  <c r="M1469" i="1" s="1"/>
  <c r="L1469" i="1"/>
  <c r="E1469" i="1"/>
  <c r="N1468" i="1"/>
  <c r="M1468" i="1" s="1"/>
  <c r="L1468" i="1"/>
  <c r="E1468" i="1"/>
  <c r="N1467" i="1"/>
  <c r="M1467" i="1" s="1"/>
  <c r="L1467" i="1"/>
  <c r="E1467" i="1"/>
  <c r="N1466" i="1"/>
  <c r="M1466" i="1" s="1"/>
  <c r="L1466" i="1"/>
  <c r="E1466" i="1"/>
  <c r="N1465" i="1"/>
  <c r="M1465" i="1" s="1"/>
  <c r="L1465" i="1"/>
  <c r="E1465" i="1"/>
  <c r="N1464" i="1"/>
  <c r="M1464" i="1" s="1"/>
  <c r="L1464" i="1"/>
  <c r="E1464" i="1"/>
  <c r="N1463" i="1"/>
  <c r="M1463" i="1" s="1"/>
  <c r="L1463" i="1"/>
  <c r="E1463" i="1"/>
  <c r="N1462" i="1"/>
  <c r="M1462" i="1" s="1"/>
  <c r="L1462" i="1"/>
  <c r="E1462" i="1"/>
  <c r="N1461" i="1"/>
  <c r="M1461" i="1" s="1"/>
  <c r="L1461" i="1"/>
  <c r="E1461" i="1"/>
  <c r="N1460" i="1"/>
  <c r="M1460" i="1" s="1"/>
  <c r="L1460" i="1"/>
  <c r="E1460" i="1"/>
  <c r="N1459" i="1"/>
  <c r="M1459" i="1" s="1"/>
  <c r="L1459" i="1"/>
  <c r="E1459" i="1"/>
  <c r="N1458" i="1"/>
  <c r="M1458" i="1" s="1"/>
  <c r="L1458" i="1"/>
  <c r="E1458" i="1"/>
  <c r="N1457" i="1"/>
  <c r="M1457" i="1"/>
  <c r="L1457" i="1"/>
  <c r="E1457" i="1"/>
  <c r="N1456" i="1"/>
  <c r="M1456" i="1" s="1"/>
  <c r="L1456" i="1"/>
  <c r="E1456" i="1"/>
  <c r="N1455" i="1"/>
  <c r="M1455" i="1" s="1"/>
  <c r="L1455" i="1"/>
  <c r="E1455" i="1"/>
  <c r="N1454" i="1"/>
  <c r="M1454" i="1" s="1"/>
  <c r="L1454" i="1"/>
  <c r="E1454" i="1"/>
  <c r="N1453" i="1"/>
  <c r="M1453" i="1" s="1"/>
  <c r="L1453" i="1"/>
  <c r="E1453" i="1"/>
  <c r="N1452" i="1"/>
  <c r="M1452" i="1" s="1"/>
  <c r="L1452" i="1"/>
  <c r="E1452" i="1"/>
  <c r="N1451" i="1"/>
  <c r="M1451" i="1" s="1"/>
  <c r="L1451" i="1"/>
  <c r="E1451" i="1"/>
  <c r="N1450" i="1"/>
  <c r="M1450" i="1" s="1"/>
  <c r="L1450" i="1"/>
  <c r="E1450" i="1"/>
  <c r="N1449" i="1"/>
  <c r="M1449" i="1" s="1"/>
  <c r="L1449" i="1"/>
  <c r="E1449" i="1"/>
  <c r="N1448" i="1"/>
  <c r="M1448" i="1" s="1"/>
  <c r="L1448" i="1"/>
  <c r="E1448" i="1"/>
  <c r="N1447" i="1"/>
  <c r="M1447" i="1" s="1"/>
  <c r="L1447" i="1"/>
  <c r="E1447" i="1"/>
  <c r="N1446" i="1"/>
  <c r="M1446" i="1" s="1"/>
  <c r="L1446" i="1"/>
  <c r="E1446" i="1"/>
  <c r="N1445" i="1"/>
  <c r="M1445" i="1" s="1"/>
  <c r="L1445" i="1"/>
  <c r="E1445" i="1"/>
  <c r="N1444" i="1"/>
  <c r="M1444" i="1" s="1"/>
  <c r="L1444" i="1"/>
  <c r="E1444" i="1"/>
  <c r="N1443" i="1"/>
  <c r="M1443" i="1" s="1"/>
  <c r="L1443" i="1"/>
  <c r="E1443" i="1"/>
  <c r="N1442" i="1"/>
  <c r="M1442" i="1" s="1"/>
  <c r="L1442" i="1"/>
  <c r="E1442" i="1"/>
  <c r="N1441" i="1"/>
  <c r="M1441" i="1" s="1"/>
  <c r="L1441" i="1"/>
  <c r="E1441" i="1"/>
  <c r="N1440" i="1"/>
  <c r="M1440" i="1" s="1"/>
  <c r="L1440" i="1"/>
  <c r="E1440" i="1"/>
  <c r="N1439" i="1"/>
  <c r="M1439" i="1" s="1"/>
  <c r="L1439" i="1"/>
  <c r="E1439" i="1"/>
  <c r="N1438" i="1"/>
  <c r="M1438" i="1" s="1"/>
  <c r="L1438" i="1"/>
  <c r="E1438" i="1"/>
  <c r="N1437" i="1"/>
  <c r="M1437" i="1" s="1"/>
  <c r="L1437" i="1"/>
  <c r="E1437" i="1"/>
  <c r="N1436" i="1"/>
  <c r="M1436" i="1" s="1"/>
  <c r="L1436" i="1"/>
  <c r="E1436" i="1"/>
  <c r="N1435" i="1"/>
  <c r="M1435" i="1" s="1"/>
  <c r="L1435" i="1"/>
  <c r="E1435" i="1"/>
  <c r="N1434" i="1"/>
  <c r="M1434" i="1" s="1"/>
  <c r="L1434" i="1"/>
  <c r="E1434" i="1"/>
  <c r="N1433" i="1"/>
  <c r="M1433" i="1" s="1"/>
  <c r="L1433" i="1"/>
  <c r="E1433" i="1"/>
  <c r="N1432" i="1"/>
  <c r="M1432" i="1" s="1"/>
  <c r="L1432" i="1"/>
  <c r="E1432" i="1"/>
  <c r="N1431" i="1"/>
  <c r="M1431" i="1" s="1"/>
  <c r="L1431" i="1"/>
  <c r="E1431" i="1"/>
  <c r="N1430" i="1"/>
  <c r="M1430" i="1"/>
  <c r="L1430" i="1"/>
  <c r="E1430" i="1"/>
  <c r="N1429" i="1"/>
  <c r="M1429" i="1" s="1"/>
  <c r="L1429" i="1"/>
  <c r="E1429" i="1"/>
  <c r="N1428" i="1"/>
  <c r="M1428" i="1" s="1"/>
  <c r="L1428" i="1"/>
  <c r="E1428" i="1"/>
  <c r="N1427" i="1"/>
  <c r="M1427" i="1" s="1"/>
  <c r="L1427" i="1"/>
  <c r="E1427" i="1"/>
  <c r="N1426" i="1"/>
  <c r="M1426" i="1" s="1"/>
  <c r="L1426" i="1"/>
  <c r="E1426" i="1"/>
  <c r="N1425" i="1"/>
  <c r="M1425" i="1"/>
  <c r="L1425" i="1"/>
  <c r="E1425" i="1"/>
  <c r="N1424" i="1"/>
  <c r="M1424" i="1" s="1"/>
  <c r="L1424" i="1"/>
  <c r="E1424" i="1"/>
  <c r="N1423" i="1"/>
  <c r="M1423" i="1" s="1"/>
  <c r="L1423" i="1"/>
  <c r="E1423" i="1"/>
  <c r="N1422" i="1"/>
  <c r="M1422" i="1" s="1"/>
  <c r="L1422" i="1"/>
  <c r="E1422" i="1"/>
  <c r="N1421" i="1"/>
  <c r="M1421" i="1" s="1"/>
  <c r="L1421" i="1"/>
  <c r="E1421" i="1"/>
  <c r="N1420" i="1"/>
  <c r="M1420" i="1" s="1"/>
  <c r="L1420" i="1"/>
  <c r="E1420" i="1"/>
  <c r="N1419" i="1"/>
  <c r="M1419" i="1" s="1"/>
  <c r="L1419" i="1"/>
  <c r="E1419" i="1"/>
  <c r="N1418" i="1"/>
  <c r="M1418" i="1" s="1"/>
  <c r="L1418" i="1"/>
  <c r="E1418" i="1"/>
  <c r="N1417" i="1"/>
  <c r="M1417" i="1" s="1"/>
  <c r="L1417" i="1"/>
  <c r="E1417" i="1"/>
  <c r="N1416" i="1"/>
  <c r="M1416" i="1" s="1"/>
  <c r="L1416" i="1"/>
  <c r="E1416" i="1"/>
  <c r="N1415" i="1"/>
  <c r="M1415" i="1" s="1"/>
  <c r="L1415" i="1"/>
  <c r="E1415" i="1"/>
  <c r="N1414" i="1"/>
  <c r="M1414" i="1" s="1"/>
  <c r="E1414" i="1"/>
  <c r="N1413" i="1"/>
  <c r="M1413" i="1" s="1"/>
  <c r="E1413" i="1"/>
  <c r="N1412" i="1"/>
  <c r="M1412" i="1" s="1"/>
  <c r="E1412" i="1"/>
  <c r="N1411" i="1"/>
  <c r="M1411" i="1" s="1"/>
  <c r="E1411" i="1"/>
  <c r="N1410" i="1"/>
  <c r="M1410" i="1" s="1"/>
  <c r="E1410" i="1"/>
  <c r="N1409" i="1"/>
  <c r="M1409" i="1" s="1"/>
  <c r="E1409" i="1"/>
  <c r="N1408" i="1"/>
  <c r="M1408" i="1" s="1"/>
  <c r="E1408" i="1"/>
  <c r="N1407" i="1"/>
  <c r="M1407" i="1" s="1"/>
  <c r="E1407" i="1"/>
  <c r="N1406" i="1"/>
  <c r="M1406" i="1" s="1"/>
  <c r="E1406" i="1"/>
  <c r="N1405" i="1"/>
  <c r="M1405" i="1" s="1"/>
  <c r="E1405" i="1"/>
  <c r="N1404" i="1"/>
  <c r="M1404" i="1" s="1"/>
  <c r="E1404" i="1"/>
  <c r="N1403" i="1"/>
  <c r="M1403" i="1" s="1"/>
  <c r="E1403" i="1"/>
  <c r="N1402" i="1"/>
  <c r="M1402" i="1" s="1"/>
  <c r="E1402" i="1"/>
  <c r="N1401" i="1"/>
  <c r="M1401" i="1" s="1"/>
  <c r="E1401" i="1"/>
  <c r="N1400" i="1"/>
  <c r="M1400" i="1" s="1"/>
  <c r="E1400" i="1"/>
  <c r="N1399" i="1"/>
  <c r="M1399" i="1" s="1"/>
  <c r="E1399" i="1"/>
  <c r="N1398" i="1"/>
  <c r="M1398" i="1" s="1"/>
  <c r="E1398" i="1"/>
  <c r="N1397" i="1"/>
  <c r="M1397" i="1" s="1"/>
  <c r="E1397" i="1"/>
  <c r="N1396" i="1"/>
  <c r="M1396" i="1" s="1"/>
  <c r="E1396" i="1"/>
  <c r="N1395" i="1"/>
  <c r="M1395" i="1" s="1"/>
  <c r="E1395" i="1"/>
  <c r="N1394" i="1"/>
  <c r="M1394" i="1" s="1"/>
  <c r="E1394" i="1"/>
  <c r="N1393" i="1"/>
  <c r="M1393" i="1" s="1"/>
  <c r="E1393" i="1"/>
  <c r="N1392" i="1"/>
  <c r="M1392" i="1" s="1"/>
  <c r="E1392" i="1"/>
  <c r="N1391" i="1"/>
  <c r="M1391" i="1" s="1"/>
  <c r="E1391" i="1"/>
  <c r="N1390" i="1"/>
  <c r="M1390" i="1" s="1"/>
  <c r="E1390" i="1"/>
  <c r="N1389" i="1"/>
  <c r="M1389" i="1" s="1"/>
  <c r="E1389" i="1"/>
  <c r="N1388" i="1"/>
  <c r="M1388" i="1" s="1"/>
  <c r="E1388" i="1"/>
  <c r="N1387" i="1"/>
  <c r="M1387" i="1" s="1"/>
  <c r="E1387" i="1"/>
  <c r="N1386" i="1"/>
  <c r="M1386" i="1" s="1"/>
  <c r="E1386" i="1"/>
  <c r="N1385" i="1"/>
  <c r="M1385" i="1" s="1"/>
  <c r="E1385" i="1"/>
  <c r="N1384" i="1"/>
  <c r="M1384" i="1" s="1"/>
  <c r="E1384" i="1"/>
  <c r="N1383" i="1"/>
  <c r="M1383" i="1" s="1"/>
  <c r="E1383" i="1"/>
  <c r="N1382" i="1"/>
  <c r="M1382" i="1" s="1"/>
  <c r="E1382" i="1"/>
  <c r="N1381" i="1"/>
  <c r="M1381" i="1" s="1"/>
  <c r="E1381" i="1"/>
  <c r="N1380" i="1"/>
  <c r="M1380" i="1" s="1"/>
  <c r="E1380" i="1"/>
  <c r="N1379" i="1"/>
  <c r="M1379" i="1" s="1"/>
  <c r="E1379" i="1"/>
  <c r="N1378" i="1"/>
  <c r="M1378" i="1" s="1"/>
  <c r="E1378" i="1"/>
  <c r="N1377" i="1"/>
  <c r="M1377" i="1" s="1"/>
  <c r="E1377" i="1"/>
  <c r="N1376" i="1"/>
  <c r="M1376" i="1" s="1"/>
  <c r="E1376" i="1"/>
  <c r="N1375" i="1"/>
  <c r="M1375" i="1" s="1"/>
  <c r="E1375" i="1"/>
  <c r="N1374" i="1"/>
  <c r="M1374" i="1" s="1"/>
  <c r="E1374" i="1"/>
  <c r="N1373" i="1"/>
  <c r="M1373" i="1" s="1"/>
  <c r="E1373" i="1"/>
  <c r="N1372" i="1"/>
  <c r="M1372" i="1" s="1"/>
  <c r="E1372" i="1"/>
  <c r="N1371" i="1"/>
  <c r="M1371" i="1" s="1"/>
  <c r="E1371" i="1"/>
  <c r="N1370" i="1"/>
  <c r="M1370" i="1" s="1"/>
  <c r="E1370" i="1"/>
  <c r="N1369" i="1"/>
  <c r="M1369" i="1" s="1"/>
  <c r="E1369" i="1"/>
  <c r="N1368" i="1"/>
  <c r="M1368" i="1" s="1"/>
  <c r="E1368" i="1"/>
  <c r="N1367" i="1"/>
  <c r="M1367" i="1" s="1"/>
  <c r="E1367" i="1"/>
  <c r="N1366" i="1"/>
  <c r="M1366" i="1" s="1"/>
  <c r="E1366" i="1"/>
  <c r="N1365" i="1"/>
  <c r="M1365" i="1" s="1"/>
  <c r="E1365" i="1"/>
  <c r="N1364" i="1"/>
  <c r="M1364" i="1" s="1"/>
  <c r="E1364" i="1"/>
  <c r="N1363" i="1"/>
  <c r="M1363" i="1" s="1"/>
  <c r="E1363" i="1"/>
  <c r="N1362" i="1"/>
  <c r="M1362" i="1" s="1"/>
  <c r="E1362" i="1"/>
  <c r="N1361" i="1"/>
  <c r="M1361" i="1" s="1"/>
  <c r="E1361" i="1"/>
  <c r="N1360" i="1"/>
  <c r="M1360" i="1" s="1"/>
  <c r="E1360" i="1"/>
  <c r="N1359" i="1"/>
  <c r="M1359" i="1" s="1"/>
  <c r="E1359" i="1"/>
  <c r="N1358" i="1"/>
  <c r="M1358" i="1" s="1"/>
  <c r="E1358" i="1"/>
  <c r="N1357" i="1"/>
  <c r="M1357" i="1" s="1"/>
  <c r="E1357" i="1"/>
  <c r="N1356" i="1"/>
  <c r="M1356" i="1" s="1"/>
  <c r="E1356" i="1"/>
  <c r="N1355" i="1"/>
  <c r="M1355" i="1" s="1"/>
  <c r="E1355" i="1"/>
  <c r="N1354" i="1"/>
  <c r="M1354" i="1" s="1"/>
  <c r="E1354" i="1"/>
  <c r="N1353" i="1"/>
  <c r="M1353" i="1" s="1"/>
  <c r="E1353" i="1"/>
  <c r="N1352" i="1"/>
  <c r="M1352" i="1" s="1"/>
  <c r="E1352" i="1"/>
  <c r="N1351" i="1"/>
  <c r="M1351" i="1" s="1"/>
  <c r="E1351" i="1"/>
  <c r="N1350" i="1"/>
  <c r="M1350" i="1" s="1"/>
  <c r="E1350" i="1"/>
  <c r="N1349" i="1"/>
  <c r="M1349" i="1" s="1"/>
  <c r="E1349" i="1"/>
  <c r="N1348" i="1"/>
  <c r="M1348" i="1" s="1"/>
  <c r="E1348" i="1"/>
  <c r="N1347" i="1"/>
  <c r="M1347" i="1" s="1"/>
  <c r="E1347" i="1"/>
  <c r="N1346" i="1"/>
  <c r="M1346" i="1" s="1"/>
  <c r="E1346" i="1"/>
  <c r="N1345" i="1"/>
  <c r="M1345" i="1" s="1"/>
  <c r="E1345" i="1"/>
  <c r="N1344" i="1"/>
  <c r="M1344" i="1" s="1"/>
  <c r="E1344" i="1"/>
  <c r="N1343" i="1"/>
  <c r="M1343" i="1" s="1"/>
  <c r="E1343" i="1"/>
  <c r="N1342" i="1"/>
  <c r="M1342" i="1" s="1"/>
  <c r="E1342" i="1"/>
  <c r="N1341" i="1"/>
  <c r="M1341" i="1" s="1"/>
  <c r="E1341" i="1"/>
  <c r="N1340" i="1"/>
  <c r="M1340" i="1" s="1"/>
  <c r="E1340" i="1"/>
  <c r="N1339" i="1"/>
  <c r="M1339" i="1" s="1"/>
  <c r="E1339" i="1"/>
  <c r="N1338" i="1"/>
  <c r="M1338" i="1" s="1"/>
  <c r="E1338" i="1"/>
  <c r="N1337" i="1"/>
  <c r="M1337" i="1" s="1"/>
  <c r="E1337" i="1"/>
  <c r="N1336" i="1"/>
  <c r="M1336" i="1" s="1"/>
  <c r="E1336" i="1"/>
  <c r="N1335" i="1"/>
  <c r="M1335" i="1" s="1"/>
  <c r="E1335" i="1"/>
  <c r="N1334" i="1"/>
  <c r="M1334" i="1" s="1"/>
  <c r="E1334" i="1"/>
  <c r="N1333" i="1"/>
  <c r="M1333" i="1" s="1"/>
  <c r="E1333" i="1"/>
  <c r="N1332" i="1"/>
  <c r="M1332" i="1" s="1"/>
  <c r="E1332" i="1"/>
  <c r="N1331" i="1"/>
  <c r="M1331" i="1" s="1"/>
  <c r="E1331" i="1"/>
  <c r="N1330" i="1"/>
  <c r="M1330" i="1" s="1"/>
  <c r="E1330" i="1"/>
  <c r="N1329" i="1"/>
  <c r="M1329" i="1" s="1"/>
  <c r="E1329" i="1"/>
  <c r="N1328" i="1"/>
  <c r="M1328" i="1" s="1"/>
  <c r="E1328" i="1"/>
  <c r="N1327" i="1"/>
  <c r="M1327" i="1" s="1"/>
  <c r="E1327" i="1"/>
  <c r="N1326" i="1"/>
  <c r="M1326" i="1" s="1"/>
  <c r="E1326" i="1"/>
  <c r="N1325" i="1"/>
  <c r="M1325" i="1" s="1"/>
  <c r="E1325" i="1"/>
  <c r="N1324" i="1"/>
  <c r="M1324" i="1" s="1"/>
  <c r="E1324" i="1"/>
  <c r="N1323" i="1"/>
  <c r="M1323" i="1" s="1"/>
  <c r="E1323" i="1"/>
  <c r="N1322" i="1"/>
  <c r="M1322" i="1" s="1"/>
  <c r="E1322" i="1"/>
  <c r="N1321" i="1"/>
  <c r="M1321" i="1" s="1"/>
  <c r="E1321" i="1"/>
  <c r="N1320" i="1"/>
  <c r="M1320" i="1" s="1"/>
  <c r="E1320" i="1"/>
  <c r="N1319" i="1"/>
  <c r="M1319" i="1" s="1"/>
  <c r="E1319" i="1"/>
  <c r="N1318" i="1"/>
  <c r="M1318" i="1" s="1"/>
  <c r="E1318" i="1"/>
  <c r="N1317" i="1"/>
  <c r="M1317" i="1" s="1"/>
  <c r="E1317" i="1"/>
  <c r="N1316" i="1"/>
  <c r="M1316" i="1" s="1"/>
  <c r="E1316" i="1"/>
  <c r="N1315" i="1"/>
  <c r="M1315" i="1" s="1"/>
  <c r="E1315" i="1"/>
  <c r="N1314" i="1"/>
  <c r="M1314" i="1" s="1"/>
  <c r="E1314" i="1"/>
  <c r="N1313" i="1"/>
  <c r="M1313" i="1" s="1"/>
  <c r="E1313" i="1"/>
  <c r="N1312" i="1"/>
  <c r="M1312" i="1" s="1"/>
  <c r="E1312" i="1"/>
  <c r="N1311" i="1"/>
  <c r="M1311" i="1" s="1"/>
  <c r="E1311" i="1"/>
  <c r="N1310" i="1"/>
  <c r="M1310" i="1" s="1"/>
  <c r="E1310" i="1"/>
  <c r="N1309" i="1"/>
  <c r="M1309" i="1" s="1"/>
  <c r="E1309" i="1"/>
  <c r="N1308" i="1"/>
  <c r="M1308" i="1" s="1"/>
  <c r="E1308" i="1"/>
  <c r="N1307" i="1"/>
  <c r="M1307" i="1" s="1"/>
  <c r="E1307" i="1"/>
  <c r="N1306" i="1"/>
  <c r="M1306" i="1" s="1"/>
  <c r="E1306" i="1"/>
  <c r="N1305" i="1"/>
  <c r="M1305" i="1" s="1"/>
  <c r="E1305" i="1"/>
  <c r="N1304" i="1"/>
  <c r="M1304" i="1" s="1"/>
  <c r="E1304" i="1"/>
  <c r="N1303" i="1"/>
  <c r="M1303" i="1" s="1"/>
  <c r="E1303" i="1"/>
  <c r="N1302" i="1"/>
  <c r="M1302" i="1" s="1"/>
  <c r="E1302" i="1"/>
  <c r="N1301" i="1"/>
  <c r="M1301" i="1" s="1"/>
  <c r="E1301" i="1"/>
  <c r="N1300" i="1"/>
  <c r="M1300" i="1" s="1"/>
  <c r="E1300" i="1"/>
  <c r="N1299" i="1"/>
  <c r="M1299" i="1" s="1"/>
  <c r="E1299" i="1"/>
  <c r="N1298" i="1"/>
  <c r="M1298" i="1" s="1"/>
  <c r="E1298" i="1"/>
  <c r="N1297" i="1"/>
  <c r="M1297" i="1" s="1"/>
  <c r="E1297" i="1"/>
  <c r="N1296" i="1"/>
  <c r="M1296" i="1" s="1"/>
  <c r="E1296" i="1"/>
  <c r="N1295" i="1"/>
  <c r="M1295" i="1" s="1"/>
  <c r="E1295" i="1"/>
  <c r="N1294" i="1"/>
  <c r="M1294" i="1" s="1"/>
  <c r="E1294" i="1"/>
  <c r="N1293" i="1"/>
  <c r="M1293" i="1" s="1"/>
  <c r="E1293" i="1"/>
  <c r="N1292" i="1"/>
  <c r="M1292" i="1" s="1"/>
  <c r="E1292" i="1"/>
  <c r="N1291" i="1"/>
  <c r="M1291" i="1" s="1"/>
  <c r="E1291" i="1"/>
  <c r="N1290" i="1"/>
  <c r="M1290" i="1" s="1"/>
  <c r="E1290" i="1"/>
  <c r="N1289" i="1"/>
  <c r="M1289" i="1" s="1"/>
  <c r="E1289" i="1"/>
  <c r="N1288" i="1"/>
  <c r="M1288" i="1" s="1"/>
  <c r="E1288" i="1"/>
  <c r="N1287" i="1"/>
  <c r="M1287" i="1" s="1"/>
  <c r="E1287" i="1"/>
  <c r="N1286" i="1"/>
  <c r="M1286" i="1" s="1"/>
  <c r="E1286" i="1"/>
  <c r="N1285" i="1"/>
  <c r="M1285" i="1" s="1"/>
  <c r="E1285" i="1"/>
  <c r="N1284" i="1"/>
  <c r="M1284" i="1" s="1"/>
  <c r="E1284" i="1"/>
  <c r="N1283" i="1"/>
  <c r="M1283" i="1" s="1"/>
  <c r="E1283" i="1"/>
  <c r="N1282" i="1"/>
  <c r="M1282" i="1" s="1"/>
  <c r="E1282" i="1"/>
  <c r="N1281" i="1"/>
  <c r="M1281" i="1" s="1"/>
  <c r="E1281" i="1"/>
  <c r="N1280" i="1"/>
  <c r="M1280" i="1" s="1"/>
  <c r="E1280" i="1"/>
  <c r="N1279" i="1"/>
  <c r="M1279" i="1" s="1"/>
  <c r="E1279" i="1"/>
  <c r="N1278" i="1"/>
  <c r="M1278" i="1" s="1"/>
  <c r="E1278" i="1"/>
  <c r="N1277" i="1"/>
  <c r="M1277" i="1" s="1"/>
  <c r="E1277" i="1"/>
  <c r="N1276" i="1"/>
  <c r="M1276" i="1" s="1"/>
  <c r="E1276" i="1"/>
  <c r="N1275" i="1"/>
  <c r="M1275" i="1" s="1"/>
  <c r="E1275" i="1"/>
  <c r="N1274" i="1"/>
  <c r="M1274" i="1" s="1"/>
  <c r="E1274" i="1"/>
  <c r="N1273" i="1"/>
  <c r="M1273" i="1" s="1"/>
  <c r="E1273" i="1"/>
  <c r="N1272" i="1"/>
  <c r="M1272" i="1" s="1"/>
  <c r="E1272" i="1"/>
  <c r="N1271" i="1"/>
  <c r="M1271" i="1" s="1"/>
  <c r="E1271" i="1"/>
  <c r="N1270" i="1"/>
  <c r="M1270" i="1"/>
  <c r="E1270" i="1"/>
  <c r="N1269" i="1"/>
  <c r="M1269" i="1" s="1"/>
  <c r="E1269" i="1"/>
  <c r="N1268" i="1"/>
  <c r="M1268" i="1" s="1"/>
  <c r="E1268" i="1"/>
  <c r="N1267" i="1"/>
  <c r="M1267" i="1" s="1"/>
  <c r="E1267" i="1"/>
  <c r="N1266" i="1"/>
  <c r="M1266" i="1" s="1"/>
  <c r="E1266" i="1"/>
  <c r="N1265" i="1"/>
  <c r="M1265" i="1" s="1"/>
  <c r="E1265" i="1"/>
  <c r="N1264" i="1"/>
  <c r="M1264" i="1" s="1"/>
  <c r="E1264" i="1"/>
  <c r="N1263" i="1"/>
  <c r="M1263" i="1" s="1"/>
  <c r="E1263" i="1"/>
  <c r="N1262" i="1"/>
  <c r="M1262" i="1" s="1"/>
  <c r="E1262" i="1"/>
  <c r="N1261" i="1"/>
  <c r="M1261" i="1" s="1"/>
  <c r="E1261" i="1"/>
  <c r="N1260" i="1"/>
  <c r="M1260" i="1" s="1"/>
  <c r="E1260" i="1"/>
  <c r="N1259" i="1"/>
  <c r="M1259" i="1" s="1"/>
  <c r="E1259" i="1"/>
  <c r="N1258" i="1"/>
  <c r="M1258" i="1" s="1"/>
  <c r="E1258" i="1"/>
  <c r="N1257" i="1"/>
  <c r="M1257" i="1" s="1"/>
  <c r="E1257" i="1"/>
  <c r="N1256" i="1"/>
  <c r="M1256" i="1" s="1"/>
  <c r="E1256" i="1"/>
  <c r="N1255" i="1"/>
  <c r="M1255" i="1" s="1"/>
  <c r="E1255" i="1"/>
  <c r="N1254" i="1"/>
  <c r="M1254" i="1" s="1"/>
  <c r="E1254" i="1"/>
  <c r="N1253" i="1"/>
  <c r="M1253" i="1" s="1"/>
  <c r="E1253" i="1"/>
  <c r="N1252" i="1"/>
  <c r="M1252" i="1" s="1"/>
  <c r="E1252" i="1"/>
  <c r="N1251" i="1"/>
  <c r="M1251" i="1" s="1"/>
  <c r="E1251" i="1"/>
  <c r="N1250" i="1"/>
  <c r="M1250" i="1" s="1"/>
  <c r="E1250" i="1"/>
  <c r="N1249" i="1"/>
  <c r="M1249" i="1" s="1"/>
  <c r="E1249" i="1"/>
  <c r="N1248" i="1"/>
  <c r="M1248" i="1" s="1"/>
  <c r="E1248" i="1"/>
  <c r="N1247" i="1"/>
  <c r="M1247" i="1" s="1"/>
  <c r="E1247" i="1"/>
  <c r="N1246" i="1"/>
  <c r="M1246" i="1" s="1"/>
  <c r="E1246" i="1"/>
  <c r="N1245" i="1"/>
  <c r="M1245" i="1" s="1"/>
  <c r="E1245" i="1"/>
  <c r="N1244" i="1"/>
  <c r="M1244" i="1" s="1"/>
  <c r="E1244" i="1"/>
  <c r="N1243" i="1"/>
  <c r="M1243" i="1" s="1"/>
  <c r="E1243" i="1"/>
  <c r="N1242" i="1"/>
  <c r="M1242" i="1" s="1"/>
  <c r="E1242" i="1"/>
  <c r="N1241" i="1"/>
  <c r="M1241" i="1" s="1"/>
  <c r="E1241" i="1"/>
  <c r="N1240" i="1"/>
  <c r="M1240" i="1" s="1"/>
  <c r="E1240" i="1"/>
  <c r="N1239" i="1"/>
  <c r="M1239" i="1" s="1"/>
  <c r="E1239" i="1"/>
  <c r="N1238" i="1"/>
  <c r="M1238" i="1" s="1"/>
  <c r="E1238" i="1"/>
  <c r="N1237" i="1"/>
  <c r="M1237" i="1" s="1"/>
  <c r="E1237" i="1"/>
  <c r="N1236" i="1"/>
  <c r="M1236" i="1" s="1"/>
  <c r="E1236" i="1"/>
  <c r="N1235" i="1"/>
  <c r="M1235" i="1" s="1"/>
  <c r="E1235" i="1"/>
  <c r="N1234" i="1"/>
  <c r="M1234" i="1" s="1"/>
  <c r="E1234" i="1"/>
  <c r="N1233" i="1"/>
  <c r="M1233" i="1" s="1"/>
  <c r="E1233" i="1"/>
  <c r="N1232" i="1"/>
  <c r="M1232" i="1" s="1"/>
  <c r="E1232" i="1"/>
  <c r="N1231" i="1"/>
  <c r="M1231" i="1" s="1"/>
  <c r="E1231" i="1"/>
  <c r="N1230" i="1"/>
  <c r="M1230" i="1" s="1"/>
  <c r="E1230" i="1"/>
  <c r="N1229" i="1"/>
  <c r="M1229" i="1" s="1"/>
  <c r="E1229" i="1"/>
  <c r="N1228" i="1"/>
  <c r="M1228" i="1" s="1"/>
  <c r="E1228" i="1"/>
  <c r="N1227" i="1"/>
  <c r="M1227" i="1" s="1"/>
  <c r="E1227" i="1"/>
  <c r="N1226" i="1"/>
  <c r="M1226" i="1" s="1"/>
  <c r="E1226" i="1"/>
  <c r="N1225" i="1"/>
  <c r="M1225" i="1" s="1"/>
  <c r="E1225" i="1"/>
  <c r="N1224" i="1"/>
  <c r="M1224" i="1" s="1"/>
  <c r="E1224" i="1"/>
  <c r="N1223" i="1"/>
  <c r="M1223" i="1" s="1"/>
  <c r="E1223" i="1"/>
  <c r="N1222" i="1"/>
  <c r="M1222" i="1" s="1"/>
  <c r="E1222" i="1"/>
  <c r="N1221" i="1"/>
  <c r="M1221" i="1" s="1"/>
  <c r="E1221" i="1"/>
  <c r="N1220" i="1"/>
  <c r="M1220" i="1" s="1"/>
  <c r="E1220" i="1"/>
  <c r="N1219" i="1"/>
  <c r="M1219" i="1" s="1"/>
  <c r="E1219" i="1"/>
  <c r="N1218" i="1"/>
  <c r="M1218" i="1" s="1"/>
  <c r="E1218" i="1"/>
  <c r="N1217" i="1"/>
  <c r="M1217" i="1" s="1"/>
  <c r="E1217" i="1"/>
  <c r="N1216" i="1"/>
  <c r="M1216" i="1" s="1"/>
  <c r="E1216" i="1"/>
  <c r="N1215" i="1"/>
  <c r="M1215" i="1" s="1"/>
  <c r="E1215" i="1"/>
  <c r="N1214" i="1"/>
  <c r="M1214" i="1" s="1"/>
  <c r="E1214" i="1"/>
  <c r="N1213" i="1"/>
  <c r="M1213" i="1" s="1"/>
  <c r="E1213" i="1"/>
  <c r="N1212" i="1"/>
  <c r="M1212" i="1" s="1"/>
  <c r="E1212" i="1"/>
  <c r="N1211" i="1"/>
  <c r="M1211" i="1" s="1"/>
  <c r="E1211" i="1"/>
  <c r="N1210" i="1"/>
  <c r="M1210" i="1" s="1"/>
  <c r="E1210" i="1"/>
  <c r="N1209" i="1"/>
  <c r="M1209" i="1" s="1"/>
  <c r="E1209" i="1"/>
  <c r="N1208" i="1"/>
  <c r="M1208" i="1" s="1"/>
  <c r="E1208" i="1"/>
  <c r="N1207" i="1"/>
  <c r="M1207" i="1" s="1"/>
  <c r="E1207" i="1"/>
  <c r="N1206" i="1"/>
  <c r="M1206" i="1" s="1"/>
  <c r="E1206" i="1"/>
  <c r="N1205" i="1"/>
  <c r="M1205" i="1" s="1"/>
  <c r="E1205" i="1"/>
  <c r="N1204" i="1"/>
  <c r="M1204" i="1" s="1"/>
  <c r="E1204" i="1"/>
  <c r="N1203" i="1"/>
  <c r="M1203" i="1" s="1"/>
  <c r="E1203" i="1"/>
  <c r="N1202" i="1"/>
  <c r="M1202" i="1" s="1"/>
  <c r="E1202" i="1"/>
  <c r="N1201" i="1"/>
  <c r="M1201" i="1" s="1"/>
  <c r="E1201" i="1"/>
  <c r="N1200" i="1"/>
  <c r="M1200" i="1" s="1"/>
  <c r="E1200" i="1"/>
  <c r="N1199" i="1"/>
  <c r="M1199" i="1" s="1"/>
  <c r="E1199" i="1"/>
  <c r="N1198" i="1"/>
  <c r="M1198" i="1" s="1"/>
  <c r="E1198" i="1"/>
  <c r="N1197" i="1"/>
  <c r="M1197" i="1" s="1"/>
  <c r="E1197" i="1"/>
  <c r="N1196" i="1"/>
  <c r="M1196" i="1" s="1"/>
  <c r="E1196" i="1"/>
  <c r="N1195" i="1"/>
  <c r="M1195" i="1" s="1"/>
  <c r="E1195" i="1"/>
  <c r="N1194" i="1"/>
  <c r="M1194" i="1" s="1"/>
  <c r="E1194" i="1"/>
  <c r="N1193" i="1"/>
  <c r="M1193" i="1" s="1"/>
  <c r="E1193" i="1"/>
  <c r="N1192" i="1"/>
  <c r="M1192" i="1" s="1"/>
  <c r="E1192" i="1"/>
  <c r="N1191" i="1"/>
  <c r="M1191" i="1" s="1"/>
  <c r="E1191" i="1"/>
  <c r="N1190" i="1"/>
  <c r="M1190" i="1" s="1"/>
  <c r="E1190" i="1"/>
  <c r="N1189" i="1"/>
  <c r="M1189" i="1" s="1"/>
  <c r="E1189" i="1"/>
  <c r="N1188" i="1"/>
  <c r="M1188" i="1" s="1"/>
  <c r="E1188" i="1"/>
  <c r="N1187" i="1"/>
  <c r="M1187" i="1" s="1"/>
  <c r="E1187" i="1"/>
  <c r="N1186" i="1"/>
  <c r="M1186" i="1" s="1"/>
  <c r="E1186" i="1"/>
  <c r="N1185" i="1"/>
  <c r="M1185" i="1" s="1"/>
  <c r="E1185" i="1"/>
  <c r="N1184" i="1"/>
  <c r="M1184" i="1" s="1"/>
  <c r="E1184" i="1"/>
  <c r="N1183" i="1"/>
  <c r="M1183" i="1" s="1"/>
  <c r="E1183" i="1"/>
  <c r="N1182" i="1"/>
  <c r="M1182" i="1" s="1"/>
  <c r="E1182" i="1"/>
  <c r="N1181" i="1"/>
  <c r="M1181" i="1" s="1"/>
  <c r="E1181" i="1"/>
  <c r="N1180" i="1"/>
  <c r="M1180" i="1" s="1"/>
  <c r="E1180" i="1"/>
  <c r="N1179" i="1"/>
  <c r="M1179" i="1" s="1"/>
  <c r="E1179" i="1"/>
  <c r="N1178" i="1"/>
  <c r="M1178" i="1" s="1"/>
  <c r="E1178" i="1"/>
  <c r="N1177" i="1"/>
  <c r="M1177" i="1" s="1"/>
  <c r="E1177" i="1"/>
  <c r="N1176" i="1"/>
  <c r="M1176" i="1" s="1"/>
  <c r="E1176" i="1"/>
  <c r="N1175" i="1"/>
  <c r="M1175" i="1" s="1"/>
  <c r="E1175" i="1"/>
  <c r="N1174" i="1"/>
  <c r="M1174" i="1" s="1"/>
  <c r="E1174" i="1"/>
  <c r="N1173" i="1"/>
  <c r="M1173" i="1" s="1"/>
  <c r="E1173" i="1"/>
  <c r="N1172" i="1"/>
  <c r="M1172" i="1" s="1"/>
  <c r="E1172" i="1"/>
  <c r="N1171" i="1"/>
  <c r="M1171" i="1" s="1"/>
  <c r="E1171" i="1"/>
  <c r="N1170" i="1"/>
  <c r="M1170" i="1" s="1"/>
  <c r="E1170" i="1"/>
  <c r="N1169" i="1"/>
  <c r="M1169" i="1" s="1"/>
  <c r="E1169" i="1"/>
  <c r="N1168" i="1"/>
  <c r="M1168" i="1" s="1"/>
  <c r="E1168" i="1"/>
  <c r="N1167" i="1"/>
  <c r="M1167" i="1" s="1"/>
  <c r="E1167" i="1"/>
  <c r="N1166" i="1"/>
  <c r="M1166" i="1" s="1"/>
  <c r="E1166" i="1"/>
  <c r="N1165" i="1"/>
  <c r="M1165" i="1" s="1"/>
  <c r="E1165" i="1"/>
  <c r="N1164" i="1"/>
  <c r="M1164" i="1" s="1"/>
  <c r="E1164" i="1"/>
  <c r="N1163" i="1"/>
  <c r="M1163" i="1" s="1"/>
  <c r="E1163" i="1"/>
  <c r="N1162" i="1"/>
  <c r="M1162" i="1" s="1"/>
  <c r="E1162" i="1"/>
  <c r="N1161" i="1"/>
  <c r="M1161" i="1" s="1"/>
  <c r="E1161" i="1"/>
  <c r="N1160" i="1"/>
  <c r="M1160" i="1" s="1"/>
  <c r="E1160" i="1"/>
  <c r="N1159" i="1"/>
  <c r="M1159" i="1" s="1"/>
  <c r="E1159" i="1"/>
  <c r="N1158" i="1"/>
  <c r="M1158" i="1" s="1"/>
  <c r="E1158" i="1"/>
  <c r="N1157" i="1"/>
  <c r="M1157" i="1" s="1"/>
  <c r="E1157" i="1"/>
  <c r="N1156" i="1"/>
  <c r="M1156" i="1" s="1"/>
  <c r="E1156" i="1"/>
  <c r="N1155" i="1"/>
  <c r="M1155" i="1" s="1"/>
  <c r="E1155" i="1"/>
  <c r="N1154" i="1"/>
  <c r="M1154" i="1" s="1"/>
  <c r="E1154" i="1"/>
  <c r="N1153" i="1"/>
  <c r="M1153" i="1" s="1"/>
  <c r="E1153" i="1"/>
  <c r="N1152" i="1"/>
  <c r="M1152" i="1" s="1"/>
  <c r="E1152" i="1"/>
  <c r="N1151" i="1"/>
  <c r="M1151" i="1" s="1"/>
  <c r="E1151" i="1"/>
  <c r="N1150" i="1"/>
  <c r="M1150" i="1" s="1"/>
  <c r="E1150" i="1"/>
  <c r="N1149" i="1"/>
  <c r="M1149" i="1" s="1"/>
  <c r="E1149" i="1"/>
  <c r="N1148" i="1"/>
  <c r="M1148" i="1" s="1"/>
  <c r="E1148" i="1"/>
  <c r="N1147" i="1"/>
  <c r="M1147" i="1" s="1"/>
  <c r="E1147" i="1"/>
  <c r="N1146" i="1"/>
  <c r="M1146" i="1" s="1"/>
  <c r="E1146" i="1"/>
  <c r="N1145" i="1"/>
  <c r="M1145" i="1" s="1"/>
  <c r="E1145" i="1"/>
  <c r="N1144" i="1"/>
  <c r="M1144" i="1" s="1"/>
  <c r="E1144" i="1"/>
  <c r="N1143" i="1"/>
  <c r="M1143" i="1" s="1"/>
  <c r="E1143" i="1"/>
  <c r="N1142" i="1"/>
  <c r="M1142" i="1" s="1"/>
  <c r="E1142" i="1"/>
  <c r="N1141" i="1"/>
  <c r="M1141" i="1" s="1"/>
  <c r="E1141" i="1"/>
  <c r="N1140" i="1"/>
  <c r="M1140" i="1" s="1"/>
  <c r="E1140" i="1"/>
  <c r="N1139" i="1"/>
  <c r="M1139" i="1" s="1"/>
  <c r="E1139" i="1"/>
  <c r="N1138" i="1"/>
  <c r="M1138" i="1" s="1"/>
  <c r="E1138" i="1"/>
  <c r="N1137" i="1"/>
  <c r="M1137" i="1" s="1"/>
  <c r="E1137" i="1"/>
  <c r="N1136" i="1"/>
  <c r="M1136" i="1" s="1"/>
  <c r="E1136" i="1"/>
  <c r="N1135" i="1"/>
  <c r="M1135" i="1" s="1"/>
  <c r="E1135" i="1"/>
  <c r="N1134" i="1"/>
  <c r="M1134" i="1" s="1"/>
  <c r="E1134" i="1"/>
  <c r="N1133" i="1"/>
  <c r="M1133" i="1" s="1"/>
  <c r="E1133" i="1"/>
  <c r="N1132" i="1"/>
  <c r="M1132" i="1" s="1"/>
  <c r="E1132" i="1"/>
  <c r="N1131" i="1"/>
  <c r="M1131" i="1" s="1"/>
  <c r="E1131" i="1"/>
  <c r="N1130" i="1"/>
  <c r="M1130" i="1" s="1"/>
  <c r="E1130" i="1"/>
  <c r="N1129" i="1"/>
  <c r="M1129" i="1" s="1"/>
  <c r="E1129" i="1"/>
  <c r="N1128" i="1"/>
  <c r="M1128" i="1" s="1"/>
  <c r="E1128" i="1"/>
  <c r="N1127" i="1"/>
  <c r="M1127" i="1" s="1"/>
  <c r="E1127" i="1"/>
  <c r="N1126" i="1"/>
  <c r="M1126" i="1" s="1"/>
  <c r="E1126" i="1"/>
  <c r="N1125" i="1"/>
  <c r="M1125" i="1" s="1"/>
  <c r="E1125" i="1"/>
  <c r="N1124" i="1"/>
  <c r="M1124" i="1" s="1"/>
  <c r="E1124" i="1"/>
  <c r="N1123" i="1"/>
  <c r="M1123" i="1" s="1"/>
  <c r="E1123" i="1"/>
  <c r="N1122" i="1"/>
  <c r="M1122" i="1" s="1"/>
  <c r="E1122" i="1"/>
  <c r="N1121" i="1"/>
  <c r="M1121" i="1" s="1"/>
  <c r="E1121" i="1"/>
  <c r="N1120" i="1"/>
  <c r="M1120" i="1" s="1"/>
  <c r="E1120" i="1"/>
  <c r="N1119" i="1"/>
  <c r="M1119" i="1" s="1"/>
  <c r="E1119" i="1"/>
  <c r="N1118" i="1"/>
  <c r="M1118" i="1" s="1"/>
  <c r="E1118" i="1"/>
  <c r="N1117" i="1"/>
  <c r="M1117" i="1" s="1"/>
  <c r="E1117" i="1"/>
  <c r="N1116" i="1"/>
  <c r="M1116" i="1" s="1"/>
  <c r="E1116" i="1"/>
  <c r="N1115" i="1"/>
  <c r="M1115" i="1" s="1"/>
  <c r="E1115" i="1"/>
  <c r="N1114" i="1"/>
  <c r="M1114" i="1" s="1"/>
  <c r="E1114" i="1"/>
  <c r="N1113" i="1"/>
  <c r="M1113" i="1" s="1"/>
  <c r="E1113" i="1"/>
  <c r="N1112" i="1"/>
  <c r="M1112" i="1" s="1"/>
  <c r="E1112" i="1"/>
  <c r="N1111" i="1"/>
  <c r="M1111" i="1" s="1"/>
  <c r="E1111" i="1"/>
  <c r="N1110" i="1"/>
  <c r="M1110" i="1" s="1"/>
  <c r="E1110" i="1"/>
  <c r="N1109" i="1"/>
  <c r="M1109" i="1" s="1"/>
  <c r="E1109" i="1"/>
  <c r="N1108" i="1"/>
  <c r="M1108" i="1" s="1"/>
  <c r="E1108" i="1"/>
  <c r="N1107" i="1"/>
  <c r="M1107" i="1" s="1"/>
  <c r="E1107" i="1"/>
  <c r="N1106" i="1"/>
  <c r="M1106" i="1" s="1"/>
  <c r="E1106" i="1"/>
  <c r="N1105" i="1"/>
  <c r="M1105" i="1" s="1"/>
  <c r="E1105" i="1"/>
  <c r="N1104" i="1"/>
  <c r="M1104" i="1" s="1"/>
  <c r="E1104" i="1"/>
  <c r="N1103" i="1"/>
  <c r="M1103" i="1" s="1"/>
  <c r="E1103" i="1"/>
  <c r="N1102" i="1"/>
  <c r="M1102" i="1" s="1"/>
  <c r="E1102" i="1"/>
  <c r="N1101" i="1"/>
  <c r="M1101" i="1" s="1"/>
  <c r="E1101" i="1"/>
  <c r="N1100" i="1"/>
  <c r="M1100" i="1" s="1"/>
  <c r="E1100" i="1"/>
  <c r="N1099" i="1"/>
  <c r="M1099" i="1" s="1"/>
  <c r="E1099" i="1"/>
  <c r="N1098" i="1"/>
  <c r="M1098" i="1" s="1"/>
  <c r="E1098" i="1"/>
  <c r="N1097" i="1"/>
  <c r="M1097" i="1" s="1"/>
  <c r="E1097" i="1"/>
  <c r="N1096" i="1"/>
  <c r="M1096" i="1" s="1"/>
  <c r="E1096" i="1"/>
  <c r="N1095" i="1"/>
  <c r="M1095" i="1" s="1"/>
  <c r="E1095" i="1"/>
  <c r="N1094" i="1"/>
  <c r="M1094" i="1" s="1"/>
  <c r="E1094" i="1"/>
  <c r="N1093" i="1"/>
  <c r="M1093" i="1" s="1"/>
  <c r="E1093" i="1"/>
  <c r="N1092" i="1"/>
  <c r="M1092" i="1"/>
  <c r="E1092" i="1"/>
  <c r="N1091" i="1"/>
  <c r="M1091" i="1" s="1"/>
  <c r="E1091" i="1"/>
  <c r="N1090" i="1"/>
  <c r="M1090" i="1" s="1"/>
  <c r="E1090" i="1"/>
  <c r="N1089" i="1"/>
  <c r="M1089" i="1" s="1"/>
  <c r="E1089" i="1"/>
  <c r="N1088" i="1"/>
  <c r="M1088" i="1" s="1"/>
  <c r="E1088" i="1"/>
  <c r="N1087" i="1"/>
  <c r="M1087" i="1" s="1"/>
  <c r="E1087" i="1"/>
  <c r="N1086" i="1"/>
  <c r="M1086" i="1" s="1"/>
  <c r="L1086" i="1"/>
  <c r="E1086" i="1"/>
  <c r="N1085" i="1"/>
  <c r="M1085" i="1" s="1"/>
  <c r="E1085" i="1"/>
  <c r="N1084" i="1"/>
  <c r="M1084" i="1" s="1"/>
  <c r="E1084" i="1"/>
  <c r="N1083" i="1"/>
  <c r="M1083" i="1" s="1"/>
  <c r="E1083" i="1"/>
  <c r="N1082" i="1"/>
  <c r="M1082" i="1" s="1"/>
  <c r="E1082" i="1"/>
  <c r="N1081" i="1"/>
  <c r="M1081" i="1" s="1"/>
  <c r="L1081" i="1"/>
  <c r="E1081" i="1"/>
  <c r="N1080" i="1"/>
  <c r="M1080" i="1" s="1"/>
  <c r="L1080" i="1"/>
  <c r="E1080" i="1"/>
  <c r="N1079" i="1"/>
  <c r="M1079" i="1" s="1"/>
  <c r="L1079" i="1"/>
  <c r="E1079" i="1"/>
  <c r="N1078" i="1"/>
  <c r="M1078" i="1" s="1"/>
  <c r="L1078" i="1"/>
  <c r="E1078" i="1"/>
  <c r="N1077" i="1"/>
  <c r="M1077" i="1" s="1"/>
  <c r="L1077" i="1"/>
  <c r="E1077" i="1"/>
  <c r="N1076" i="1"/>
  <c r="M1076" i="1" s="1"/>
  <c r="L1076" i="1"/>
  <c r="E1076" i="1"/>
  <c r="N1075" i="1"/>
  <c r="M1075" i="1" s="1"/>
  <c r="L1075" i="1"/>
  <c r="E1075" i="1"/>
  <c r="N1074" i="1"/>
  <c r="M1074" i="1" s="1"/>
  <c r="L1074" i="1"/>
  <c r="E1074" i="1"/>
  <c r="N1073" i="1"/>
  <c r="M1073" i="1" s="1"/>
  <c r="L1073" i="1"/>
  <c r="E1073" i="1"/>
  <c r="N1072" i="1"/>
  <c r="M1072" i="1" s="1"/>
  <c r="L1072" i="1"/>
  <c r="E1072" i="1"/>
  <c r="N1071" i="1"/>
  <c r="M1071" i="1" s="1"/>
  <c r="L1071" i="1"/>
  <c r="E1071" i="1"/>
  <c r="N1070" i="1"/>
  <c r="M1070" i="1" s="1"/>
  <c r="L1070" i="1"/>
  <c r="E1070" i="1"/>
  <c r="N1069" i="1"/>
  <c r="M1069" i="1" s="1"/>
  <c r="L1069" i="1"/>
  <c r="E1069" i="1"/>
  <c r="N1068" i="1"/>
  <c r="M1068" i="1" s="1"/>
  <c r="L1068" i="1"/>
  <c r="E1068" i="1"/>
  <c r="N1067" i="1"/>
  <c r="M1067" i="1" s="1"/>
  <c r="L1067" i="1"/>
  <c r="E1067" i="1"/>
  <c r="N1066" i="1"/>
  <c r="M1066" i="1" s="1"/>
  <c r="L1066" i="1"/>
  <c r="E1066" i="1"/>
  <c r="N1065" i="1"/>
  <c r="M1065" i="1" s="1"/>
  <c r="L1065" i="1"/>
  <c r="E1065" i="1"/>
  <c r="N1064" i="1"/>
  <c r="M1064" i="1"/>
  <c r="L1064" i="1"/>
  <c r="E1064" i="1"/>
  <c r="N1063" i="1"/>
  <c r="M1063" i="1" s="1"/>
  <c r="L1063" i="1"/>
  <c r="E1063" i="1"/>
  <c r="N1062" i="1"/>
  <c r="M1062" i="1" s="1"/>
  <c r="L1062" i="1"/>
  <c r="E1062" i="1"/>
  <c r="N1061" i="1"/>
  <c r="M1061" i="1" s="1"/>
  <c r="L1061" i="1"/>
  <c r="E1061" i="1"/>
  <c r="N1060" i="1"/>
  <c r="M1060" i="1" s="1"/>
  <c r="L1060" i="1"/>
  <c r="E1060" i="1"/>
  <c r="N1059" i="1"/>
  <c r="M1059" i="1" s="1"/>
  <c r="L1059" i="1"/>
  <c r="E1059" i="1"/>
  <c r="N1058" i="1"/>
  <c r="M1058" i="1" s="1"/>
  <c r="L1058" i="1"/>
  <c r="E1058" i="1"/>
  <c r="N1057" i="1"/>
  <c r="M1057" i="1" s="1"/>
  <c r="L1057" i="1"/>
  <c r="E1057" i="1"/>
  <c r="N1056" i="1"/>
  <c r="M1056" i="1" s="1"/>
  <c r="L1056" i="1"/>
  <c r="E1056" i="1"/>
  <c r="N1055" i="1"/>
  <c r="M1055" i="1" s="1"/>
  <c r="L1055" i="1"/>
  <c r="E1055" i="1"/>
  <c r="N1054" i="1"/>
  <c r="M1054" i="1" s="1"/>
  <c r="L1054" i="1"/>
  <c r="E1054" i="1"/>
  <c r="N1053" i="1"/>
  <c r="M1053" i="1" s="1"/>
  <c r="L1053" i="1"/>
  <c r="E1053" i="1"/>
  <c r="N1052" i="1"/>
  <c r="M1052" i="1" s="1"/>
  <c r="L1052" i="1"/>
  <c r="E1052" i="1"/>
  <c r="N1051" i="1"/>
  <c r="M1051" i="1" s="1"/>
  <c r="L1051" i="1"/>
  <c r="E1051" i="1"/>
  <c r="N1050" i="1"/>
  <c r="M1050" i="1" s="1"/>
  <c r="L1050" i="1"/>
  <c r="E1050" i="1"/>
  <c r="N1049" i="1"/>
  <c r="M1049" i="1" s="1"/>
  <c r="L1049" i="1"/>
  <c r="E1049" i="1"/>
  <c r="N1048" i="1"/>
  <c r="M1048" i="1" s="1"/>
  <c r="L1048" i="1"/>
  <c r="E1048" i="1"/>
  <c r="N1047" i="1"/>
  <c r="M1047" i="1" s="1"/>
  <c r="L1047" i="1"/>
  <c r="E1047" i="1"/>
  <c r="N1046" i="1"/>
  <c r="M1046" i="1"/>
  <c r="L1046" i="1"/>
  <c r="E1046" i="1"/>
  <c r="N1045" i="1"/>
  <c r="M1045" i="1" s="1"/>
  <c r="L1045" i="1"/>
  <c r="E1045" i="1"/>
  <c r="N1044" i="1"/>
  <c r="M1044" i="1" s="1"/>
  <c r="L1044" i="1"/>
  <c r="E1044" i="1"/>
  <c r="N1043" i="1"/>
  <c r="M1043" i="1" s="1"/>
  <c r="L1043" i="1"/>
  <c r="E1043" i="1"/>
  <c r="N1042" i="1"/>
  <c r="M1042" i="1" s="1"/>
  <c r="L1042" i="1"/>
  <c r="E1042" i="1"/>
  <c r="N1041" i="1"/>
  <c r="M1041" i="1" s="1"/>
  <c r="L1041" i="1"/>
  <c r="E1041" i="1"/>
  <c r="N1040" i="1"/>
  <c r="M1040" i="1" s="1"/>
  <c r="L1040" i="1"/>
  <c r="E1040" i="1"/>
  <c r="N1039" i="1"/>
  <c r="M1039" i="1" s="1"/>
  <c r="L1039" i="1"/>
  <c r="E1039" i="1"/>
  <c r="N1038" i="1"/>
  <c r="M1038" i="1" s="1"/>
  <c r="L1038" i="1"/>
  <c r="E1038" i="1"/>
  <c r="N1037" i="1"/>
  <c r="M1037" i="1" s="1"/>
  <c r="L1037" i="1"/>
  <c r="E1037" i="1"/>
  <c r="N1036" i="1"/>
  <c r="M1036" i="1" s="1"/>
  <c r="L1036" i="1"/>
  <c r="E1036" i="1"/>
  <c r="N1035" i="1"/>
  <c r="M1035" i="1" s="1"/>
  <c r="L1035" i="1"/>
  <c r="E1035" i="1"/>
  <c r="N1034" i="1"/>
  <c r="M1034" i="1" s="1"/>
  <c r="L1034" i="1"/>
  <c r="E1034" i="1"/>
  <c r="N1033" i="1"/>
  <c r="M1033" i="1" s="1"/>
  <c r="L1033" i="1"/>
  <c r="E1033" i="1"/>
  <c r="N1032" i="1"/>
  <c r="M1032" i="1" s="1"/>
  <c r="L1032" i="1"/>
  <c r="E1032" i="1"/>
  <c r="N1031" i="1"/>
  <c r="M1031" i="1" s="1"/>
  <c r="L1031" i="1"/>
  <c r="E1031" i="1"/>
  <c r="N1030" i="1"/>
  <c r="M1030" i="1" s="1"/>
  <c r="L1030" i="1"/>
  <c r="E1030" i="1"/>
  <c r="N1029" i="1"/>
  <c r="M1029" i="1" s="1"/>
  <c r="L1029" i="1"/>
  <c r="E1029" i="1"/>
  <c r="N1028" i="1"/>
  <c r="M1028" i="1" s="1"/>
  <c r="L1028" i="1"/>
  <c r="E1028" i="1"/>
  <c r="N1027" i="1"/>
  <c r="M1027" i="1" s="1"/>
  <c r="L1027" i="1"/>
  <c r="E1027" i="1"/>
  <c r="N1026" i="1"/>
  <c r="M1026" i="1" s="1"/>
  <c r="L1026" i="1"/>
  <c r="E1026" i="1"/>
  <c r="N1025" i="1"/>
  <c r="M1025" i="1" s="1"/>
  <c r="L1025" i="1"/>
  <c r="E1025" i="1"/>
  <c r="N1024" i="1"/>
  <c r="M1024" i="1" s="1"/>
  <c r="L1024" i="1"/>
  <c r="E1024" i="1"/>
  <c r="N1023" i="1"/>
  <c r="M1023" i="1" s="1"/>
  <c r="L1023" i="1"/>
  <c r="E1023" i="1"/>
  <c r="N1022" i="1"/>
  <c r="M1022" i="1" s="1"/>
  <c r="L1022" i="1"/>
  <c r="E1022" i="1"/>
  <c r="N1021" i="1"/>
  <c r="M1021" i="1" s="1"/>
  <c r="L1021" i="1"/>
  <c r="E1021" i="1"/>
  <c r="N1020" i="1"/>
  <c r="M1020" i="1" s="1"/>
  <c r="L1020" i="1"/>
  <c r="E1020" i="1"/>
  <c r="N1019" i="1"/>
  <c r="M1019" i="1" s="1"/>
  <c r="L1019" i="1"/>
  <c r="E1019" i="1"/>
  <c r="N1018" i="1"/>
  <c r="M1018" i="1" s="1"/>
  <c r="L1018" i="1"/>
  <c r="E1018" i="1"/>
  <c r="N1017" i="1"/>
  <c r="M1017" i="1" s="1"/>
  <c r="L1017" i="1"/>
  <c r="E1017" i="1"/>
  <c r="N1016" i="1"/>
  <c r="M1016" i="1" s="1"/>
  <c r="L1016" i="1"/>
  <c r="E1016" i="1"/>
  <c r="N1015" i="1"/>
  <c r="M1015" i="1" s="1"/>
  <c r="L1015" i="1"/>
  <c r="E1015" i="1"/>
  <c r="N1014" i="1"/>
  <c r="M1014" i="1" s="1"/>
  <c r="L1014" i="1"/>
  <c r="E1014" i="1"/>
  <c r="N1013" i="1"/>
  <c r="M1013" i="1" s="1"/>
  <c r="L1013" i="1"/>
  <c r="E1013" i="1"/>
  <c r="N1012" i="1"/>
  <c r="M1012" i="1" s="1"/>
  <c r="L1012" i="1"/>
  <c r="E1012" i="1"/>
  <c r="N1011" i="1"/>
  <c r="M1011" i="1" s="1"/>
  <c r="L1011" i="1"/>
  <c r="E1011" i="1"/>
  <c r="N1010" i="1"/>
  <c r="M1010" i="1" s="1"/>
  <c r="L1010" i="1"/>
  <c r="E1010" i="1"/>
  <c r="N1009" i="1"/>
  <c r="M1009" i="1" s="1"/>
  <c r="L1009" i="1"/>
  <c r="E1009" i="1"/>
  <c r="N1008" i="1"/>
  <c r="M1008" i="1" s="1"/>
  <c r="L1008" i="1"/>
  <c r="E1008" i="1"/>
  <c r="N1007" i="1"/>
  <c r="M1007" i="1" s="1"/>
  <c r="L1007" i="1"/>
  <c r="E1007" i="1"/>
  <c r="N1006" i="1"/>
  <c r="M1006" i="1" s="1"/>
  <c r="L1006" i="1"/>
  <c r="E1006" i="1"/>
  <c r="N1005" i="1"/>
  <c r="M1005" i="1" s="1"/>
  <c r="L1005" i="1"/>
  <c r="E1005" i="1"/>
  <c r="N1004" i="1"/>
  <c r="M1004" i="1" s="1"/>
  <c r="L1004" i="1"/>
  <c r="E1004" i="1"/>
  <c r="N1003" i="1"/>
  <c r="M1003" i="1" s="1"/>
  <c r="L1003" i="1"/>
  <c r="E1003" i="1"/>
  <c r="N1002" i="1"/>
  <c r="M1002" i="1" s="1"/>
  <c r="L1002" i="1"/>
  <c r="E1002" i="1"/>
  <c r="N1001" i="1"/>
  <c r="M1001" i="1" s="1"/>
  <c r="L1001" i="1"/>
  <c r="E1001" i="1"/>
  <c r="N1000" i="1"/>
  <c r="M1000" i="1" s="1"/>
  <c r="L1000" i="1"/>
  <c r="E1000" i="1"/>
  <c r="N999" i="1"/>
  <c r="M999" i="1" s="1"/>
  <c r="L999" i="1"/>
  <c r="E999" i="1"/>
  <c r="N998" i="1"/>
  <c r="M998" i="1" s="1"/>
  <c r="L998" i="1"/>
  <c r="E998" i="1"/>
  <c r="N997" i="1"/>
  <c r="M997" i="1" s="1"/>
  <c r="L997" i="1"/>
  <c r="E997" i="1"/>
  <c r="N996" i="1"/>
  <c r="M996" i="1" s="1"/>
  <c r="L996" i="1"/>
  <c r="E996" i="1"/>
  <c r="N995" i="1"/>
  <c r="M995" i="1" s="1"/>
  <c r="L995" i="1"/>
  <c r="E995" i="1"/>
  <c r="N994" i="1"/>
  <c r="M994" i="1" s="1"/>
  <c r="L994" i="1"/>
  <c r="E994" i="1"/>
  <c r="N993" i="1"/>
  <c r="M993" i="1" s="1"/>
  <c r="L993" i="1"/>
  <c r="E993" i="1"/>
  <c r="N992" i="1"/>
  <c r="M992" i="1" s="1"/>
  <c r="L992" i="1"/>
  <c r="E992" i="1"/>
  <c r="N991" i="1"/>
  <c r="M991" i="1" s="1"/>
  <c r="L991" i="1"/>
  <c r="E991" i="1"/>
  <c r="N990" i="1"/>
  <c r="M990" i="1" s="1"/>
  <c r="L990" i="1"/>
  <c r="E990" i="1"/>
  <c r="N989" i="1"/>
  <c r="M989" i="1" s="1"/>
  <c r="L989" i="1"/>
  <c r="E989" i="1"/>
  <c r="N988" i="1"/>
  <c r="M988" i="1" s="1"/>
  <c r="L988" i="1"/>
  <c r="E988" i="1"/>
  <c r="N987" i="1"/>
  <c r="M987" i="1" s="1"/>
  <c r="L987" i="1"/>
  <c r="E987" i="1"/>
  <c r="N986" i="1"/>
  <c r="M986" i="1" s="1"/>
  <c r="L986" i="1"/>
  <c r="E986" i="1"/>
  <c r="N985" i="1"/>
  <c r="M985" i="1" s="1"/>
  <c r="L985" i="1"/>
  <c r="E985" i="1"/>
  <c r="N984" i="1"/>
  <c r="M984" i="1" s="1"/>
  <c r="L984" i="1"/>
  <c r="E984" i="1"/>
  <c r="N983" i="1"/>
  <c r="M983" i="1" s="1"/>
  <c r="L983" i="1"/>
  <c r="E983" i="1"/>
  <c r="N982" i="1"/>
  <c r="M982" i="1" s="1"/>
  <c r="L982" i="1"/>
  <c r="E982" i="1"/>
  <c r="N981" i="1"/>
  <c r="M981" i="1" s="1"/>
  <c r="L981" i="1"/>
  <c r="E981" i="1"/>
  <c r="N980" i="1"/>
  <c r="M980" i="1" s="1"/>
  <c r="L980" i="1"/>
  <c r="E980" i="1"/>
  <c r="N979" i="1"/>
  <c r="M979" i="1" s="1"/>
  <c r="L979" i="1"/>
  <c r="E979" i="1"/>
  <c r="N978" i="1"/>
  <c r="M978" i="1" s="1"/>
  <c r="L978" i="1"/>
  <c r="E978" i="1"/>
  <c r="N977" i="1"/>
  <c r="M977" i="1" s="1"/>
  <c r="L977" i="1"/>
  <c r="E977" i="1"/>
  <c r="N976" i="1"/>
  <c r="M976" i="1" s="1"/>
  <c r="L976" i="1"/>
  <c r="E976" i="1"/>
  <c r="N975" i="1"/>
  <c r="M975" i="1" s="1"/>
  <c r="L975" i="1"/>
  <c r="E975" i="1"/>
  <c r="N974" i="1"/>
  <c r="M974" i="1" s="1"/>
  <c r="L974" i="1"/>
  <c r="E974" i="1"/>
  <c r="N973" i="1"/>
  <c r="M973" i="1" s="1"/>
  <c r="L973" i="1"/>
  <c r="E973" i="1"/>
  <c r="N972" i="1"/>
  <c r="M972" i="1" s="1"/>
  <c r="L972" i="1"/>
  <c r="E972" i="1"/>
  <c r="N971" i="1"/>
  <c r="M971" i="1" s="1"/>
  <c r="L971" i="1"/>
  <c r="E971" i="1"/>
  <c r="N970" i="1"/>
  <c r="M970" i="1" s="1"/>
  <c r="L970" i="1"/>
  <c r="E970" i="1"/>
  <c r="N969" i="1"/>
  <c r="M969" i="1" s="1"/>
  <c r="L969" i="1"/>
  <c r="E969" i="1"/>
  <c r="N968" i="1"/>
  <c r="M968" i="1" s="1"/>
  <c r="L968" i="1"/>
  <c r="E968" i="1"/>
  <c r="N967" i="1"/>
  <c r="M967" i="1" s="1"/>
  <c r="L967" i="1"/>
  <c r="E967" i="1"/>
  <c r="N966" i="1"/>
  <c r="M966" i="1" s="1"/>
  <c r="L966" i="1"/>
  <c r="E966" i="1"/>
  <c r="N965" i="1"/>
  <c r="M965" i="1" s="1"/>
  <c r="L965" i="1"/>
  <c r="E965" i="1"/>
  <c r="N964" i="1"/>
  <c r="M964" i="1" s="1"/>
  <c r="L964" i="1"/>
  <c r="E964" i="1"/>
  <c r="N963" i="1"/>
  <c r="M963" i="1" s="1"/>
  <c r="L963" i="1"/>
  <c r="E963" i="1"/>
  <c r="N962" i="1"/>
  <c r="M962" i="1" s="1"/>
  <c r="L962" i="1"/>
  <c r="E962" i="1"/>
  <c r="N961" i="1"/>
  <c r="M961" i="1"/>
  <c r="L961" i="1"/>
  <c r="E961" i="1"/>
  <c r="N960" i="1"/>
  <c r="M960" i="1" s="1"/>
  <c r="L960" i="1"/>
  <c r="E960" i="1"/>
  <c r="N959" i="1"/>
  <c r="M959" i="1" s="1"/>
  <c r="L959" i="1"/>
  <c r="E959" i="1"/>
  <c r="N958" i="1"/>
  <c r="M958" i="1" s="1"/>
  <c r="L958" i="1"/>
  <c r="E958" i="1"/>
  <c r="N957" i="1"/>
  <c r="M957" i="1" s="1"/>
  <c r="L957" i="1"/>
  <c r="E957" i="1"/>
  <c r="N956" i="1"/>
  <c r="M956" i="1" s="1"/>
  <c r="L956" i="1"/>
  <c r="E956" i="1"/>
  <c r="N955" i="1"/>
  <c r="M955" i="1" s="1"/>
  <c r="L955" i="1"/>
  <c r="E955" i="1"/>
  <c r="N954" i="1"/>
  <c r="M954" i="1" s="1"/>
  <c r="L954" i="1"/>
  <c r="E954" i="1"/>
  <c r="N953" i="1"/>
  <c r="M953" i="1" s="1"/>
  <c r="L953" i="1"/>
  <c r="E953" i="1"/>
  <c r="N952" i="1"/>
  <c r="M952" i="1" s="1"/>
  <c r="L952" i="1"/>
  <c r="E952" i="1"/>
  <c r="N951" i="1"/>
  <c r="M951" i="1" s="1"/>
  <c r="L951" i="1"/>
  <c r="E951" i="1"/>
  <c r="N950" i="1"/>
  <c r="M950" i="1" s="1"/>
  <c r="L950" i="1"/>
  <c r="E950" i="1"/>
  <c r="N949" i="1"/>
  <c r="M949" i="1" s="1"/>
  <c r="L949" i="1"/>
  <c r="E949" i="1"/>
  <c r="N948" i="1"/>
  <c r="M948" i="1" s="1"/>
  <c r="L948" i="1"/>
  <c r="E948" i="1"/>
  <c r="N947" i="1"/>
  <c r="M947" i="1" s="1"/>
  <c r="L947" i="1"/>
  <c r="E947" i="1"/>
  <c r="N946" i="1"/>
  <c r="M946" i="1" s="1"/>
  <c r="L946" i="1"/>
  <c r="E946" i="1"/>
  <c r="N945" i="1"/>
  <c r="M945" i="1" s="1"/>
  <c r="L945" i="1"/>
  <c r="E945" i="1"/>
  <c r="N944" i="1"/>
  <c r="M944" i="1" s="1"/>
  <c r="L944" i="1"/>
  <c r="E944" i="1"/>
  <c r="N943" i="1"/>
  <c r="M943" i="1" s="1"/>
  <c r="L943" i="1"/>
  <c r="E943" i="1"/>
  <c r="N942" i="1"/>
  <c r="M942" i="1" s="1"/>
  <c r="L942" i="1"/>
  <c r="E942" i="1"/>
  <c r="N941" i="1"/>
  <c r="M941" i="1" s="1"/>
  <c r="L941" i="1"/>
  <c r="E941" i="1"/>
  <c r="N940" i="1"/>
  <c r="M940" i="1" s="1"/>
  <c r="L940" i="1"/>
  <c r="E940" i="1"/>
  <c r="N939" i="1"/>
  <c r="M939" i="1" s="1"/>
  <c r="L939" i="1"/>
  <c r="E939" i="1"/>
  <c r="N938" i="1"/>
  <c r="M938" i="1" s="1"/>
  <c r="L938" i="1"/>
  <c r="E938" i="1"/>
  <c r="N937" i="1"/>
  <c r="M937" i="1" s="1"/>
  <c r="L937" i="1"/>
  <c r="E937" i="1"/>
  <c r="N936" i="1"/>
  <c r="M936" i="1" s="1"/>
  <c r="L936" i="1"/>
  <c r="E936" i="1"/>
  <c r="N935" i="1"/>
  <c r="M935" i="1" s="1"/>
  <c r="L935" i="1"/>
  <c r="E935" i="1"/>
  <c r="N934" i="1"/>
  <c r="M934" i="1" s="1"/>
  <c r="L934" i="1"/>
  <c r="E934" i="1"/>
  <c r="N933" i="1"/>
  <c r="M933" i="1" s="1"/>
  <c r="L933" i="1"/>
  <c r="E933" i="1"/>
  <c r="N932" i="1"/>
  <c r="M932" i="1" s="1"/>
  <c r="L932" i="1"/>
  <c r="E932" i="1"/>
  <c r="N931" i="1"/>
  <c r="M931" i="1" s="1"/>
  <c r="L931" i="1"/>
  <c r="E931" i="1"/>
  <c r="N930" i="1"/>
  <c r="M930" i="1" s="1"/>
  <c r="L930" i="1"/>
  <c r="E930" i="1"/>
  <c r="N929" i="1"/>
  <c r="M929" i="1"/>
  <c r="L929" i="1"/>
  <c r="E929" i="1"/>
  <c r="N928" i="1"/>
  <c r="M928" i="1" s="1"/>
  <c r="L928" i="1"/>
  <c r="E928" i="1"/>
  <c r="N927" i="1"/>
  <c r="M927" i="1" s="1"/>
  <c r="L927" i="1"/>
  <c r="E927" i="1"/>
  <c r="N926" i="1"/>
  <c r="M926" i="1" s="1"/>
  <c r="L926" i="1"/>
  <c r="E926" i="1"/>
  <c r="N925" i="1"/>
  <c r="M925" i="1" s="1"/>
  <c r="L925" i="1"/>
  <c r="E925" i="1"/>
  <c r="N924" i="1"/>
  <c r="M924" i="1" s="1"/>
  <c r="L924" i="1"/>
  <c r="E924" i="1"/>
  <c r="N923" i="1"/>
  <c r="M923" i="1" s="1"/>
  <c r="L923" i="1"/>
  <c r="E923" i="1"/>
  <c r="N922" i="1"/>
  <c r="M922" i="1" s="1"/>
  <c r="L922" i="1"/>
  <c r="E922" i="1"/>
  <c r="N921" i="1"/>
  <c r="M921" i="1" s="1"/>
  <c r="L921" i="1"/>
  <c r="E921" i="1"/>
  <c r="N920" i="1"/>
  <c r="M920" i="1"/>
  <c r="L920" i="1"/>
  <c r="E920" i="1"/>
  <c r="N919" i="1"/>
  <c r="M919" i="1"/>
  <c r="L919" i="1"/>
  <c r="E919" i="1"/>
  <c r="N918" i="1"/>
  <c r="E918" i="1"/>
  <c r="N917" i="1"/>
  <c r="M917" i="1" s="1"/>
  <c r="L917" i="1"/>
  <c r="E917" i="1"/>
  <c r="N916" i="1"/>
  <c r="M916" i="1" s="1"/>
  <c r="L916" i="1"/>
  <c r="E916" i="1"/>
  <c r="N915" i="1"/>
  <c r="M915" i="1" s="1"/>
  <c r="L915" i="1"/>
  <c r="E915" i="1"/>
  <c r="M914" i="1"/>
  <c r="L914" i="1"/>
  <c r="E914" i="1"/>
  <c r="N913" i="1"/>
  <c r="M913" i="1" s="1"/>
  <c r="L913" i="1"/>
  <c r="E913" i="1"/>
  <c r="N912" i="1"/>
  <c r="M912" i="1" s="1"/>
  <c r="L912" i="1"/>
  <c r="E912" i="1"/>
  <c r="N911" i="1"/>
  <c r="M911" i="1" s="1"/>
  <c r="L911" i="1"/>
  <c r="E911" i="1"/>
  <c r="N910" i="1"/>
  <c r="M910" i="1" s="1"/>
  <c r="L910" i="1"/>
  <c r="E910" i="1"/>
  <c r="N909" i="1"/>
  <c r="M909" i="1" s="1"/>
  <c r="L909" i="1"/>
  <c r="E909" i="1"/>
  <c r="N908" i="1"/>
  <c r="L908" i="1"/>
  <c r="E908" i="1"/>
  <c r="N907" i="1"/>
  <c r="M907" i="1" s="1"/>
  <c r="L907" i="1"/>
  <c r="E907" i="1"/>
  <c r="N906" i="1"/>
  <c r="M906" i="1" s="1"/>
  <c r="L906" i="1"/>
  <c r="E906" i="1"/>
  <c r="N905" i="1"/>
  <c r="M905" i="1" s="1"/>
  <c r="L905" i="1"/>
  <c r="E905" i="1"/>
  <c r="N904" i="1"/>
  <c r="M904" i="1" s="1"/>
  <c r="L904" i="1"/>
  <c r="E904" i="1"/>
  <c r="N903" i="1"/>
  <c r="M903" i="1" s="1"/>
  <c r="L903" i="1"/>
  <c r="E903" i="1"/>
  <c r="N902" i="1"/>
  <c r="M902" i="1" s="1"/>
  <c r="L902" i="1"/>
  <c r="E902" i="1"/>
  <c r="N901" i="1"/>
  <c r="M901" i="1" s="1"/>
  <c r="E901" i="1"/>
  <c r="N900" i="1"/>
  <c r="M900" i="1" s="1"/>
  <c r="L900" i="1"/>
  <c r="E900" i="1"/>
  <c r="N899" i="1"/>
  <c r="M899" i="1" s="1"/>
  <c r="L899" i="1"/>
  <c r="E899" i="1"/>
  <c r="N898" i="1"/>
  <c r="M898" i="1" s="1"/>
  <c r="L898" i="1"/>
  <c r="E898" i="1"/>
  <c r="N897" i="1"/>
  <c r="M897" i="1" s="1"/>
  <c r="L897" i="1"/>
  <c r="E897" i="1"/>
  <c r="N896" i="1"/>
  <c r="M896" i="1" s="1"/>
  <c r="L896" i="1"/>
  <c r="E896" i="1"/>
  <c r="N895" i="1"/>
  <c r="M895" i="1" s="1"/>
  <c r="L895" i="1"/>
  <c r="E895" i="1"/>
  <c r="N894" i="1"/>
  <c r="M894" i="1" s="1"/>
  <c r="L894" i="1"/>
  <c r="E894" i="1"/>
  <c r="N893" i="1"/>
  <c r="M893" i="1"/>
  <c r="L893" i="1"/>
  <c r="E893" i="1"/>
  <c r="N892" i="1"/>
  <c r="M892" i="1" s="1"/>
  <c r="L892" i="1"/>
  <c r="E892" i="1"/>
  <c r="N891" i="1"/>
  <c r="M891" i="1" s="1"/>
  <c r="L891" i="1"/>
  <c r="E891" i="1"/>
  <c r="N890" i="1"/>
  <c r="M890" i="1" s="1"/>
  <c r="L890" i="1"/>
  <c r="E890" i="1"/>
  <c r="N889" i="1"/>
  <c r="M889" i="1" s="1"/>
  <c r="L889" i="1"/>
  <c r="E889" i="1"/>
  <c r="N888" i="1"/>
  <c r="M888" i="1" s="1"/>
  <c r="L888" i="1"/>
  <c r="E888" i="1"/>
  <c r="N887" i="1"/>
  <c r="M887" i="1" s="1"/>
  <c r="L887" i="1"/>
  <c r="E887" i="1"/>
  <c r="N886" i="1"/>
  <c r="M886" i="1" s="1"/>
  <c r="L886" i="1"/>
  <c r="E886" i="1"/>
  <c r="N885" i="1"/>
  <c r="M885" i="1" s="1"/>
  <c r="L885" i="1"/>
  <c r="E885" i="1"/>
  <c r="N884" i="1"/>
  <c r="M884" i="1" s="1"/>
  <c r="L884" i="1"/>
  <c r="E884" i="1"/>
  <c r="N883" i="1"/>
  <c r="M883" i="1" s="1"/>
  <c r="L883" i="1"/>
  <c r="E883" i="1"/>
  <c r="N882" i="1"/>
  <c r="M882" i="1" s="1"/>
  <c r="L882" i="1"/>
  <c r="E882" i="1"/>
  <c r="N881" i="1"/>
  <c r="M881" i="1" s="1"/>
  <c r="L881" i="1"/>
  <c r="E881" i="1"/>
  <c r="N880" i="1"/>
  <c r="M880" i="1" s="1"/>
  <c r="L880" i="1"/>
  <c r="E880" i="1"/>
  <c r="N879" i="1"/>
  <c r="M879" i="1" s="1"/>
  <c r="E879" i="1"/>
  <c r="N878" i="1"/>
  <c r="M878" i="1" s="1"/>
  <c r="L878" i="1"/>
  <c r="E878" i="1"/>
  <c r="N877" i="1"/>
  <c r="M877" i="1" s="1"/>
  <c r="L877" i="1"/>
  <c r="E877" i="1"/>
  <c r="N876" i="1"/>
  <c r="M876" i="1" s="1"/>
  <c r="L876" i="1"/>
  <c r="E876" i="1"/>
  <c r="N875" i="1"/>
  <c r="M875" i="1" s="1"/>
  <c r="L875" i="1"/>
  <c r="E875" i="1"/>
  <c r="N874" i="1"/>
  <c r="M874" i="1" s="1"/>
  <c r="L874" i="1"/>
  <c r="E874" i="1"/>
  <c r="N873" i="1"/>
  <c r="M873" i="1" s="1"/>
  <c r="L873" i="1"/>
  <c r="E873" i="1"/>
  <c r="M872" i="1"/>
  <c r="L872" i="1"/>
  <c r="E872" i="1"/>
  <c r="N871" i="1"/>
  <c r="M871" i="1" s="1"/>
  <c r="L871" i="1"/>
  <c r="E871" i="1"/>
  <c r="N870" i="1"/>
  <c r="M870" i="1" s="1"/>
  <c r="L870" i="1"/>
  <c r="E870" i="1"/>
  <c r="N869" i="1"/>
  <c r="M869" i="1" s="1"/>
  <c r="L869" i="1"/>
  <c r="E869" i="1"/>
  <c r="N868" i="1"/>
  <c r="M868" i="1" s="1"/>
  <c r="L868" i="1"/>
  <c r="E868" i="1"/>
  <c r="N867" i="1"/>
  <c r="M867" i="1" s="1"/>
  <c r="L867" i="1"/>
  <c r="E867" i="1"/>
  <c r="N866" i="1"/>
  <c r="M866" i="1" s="1"/>
  <c r="L866" i="1"/>
  <c r="E866" i="1"/>
  <c r="N865" i="1"/>
  <c r="M865" i="1" s="1"/>
  <c r="L865" i="1"/>
  <c r="E865" i="1"/>
  <c r="N864" i="1"/>
  <c r="M864" i="1" s="1"/>
  <c r="L864" i="1"/>
  <c r="E864" i="1"/>
  <c r="N863" i="1"/>
  <c r="M863" i="1" s="1"/>
  <c r="L863" i="1"/>
  <c r="E863" i="1"/>
  <c r="N862" i="1"/>
  <c r="M862" i="1" s="1"/>
  <c r="L862" i="1"/>
  <c r="E862" i="1"/>
  <c r="N861" i="1"/>
  <c r="M861" i="1" s="1"/>
  <c r="L861" i="1"/>
  <c r="E861" i="1"/>
  <c r="N860" i="1"/>
  <c r="M860" i="1" s="1"/>
  <c r="L860" i="1"/>
  <c r="E860" i="1"/>
  <c r="N859" i="1"/>
  <c r="M859" i="1" s="1"/>
  <c r="L859" i="1"/>
  <c r="E859" i="1"/>
  <c r="N858" i="1"/>
  <c r="M858" i="1" s="1"/>
  <c r="L858" i="1"/>
  <c r="E858" i="1"/>
  <c r="N857" i="1"/>
  <c r="M857" i="1" s="1"/>
  <c r="L857" i="1"/>
  <c r="E857" i="1"/>
  <c r="N856" i="1"/>
  <c r="M856" i="1" s="1"/>
  <c r="L856" i="1"/>
  <c r="E856" i="1"/>
  <c r="N855" i="1"/>
  <c r="M855" i="1" s="1"/>
  <c r="L855" i="1"/>
  <c r="E855" i="1"/>
  <c r="N854" i="1"/>
  <c r="M854" i="1" s="1"/>
  <c r="L854" i="1"/>
  <c r="E854" i="1"/>
  <c r="N853" i="1"/>
  <c r="M853" i="1" s="1"/>
  <c r="L853" i="1"/>
  <c r="E853" i="1"/>
  <c r="N852" i="1"/>
  <c r="M852" i="1" s="1"/>
  <c r="L852" i="1"/>
  <c r="E852" i="1"/>
  <c r="N851" i="1"/>
  <c r="M851" i="1" s="1"/>
  <c r="L851" i="1"/>
  <c r="E851" i="1"/>
  <c r="N850" i="1"/>
  <c r="M850" i="1" s="1"/>
  <c r="L850" i="1"/>
  <c r="E850" i="1"/>
  <c r="N849" i="1"/>
  <c r="M849" i="1" s="1"/>
  <c r="L849" i="1"/>
  <c r="E849" i="1"/>
  <c r="N848" i="1"/>
  <c r="M848" i="1" s="1"/>
  <c r="L848" i="1"/>
  <c r="E848" i="1"/>
  <c r="N847" i="1"/>
  <c r="M847" i="1" s="1"/>
  <c r="L847" i="1"/>
  <c r="E847" i="1"/>
  <c r="N846" i="1"/>
  <c r="M846" i="1" s="1"/>
  <c r="L846" i="1"/>
  <c r="E846" i="1"/>
  <c r="N845" i="1"/>
  <c r="M845" i="1" s="1"/>
  <c r="L845" i="1"/>
  <c r="E845" i="1"/>
  <c r="N844" i="1"/>
  <c r="M844" i="1" s="1"/>
  <c r="L844" i="1"/>
  <c r="E844" i="1"/>
  <c r="N843" i="1"/>
  <c r="M843" i="1" s="1"/>
  <c r="L843" i="1"/>
  <c r="E843" i="1"/>
  <c r="N842" i="1"/>
  <c r="M842" i="1" s="1"/>
  <c r="L842" i="1"/>
  <c r="E842" i="1"/>
  <c r="N841" i="1"/>
  <c r="M841" i="1" s="1"/>
  <c r="L841" i="1"/>
  <c r="E841" i="1"/>
  <c r="N840" i="1"/>
  <c r="M840" i="1" s="1"/>
  <c r="L840" i="1"/>
  <c r="E840" i="1"/>
  <c r="N839" i="1"/>
  <c r="M839" i="1" s="1"/>
  <c r="L839" i="1"/>
  <c r="E839" i="1"/>
  <c r="N838" i="1"/>
  <c r="M838" i="1" s="1"/>
  <c r="L838" i="1"/>
  <c r="E838" i="1"/>
  <c r="N837" i="1"/>
  <c r="M837" i="1" s="1"/>
  <c r="L837" i="1"/>
  <c r="E837" i="1"/>
  <c r="N836" i="1"/>
  <c r="M836" i="1" s="1"/>
  <c r="L836" i="1"/>
  <c r="E836" i="1"/>
  <c r="N835" i="1"/>
  <c r="M835" i="1" s="1"/>
  <c r="L835" i="1"/>
  <c r="E835" i="1"/>
  <c r="N834" i="1"/>
  <c r="M834" i="1" s="1"/>
  <c r="L834" i="1"/>
  <c r="E834" i="1"/>
  <c r="M833" i="1"/>
  <c r="L833" i="1"/>
  <c r="E833" i="1"/>
  <c r="N832" i="1"/>
  <c r="M832" i="1" s="1"/>
  <c r="L832" i="1"/>
  <c r="E832" i="1"/>
  <c r="N831" i="1"/>
  <c r="M831" i="1" s="1"/>
  <c r="L831" i="1"/>
  <c r="E831" i="1"/>
  <c r="N830" i="1"/>
  <c r="M830" i="1" s="1"/>
  <c r="L830" i="1"/>
  <c r="E830" i="1"/>
  <c r="N829" i="1"/>
  <c r="M829" i="1" s="1"/>
  <c r="L829" i="1"/>
  <c r="E829" i="1"/>
  <c r="N828" i="1"/>
  <c r="M828" i="1" s="1"/>
  <c r="L828" i="1"/>
  <c r="E828" i="1"/>
  <c r="N827" i="1"/>
  <c r="M827" i="1" s="1"/>
  <c r="L827" i="1"/>
  <c r="E827" i="1"/>
  <c r="N826" i="1"/>
  <c r="M826" i="1" s="1"/>
  <c r="L826" i="1"/>
  <c r="E826" i="1"/>
  <c r="N825" i="1"/>
  <c r="M825" i="1" s="1"/>
  <c r="L825" i="1"/>
  <c r="E825" i="1"/>
  <c r="N824" i="1"/>
  <c r="M824" i="1" s="1"/>
  <c r="L824" i="1"/>
  <c r="E824" i="1"/>
  <c r="N823" i="1"/>
  <c r="M823" i="1" s="1"/>
  <c r="L823" i="1"/>
  <c r="E823" i="1"/>
  <c r="N822" i="1"/>
  <c r="M822" i="1" s="1"/>
  <c r="L822" i="1"/>
  <c r="E822" i="1"/>
  <c r="N821" i="1"/>
  <c r="M821" i="1" s="1"/>
  <c r="L821" i="1"/>
  <c r="E821" i="1"/>
  <c r="N820" i="1"/>
  <c r="M820" i="1" s="1"/>
  <c r="L820" i="1"/>
  <c r="E820" i="1"/>
  <c r="N819" i="1"/>
  <c r="M819" i="1" s="1"/>
  <c r="L819" i="1"/>
  <c r="E819" i="1"/>
  <c r="N818" i="1"/>
  <c r="M818" i="1" s="1"/>
  <c r="L818" i="1"/>
  <c r="E818" i="1"/>
  <c r="N817" i="1"/>
  <c r="M817" i="1"/>
  <c r="L817" i="1"/>
  <c r="E817" i="1"/>
  <c r="N816" i="1"/>
  <c r="M816" i="1"/>
  <c r="L816" i="1"/>
  <c r="E816" i="1"/>
  <c r="N815" i="1"/>
  <c r="M815" i="1"/>
  <c r="L815" i="1"/>
  <c r="E815" i="1"/>
  <c r="N814" i="1"/>
  <c r="M814" i="1" s="1"/>
  <c r="L814" i="1"/>
  <c r="E814" i="1"/>
  <c r="N813" i="1"/>
  <c r="M813" i="1"/>
  <c r="L813" i="1"/>
  <c r="E813" i="1"/>
  <c r="N812" i="1"/>
  <c r="M812" i="1" s="1"/>
  <c r="L812" i="1"/>
  <c r="E812" i="1"/>
  <c r="N811" i="1"/>
  <c r="M811" i="1" s="1"/>
  <c r="L811" i="1"/>
  <c r="E811" i="1"/>
  <c r="N810" i="1"/>
  <c r="M810" i="1" s="1"/>
  <c r="L810" i="1"/>
  <c r="E810" i="1"/>
  <c r="N809" i="1"/>
  <c r="M809" i="1" s="1"/>
  <c r="L809" i="1"/>
  <c r="E809" i="1"/>
  <c r="N808" i="1"/>
  <c r="M808" i="1" s="1"/>
  <c r="L808" i="1"/>
  <c r="E808" i="1"/>
  <c r="N807" i="1"/>
  <c r="M807" i="1" s="1"/>
  <c r="L807" i="1"/>
  <c r="E807" i="1"/>
  <c r="N806" i="1"/>
  <c r="M806" i="1" s="1"/>
  <c r="L806" i="1"/>
  <c r="E806" i="1"/>
  <c r="N805" i="1"/>
  <c r="M805" i="1" s="1"/>
  <c r="L805" i="1"/>
  <c r="E805" i="1"/>
  <c r="N804" i="1"/>
  <c r="M804" i="1" s="1"/>
  <c r="L804" i="1"/>
  <c r="E804" i="1"/>
  <c r="N803" i="1"/>
  <c r="M803" i="1" s="1"/>
  <c r="L803" i="1"/>
  <c r="E803" i="1"/>
  <c r="N802" i="1"/>
  <c r="M802" i="1" s="1"/>
  <c r="L802" i="1"/>
  <c r="E802" i="1"/>
  <c r="N801" i="1"/>
  <c r="M801" i="1" s="1"/>
  <c r="L801" i="1"/>
  <c r="E801" i="1"/>
  <c r="N800" i="1"/>
  <c r="M800" i="1" s="1"/>
  <c r="L800" i="1"/>
  <c r="E800" i="1"/>
  <c r="N799" i="1"/>
  <c r="M799" i="1" s="1"/>
  <c r="L799" i="1"/>
  <c r="E799" i="1"/>
  <c r="N798" i="1"/>
  <c r="M798" i="1" s="1"/>
  <c r="L798" i="1"/>
  <c r="E798" i="1"/>
  <c r="N797" i="1"/>
  <c r="M797" i="1" s="1"/>
  <c r="L797" i="1"/>
  <c r="E797" i="1"/>
  <c r="N796" i="1"/>
  <c r="M796" i="1" s="1"/>
  <c r="L796" i="1"/>
  <c r="E796" i="1"/>
  <c r="N795" i="1"/>
  <c r="M795" i="1" s="1"/>
  <c r="L795" i="1"/>
  <c r="E795" i="1"/>
  <c r="N794" i="1"/>
  <c r="M794" i="1" s="1"/>
  <c r="L794" i="1"/>
  <c r="E794" i="1"/>
  <c r="N793" i="1"/>
  <c r="M793" i="1" s="1"/>
  <c r="L793" i="1"/>
  <c r="E793" i="1"/>
  <c r="N792" i="1"/>
  <c r="M792" i="1" s="1"/>
  <c r="L792" i="1"/>
  <c r="E792" i="1"/>
  <c r="N791" i="1"/>
  <c r="M791" i="1" s="1"/>
  <c r="L791" i="1"/>
  <c r="E791" i="1"/>
  <c r="N790" i="1"/>
  <c r="M790" i="1" s="1"/>
  <c r="L790" i="1"/>
  <c r="E790" i="1"/>
  <c r="N789" i="1"/>
  <c r="M789" i="1" s="1"/>
  <c r="L789" i="1"/>
  <c r="E789" i="1"/>
  <c r="N788" i="1"/>
  <c r="M788" i="1"/>
  <c r="L788" i="1"/>
  <c r="E788" i="1"/>
  <c r="N787" i="1"/>
  <c r="M787" i="1" s="1"/>
  <c r="L787" i="1"/>
  <c r="E787" i="1"/>
  <c r="N786" i="1"/>
  <c r="M786" i="1" s="1"/>
  <c r="L786" i="1"/>
  <c r="E786" i="1"/>
  <c r="N785" i="1"/>
  <c r="M785" i="1" s="1"/>
  <c r="L785" i="1"/>
  <c r="E785" i="1"/>
  <c r="N784" i="1"/>
  <c r="M784" i="1" s="1"/>
  <c r="L784" i="1"/>
  <c r="E784" i="1"/>
  <c r="N783" i="1"/>
  <c r="M783" i="1" s="1"/>
  <c r="L783" i="1"/>
  <c r="E783" i="1"/>
  <c r="N782" i="1"/>
  <c r="M782" i="1" s="1"/>
  <c r="L782" i="1"/>
  <c r="E782" i="1"/>
  <c r="N781" i="1"/>
  <c r="M781" i="1" s="1"/>
  <c r="L781" i="1"/>
  <c r="E781" i="1"/>
  <c r="N780" i="1"/>
  <c r="M780" i="1" s="1"/>
  <c r="L780" i="1"/>
  <c r="E780" i="1"/>
  <c r="N779" i="1"/>
  <c r="M779" i="1" s="1"/>
  <c r="L779" i="1"/>
  <c r="E779" i="1"/>
  <c r="N778" i="1"/>
  <c r="M778" i="1" s="1"/>
  <c r="L778" i="1"/>
  <c r="E778" i="1"/>
  <c r="N777" i="1"/>
  <c r="M777" i="1" s="1"/>
  <c r="L777" i="1"/>
  <c r="E777" i="1"/>
  <c r="N776" i="1"/>
  <c r="M776" i="1" s="1"/>
  <c r="L776" i="1"/>
  <c r="E776" i="1"/>
  <c r="N775" i="1"/>
  <c r="M775" i="1" s="1"/>
  <c r="L775" i="1"/>
  <c r="E775" i="1"/>
  <c r="N774" i="1"/>
  <c r="M774" i="1" s="1"/>
  <c r="L774" i="1"/>
  <c r="E774" i="1"/>
  <c r="N773" i="1"/>
  <c r="M773" i="1"/>
  <c r="L773" i="1"/>
  <c r="E773" i="1"/>
  <c r="N772" i="1"/>
  <c r="M772" i="1" s="1"/>
  <c r="L772" i="1"/>
  <c r="E772" i="1"/>
  <c r="N771" i="1"/>
  <c r="M771" i="1" s="1"/>
  <c r="L771" i="1"/>
  <c r="E771" i="1"/>
  <c r="N770" i="1"/>
  <c r="M770" i="1"/>
  <c r="L770" i="1"/>
  <c r="E770" i="1"/>
  <c r="N769" i="1"/>
  <c r="M769" i="1"/>
  <c r="L769" i="1"/>
  <c r="E769" i="1"/>
  <c r="N768" i="1"/>
  <c r="M768" i="1" s="1"/>
  <c r="L768" i="1"/>
  <c r="E768" i="1"/>
  <c r="N767" i="1"/>
  <c r="M767" i="1" s="1"/>
  <c r="L767" i="1"/>
  <c r="E767" i="1"/>
  <c r="N766" i="1"/>
  <c r="M766" i="1" s="1"/>
  <c r="L766" i="1"/>
  <c r="E766" i="1"/>
  <c r="N765" i="1"/>
  <c r="M765" i="1" s="1"/>
  <c r="L765" i="1"/>
  <c r="E765" i="1"/>
  <c r="N764" i="1"/>
  <c r="M764" i="1" s="1"/>
  <c r="L764" i="1"/>
  <c r="E764" i="1"/>
  <c r="N763" i="1"/>
  <c r="M763" i="1" s="1"/>
  <c r="L763" i="1"/>
  <c r="E763" i="1"/>
  <c r="N762" i="1"/>
  <c r="M762" i="1" s="1"/>
  <c r="L762" i="1"/>
  <c r="E762" i="1"/>
  <c r="N761" i="1"/>
  <c r="M761" i="1" s="1"/>
  <c r="L761" i="1"/>
  <c r="E761" i="1"/>
  <c r="M760" i="1"/>
  <c r="L760" i="1"/>
  <c r="E760" i="1"/>
  <c r="N759" i="1"/>
  <c r="M759" i="1" s="1"/>
  <c r="L759" i="1"/>
  <c r="E759" i="1"/>
  <c r="N758" i="1"/>
  <c r="M758" i="1" s="1"/>
  <c r="L758" i="1"/>
  <c r="E758" i="1"/>
  <c r="N757" i="1"/>
  <c r="M757" i="1" s="1"/>
  <c r="L757" i="1"/>
  <c r="E757" i="1"/>
  <c r="N756" i="1"/>
  <c r="M756" i="1"/>
  <c r="L756" i="1"/>
  <c r="E756" i="1"/>
  <c r="N755" i="1"/>
  <c r="M755" i="1"/>
  <c r="L755" i="1"/>
  <c r="E755" i="1"/>
  <c r="N754" i="1"/>
  <c r="M754" i="1" s="1"/>
  <c r="L754" i="1"/>
  <c r="E754" i="1"/>
  <c r="N753" i="1"/>
  <c r="M753" i="1"/>
  <c r="L753" i="1"/>
  <c r="E753" i="1"/>
  <c r="N752" i="1"/>
  <c r="M752" i="1" s="1"/>
  <c r="L752" i="1"/>
  <c r="E752" i="1"/>
  <c r="N751" i="1"/>
  <c r="M751" i="1" s="1"/>
  <c r="L751" i="1"/>
  <c r="E751" i="1"/>
  <c r="N750" i="1"/>
  <c r="M750" i="1" s="1"/>
  <c r="L750" i="1"/>
  <c r="E750" i="1"/>
  <c r="N749" i="1"/>
  <c r="M749" i="1" s="1"/>
  <c r="L749" i="1"/>
  <c r="E749" i="1"/>
  <c r="N748" i="1"/>
  <c r="M748" i="1" s="1"/>
  <c r="L748" i="1"/>
  <c r="E748" i="1"/>
  <c r="N747" i="1"/>
  <c r="M747" i="1"/>
  <c r="L747" i="1"/>
  <c r="E747" i="1"/>
  <c r="N746" i="1"/>
  <c r="M746" i="1"/>
  <c r="L746" i="1"/>
  <c r="E746" i="1"/>
  <c r="N745" i="1"/>
  <c r="M745" i="1" s="1"/>
  <c r="L745" i="1"/>
  <c r="E745" i="1"/>
  <c r="N744" i="1"/>
  <c r="M744" i="1" s="1"/>
  <c r="L744" i="1"/>
  <c r="E744" i="1"/>
  <c r="N743" i="1"/>
  <c r="M743" i="1" s="1"/>
  <c r="L743" i="1"/>
  <c r="E743" i="1"/>
  <c r="N742" i="1"/>
  <c r="M742" i="1" s="1"/>
  <c r="L742" i="1"/>
  <c r="E742" i="1"/>
  <c r="N741" i="1"/>
  <c r="M741" i="1" s="1"/>
  <c r="L741" i="1"/>
  <c r="E741" i="1"/>
  <c r="N740" i="1"/>
  <c r="M740" i="1" s="1"/>
  <c r="L740" i="1"/>
  <c r="E740" i="1"/>
  <c r="N739" i="1"/>
  <c r="M739" i="1" s="1"/>
  <c r="L739" i="1"/>
  <c r="E739" i="1"/>
  <c r="N738" i="1"/>
  <c r="M738" i="1" s="1"/>
  <c r="L738" i="1"/>
  <c r="E738" i="1"/>
  <c r="N737" i="1"/>
  <c r="M737" i="1"/>
  <c r="L737" i="1"/>
  <c r="E737" i="1"/>
  <c r="N736" i="1"/>
  <c r="M736" i="1" s="1"/>
  <c r="L736" i="1"/>
  <c r="E736" i="1"/>
  <c r="N735" i="1"/>
  <c r="M735" i="1" s="1"/>
  <c r="L735" i="1"/>
  <c r="E735" i="1"/>
  <c r="N734" i="1"/>
  <c r="M734" i="1" s="1"/>
  <c r="L734" i="1"/>
  <c r="E734" i="1"/>
  <c r="N733" i="1"/>
  <c r="M733" i="1" s="1"/>
  <c r="L733" i="1"/>
  <c r="E733" i="1"/>
  <c r="N732" i="1"/>
  <c r="M732" i="1" s="1"/>
  <c r="L732" i="1"/>
  <c r="E732" i="1"/>
  <c r="N731" i="1"/>
  <c r="M731" i="1" s="1"/>
  <c r="L731" i="1"/>
  <c r="E731" i="1"/>
  <c r="N730" i="1"/>
  <c r="M730" i="1" s="1"/>
  <c r="L730" i="1"/>
  <c r="E730" i="1"/>
  <c r="N729" i="1"/>
  <c r="M729" i="1" s="1"/>
  <c r="L729" i="1"/>
  <c r="E729" i="1"/>
  <c r="N728" i="1"/>
  <c r="M728" i="1" s="1"/>
  <c r="L728" i="1"/>
  <c r="E728" i="1"/>
  <c r="N727" i="1"/>
  <c r="M727" i="1" s="1"/>
  <c r="L727" i="1"/>
  <c r="E727" i="1"/>
  <c r="N726" i="1"/>
  <c r="M726" i="1" s="1"/>
  <c r="L726" i="1"/>
  <c r="E726" i="1"/>
  <c r="N725" i="1"/>
  <c r="M725" i="1" s="1"/>
  <c r="L725" i="1"/>
  <c r="E725" i="1"/>
  <c r="N724" i="1"/>
  <c r="E724" i="1"/>
  <c r="N723" i="1"/>
  <c r="M723" i="1" s="1"/>
  <c r="L723" i="1"/>
  <c r="E723" i="1"/>
  <c r="N722" i="1"/>
  <c r="M722" i="1" s="1"/>
  <c r="L722" i="1"/>
  <c r="E722" i="1"/>
  <c r="N721" i="1"/>
  <c r="L721" i="1"/>
  <c r="E721" i="1"/>
  <c r="N720" i="1"/>
  <c r="M720" i="1" s="1"/>
  <c r="L720" i="1"/>
  <c r="E720" i="1"/>
  <c r="N719" i="1"/>
  <c r="M719" i="1" s="1"/>
  <c r="L719" i="1"/>
  <c r="E719" i="1"/>
  <c r="N718" i="1"/>
  <c r="M718" i="1" s="1"/>
  <c r="L718" i="1"/>
  <c r="E718" i="1"/>
  <c r="N717" i="1"/>
  <c r="M717" i="1" s="1"/>
  <c r="L717" i="1"/>
  <c r="E717" i="1"/>
  <c r="N716" i="1"/>
  <c r="M716" i="1" s="1"/>
  <c r="L716" i="1"/>
  <c r="E716" i="1"/>
  <c r="N715" i="1"/>
  <c r="M715" i="1" s="1"/>
  <c r="L715" i="1"/>
  <c r="E715" i="1"/>
  <c r="N714" i="1"/>
  <c r="M714" i="1" s="1"/>
  <c r="L714" i="1"/>
  <c r="E714" i="1"/>
  <c r="N713" i="1"/>
  <c r="M713" i="1" s="1"/>
  <c r="L713" i="1"/>
  <c r="E713" i="1"/>
  <c r="N712" i="1"/>
  <c r="M712" i="1" s="1"/>
  <c r="L712" i="1"/>
  <c r="E712" i="1"/>
  <c r="N711" i="1"/>
  <c r="M711" i="1" s="1"/>
  <c r="L711" i="1"/>
  <c r="E711" i="1"/>
  <c r="N710" i="1"/>
  <c r="M710" i="1" s="1"/>
  <c r="L710" i="1"/>
  <c r="E710" i="1"/>
  <c r="N709" i="1"/>
  <c r="M709" i="1" s="1"/>
  <c r="L709" i="1"/>
  <c r="E709" i="1"/>
  <c r="N708" i="1"/>
  <c r="M708" i="1" s="1"/>
  <c r="L708" i="1"/>
  <c r="E708" i="1"/>
  <c r="N707" i="1"/>
  <c r="M707" i="1" s="1"/>
  <c r="L707" i="1"/>
  <c r="E707" i="1"/>
  <c r="N706" i="1"/>
  <c r="M706" i="1" s="1"/>
  <c r="L706" i="1"/>
  <c r="E706" i="1"/>
  <c r="N705" i="1"/>
  <c r="M705" i="1" s="1"/>
  <c r="L705" i="1"/>
  <c r="E705" i="1"/>
  <c r="N704" i="1"/>
  <c r="M704" i="1" s="1"/>
  <c r="L704" i="1"/>
  <c r="E704" i="1"/>
  <c r="N703" i="1"/>
  <c r="M703" i="1" s="1"/>
  <c r="L703" i="1"/>
  <c r="E703" i="1"/>
  <c r="N702" i="1"/>
  <c r="M702" i="1" s="1"/>
  <c r="L702" i="1"/>
  <c r="E702" i="1"/>
  <c r="N701" i="1"/>
  <c r="M701" i="1" s="1"/>
  <c r="L701" i="1"/>
  <c r="E701" i="1"/>
  <c r="N700" i="1"/>
  <c r="M700" i="1" s="1"/>
  <c r="L700" i="1"/>
  <c r="E700" i="1"/>
  <c r="N699" i="1"/>
  <c r="M699" i="1" s="1"/>
  <c r="L699" i="1"/>
  <c r="E699" i="1"/>
  <c r="N698" i="1"/>
  <c r="M698" i="1" s="1"/>
  <c r="L698" i="1"/>
  <c r="E698" i="1"/>
  <c r="N697" i="1"/>
  <c r="M697" i="1" s="1"/>
  <c r="L697" i="1"/>
  <c r="E697" i="1"/>
  <c r="M696" i="1"/>
  <c r="L696" i="1"/>
  <c r="E696" i="1"/>
  <c r="N695" i="1"/>
  <c r="M695" i="1" s="1"/>
  <c r="L695" i="1"/>
  <c r="E695" i="1"/>
  <c r="N694" i="1"/>
  <c r="M694" i="1" s="1"/>
  <c r="L694" i="1"/>
  <c r="E694" i="1"/>
  <c r="N693" i="1"/>
  <c r="M693" i="1" s="1"/>
  <c r="L693" i="1"/>
  <c r="E693" i="1"/>
  <c r="N692" i="1"/>
  <c r="M692" i="1" s="1"/>
  <c r="L692" i="1"/>
  <c r="E692" i="1"/>
  <c r="N691" i="1"/>
  <c r="M691" i="1" s="1"/>
  <c r="L691" i="1"/>
  <c r="E691" i="1"/>
  <c r="N690" i="1"/>
  <c r="M690" i="1"/>
  <c r="L690" i="1"/>
  <c r="E690" i="1"/>
  <c r="N689" i="1"/>
  <c r="M689" i="1"/>
  <c r="L689" i="1"/>
  <c r="E689" i="1"/>
  <c r="N688" i="1"/>
  <c r="M688" i="1" s="1"/>
  <c r="L688" i="1"/>
  <c r="E688" i="1"/>
  <c r="N687" i="1"/>
  <c r="M687" i="1" s="1"/>
  <c r="L687" i="1"/>
  <c r="E687" i="1"/>
  <c r="N686" i="1"/>
  <c r="M686" i="1" s="1"/>
  <c r="L686" i="1"/>
  <c r="E686" i="1"/>
  <c r="N685" i="1"/>
  <c r="M685" i="1" s="1"/>
  <c r="L685" i="1"/>
  <c r="E685" i="1"/>
  <c r="N684" i="1"/>
  <c r="M684" i="1" s="1"/>
  <c r="L684" i="1"/>
  <c r="E684" i="1"/>
  <c r="N683" i="1"/>
  <c r="M683" i="1" s="1"/>
  <c r="L683" i="1"/>
  <c r="E683" i="1"/>
  <c r="N682" i="1"/>
  <c r="M682" i="1" s="1"/>
  <c r="L682" i="1"/>
  <c r="E682" i="1"/>
  <c r="N681" i="1"/>
  <c r="M681" i="1" s="1"/>
  <c r="L681" i="1"/>
  <c r="E681" i="1"/>
  <c r="N680" i="1"/>
  <c r="M680" i="1" s="1"/>
  <c r="L680" i="1"/>
  <c r="E680" i="1"/>
  <c r="N679" i="1"/>
  <c r="M679" i="1" s="1"/>
  <c r="L679" i="1"/>
  <c r="E679" i="1"/>
  <c r="N678" i="1"/>
  <c r="M678" i="1" s="1"/>
  <c r="L678" i="1"/>
  <c r="E678" i="1"/>
  <c r="N677" i="1"/>
  <c r="M677" i="1" s="1"/>
  <c r="L677" i="1"/>
  <c r="E677" i="1"/>
  <c r="N676" i="1"/>
  <c r="M676" i="1" s="1"/>
  <c r="L676" i="1"/>
  <c r="E676" i="1"/>
  <c r="N675" i="1"/>
  <c r="M675" i="1" s="1"/>
  <c r="L675" i="1"/>
  <c r="E675" i="1"/>
  <c r="N674" i="1"/>
  <c r="M674" i="1" s="1"/>
  <c r="L674" i="1"/>
  <c r="E674" i="1"/>
  <c r="N673" i="1"/>
  <c r="M673" i="1" s="1"/>
  <c r="L673" i="1"/>
  <c r="E673" i="1"/>
  <c r="N672" i="1"/>
  <c r="M672" i="1" s="1"/>
  <c r="L672" i="1"/>
  <c r="E672" i="1"/>
  <c r="N671" i="1"/>
  <c r="M671" i="1" s="1"/>
  <c r="L671" i="1"/>
  <c r="E671" i="1"/>
  <c r="N670" i="1"/>
  <c r="M670" i="1" s="1"/>
  <c r="L670" i="1"/>
  <c r="E670" i="1"/>
  <c r="N669" i="1"/>
  <c r="M669" i="1" s="1"/>
  <c r="L669" i="1"/>
  <c r="E669" i="1"/>
  <c r="N668" i="1"/>
  <c r="M668" i="1" s="1"/>
  <c r="L668" i="1"/>
  <c r="E668" i="1"/>
  <c r="N667" i="1"/>
  <c r="M667" i="1" s="1"/>
  <c r="L667" i="1"/>
  <c r="E667" i="1"/>
  <c r="N666" i="1"/>
  <c r="M666" i="1" s="1"/>
  <c r="L666" i="1"/>
  <c r="E666" i="1"/>
  <c r="N665" i="1"/>
  <c r="M665" i="1" s="1"/>
  <c r="L665" i="1"/>
  <c r="E665" i="1"/>
  <c r="N664" i="1"/>
  <c r="M664" i="1" s="1"/>
  <c r="L664" i="1"/>
  <c r="E664" i="1"/>
  <c r="N663" i="1"/>
  <c r="M663" i="1" s="1"/>
  <c r="L663" i="1"/>
  <c r="E663" i="1"/>
  <c r="N662" i="1"/>
  <c r="M662" i="1" s="1"/>
  <c r="L662" i="1"/>
  <c r="E662" i="1"/>
  <c r="N661" i="1"/>
  <c r="M661" i="1" s="1"/>
  <c r="L661" i="1"/>
  <c r="E661" i="1"/>
  <c r="N660" i="1"/>
  <c r="M660" i="1"/>
  <c r="L660" i="1"/>
  <c r="E660" i="1"/>
  <c r="N659" i="1"/>
  <c r="M659" i="1"/>
  <c r="L659" i="1"/>
  <c r="E659" i="1"/>
  <c r="N658" i="1"/>
  <c r="M658" i="1" s="1"/>
  <c r="L658" i="1"/>
  <c r="E658" i="1"/>
  <c r="N657" i="1"/>
  <c r="M657" i="1"/>
  <c r="L657" i="1"/>
  <c r="E657" i="1"/>
  <c r="N656" i="1"/>
  <c r="M656" i="1" s="1"/>
  <c r="L656" i="1"/>
  <c r="E656" i="1"/>
  <c r="N655" i="1"/>
  <c r="M655" i="1" s="1"/>
  <c r="L655" i="1"/>
  <c r="E655" i="1"/>
  <c r="N654" i="1"/>
  <c r="M654" i="1"/>
  <c r="L654" i="1"/>
  <c r="E654" i="1"/>
  <c r="N653" i="1"/>
  <c r="M653" i="1" s="1"/>
  <c r="L653" i="1"/>
  <c r="E653" i="1"/>
  <c r="N652" i="1"/>
  <c r="M652" i="1" s="1"/>
  <c r="L652" i="1"/>
  <c r="E652" i="1"/>
  <c r="N651" i="1"/>
  <c r="M651" i="1" s="1"/>
  <c r="L651" i="1"/>
  <c r="E651" i="1"/>
  <c r="N650" i="1"/>
  <c r="M650" i="1" s="1"/>
  <c r="L650" i="1"/>
  <c r="E650" i="1"/>
  <c r="N649" i="1"/>
  <c r="M649" i="1" s="1"/>
  <c r="L649" i="1"/>
  <c r="E649" i="1"/>
  <c r="N648" i="1"/>
  <c r="M648" i="1" s="1"/>
  <c r="L648" i="1"/>
  <c r="E648" i="1"/>
  <c r="N647" i="1"/>
  <c r="M647" i="1" s="1"/>
  <c r="L647" i="1"/>
  <c r="E647" i="1"/>
  <c r="N646" i="1"/>
  <c r="M646" i="1" s="1"/>
  <c r="L646" i="1"/>
  <c r="E646" i="1"/>
  <c r="N645" i="1"/>
  <c r="M645" i="1" s="1"/>
  <c r="L645" i="1"/>
  <c r="E645" i="1"/>
  <c r="N644" i="1"/>
  <c r="M644" i="1" s="1"/>
  <c r="L644" i="1"/>
  <c r="E644" i="1"/>
  <c r="N643" i="1"/>
  <c r="M643" i="1" s="1"/>
  <c r="L643" i="1"/>
  <c r="E643" i="1"/>
  <c r="N642" i="1"/>
  <c r="M642" i="1" s="1"/>
  <c r="L642" i="1"/>
  <c r="E642" i="1"/>
  <c r="N641" i="1"/>
  <c r="M641" i="1" s="1"/>
  <c r="L641" i="1"/>
  <c r="E641" i="1"/>
  <c r="N640" i="1"/>
  <c r="M640" i="1" s="1"/>
  <c r="L640" i="1"/>
  <c r="E640" i="1"/>
  <c r="N639" i="1"/>
  <c r="M639" i="1" s="1"/>
  <c r="L639" i="1"/>
  <c r="E639" i="1"/>
  <c r="N638" i="1"/>
  <c r="M638" i="1" s="1"/>
  <c r="L638" i="1"/>
  <c r="E638" i="1"/>
  <c r="N637" i="1"/>
  <c r="M637" i="1" s="1"/>
  <c r="L637" i="1"/>
  <c r="E637" i="1"/>
  <c r="N636" i="1"/>
  <c r="M636" i="1" s="1"/>
  <c r="L636" i="1"/>
  <c r="E636" i="1"/>
  <c r="N635" i="1"/>
  <c r="M635" i="1" s="1"/>
  <c r="L635" i="1"/>
  <c r="E635" i="1"/>
  <c r="N634" i="1"/>
  <c r="M634" i="1" s="1"/>
  <c r="L634" i="1"/>
  <c r="E634" i="1"/>
  <c r="N633" i="1"/>
  <c r="M633" i="1" s="1"/>
  <c r="L633" i="1"/>
  <c r="E633" i="1"/>
  <c r="N632" i="1"/>
  <c r="M632" i="1" s="1"/>
  <c r="L632" i="1"/>
  <c r="E632" i="1"/>
  <c r="N631" i="1"/>
  <c r="M631" i="1" s="1"/>
  <c r="L631" i="1"/>
  <c r="E631" i="1"/>
  <c r="N630" i="1"/>
  <c r="M630" i="1" s="1"/>
  <c r="L630" i="1"/>
  <c r="E630" i="1"/>
  <c r="N629" i="1"/>
  <c r="M629" i="1" s="1"/>
  <c r="L629" i="1"/>
  <c r="E629" i="1"/>
  <c r="N628" i="1"/>
  <c r="M628" i="1" s="1"/>
  <c r="L628" i="1"/>
  <c r="E628" i="1"/>
  <c r="N627" i="1"/>
  <c r="M627" i="1" s="1"/>
  <c r="L627" i="1"/>
  <c r="E627" i="1"/>
  <c r="N626" i="1"/>
  <c r="M626" i="1" s="1"/>
  <c r="L626" i="1"/>
  <c r="E626" i="1"/>
  <c r="N625" i="1"/>
  <c r="M625" i="1" s="1"/>
  <c r="L625" i="1"/>
  <c r="E625" i="1"/>
  <c r="N624" i="1"/>
  <c r="M624" i="1" s="1"/>
  <c r="L624" i="1"/>
  <c r="E624" i="1"/>
  <c r="N623" i="1"/>
  <c r="M623" i="1" s="1"/>
  <c r="L623" i="1"/>
  <c r="E623" i="1"/>
  <c r="N622" i="1"/>
  <c r="M622" i="1" s="1"/>
  <c r="L622" i="1"/>
  <c r="E622" i="1"/>
  <c r="N621" i="1"/>
  <c r="M621" i="1" s="1"/>
  <c r="L621" i="1"/>
  <c r="E621" i="1"/>
  <c r="N620" i="1"/>
  <c r="M620" i="1" s="1"/>
  <c r="L620" i="1"/>
  <c r="E620" i="1"/>
  <c r="N619" i="1"/>
  <c r="M619" i="1" s="1"/>
  <c r="L619" i="1"/>
  <c r="E619" i="1"/>
  <c r="N618" i="1"/>
  <c r="M618" i="1" s="1"/>
  <c r="L618" i="1"/>
  <c r="E618" i="1"/>
  <c r="N617" i="1"/>
  <c r="M617" i="1" s="1"/>
  <c r="L617" i="1"/>
  <c r="E617" i="1"/>
  <c r="N616" i="1"/>
  <c r="M616" i="1" s="1"/>
  <c r="L616" i="1"/>
  <c r="E616" i="1"/>
  <c r="N615" i="1"/>
  <c r="M615" i="1" s="1"/>
  <c r="L615" i="1"/>
  <c r="E615" i="1"/>
  <c r="N614" i="1"/>
  <c r="M614" i="1" s="1"/>
  <c r="L614" i="1"/>
  <c r="E614" i="1"/>
  <c r="N613" i="1"/>
  <c r="M613" i="1" s="1"/>
  <c r="L613" i="1"/>
  <c r="E613" i="1"/>
  <c r="N612" i="1"/>
  <c r="M612" i="1" s="1"/>
  <c r="L612" i="1"/>
  <c r="E612" i="1"/>
  <c r="N611" i="1"/>
  <c r="M611" i="1" s="1"/>
  <c r="L611" i="1"/>
  <c r="E611" i="1"/>
  <c r="N610" i="1"/>
  <c r="M610" i="1" s="1"/>
  <c r="L610" i="1"/>
  <c r="E610" i="1"/>
  <c r="N609" i="1"/>
  <c r="M609" i="1" s="1"/>
  <c r="L609" i="1"/>
  <c r="E609" i="1"/>
  <c r="N608" i="1"/>
  <c r="M608" i="1" s="1"/>
  <c r="L608" i="1"/>
  <c r="E608" i="1"/>
  <c r="N607" i="1"/>
  <c r="M607" i="1" s="1"/>
  <c r="L607" i="1"/>
  <c r="E607" i="1"/>
  <c r="N606" i="1"/>
  <c r="M606" i="1" s="1"/>
  <c r="L606" i="1"/>
  <c r="E606" i="1"/>
  <c r="N605" i="1"/>
  <c r="M605" i="1" s="1"/>
  <c r="L605" i="1"/>
  <c r="E605" i="1"/>
  <c r="N604" i="1"/>
  <c r="M604" i="1" s="1"/>
  <c r="L604" i="1"/>
  <c r="E604" i="1"/>
  <c r="N603" i="1"/>
  <c r="M603" i="1" s="1"/>
  <c r="L603" i="1"/>
  <c r="E603" i="1"/>
  <c r="N602" i="1"/>
  <c r="M602" i="1" s="1"/>
  <c r="L602" i="1"/>
  <c r="E602" i="1"/>
  <c r="N601" i="1"/>
  <c r="M601" i="1" s="1"/>
  <c r="L601" i="1"/>
  <c r="E601" i="1"/>
  <c r="N600" i="1"/>
  <c r="M600" i="1" s="1"/>
  <c r="L600" i="1"/>
  <c r="E600" i="1"/>
  <c r="N599" i="1"/>
  <c r="M599" i="1" s="1"/>
  <c r="L599" i="1"/>
  <c r="E599" i="1"/>
  <c r="N598" i="1"/>
  <c r="M598" i="1" s="1"/>
  <c r="L598" i="1"/>
  <c r="E598" i="1"/>
  <c r="N597" i="1"/>
  <c r="M597" i="1" s="1"/>
  <c r="L597" i="1"/>
  <c r="E597" i="1"/>
  <c r="N596" i="1"/>
  <c r="M596" i="1" s="1"/>
  <c r="L596" i="1"/>
  <c r="E596" i="1"/>
  <c r="N595" i="1"/>
  <c r="M595" i="1" s="1"/>
  <c r="L595" i="1"/>
  <c r="E595" i="1"/>
  <c r="N594" i="1"/>
  <c r="M594" i="1" s="1"/>
  <c r="L594" i="1"/>
  <c r="E594" i="1"/>
  <c r="N593" i="1"/>
  <c r="M593" i="1"/>
  <c r="L593" i="1"/>
  <c r="E593" i="1"/>
  <c r="N592" i="1"/>
  <c r="M592" i="1" s="1"/>
  <c r="L592" i="1"/>
  <c r="E592" i="1"/>
  <c r="N591" i="1"/>
  <c r="M591" i="1" s="1"/>
  <c r="L591" i="1"/>
  <c r="E591" i="1"/>
  <c r="M590" i="1"/>
  <c r="L590" i="1"/>
  <c r="E590" i="1"/>
  <c r="N589" i="1"/>
  <c r="E589" i="1"/>
  <c r="N588" i="1"/>
  <c r="M588" i="1" s="1"/>
  <c r="L588" i="1"/>
  <c r="E588" i="1"/>
  <c r="N587" i="1"/>
  <c r="L587" i="1"/>
  <c r="E587" i="1"/>
  <c r="N586" i="1"/>
  <c r="M586" i="1" s="1"/>
  <c r="L586" i="1"/>
  <c r="E586" i="1"/>
  <c r="N585" i="1"/>
  <c r="M585" i="1"/>
  <c r="L585" i="1"/>
  <c r="E585" i="1"/>
  <c r="N584" i="1"/>
  <c r="M584" i="1" s="1"/>
  <c r="L584" i="1"/>
  <c r="E584" i="1"/>
  <c r="N583" i="1"/>
  <c r="M583" i="1" s="1"/>
  <c r="L583" i="1"/>
  <c r="E583" i="1"/>
  <c r="N582" i="1"/>
  <c r="M582" i="1" s="1"/>
  <c r="L582" i="1"/>
  <c r="E582" i="1"/>
  <c r="N581" i="1"/>
  <c r="M581" i="1" s="1"/>
  <c r="L581" i="1"/>
  <c r="E581" i="1"/>
  <c r="N580" i="1"/>
  <c r="M580" i="1" s="1"/>
  <c r="L580" i="1"/>
  <c r="E580" i="1"/>
  <c r="N579" i="1"/>
  <c r="M579" i="1" s="1"/>
  <c r="L579" i="1"/>
  <c r="E579" i="1"/>
  <c r="N578" i="1"/>
  <c r="M578" i="1" s="1"/>
  <c r="L578" i="1"/>
  <c r="E578" i="1"/>
  <c r="N577" i="1"/>
  <c r="M577" i="1"/>
  <c r="L577" i="1"/>
  <c r="E577" i="1"/>
  <c r="N576" i="1"/>
  <c r="M576" i="1" s="1"/>
  <c r="L576" i="1"/>
  <c r="E576" i="1"/>
  <c r="N575" i="1"/>
  <c r="M575" i="1" s="1"/>
  <c r="L575" i="1"/>
  <c r="E575" i="1"/>
  <c r="N574" i="1"/>
  <c r="M574" i="1" s="1"/>
  <c r="L574" i="1"/>
  <c r="E574" i="1"/>
  <c r="N573" i="1"/>
  <c r="M573" i="1" s="1"/>
  <c r="L573" i="1"/>
  <c r="E573" i="1"/>
  <c r="N572" i="1"/>
  <c r="M572" i="1" s="1"/>
  <c r="L572" i="1"/>
  <c r="E572" i="1"/>
  <c r="N571" i="1"/>
  <c r="M571" i="1" s="1"/>
  <c r="L571" i="1"/>
  <c r="E571" i="1"/>
  <c r="N570" i="1"/>
  <c r="M570" i="1" s="1"/>
  <c r="L570" i="1"/>
  <c r="E570" i="1"/>
  <c r="N569" i="1"/>
  <c r="M569" i="1" s="1"/>
  <c r="L569" i="1"/>
  <c r="E569" i="1"/>
  <c r="N568" i="1"/>
  <c r="M568" i="1" s="1"/>
  <c r="L568" i="1"/>
  <c r="E568" i="1"/>
  <c r="N567" i="1"/>
  <c r="M567" i="1" s="1"/>
  <c r="L567" i="1"/>
  <c r="E567" i="1"/>
  <c r="N566" i="1"/>
  <c r="M566" i="1" s="1"/>
  <c r="L566" i="1"/>
  <c r="E566" i="1"/>
  <c r="N565" i="1"/>
  <c r="M565" i="1" s="1"/>
  <c r="L565" i="1"/>
  <c r="E565" i="1"/>
  <c r="N564" i="1"/>
  <c r="M564" i="1"/>
  <c r="L564" i="1"/>
  <c r="E564" i="1"/>
  <c r="N563" i="1"/>
  <c r="M563" i="1"/>
  <c r="L563" i="1"/>
  <c r="E563" i="1"/>
  <c r="M562" i="1"/>
  <c r="L562" i="1"/>
  <c r="E562" i="1"/>
  <c r="N561" i="1"/>
  <c r="M561" i="1" s="1"/>
  <c r="L561" i="1"/>
  <c r="E561" i="1"/>
  <c r="N560" i="1"/>
  <c r="M560" i="1" s="1"/>
  <c r="L560" i="1"/>
  <c r="E560" i="1"/>
  <c r="N559" i="1"/>
  <c r="M559" i="1" s="1"/>
  <c r="L559" i="1"/>
  <c r="E559" i="1"/>
  <c r="N558" i="1"/>
  <c r="M558" i="1" s="1"/>
  <c r="L558" i="1"/>
  <c r="E558" i="1"/>
  <c r="N557" i="1"/>
  <c r="M557" i="1" s="1"/>
  <c r="L557" i="1"/>
  <c r="E557" i="1"/>
  <c r="N556" i="1"/>
  <c r="M556" i="1" s="1"/>
  <c r="L556" i="1"/>
  <c r="E556" i="1"/>
  <c r="N555" i="1"/>
  <c r="M555" i="1" s="1"/>
  <c r="L555" i="1"/>
  <c r="E555" i="1"/>
  <c r="M554" i="1"/>
  <c r="L554" i="1"/>
  <c r="E554" i="1"/>
  <c r="N553" i="1"/>
  <c r="M553" i="1" s="1"/>
  <c r="L553" i="1"/>
  <c r="E553" i="1"/>
  <c r="N552" i="1"/>
  <c r="M552" i="1" s="1"/>
  <c r="L552" i="1"/>
  <c r="E552" i="1"/>
  <c r="N551" i="1"/>
  <c r="M551" i="1" s="1"/>
  <c r="L551" i="1"/>
  <c r="E551" i="1"/>
  <c r="N550" i="1"/>
  <c r="M550" i="1" s="1"/>
  <c r="L550" i="1"/>
  <c r="E550" i="1"/>
  <c r="N549" i="1"/>
  <c r="M549" i="1" s="1"/>
  <c r="L549" i="1"/>
  <c r="E549" i="1"/>
  <c r="M548" i="1"/>
  <c r="L548" i="1"/>
  <c r="E548" i="1"/>
  <c r="N547" i="1"/>
  <c r="M547" i="1" s="1"/>
  <c r="L547" i="1"/>
  <c r="E547" i="1"/>
  <c r="N546" i="1"/>
  <c r="M546" i="1" s="1"/>
  <c r="L546" i="1"/>
  <c r="E546" i="1"/>
  <c r="N545" i="1"/>
  <c r="M545" i="1" s="1"/>
  <c r="L545" i="1"/>
  <c r="E545" i="1"/>
  <c r="N544" i="1"/>
  <c r="M544" i="1" s="1"/>
  <c r="L544" i="1"/>
  <c r="E544" i="1"/>
  <c r="N543" i="1"/>
  <c r="M543" i="1" s="1"/>
  <c r="L543" i="1"/>
  <c r="E543" i="1"/>
  <c r="N542" i="1"/>
  <c r="M542" i="1" s="1"/>
  <c r="L542" i="1"/>
  <c r="E542" i="1"/>
  <c r="N541" i="1"/>
  <c r="M541" i="1" s="1"/>
  <c r="L541" i="1"/>
  <c r="E541" i="1"/>
  <c r="N540" i="1"/>
  <c r="M540" i="1"/>
  <c r="L540" i="1"/>
  <c r="E540" i="1"/>
  <c r="N539" i="1"/>
  <c r="M539" i="1" s="1"/>
  <c r="L539" i="1"/>
  <c r="E539" i="1"/>
  <c r="N538" i="1"/>
  <c r="M538" i="1" s="1"/>
  <c r="L538" i="1"/>
  <c r="E538" i="1"/>
  <c r="N537" i="1"/>
  <c r="M537" i="1" s="1"/>
  <c r="L537" i="1"/>
  <c r="E537" i="1"/>
  <c r="N536" i="1"/>
  <c r="M536" i="1" s="1"/>
  <c r="L536" i="1"/>
  <c r="E536" i="1"/>
  <c r="N535" i="1"/>
  <c r="M535" i="1" s="1"/>
  <c r="L535" i="1"/>
  <c r="E535" i="1"/>
  <c r="N534" i="1"/>
  <c r="M534" i="1" s="1"/>
  <c r="L534" i="1"/>
  <c r="E534" i="1"/>
  <c r="N533" i="1"/>
  <c r="M533" i="1" s="1"/>
  <c r="L533" i="1"/>
  <c r="E533" i="1"/>
  <c r="N532" i="1"/>
  <c r="M532" i="1" s="1"/>
  <c r="L532" i="1"/>
  <c r="E532" i="1"/>
  <c r="N531" i="1"/>
  <c r="M531" i="1" s="1"/>
  <c r="L531" i="1"/>
  <c r="E531" i="1"/>
  <c r="N530" i="1"/>
  <c r="M530" i="1" s="1"/>
  <c r="L530" i="1"/>
  <c r="E530" i="1"/>
  <c r="N529" i="1"/>
  <c r="M529" i="1" s="1"/>
  <c r="L529" i="1"/>
  <c r="E529" i="1"/>
  <c r="N528" i="1"/>
  <c r="M528" i="1" s="1"/>
  <c r="L528" i="1"/>
  <c r="E528" i="1"/>
  <c r="N527" i="1"/>
  <c r="M527" i="1" s="1"/>
  <c r="L527" i="1"/>
  <c r="E527" i="1"/>
  <c r="N526" i="1"/>
  <c r="M526" i="1" s="1"/>
  <c r="L526" i="1"/>
  <c r="E526" i="1"/>
  <c r="N525" i="1"/>
  <c r="M525" i="1" s="1"/>
  <c r="L525" i="1"/>
  <c r="E525" i="1"/>
  <c r="N524" i="1"/>
  <c r="M524" i="1" s="1"/>
  <c r="L524" i="1"/>
  <c r="E524" i="1"/>
  <c r="N523" i="1"/>
  <c r="M523" i="1" s="1"/>
  <c r="L523" i="1"/>
  <c r="E523" i="1"/>
  <c r="N522" i="1"/>
  <c r="M522" i="1" s="1"/>
  <c r="L522" i="1"/>
  <c r="E522" i="1"/>
  <c r="N521" i="1"/>
  <c r="M521" i="1" s="1"/>
  <c r="L521" i="1"/>
  <c r="E521" i="1"/>
  <c r="N520" i="1"/>
  <c r="M520" i="1" s="1"/>
  <c r="L520" i="1"/>
  <c r="E520" i="1"/>
  <c r="N519" i="1"/>
  <c r="M519" i="1" s="1"/>
  <c r="L519" i="1"/>
  <c r="E519" i="1"/>
  <c r="N518" i="1"/>
  <c r="M518" i="1" s="1"/>
  <c r="L518" i="1"/>
  <c r="E518" i="1"/>
  <c r="N517" i="1"/>
  <c r="M517" i="1" s="1"/>
  <c r="L517" i="1"/>
  <c r="E517" i="1"/>
  <c r="N516" i="1"/>
  <c r="M516" i="1" s="1"/>
  <c r="L516" i="1"/>
  <c r="E516" i="1"/>
  <c r="N515" i="1"/>
  <c r="M515" i="1" s="1"/>
  <c r="L515" i="1"/>
  <c r="E515" i="1"/>
  <c r="N514" i="1"/>
  <c r="M514" i="1" s="1"/>
  <c r="L514" i="1"/>
  <c r="E514" i="1"/>
  <c r="N513" i="1"/>
  <c r="M513" i="1"/>
  <c r="L513" i="1"/>
  <c r="E513" i="1"/>
  <c r="N512" i="1"/>
  <c r="M512" i="1" s="1"/>
  <c r="L512" i="1"/>
  <c r="E512" i="1"/>
  <c r="N511" i="1"/>
  <c r="M511" i="1" s="1"/>
  <c r="L511" i="1"/>
  <c r="E511" i="1"/>
  <c r="N510" i="1"/>
  <c r="M510" i="1" s="1"/>
  <c r="L510" i="1"/>
  <c r="E510" i="1"/>
  <c r="N509" i="1"/>
  <c r="M509" i="1" s="1"/>
  <c r="L509" i="1"/>
  <c r="E509" i="1"/>
  <c r="N508" i="1"/>
  <c r="M508" i="1" s="1"/>
  <c r="L508" i="1"/>
  <c r="E508" i="1"/>
  <c r="N507" i="1"/>
  <c r="M507" i="1" s="1"/>
  <c r="L507" i="1"/>
  <c r="E507" i="1"/>
  <c r="N506" i="1"/>
  <c r="M506" i="1" s="1"/>
  <c r="L506" i="1"/>
  <c r="E506" i="1"/>
  <c r="N505" i="1"/>
  <c r="M505" i="1" s="1"/>
  <c r="L505" i="1"/>
  <c r="E505" i="1"/>
  <c r="N504" i="1"/>
  <c r="M504" i="1" s="1"/>
  <c r="L504" i="1"/>
  <c r="E504" i="1"/>
  <c r="N503" i="1"/>
  <c r="M503" i="1" s="1"/>
  <c r="L503" i="1"/>
  <c r="E503" i="1"/>
  <c r="N502" i="1"/>
  <c r="M502" i="1" s="1"/>
  <c r="L502" i="1"/>
  <c r="E502" i="1"/>
  <c r="N501" i="1"/>
  <c r="M501" i="1" s="1"/>
  <c r="L501" i="1"/>
  <c r="E501" i="1"/>
  <c r="N500" i="1"/>
  <c r="M500" i="1" s="1"/>
  <c r="L500" i="1"/>
  <c r="E500" i="1"/>
  <c r="N499" i="1"/>
  <c r="M499" i="1" s="1"/>
  <c r="L499" i="1"/>
  <c r="E499" i="1"/>
  <c r="N498" i="1"/>
  <c r="M498" i="1" s="1"/>
  <c r="L498" i="1"/>
  <c r="E498" i="1"/>
  <c r="N497" i="1"/>
  <c r="M497" i="1" s="1"/>
  <c r="L497" i="1"/>
  <c r="E497" i="1"/>
  <c r="N496" i="1"/>
  <c r="M496" i="1" s="1"/>
  <c r="L496" i="1"/>
  <c r="E496" i="1"/>
  <c r="N495" i="1"/>
  <c r="M495" i="1" s="1"/>
  <c r="L495" i="1"/>
  <c r="E495" i="1"/>
  <c r="N494" i="1"/>
  <c r="M494" i="1" s="1"/>
  <c r="L494" i="1"/>
  <c r="E494" i="1"/>
  <c r="N493" i="1"/>
  <c r="M493" i="1" s="1"/>
  <c r="L493" i="1"/>
  <c r="E493" i="1"/>
  <c r="N492" i="1"/>
  <c r="M492" i="1" s="1"/>
  <c r="L492" i="1"/>
  <c r="E492" i="1"/>
  <c r="N491" i="1"/>
  <c r="M491" i="1" s="1"/>
  <c r="L491" i="1"/>
  <c r="E491" i="1"/>
  <c r="N490" i="1"/>
  <c r="M490" i="1" s="1"/>
  <c r="L490" i="1"/>
  <c r="E490" i="1"/>
  <c r="N489" i="1"/>
  <c r="M489" i="1" s="1"/>
  <c r="L489" i="1"/>
  <c r="E489" i="1"/>
  <c r="N488" i="1"/>
  <c r="M488" i="1" s="1"/>
  <c r="L488" i="1"/>
  <c r="E488" i="1"/>
  <c r="N487" i="1"/>
  <c r="M487" i="1" s="1"/>
  <c r="L487" i="1"/>
  <c r="E487" i="1"/>
  <c r="N486" i="1"/>
  <c r="M486" i="1" s="1"/>
  <c r="L486" i="1"/>
  <c r="E486" i="1"/>
  <c r="N485" i="1"/>
  <c r="M485" i="1" s="1"/>
  <c r="L485" i="1"/>
  <c r="E485" i="1"/>
  <c r="N484" i="1"/>
  <c r="M484" i="1" s="1"/>
  <c r="L484" i="1"/>
  <c r="E484" i="1"/>
  <c r="N483" i="1"/>
  <c r="M483" i="1" s="1"/>
  <c r="L483" i="1"/>
  <c r="E483" i="1"/>
  <c r="N482" i="1"/>
  <c r="M482" i="1" s="1"/>
  <c r="L482" i="1"/>
  <c r="E482" i="1"/>
  <c r="N481" i="1"/>
  <c r="M481" i="1" s="1"/>
  <c r="L481" i="1"/>
  <c r="E481" i="1"/>
  <c r="N480" i="1"/>
  <c r="M480" i="1" s="1"/>
  <c r="L480" i="1"/>
  <c r="E480" i="1"/>
  <c r="N479" i="1"/>
  <c r="M479" i="1" s="1"/>
  <c r="L479" i="1"/>
  <c r="E479" i="1"/>
  <c r="N478" i="1"/>
  <c r="M478" i="1" s="1"/>
  <c r="L478" i="1"/>
  <c r="E478" i="1"/>
  <c r="N477" i="1"/>
  <c r="M477" i="1" s="1"/>
  <c r="L477" i="1"/>
  <c r="E477" i="1"/>
  <c r="N476" i="1"/>
  <c r="M476" i="1" s="1"/>
  <c r="L476" i="1"/>
  <c r="E476" i="1"/>
  <c r="N475" i="1"/>
  <c r="M475" i="1" s="1"/>
  <c r="L475" i="1"/>
  <c r="E475" i="1"/>
  <c r="N474" i="1"/>
  <c r="M474" i="1" s="1"/>
  <c r="L474" i="1"/>
  <c r="E474" i="1"/>
  <c r="N473" i="1"/>
  <c r="M473" i="1" s="1"/>
  <c r="L473" i="1"/>
  <c r="E473" i="1"/>
  <c r="N472" i="1"/>
  <c r="M472" i="1" s="1"/>
  <c r="L472" i="1"/>
  <c r="E472" i="1"/>
  <c r="N471" i="1"/>
  <c r="M471" i="1" s="1"/>
  <c r="L471" i="1"/>
  <c r="E471" i="1"/>
  <c r="N470" i="1"/>
  <c r="M470" i="1" s="1"/>
  <c r="L470" i="1"/>
  <c r="E470" i="1"/>
  <c r="N469" i="1"/>
  <c r="M469" i="1" s="1"/>
  <c r="L469" i="1"/>
  <c r="E469" i="1"/>
  <c r="N468" i="1"/>
  <c r="M468" i="1" s="1"/>
  <c r="L468" i="1"/>
  <c r="E468" i="1"/>
  <c r="N467" i="1"/>
  <c r="M467" i="1" s="1"/>
  <c r="L467" i="1"/>
  <c r="E467" i="1"/>
  <c r="N466" i="1"/>
  <c r="M466" i="1" s="1"/>
  <c r="L466" i="1"/>
  <c r="E466" i="1"/>
  <c r="N465" i="1"/>
  <c r="M465" i="1" s="1"/>
  <c r="L465" i="1"/>
  <c r="E465" i="1"/>
  <c r="N464" i="1"/>
  <c r="M464" i="1" s="1"/>
  <c r="L464" i="1"/>
  <c r="E464" i="1"/>
  <c r="N463" i="1"/>
  <c r="M463" i="1" s="1"/>
  <c r="L463" i="1"/>
  <c r="E463" i="1"/>
  <c r="N462" i="1"/>
  <c r="M462" i="1" s="1"/>
  <c r="L462" i="1"/>
  <c r="E462" i="1"/>
  <c r="N461" i="1"/>
  <c r="M461" i="1" s="1"/>
  <c r="L461" i="1"/>
  <c r="E461" i="1"/>
  <c r="N460" i="1"/>
  <c r="M460" i="1" s="1"/>
  <c r="L460" i="1"/>
  <c r="E460" i="1"/>
  <c r="N459" i="1"/>
  <c r="M459" i="1" s="1"/>
  <c r="L459" i="1"/>
  <c r="E459" i="1"/>
  <c r="N458" i="1"/>
  <c r="M458" i="1" s="1"/>
  <c r="L458" i="1"/>
  <c r="E458" i="1"/>
  <c r="N457" i="1"/>
  <c r="M457" i="1" s="1"/>
  <c r="L457" i="1"/>
  <c r="E457" i="1"/>
  <c r="N456" i="1"/>
  <c r="M456" i="1" s="1"/>
  <c r="L456" i="1"/>
  <c r="E456" i="1"/>
  <c r="N455" i="1"/>
  <c r="M455" i="1" s="1"/>
  <c r="L455" i="1"/>
  <c r="E455" i="1"/>
  <c r="N454" i="1"/>
  <c r="M454" i="1" s="1"/>
  <c r="L454" i="1"/>
  <c r="E454" i="1"/>
  <c r="N453" i="1"/>
  <c r="M453" i="1"/>
  <c r="L453" i="1"/>
  <c r="E453" i="1"/>
  <c r="N452" i="1"/>
  <c r="M452" i="1" s="1"/>
  <c r="L452" i="1"/>
  <c r="E452" i="1"/>
  <c r="N451" i="1"/>
  <c r="M451" i="1" s="1"/>
  <c r="L451" i="1"/>
  <c r="E451" i="1"/>
  <c r="N450" i="1"/>
  <c r="M450" i="1" s="1"/>
  <c r="L450" i="1"/>
  <c r="E450" i="1"/>
  <c r="N449" i="1"/>
  <c r="M449" i="1" s="1"/>
  <c r="L449" i="1"/>
  <c r="E449" i="1"/>
  <c r="N448" i="1"/>
  <c r="M448" i="1" s="1"/>
  <c r="L448" i="1"/>
  <c r="E448" i="1"/>
  <c r="N447" i="1"/>
  <c r="M447" i="1" s="1"/>
  <c r="L447" i="1"/>
  <c r="E447" i="1"/>
  <c r="N446" i="1"/>
  <c r="M446" i="1"/>
  <c r="L446" i="1"/>
  <c r="E446" i="1"/>
  <c r="N445" i="1"/>
  <c r="M445" i="1" s="1"/>
  <c r="L445" i="1"/>
  <c r="E445" i="1"/>
  <c r="N444" i="1"/>
  <c r="M444" i="1" s="1"/>
  <c r="L444" i="1"/>
  <c r="E444" i="1"/>
  <c r="N443" i="1"/>
  <c r="M443" i="1" s="1"/>
  <c r="L443" i="1"/>
  <c r="E443" i="1"/>
  <c r="N442" i="1"/>
  <c r="M442" i="1" s="1"/>
  <c r="L442" i="1"/>
  <c r="E442" i="1"/>
  <c r="N441" i="1"/>
  <c r="M441" i="1" s="1"/>
  <c r="L441" i="1"/>
  <c r="E441" i="1"/>
  <c r="N440" i="1"/>
  <c r="M440" i="1" s="1"/>
  <c r="L440" i="1"/>
  <c r="E440" i="1"/>
  <c r="N439" i="1"/>
  <c r="M439" i="1" s="1"/>
  <c r="L439" i="1"/>
  <c r="E439" i="1"/>
  <c r="N438" i="1"/>
  <c r="M438" i="1" s="1"/>
  <c r="L438" i="1"/>
  <c r="E438" i="1"/>
  <c r="N437" i="1"/>
  <c r="M437" i="1" s="1"/>
  <c r="L437" i="1"/>
  <c r="E437" i="1"/>
  <c r="N436" i="1"/>
  <c r="M436" i="1" s="1"/>
  <c r="L436" i="1"/>
  <c r="E436" i="1"/>
  <c r="N435" i="1"/>
  <c r="M435" i="1" s="1"/>
  <c r="L435" i="1"/>
  <c r="E435" i="1"/>
  <c r="N434" i="1"/>
  <c r="M434" i="1" s="1"/>
  <c r="L434" i="1"/>
  <c r="E434" i="1"/>
  <c r="N433" i="1"/>
  <c r="M433" i="1"/>
  <c r="L433" i="1"/>
  <c r="E433" i="1"/>
  <c r="N432" i="1"/>
  <c r="M432" i="1" s="1"/>
  <c r="L432" i="1"/>
  <c r="E432" i="1"/>
  <c r="N431" i="1"/>
  <c r="M431" i="1" s="1"/>
  <c r="L431" i="1"/>
  <c r="E431" i="1"/>
  <c r="N430" i="1"/>
  <c r="M430" i="1" s="1"/>
  <c r="L430" i="1"/>
  <c r="E430" i="1"/>
  <c r="N429" i="1"/>
  <c r="M429" i="1" s="1"/>
  <c r="L429" i="1"/>
  <c r="E429" i="1"/>
  <c r="N428" i="1"/>
  <c r="M428" i="1" s="1"/>
  <c r="L428" i="1"/>
  <c r="E428" i="1"/>
  <c r="N427" i="1"/>
  <c r="M427" i="1" s="1"/>
  <c r="L427" i="1"/>
  <c r="E427" i="1"/>
  <c r="N426" i="1"/>
  <c r="M426" i="1" s="1"/>
  <c r="L426" i="1"/>
  <c r="E426" i="1"/>
  <c r="N425" i="1"/>
  <c r="M425" i="1" s="1"/>
  <c r="L425" i="1"/>
  <c r="E425" i="1"/>
  <c r="N424" i="1"/>
  <c r="M424" i="1" s="1"/>
  <c r="L424" i="1"/>
  <c r="E424" i="1"/>
  <c r="N423" i="1"/>
  <c r="M423" i="1" s="1"/>
  <c r="L423" i="1"/>
  <c r="E423" i="1"/>
  <c r="N422" i="1"/>
  <c r="M422" i="1" s="1"/>
  <c r="L422" i="1"/>
  <c r="E422" i="1"/>
  <c r="N421" i="1"/>
  <c r="M421" i="1"/>
  <c r="L421" i="1"/>
  <c r="E421" i="1"/>
  <c r="N420" i="1"/>
  <c r="M420" i="1" s="1"/>
  <c r="L420" i="1"/>
  <c r="E420" i="1"/>
  <c r="N419" i="1"/>
  <c r="M419" i="1" s="1"/>
  <c r="L419" i="1"/>
  <c r="E419" i="1"/>
  <c r="N418" i="1"/>
  <c r="M418" i="1" s="1"/>
  <c r="L418" i="1"/>
  <c r="E418" i="1"/>
  <c r="N417" i="1"/>
  <c r="M417" i="1"/>
  <c r="L417" i="1"/>
  <c r="E417" i="1"/>
  <c r="N416" i="1"/>
  <c r="M416" i="1" s="1"/>
  <c r="L416" i="1"/>
  <c r="E416" i="1"/>
  <c r="N415" i="1"/>
  <c r="M415" i="1"/>
  <c r="L415" i="1"/>
  <c r="E415" i="1"/>
  <c r="N414" i="1"/>
  <c r="M414" i="1" s="1"/>
  <c r="L414" i="1"/>
  <c r="E414" i="1"/>
  <c r="N413" i="1"/>
  <c r="M413" i="1" s="1"/>
  <c r="L413" i="1"/>
  <c r="E413" i="1"/>
  <c r="N412" i="1"/>
  <c r="M412" i="1" s="1"/>
  <c r="L412" i="1"/>
  <c r="E412" i="1"/>
  <c r="N411" i="1"/>
  <c r="M411" i="1" s="1"/>
  <c r="L411" i="1"/>
  <c r="E411" i="1"/>
  <c r="N410" i="1"/>
  <c r="M410" i="1" s="1"/>
  <c r="L410" i="1"/>
  <c r="E410" i="1"/>
  <c r="N409" i="1"/>
  <c r="M409" i="1" s="1"/>
  <c r="L409" i="1"/>
  <c r="E409" i="1"/>
  <c r="N408" i="1"/>
  <c r="M408" i="1" s="1"/>
  <c r="L408" i="1"/>
  <c r="E408" i="1"/>
  <c r="N407" i="1"/>
  <c r="M407" i="1" s="1"/>
  <c r="L407" i="1"/>
  <c r="E407" i="1"/>
  <c r="N406" i="1"/>
  <c r="M406" i="1" s="1"/>
  <c r="L406" i="1"/>
  <c r="E406" i="1"/>
  <c r="N405" i="1"/>
  <c r="M405" i="1" s="1"/>
  <c r="L405" i="1"/>
  <c r="E405" i="1"/>
  <c r="N404" i="1"/>
  <c r="M404" i="1" s="1"/>
  <c r="L404" i="1"/>
  <c r="E404" i="1"/>
  <c r="N403" i="1"/>
  <c r="M403" i="1" s="1"/>
  <c r="L403" i="1"/>
  <c r="E403" i="1"/>
  <c r="N402" i="1"/>
  <c r="M402" i="1" s="1"/>
  <c r="L402" i="1"/>
  <c r="E402" i="1"/>
  <c r="N401" i="1"/>
  <c r="M401" i="1" s="1"/>
  <c r="L401" i="1"/>
  <c r="E401" i="1"/>
  <c r="N400" i="1"/>
  <c r="M400" i="1" s="1"/>
  <c r="L400" i="1"/>
  <c r="E400" i="1"/>
  <c r="N399" i="1"/>
  <c r="M399" i="1" s="1"/>
  <c r="L399" i="1"/>
  <c r="E399" i="1"/>
  <c r="N398" i="1"/>
  <c r="M398" i="1" s="1"/>
  <c r="L398" i="1"/>
  <c r="E398" i="1"/>
  <c r="N397" i="1"/>
  <c r="M397" i="1" s="1"/>
  <c r="L397" i="1"/>
  <c r="E397" i="1"/>
  <c r="N396" i="1"/>
  <c r="M396" i="1" s="1"/>
  <c r="L396" i="1"/>
  <c r="E396" i="1"/>
  <c r="N395" i="1"/>
  <c r="M395" i="1"/>
  <c r="L395" i="1"/>
  <c r="E395" i="1"/>
  <c r="N394" i="1"/>
  <c r="M394" i="1" s="1"/>
  <c r="L394" i="1"/>
  <c r="E394" i="1"/>
  <c r="N393" i="1"/>
  <c r="M393" i="1" s="1"/>
  <c r="L393" i="1"/>
  <c r="E393" i="1"/>
  <c r="N392" i="1"/>
  <c r="M392" i="1" s="1"/>
  <c r="L392" i="1"/>
  <c r="E392" i="1"/>
  <c r="N391" i="1"/>
  <c r="M391" i="1" s="1"/>
  <c r="L391" i="1"/>
  <c r="E391" i="1"/>
  <c r="N390" i="1"/>
  <c r="M390" i="1" s="1"/>
  <c r="L390" i="1"/>
  <c r="E390" i="1"/>
  <c r="N389" i="1"/>
  <c r="M389" i="1" s="1"/>
  <c r="L389" i="1"/>
  <c r="E389" i="1"/>
  <c r="N388" i="1"/>
  <c r="M388" i="1" s="1"/>
  <c r="L388" i="1"/>
  <c r="E388" i="1"/>
  <c r="N387" i="1"/>
  <c r="M387" i="1" s="1"/>
  <c r="L387" i="1"/>
  <c r="E387" i="1"/>
  <c r="N386" i="1"/>
  <c r="M386" i="1" s="1"/>
  <c r="L386" i="1"/>
  <c r="E386" i="1"/>
  <c r="N385" i="1"/>
  <c r="M385" i="1" s="1"/>
  <c r="L385" i="1"/>
  <c r="E385" i="1"/>
  <c r="N384" i="1"/>
  <c r="M384" i="1" s="1"/>
  <c r="L384" i="1"/>
  <c r="E384" i="1"/>
  <c r="N383" i="1"/>
  <c r="M383" i="1" s="1"/>
  <c r="L383" i="1"/>
  <c r="E383" i="1"/>
  <c r="N382" i="1"/>
  <c r="M382" i="1"/>
  <c r="L382" i="1"/>
  <c r="E382" i="1"/>
  <c r="N381" i="1"/>
  <c r="M381" i="1" s="1"/>
  <c r="L381" i="1"/>
  <c r="E381" i="1"/>
  <c r="N380" i="1"/>
  <c r="M380" i="1" s="1"/>
  <c r="L380" i="1"/>
  <c r="E380" i="1"/>
  <c r="N379" i="1"/>
  <c r="M379" i="1" s="1"/>
  <c r="L379" i="1"/>
  <c r="E379" i="1"/>
  <c r="N378" i="1"/>
  <c r="M378" i="1" s="1"/>
  <c r="L378" i="1"/>
  <c r="E378" i="1"/>
  <c r="N377" i="1"/>
  <c r="M377" i="1" s="1"/>
  <c r="L377" i="1"/>
  <c r="E377" i="1"/>
  <c r="N376" i="1"/>
  <c r="M376" i="1" s="1"/>
  <c r="L376" i="1"/>
  <c r="E376" i="1"/>
  <c r="N375" i="1"/>
  <c r="M375" i="1" s="1"/>
  <c r="L375" i="1"/>
  <c r="E375" i="1"/>
  <c r="N374" i="1"/>
  <c r="M374" i="1" s="1"/>
  <c r="L374" i="1"/>
  <c r="E374" i="1"/>
  <c r="N373" i="1"/>
  <c r="M373" i="1" s="1"/>
  <c r="L373" i="1"/>
  <c r="E373" i="1"/>
  <c r="N372" i="1"/>
  <c r="M372" i="1" s="1"/>
  <c r="L372" i="1"/>
  <c r="E372" i="1"/>
  <c r="N371" i="1"/>
  <c r="M371" i="1" s="1"/>
  <c r="L371" i="1"/>
  <c r="E371" i="1"/>
  <c r="N370" i="1"/>
  <c r="M370" i="1" s="1"/>
  <c r="L370" i="1"/>
  <c r="E370" i="1"/>
  <c r="N369" i="1"/>
  <c r="M369" i="1"/>
  <c r="L369" i="1"/>
  <c r="E369" i="1"/>
  <c r="N368" i="1"/>
  <c r="M368" i="1" s="1"/>
  <c r="L368" i="1"/>
  <c r="E368" i="1"/>
  <c r="N367" i="1"/>
  <c r="M367" i="1" s="1"/>
  <c r="L367" i="1"/>
  <c r="E367" i="1"/>
  <c r="N366" i="1"/>
  <c r="M366" i="1" s="1"/>
  <c r="L366" i="1"/>
  <c r="E366" i="1"/>
  <c r="N365" i="1"/>
  <c r="M365" i="1" s="1"/>
  <c r="L365" i="1"/>
  <c r="E365" i="1"/>
  <c r="N364" i="1"/>
  <c r="M364" i="1" s="1"/>
  <c r="L364" i="1"/>
  <c r="E364" i="1"/>
  <c r="N363" i="1"/>
  <c r="M363" i="1" s="1"/>
  <c r="L363" i="1"/>
  <c r="E363" i="1"/>
  <c r="N362" i="1"/>
  <c r="M362" i="1" s="1"/>
  <c r="L362" i="1"/>
  <c r="E362" i="1"/>
  <c r="N361" i="1"/>
  <c r="M361" i="1" s="1"/>
  <c r="L361" i="1"/>
  <c r="E361" i="1"/>
  <c r="N360" i="1"/>
  <c r="M360" i="1" s="1"/>
  <c r="L360" i="1"/>
  <c r="E360" i="1"/>
  <c r="N359" i="1"/>
  <c r="M359" i="1" s="1"/>
  <c r="L359" i="1"/>
  <c r="E359" i="1"/>
  <c r="N358" i="1"/>
  <c r="M358" i="1"/>
  <c r="L358" i="1"/>
  <c r="E358" i="1"/>
  <c r="N357" i="1"/>
  <c r="M357" i="1" s="1"/>
  <c r="L357" i="1"/>
  <c r="E357" i="1"/>
  <c r="N356" i="1"/>
  <c r="M356" i="1" s="1"/>
  <c r="L356" i="1"/>
  <c r="E356" i="1"/>
  <c r="N355" i="1"/>
  <c r="M355" i="1" s="1"/>
  <c r="L355" i="1"/>
  <c r="E355" i="1"/>
  <c r="N354" i="1"/>
  <c r="M354" i="1" s="1"/>
  <c r="L354" i="1"/>
  <c r="E354" i="1"/>
  <c r="N353" i="1"/>
  <c r="M353" i="1" s="1"/>
  <c r="L353" i="1"/>
  <c r="E353" i="1"/>
  <c r="N352" i="1"/>
  <c r="M352" i="1" s="1"/>
  <c r="L352" i="1"/>
  <c r="E352" i="1"/>
  <c r="N351" i="1"/>
  <c r="M351" i="1" s="1"/>
  <c r="L351" i="1"/>
  <c r="E351" i="1"/>
  <c r="N350" i="1"/>
  <c r="M350" i="1" s="1"/>
  <c r="L350" i="1"/>
  <c r="E350" i="1"/>
  <c r="N349" i="1"/>
  <c r="M349" i="1" s="1"/>
  <c r="L349" i="1"/>
  <c r="E349" i="1"/>
  <c r="N348" i="1"/>
  <c r="M348" i="1" s="1"/>
  <c r="L348" i="1"/>
  <c r="E348" i="1"/>
  <c r="N347" i="1"/>
  <c r="M347" i="1" s="1"/>
  <c r="L347" i="1"/>
  <c r="E347" i="1"/>
  <c r="N346" i="1"/>
  <c r="M346" i="1" s="1"/>
  <c r="L346" i="1"/>
  <c r="E346" i="1"/>
  <c r="N345" i="1"/>
  <c r="M345" i="1" s="1"/>
  <c r="L345" i="1"/>
  <c r="E345" i="1"/>
  <c r="N344" i="1"/>
  <c r="M344" i="1" s="1"/>
  <c r="L344" i="1"/>
  <c r="E344" i="1"/>
  <c r="N343" i="1"/>
  <c r="M343" i="1" s="1"/>
  <c r="L343" i="1"/>
  <c r="E343" i="1"/>
  <c r="N342" i="1"/>
  <c r="M342" i="1" s="1"/>
  <c r="L342" i="1"/>
  <c r="E342" i="1"/>
  <c r="N341" i="1"/>
  <c r="M341" i="1"/>
  <c r="L341" i="1"/>
  <c r="E341" i="1"/>
  <c r="N340" i="1"/>
  <c r="M340" i="1" s="1"/>
  <c r="L340" i="1"/>
  <c r="E340" i="1"/>
  <c r="N339" i="1"/>
  <c r="M339" i="1" s="1"/>
  <c r="L339" i="1"/>
  <c r="E339" i="1"/>
  <c r="N338" i="1"/>
  <c r="M338" i="1" s="1"/>
  <c r="L338" i="1"/>
  <c r="E338" i="1"/>
  <c r="N337" i="1"/>
  <c r="M337" i="1" s="1"/>
  <c r="L337" i="1"/>
  <c r="E337" i="1"/>
  <c r="N336" i="1"/>
  <c r="M336" i="1" s="1"/>
  <c r="L336" i="1"/>
  <c r="E336" i="1"/>
  <c r="N335" i="1"/>
  <c r="M335" i="1" s="1"/>
  <c r="L335" i="1"/>
  <c r="E335" i="1"/>
  <c r="N334" i="1"/>
  <c r="M334" i="1" s="1"/>
  <c r="L334" i="1"/>
  <c r="E334" i="1"/>
  <c r="N333" i="1"/>
  <c r="M333" i="1" s="1"/>
  <c r="L333" i="1"/>
  <c r="E333" i="1"/>
  <c r="N332" i="1"/>
  <c r="M332" i="1" s="1"/>
  <c r="L332" i="1"/>
  <c r="E332" i="1"/>
  <c r="N331" i="1"/>
  <c r="M331" i="1" s="1"/>
  <c r="L331" i="1"/>
  <c r="E331" i="1"/>
  <c r="N330" i="1"/>
  <c r="M330" i="1" s="1"/>
  <c r="L330" i="1"/>
  <c r="E330" i="1"/>
  <c r="N329" i="1"/>
  <c r="M329" i="1" s="1"/>
  <c r="L329" i="1"/>
  <c r="E329" i="1"/>
  <c r="N328" i="1"/>
  <c r="M328" i="1" s="1"/>
  <c r="L328" i="1"/>
  <c r="E328" i="1"/>
  <c r="N327" i="1"/>
  <c r="M327" i="1" s="1"/>
  <c r="L327" i="1"/>
  <c r="E327" i="1"/>
  <c r="N326" i="1"/>
  <c r="M326" i="1" s="1"/>
  <c r="L326" i="1"/>
  <c r="E326" i="1"/>
  <c r="N325" i="1"/>
  <c r="M325" i="1" s="1"/>
  <c r="L325" i="1"/>
  <c r="E325" i="1"/>
  <c r="N324" i="1"/>
  <c r="M324" i="1" s="1"/>
  <c r="L324" i="1"/>
  <c r="E324" i="1"/>
  <c r="N323" i="1"/>
  <c r="M323" i="1"/>
  <c r="L323" i="1"/>
  <c r="E323" i="1"/>
  <c r="N322" i="1"/>
  <c r="M322" i="1" s="1"/>
  <c r="L322" i="1"/>
  <c r="E322" i="1"/>
  <c r="N321" i="1"/>
  <c r="M321" i="1" s="1"/>
  <c r="L321" i="1"/>
  <c r="E321" i="1"/>
  <c r="N320" i="1"/>
  <c r="M320" i="1" s="1"/>
  <c r="L320" i="1"/>
  <c r="E320" i="1"/>
  <c r="N319" i="1"/>
  <c r="M319" i="1" s="1"/>
  <c r="L319" i="1"/>
  <c r="E319" i="1"/>
  <c r="N318" i="1"/>
  <c r="M318" i="1" s="1"/>
  <c r="L318" i="1"/>
  <c r="E318" i="1"/>
  <c r="N317" i="1"/>
  <c r="M317" i="1" s="1"/>
  <c r="L317" i="1"/>
  <c r="E317" i="1"/>
  <c r="N316" i="1"/>
  <c r="M316" i="1" s="1"/>
  <c r="L316" i="1"/>
  <c r="E316" i="1"/>
  <c r="N315" i="1"/>
  <c r="M315" i="1" s="1"/>
  <c r="L315" i="1"/>
  <c r="E315" i="1"/>
  <c r="N314" i="1"/>
  <c r="M314" i="1" s="1"/>
  <c r="L314" i="1"/>
  <c r="E314" i="1"/>
  <c r="N313" i="1"/>
  <c r="M313" i="1" s="1"/>
  <c r="L313" i="1"/>
  <c r="E313" i="1"/>
  <c r="N312" i="1"/>
  <c r="M312" i="1" s="1"/>
  <c r="L312" i="1"/>
  <c r="E312" i="1"/>
  <c r="N311" i="1"/>
  <c r="M311" i="1" s="1"/>
  <c r="L311" i="1"/>
  <c r="E311" i="1"/>
  <c r="N310" i="1"/>
  <c r="M310" i="1" s="1"/>
  <c r="L310" i="1"/>
  <c r="E310" i="1"/>
  <c r="N309" i="1"/>
  <c r="M309" i="1" s="1"/>
  <c r="L309" i="1"/>
  <c r="E309" i="1"/>
  <c r="N308" i="1"/>
  <c r="M308" i="1" s="1"/>
  <c r="L308" i="1"/>
  <c r="E308" i="1"/>
  <c r="N307" i="1"/>
  <c r="M307" i="1" s="1"/>
  <c r="L307" i="1"/>
  <c r="E307" i="1"/>
  <c r="N306" i="1"/>
  <c r="M306" i="1" s="1"/>
  <c r="L306" i="1"/>
  <c r="E306" i="1"/>
  <c r="N305" i="1"/>
  <c r="M305" i="1" s="1"/>
  <c r="L305" i="1"/>
  <c r="E305" i="1"/>
  <c r="N304" i="1"/>
  <c r="M304" i="1" s="1"/>
  <c r="L304" i="1"/>
  <c r="E304" i="1"/>
  <c r="N303" i="1"/>
  <c r="M303" i="1" s="1"/>
  <c r="L303" i="1"/>
  <c r="E303" i="1"/>
  <c r="N302" i="1"/>
  <c r="M302" i="1" s="1"/>
  <c r="L302" i="1"/>
  <c r="E302" i="1"/>
  <c r="N301" i="1"/>
  <c r="M301" i="1" s="1"/>
  <c r="L301" i="1"/>
  <c r="E301" i="1"/>
  <c r="N300" i="1"/>
  <c r="M300" i="1" s="1"/>
  <c r="L300" i="1"/>
  <c r="E300" i="1"/>
  <c r="N299" i="1"/>
  <c r="M299" i="1" s="1"/>
  <c r="L299" i="1"/>
  <c r="E299" i="1"/>
  <c r="N298" i="1"/>
  <c r="M298" i="1" s="1"/>
  <c r="L298" i="1"/>
  <c r="E298" i="1"/>
  <c r="N297" i="1"/>
  <c r="M297" i="1" s="1"/>
  <c r="L297" i="1"/>
  <c r="E297" i="1"/>
  <c r="N296" i="1"/>
  <c r="M296" i="1" s="1"/>
  <c r="L296" i="1"/>
  <c r="E296" i="1"/>
  <c r="N295" i="1"/>
  <c r="M295" i="1" s="1"/>
  <c r="L295" i="1"/>
  <c r="E295" i="1"/>
  <c r="N294" i="1"/>
  <c r="M294" i="1" s="1"/>
  <c r="L294" i="1"/>
  <c r="E294" i="1"/>
  <c r="N293" i="1"/>
  <c r="M293" i="1" s="1"/>
  <c r="L293" i="1"/>
  <c r="E293" i="1"/>
  <c r="N292" i="1"/>
  <c r="M292" i="1" s="1"/>
  <c r="L292" i="1"/>
  <c r="E292" i="1"/>
  <c r="N291" i="1"/>
  <c r="M291" i="1" s="1"/>
  <c r="L291" i="1"/>
  <c r="E291" i="1"/>
  <c r="N290" i="1"/>
  <c r="M290" i="1" s="1"/>
  <c r="L290" i="1"/>
  <c r="E290" i="1"/>
  <c r="N289" i="1"/>
  <c r="M289" i="1" s="1"/>
  <c r="L289" i="1"/>
  <c r="E289" i="1"/>
  <c r="N288" i="1"/>
  <c r="M288" i="1" s="1"/>
  <c r="L288" i="1"/>
  <c r="E288" i="1"/>
  <c r="N287" i="1"/>
  <c r="M287" i="1" s="1"/>
  <c r="L287" i="1"/>
  <c r="E287" i="1"/>
  <c r="N286" i="1"/>
  <c r="M286" i="1" s="1"/>
  <c r="L286" i="1"/>
  <c r="E286" i="1"/>
  <c r="N285" i="1"/>
  <c r="M285" i="1" s="1"/>
  <c r="L285" i="1"/>
  <c r="E285" i="1"/>
  <c r="N284" i="1"/>
  <c r="M284" i="1" s="1"/>
  <c r="L284" i="1"/>
  <c r="E284" i="1"/>
  <c r="N283" i="1"/>
  <c r="M283" i="1" s="1"/>
  <c r="L283" i="1"/>
  <c r="E283" i="1"/>
  <c r="N282" i="1"/>
  <c r="M282" i="1" s="1"/>
  <c r="L282" i="1"/>
  <c r="E282" i="1"/>
  <c r="N281" i="1"/>
  <c r="M281" i="1" s="1"/>
  <c r="L281" i="1"/>
  <c r="E281" i="1"/>
  <c r="N280" i="1"/>
  <c r="M280" i="1" s="1"/>
  <c r="L280" i="1"/>
  <c r="E280" i="1"/>
  <c r="N279" i="1"/>
  <c r="M279" i="1" s="1"/>
  <c r="L279" i="1"/>
  <c r="E279" i="1"/>
  <c r="N278" i="1"/>
  <c r="M278" i="1" s="1"/>
  <c r="L278" i="1"/>
  <c r="E278" i="1"/>
  <c r="N277" i="1"/>
  <c r="M277" i="1" s="1"/>
  <c r="L277" i="1"/>
  <c r="E277" i="1"/>
  <c r="N276" i="1"/>
  <c r="M276" i="1" s="1"/>
  <c r="L276" i="1"/>
  <c r="E276" i="1"/>
  <c r="N275" i="1"/>
  <c r="M275" i="1" s="1"/>
  <c r="L275" i="1"/>
  <c r="E275" i="1"/>
  <c r="N274" i="1"/>
  <c r="M274" i="1" s="1"/>
  <c r="L274" i="1"/>
  <c r="E274" i="1"/>
  <c r="N273" i="1"/>
  <c r="M273" i="1" s="1"/>
  <c r="L273" i="1"/>
  <c r="E273" i="1"/>
  <c r="N272" i="1"/>
  <c r="M272" i="1" s="1"/>
  <c r="L272" i="1"/>
  <c r="E272" i="1"/>
  <c r="N271" i="1"/>
  <c r="M271" i="1" s="1"/>
  <c r="L271" i="1"/>
  <c r="E271" i="1"/>
  <c r="N270" i="1"/>
  <c r="M270" i="1" s="1"/>
  <c r="L270" i="1"/>
  <c r="E270" i="1"/>
  <c r="N269" i="1"/>
  <c r="M269" i="1" s="1"/>
  <c r="L269" i="1"/>
  <c r="E269" i="1"/>
  <c r="N268" i="1"/>
  <c r="M268" i="1" s="1"/>
  <c r="L268" i="1"/>
  <c r="E268" i="1"/>
  <c r="N267" i="1"/>
  <c r="M267" i="1" s="1"/>
  <c r="L267" i="1"/>
  <c r="E267" i="1"/>
  <c r="N266" i="1"/>
  <c r="M266" i="1" s="1"/>
  <c r="L266" i="1"/>
  <c r="E266" i="1"/>
  <c r="N265" i="1"/>
  <c r="M265" i="1"/>
  <c r="L265" i="1"/>
  <c r="E265" i="1"/>
  <c r="N264" i="1"/>
  <c r="M264" i="1" s="1"/>
  <c r="L264" i="1"/>
  <c r="E264" i="1"/>
  <c r="N263" i="1"/>
  <c r="M263" i="1" s="1"/>
  <c r="L263" i="1"/>
  <c r="E263" i="1"/>
  <c r="N262" i="1"/>
  <c r="M262" i="1" s="1"/>
  <c r="L262" i="1"/>
  <c r="E262" i="1"/>
  <c r="N261" i="1"/>
  <c r="M261" i="1" s="1"/>
  <c r="L261" i="1"/>
  <c r="E261" i="1"/>
  <c r="N260" i="1"/>
  <c r="M260" i="1" s="1"/>
  <c r="L260" i="1"/>
  <c r="E260" i="1"/>
  <c r="N259" i="1"/>
  <c r="M259" i="1" s="1"/>
  <c r="L259" i="1"/>
  <c r="E259" i="1"/>
  <c r="N258" i="1"/>
  <c r="M258" i="1" s="1"/>
  <c r="L258" i="1"/>
  <c r="E258" i="1"/>
  <c r="N257" i="1"/>
  <c r="M257" i="1"/>
  <c r="L257" i="1"/>
  <c r="E257" i="1"/>
  <c r="N256" i="1"/>
  <c r="M256" i="1"/>
  <c r="L256" i="1"/>
  <c r="E256" i="1"/>
  <c r="N255" i="1"/>
  <c r="M255" i="1" s="1"/>
  <c r="L255" i="1"/>
  <c r="E255" i="1"/>
  <c r="N254" i="1"/>
  <c r="M254" i="1" s="1"/>
  <c r="L254" i="1"/>
  <c r="E254" i="1"/>
  <c r="N253" i="1"/>
  <c r="M253" i="1" s="1"/>
  <c r="L253" i="1"/>
  <c r="E253" i="1"/>
  <c r="N252" i="1"/>
  <c r="M252" i="1" s="1"/>
  <c r="L252" i="1"/>
  <c r="E252" i="1"/>
  <c r="N251" i="1"/>
  <c r="M251" i="1" s="1"/>
  <c r="L251" i="1"/>
  <c r="E251" i="1"/>
  <c r="N250" i="1"/>
  <c r="M250" i="1" s="1"/>
  <c r="L250" i="1"/>
  <c r="E250" i="1"/>
  <c r="N249" i="1"/>
  <c r="M249" i="1" s="1"/>
  <c r="L249" i="1"/>
  <c r="E249" i="1"/>
  <c r="N248" i="1"/>
  <c r="M248" i="1" s="1"/>
  <c r="L248" i="1"/>
  <c r="E248" i="1"/>
  <c r="N247" i="1"/>
  <c r="M247" i="1" s="1"/>
  <c r="L247" i="1"/>
  <c r="E247" i="1"/>
  <c r="N246" i="1"/>
  <c r="M246" i="1" s="1"/>
  <c r="L246" i="1"/>
  <c r="E246" i="1"/>
  <c r="N245" i="1"/>
  <c r="M245" i="1" s="1"/>
  <c r="L245" i="1"/>
  <c r="E245" i="1"/>
  <c r="N244" i="1"/>
  <c r="M244" i="1" s="1"/>
  <c r="L244" i="1"/>
  <c r="E244" i="1"/>
  <c r="N243" i="1"/>
  <c r="M243" i="1"/>
  <c r="L243" i="1"/>
  <c r="E243" i="1"/>
  <c r="N242" i="1"/>
  <c r="M242" i="1"/>
  <c r="L242" i="1"/>
  <c r="E242" i="1"/>
  <c r="N241" i="1"/>
  <c r="M241" i="1"/>
  <c r="L241" i="1"/>
  <c r="E241" i="1"/>
  <c r="N240" i="1"/>
  <c r="M240" i="1" s="1"/>
  <c r="L240" i="1"/>
  <c r="E240" i="1"/>
  <c r="N239" i="1"/>
  <c r="M239" i="1" s="1"/>
  <c r="L239" i="1"/>
  <c r="E239" i="1"/>
  <c r="N238" i="1"/>
  <c r="M238" i="1" s="1"/>
  <c r="L238" i="1"/>
  <c r="E238" i="1"/>
  <c r="N237" i="1"/>
  <c r="M237" i="1" s="1"/>
  <c r="L237" i="1"/>
  <c r="E237" i="1"/>
  <c r="N236" i="1"/>
  <c r="M236" i="1" s="1"/>
  <c r="L236" i="1"/>
  <c r="E236" i="1"/>
  <c r="N235" i="1"/>
  <c r="M235" i="1" s="1"/>
  <c r="L235" i="1"/>
  <c r="E235" i="1"/>
  <c r="N234" i="1"/>
  <c r="M234" i="1" s="1"/>
  <c r="L234" i="1"/>
  <c r="E234" i="1"/>
  <c r="N233" i="1"/>
  <c r="M233" i="1" s="1"/>
  <c r="L233" i="1"/>
  <c r="E233" i="1"/>
  <c r="N232" i="1"/>
  <c r="M232" i="1" s="1"/>
  <c r="L232" i="1"/>
  <c r="E232" i="1"/>
  <c r="N231" i="1"/>
  <c r="M231" i="1" s="1"/>
  <c r="L231" i="1"/>
  <c r="E231" i="1"/>
  <c r="N230" i="1"/>
  <c r="M230" i="1" s="1"/>
  <c r="L230" i="1"/>
  <c r="E230" i="1"/>
  <c r="N229" i="1"/>
  <c r="M229" i="1" s="1"/>
  <c r="L229" i="1"/>
  <c r="E229" i="1"/>
  <c r="N228" i="1"/>
  <c r="M228" i="1" s="1"/>
  <c r="L228" i="1"/>
  <c r="E228" i="1"/>
  <c r="N227" i="1"/>
  <c r="M227" i="1"/>
  <c r="L227" i="1"/>
  <c r="E227" i="1"/>
  <c r="N226" i="1"/>
  <c r="M226" i="1" s="1"/>
  <c r="L226" i="1"/>
  <c r="E226" i="1"/>
  <c r="N225" i="1"/>
  <c r="M225" i="1"/>
  <c r="L225" i="1"/>
  <c r="E225" i="1"/>
  <c r="N224" i="1"/>
  <c r="M224" i="1" s="1"/>
  <c r="L224" i="1"/>
  <c r="E224" i="1"/>
  <c r="N223" i="1"/>
  <c r="M223" i="1" s="1"/>
  <c r="L223" i="1"/>
  <c r="E223" i="1"/>
  <c r="N222" i="1"/>
  <c r="M222" i="1" s="1"/>
  <c r="L222" i="1"/>
  <c r="E222" i="1"/>
  <c r="N221" i="1"/>
  <c r="M221" i="1" s="1"/>
  <c r="L221" i="1"/>
  <c r="E221" i="1"/>
  <c r="N220" i="1"/>
  <c r="M220" i="1" s="1"/>
  <c r="L220" i="1"/>
  <c r="E220" i="1"/>
  <c r="N219" i="1"/>
  <c r="M219" i="1" s="1"/>
  <c r="E219" i="1"/>
  <c r="N218" i="1"/>
  <c r="M218" i="1" s="1"/>
  <c r="L218" i="1"/>
  <c r="E218" i="1"/>
  <c r="N217" i="1"/>
  <c r="M217" i="1"/>
  <c r="L217" i="1"/>
  <c r="E217" i="1"/>
  <c r="N216" i="1"/>
  <c r="M216" i="1" s="1"/>
  <c r="L216" i="1"/>
  <c r="E216" i="1"/>
  <c r="N215" i="1"/>
  <c r="M215" i="1" s="1"/>
  <c r="L215" i="1"/>
  <c r="E215" i="1"/>
  <c r="N214" i="1"/>
  <c r="M214" i="1" s="1"/>
  <c r="L214" i="1"/>
  <c r="E214" i="1"/>
  <c r="N213" i="1"/>
  <c r="M213" i="1" s="1"/>
  <c r="L213" i="1"/>
  <c r="E213" i="1"/>
  <c r="N212" i="1"/>
  <c r="M212" i="1" s="1"/>
  <c r="L212" i="1"/>
  <c r="E212" i="1"/>
  <c r="N211" i="1"/>
  <c r="M211" i="1" s="1"/>
  <c r="L211" i="1"/>
  <c r="E211" i="1"/>
  <c r="N210" i="1"/>
  <c r="M210" i="1" s="1"/>
  <c r="L210" i="1"/>
  <c r="E210" i="1"/>
  <c r="N209" i="1"/>
  <c r="M209" i="1"/>
  <c r="L209" i="1"/>
  <c r="E209" i="1"/>
  <c r="N208" i="1"/>
  <c r="M208" i="1" s="1"/>
  <c r="L208" i="1"/>
  <c r="E208" i="1"/>
  <c r="N207" i="1"/>
  <c r="M207" i="1" s="1"/>
  <c r="L207" i="1"/>
  <c r="E207" i="1"/>
  <c r="N206" i="1"/>
  <c r="M206" i="1" s="1"/>
  <c r="L206" i="1"/>
  <c r="E206" i="1"/>
  <c r="N205" i="1"/>
  <c r="M205" i="1" s="1"/>
  <c r="L205" i="1"/>
  <c r="E205" i="1"/>
  <c r="N204" i="1"/>
  <c r="M204" i="1" s="1"/>
  <c r="L204" i="1"/>
  <c r="E204" i="1"/>
  <c r="N203" i="1"/>
  <c r="M203" i="1" s="1"/>
  <c r="L203" i="1"/>
  <c r="E203" i="1"/>
  <c r="N202" i="1"/>
  <c r="M202" i="1" s="1"/>
  <c r="L202" i="1"/>
  <c r="E202" i="1"/>
  <c r="N201" i="1"/>
  <c r="M201" i="1"/>
  <c r="L201" i="1"/>
  <c r="E201" i="1"/>
  <c r="N200" i="1"/>
  <c r="M200" i="1"/>
  <c r="L200" i="1"/>
  <c r="E200" i="1"/>
  <c r="N199" i="1"/>
  <c r="M199" i="1" s="1"/>
  <c r="L199" i="1"/>
  <c r="E199" i="1"/>
  <c r="N198" i="1"/>
  <c r="M198" i="1" s="1"/>
  <c r="L198" i="1"/>
  <c r="E198" i="1"/>
  <c r="N197" i="1"/>
  <c r="M197" i="1" s="1"/>
  <c r="L197" i="1"/>
  <c r="E197" i="1"/>
  <c r="N196" i="1"/>
  <c r="M196" i="1" s="1"/>
  <c r="L196" i="1"/>
  <c r="E196" i="1"/>
  <c r="N195" i="1"/>
  <c r="M195" i="1" s="1"/>
  <c r="L195" i="1"/>
  <c r="E195" i="1"/>
  <c r="N194" i="1"/>
  <c r="M194" i="1" s="1"/>
  <c r="L194" i="1"/>
  <c r="E194" i="1"/>
  <c r="N193" i="1"/>
  <c r="M193" i="1" s="1"/>
  <c r="L193" i="1"/>
  <c r="E193" i="1"/>
  <c r="N192" i="1"/>
  <c r="M192" i="1" s="1"/>
  <c r="L192" i="1"/>
  <c r="E192" i="1"/>
  <c r="N191" i="1"/>
  <c r="M191" i="1" s="1"/>
  <c r="L191" i="1"/>
  <c r="E191" i="1"/>
  <c r="N190" i="1"/>
  <c r="M190" i="1" s="1"/>
  <c r="L190" i="1"/>
  <c r="E190" i="1"/>
  <c r="N189" i="1"/>
  <c r="M189" i="1" s="1"/>
  <c r="L189" i="1"/>
  <c r="E189" i="1"/>
  <c r="N188" i="1"/>
  <c r="M188" i="1" s="1"/>
  <c r="L188" i="1"/>
  <c r="E188" i="1"/>
  <c r="N187" i="1"/>
  <c r="M187" i="1" s="1"/>
  <c r="L187" i="1"/>
  <c r="E187" i="1"/>
  <c r="N186" i="1"/>
  <c r="M186" i="1" s="1"/>
  <c r="L186" i="1"/>
  <c r="E186" i="1"/>
  <c r="N185" i="1"/>
  <c r="M185" i="1" s="1"/>
  <c r="L185" i="1"/>
  <c r="E185" i="1"/>
  <c r="N184" i="1"/>
  <c r="M184" i="1"/>
  <c r="L184" i="1"/>
  <c r="E184" i="1"/>
  <c r="N183" i="1"/>
  <c r="M183" i="1"/>
  <c r="L183" i="1"/>
  <c r="E183" i="1"/>
  <c r="N182" i="1"/>
  <c r="M182" i="1" s="1"/>
  <c r="L182" i="1"/>
  <c r="E182" i="1"/>
  <c r="N181" i="1"/>
  <c r="M181" i="1" s="1"/>
  <c r="L181" i="1"/>
  <c r="E181" i="1"/>
  <c r="N180" i="1"/>
  <c r="M180" i="1" s="1"/>
  <c r="L180" i="1"/>
  <c r="E180" i="1"/>
  <c r="N179" i="1"/>
  <c r="M179" i="1" s="1"/>
  <c r="L179" i="1"/>
  <c r="E179" i="1"/>
  <c r="N178" i="1"/>
  <c r="M178" i="1" s="1"/>
  <c r="L178" i="1"/>
  <c r="E178" i="1"/>
  <c r="N177" i="1"/>
  <c r="M177" i="1"/>
  <c r="L177" i="1"/>
  <c r="E177" i="1"/>
  <c r="N176" i="1"/>
  <c r="M176" i="1" s="1"/>
  <c r="L176" i="1"/>
  <c r="E176" i="1"/>
  <c r="N175" i="1"/>
  <c r="M175" i="1"/>
  <c r="L175" i="1"/>
  <c r="E175" i="1"/>
  <c r="N174" i="1"/>
  <c r="M174" i="1" s="1"/>
  <c r="L174" i="1"/>
  <c r="E174" i="1"/>
  <c r="N173" i="1"/>
  <c r="M173" i="1" s="1"/>
  <c r="L173" i="1"/>
  <c r="E173" i="1"/>
  <c r="N172" i="1"/>
  <c r="M172" i="1" s="1"/>
  <c r="L172" i="1"/>
  <c r="E172" i="1"/>
  <c r="N171" i="1"/>
  <c r="M171" i="1" s="1"/>
  <c r="L171" i="1"/>
  <c r="E171" i="1"/>
  <c r="N170" i="1"/>
  <c r="M170" i="1" s="1"/>
  <c r="L170" i="1"/>
  <c r="E170" i="1"/>
  <c r="N169" i="1"/>
  <c r="M169" i="1" s="1"/>
  <c r="L169" i="1"/>
  <c r="E169" i="1"/>
  <c r="N168" i="1"/>
  <c r="M168" i="1" s="1"/>
  <c r="L168" i="1"/>
  <c r="E168" i="1"/>
  <c r="N167" i="1"/>
  <c r="M167" i="1" s="1"/>
  <c r="L167" i="1"/>
  <c r="E167" i="1"/>
  <c r="N166" i="1"/>
  <c r="M166" i="1" s="1"/>
  <c r="L166" i="1"/>
  <c r="E166" i="1"/>
  <c r="N165" i="1"/>
  <c r="M165" i="1" s="1"/>
  <c r="L165" i="1"/>
  <c r="E165" i="1"/>
  <c r="N164" i="1"/>
  <c r="M164" i="1" s="1"/>
  <c r="L164" i="1"/>
  <c r="E164" i="1"/>
  <c r="N163" i="1"/>
  <c r="M163" i="1" s="1"/>
  <c r="L163" i="1"/>
  <c r="E163" i="1"/>
  <c r="N162" i="1"/>
  <c r="M162" i="1" s="1"/>
  <c r="L162" i="1"/>
  <c r="E162" i="1"/>
  <c r="N161" i="1"/>
  <c r="M161" i="1" s="1"/>
  <c r="L161" i="1"/>
  <c r="E161" i="1"/>
  <c r="N160" i="1"/>
  <c r="M160" i="1" s="1"/>
  <c r="L160" i="1"/>
  <c r="E160" i="1"/>
  <c r="N159" i="1"/>
  <c r="M159" i="1" s="1"/>
  <c r="L159" i="1"/>
  <c r="E159" i="1"/>
  <c r="N158" i="1"/>
  <c r="M158" i="1" s="1"/>
  <c r="L158" i="1"/>
  <c r="E158" i="1"/>
  <c r="N157" i="1"/>
  <c r="M157" i="1" s="1"/>
  <c r="L157" i="1"/>
  <c r="E157" i="1"/>
  <c r="N156" i="1"/>
  <c r="M156" i="1" s="1"/>
  <c r="L156" i="1"/>
  <c r="E156" i="1"/>
  <c r="N155" i="1"/>
  <c r="M155" i="1" s="1"/>
  <c r="L155" i="1"/>
  <c r="E155" i="1"/>
  <c r="N154" i="1"/>
  <c r="M154" i="1" s="1"/>
  <c r="L154" i="1"/>
  <c r="E154" i="1"/>
  <c r="N153" i="1"/>
  <c r="M153" i="1" s="1"/>
  <c r="L153" i="1"/>
  <c r="E153" i="1"/>
  <c r="N152" i="1"/>
  <c r="M152" i="1" s="1"/>
  <c r="L152" i="1"/>
  <c r="E152" i="1"/>
  <c r="N151" i="1"/>
  <c r="M151" i="1" s="1"/>
  <c r="L151" i="1"/>
  <c r="E151" i="1"/>
  <c r="N150" i="1"/>
  <c r="M150" i="1" s="1"/>
  <c r="L150" i="1"/>
  <c r="E150" i="1"/>
  <c r="N149" i="1"/>
  <c r="M149" i="1" s="1"/>
  <c r="L149" i="1"/>
  <c r="E149" i="1"/>
  <c r="N148" i="1"/>
  <c r="M148" i="1" s="1"/>
  <c r="L148" i="1"/>
  <c r="E148" i="1"/>
  <c r="N147" i="1"/>
  <c r="M147" i="1" s="1"/>
  <c r="L147" i="1"/>
  <c r="E147" i="1"/>
  <c r="N146" i="1"/>
  <c r="M146" i="1" s="1"/>
  <c r="L146" i="1"/>
  <c r="E146" i="1"/>
  <c r="N145" i="1"/>
  <c r="M145" i="1" s="1"/>
  <c r="L145" i="1"/>
  <c r="E145" i="1"/>
  <c r="N144" i="1"/>
  <c r="M144" i="1" s="1"/>
  <c r="L144" i="1"/>
  <c r="E144" i="1"/>
  <c r="N143" i="1"/>
  <c r="M143" i="1" s="1"/>
  <c r="L143" i="1"/>
  <c r="E143" i="1"/>
  <c r="N142" i="1"/>
  <c r="M142" i="1" s="1"/>
  <c r="L142" i="1"/>
  <c r="E142" i="1"/>
  <c r="N141" i="1"/>
  <c r="M141" i="1" s="1"/>
  <c r="L141" i="1"/>
  <c r="E141" i="1"/>
  <c r="N140" i="1"/>
  <c r="M140" i="1" s="1"/>
  <c r="L140" i="1"/>
  <c r="E140" i="1"/>
  <c r="N139" i="1"/>
  <c r="M139" i="1" s="1"/>
  <c r="L139" i="1"/>
  <c r="E139" i="1"/>
  <c r="N138" i="1"/>
  <c r="M138" i="1" s="1"/>
  <c r="L138" i="1"/>
  <c r="E138" i="1"/>
  <c r="N137" i="1"/>
  <c r="M137" i="1" s="1"/>
  <c r="L137" i="1"/>
  <c r="E137" i="1"/>
  <c r="N136" i="1"/>
  <c r="M136" i="1" s="1"/>
  <c r="L136" i="1"/>
  <c r="E136" i="1"/>
  <c r="N135" i="1"/>
  <c r="M135" i="1" s="1"/>
  <c r="L135" i="1"/>
  <c r="E135" i="1"/>
  <c r="N134" i="1"/>
  <c r="M134" i="1" s="1"/>
  <c r="L134" i="1"/>
  <c r="E134" i="1"/>
  <c r="N133" i="1"/>
  <c r="M133" i="1" s="1"/>
  <c r="L133" i="1"/>
  <c r="E133" i="1"/>
  <c r="N132" i="1"/>
  <c r="M132" i="1" s="1"/>
  <c r="L132" i="1"/>
  <c r="E132" i="1"/>
  <c r="N131" i="1"/>
  <c r="M131" i="1" s="1"/>
  <c r="L131" i="1"/>
  <c r="E131" i="1"/>
  <c r="N130" i="1"/>
  <c r="M130" i="1" s="1"/>
  <c r="L130" i="1"/>
  <c r="E130" i="1"/>
  <c r="N129" i="1"/>
  <c r="M129" i="1" s="1"/>
  <c r="L129" i="1"/>
  <c r="E129" i="1"/>
  <c r="N128" i="1"/>
  <c r="M128" i="1" s="1"/>
  <c r="L128" i="1"/>
  <c r="E128" i="1"/>
  <c r="N127" i="1"/>
  <c r="M127" i="1" s="1"/>
  <c r="L127" i="1"/>
  <c r="E127" i="1"/>
  <c r="N126" i="1"/>
  <c r="M126" i="1" s="1"/>
  <c r="L126" i="1"/>
  <c r="E126" i="1"/>
  <c r="N125" i="1"/>
  <c r="M125" i="1" s="1"/>
  <c r="L125" i="1"/>
  <c r="E125" i="1"/>
  <c r="N124" i="1"/>
  <c r="M124" i="1" s="1"/>
  <c r="L124" i="1"/>
  <c r="E124" i="1"/>
  <c r="N123" i="1"/>
  <c r="M123" i="1" s="1"/>
  <c r="L123" i="1"/>
  <c r="E123" i="1"/>
  <c r="N122" i="1"/>
  <c r="M122" i="1"/>
  <c r="L122" i="1"/>
  <c r="E122" i="1"/>
  <c r="N121" i="1"/>
  <c r="M121" i="1" s="1"/>
  <c r="L121" i="1"/>
  <c r="E121" i="1"/>
  <c r="N120" i="1"/>
  <c r="M120" i="1" s="1"/>
  <c r="L120" i="1"/>
  <c r="E120" i="1"/>
  <c r="N119" i="1"/>
  <c r="M119" i="1" s="1"/>
  <c r="L119" i="1"/>
  <c r="E119" i="1"/>
  <c r="N118" i="1"/>
  <c r="M118" i="1" s="1"/>
  <c r="L118" i="1"/>
  <c r="E118" i="1"/>
  <c r="N117" i="1"/>
  <c r="M117" i="1" s="1"/>
  <c r="L117" i="1"/>
  <c r="E117" i="1"/>
  <c r="N116" i="1"/>
  <c r="M116" i="1"/>
  <c r="L116" i="1"/>
  <c r="E116" i="1"/>
  <c r="N115" i="1"/>
  <c r="M115" i="1" s="1"/>
  <c r="L115" i="1"/>
  <c r="E115" i="1"/>
  <c r="N114" i="1"/>
  <c r="M114" i="1" s="1"/>
  <c r="L114" i="1"/>
  <c r="E114" i="1"/>
  <c r="N113" i="1"/>
  <c r="M113" i="1"/>
  <c r="L113" i="1"/>
  <c r="E113" i="1"/>
  <c r="N112" i="1"/>
  <c r="M112" i="1" s="1"/>
  <c r="L112" i="1"/>
  <c r="E112" i="1"/>
  <c r="N111" i="1"/>
  <c r="M111" i="1" s="1"/>
  <c r="L111" i="1"/>
  <c r="E111" i="1"/>
  <c r="N110" i="1"/>
  <c r="M110" i="1"/>
  <c r="L110" i="1"/>
  <c r="E110" i="1"/>
  <c r="N109" i="1"/>
  <c r="M109" i="1" s="1"/>
  <c r="L109" i="1"/>
  <c r="E109" i="1"/>
  <c r="N108" i="1"/>
  <c r="M108" i="1" s="1"/>
  <c r="L108" i="1"/>
  <c r="E108" i="1"/>
  <c r="N107" i="1"/>
  <c r="M107" i="1" s="1"/>
  <c r="L107" i="1"/>
  <c r="E107" i="1"/>
  <c r="N106" i="1"/>
  <c r="M106" i="1" s="1"/>
  <c r="L106" i="1"/>
  <c r="E106" i="1"/>
  <c r="N105" i="1"/>
  <c r="M105" i="1" s="1"/>
  <c r="L105" i="1"/>
  <c r="E105" i="1"/>
  <c r="N104" i="1"/>
  <c r="M104" i="1" s="1"/>
  <c r="L104" i="1"/>
  <c r="E104" i="1"/>
  <c r="N103" i="1"/>
  <c r="M103" i="1" s="1"/>
  <c r="L103" i="1"/>
  <c r="E103" i="1"/>
  <c r="N102" i="1"/>
  <c r="M102" i="1" s="1"/>
  <c r="L102" i="1"/>
  <c r="E102" i="1"/>
  <c r="N101" i="1"/>
  <c r="M101" i="1" s="1"/>
  <c r="L101" i="1"/>
  <c r="E101" i="1"/>
  <c r="N100" i="1"/>
  <c r="M100" i="1" s="1"/>
  <c r="L100" i="1"/>
  <c r="E100" i="1"/>
  <c r="N99" i="1"/>
  <c r="M99" i="1" s="1"/>
  <c r="L99" i="1"/>
  <c r="E99" i="1"/>
  <c r="N98" i="1"/>
  <c r="M98" i="1" s="1"/>
  <c r="L98" i="1"/>
  <c r="E98" i="1"/>
  <c r="N97" i="1"/>
  <c r="M97" i="1" s="1"/>
  <c r="L97" i="1"/>
  <c r="E97" i="1"/>
  <c r="N96" i="1"/>
  <c r="M96" i="1" s="1"/>
  <c r="L96" i="1"/>
  <c r="E96" i="1"/>
  <c r="N95" i="1"/>
  <c r="M95" i="1" s="1"/>
  <c r="L95" i="1"/>
  <c r="E95" i="1"/>
  <c r="N94" i="1"/>
  <c r="M94" i="1" s="1"/>
  <c r="L94" i="1"/>
  <c r="E94" i="1"/>
  <c r="N93" i="1"/>
  <c r="M93" i="1" s="1"/>
  <c r="L93" i="1"/>
  <c r="E93" i="1"/>
  <c r="N92" i="1"/>
  <c r="M92" i="1" s="1"/>
  <c r="L92" i="1"/>
  <c r="E92" i="1"/>
  <c r="N91" i="1"/>
  <c r="M91" i="1" s="1"/>
  <c r="L91" i="1"/>
  <c r="E91" i="1"/>
  <c r="N90" i="1"/>
  <c r="M90" i="1" s="1"/>
  <c r="L90" i="1"/>
  <c r="E90" i="1"/>
  <c r="N89" i="1"/>
  <c r="M89" i="1" s="1"/>
  <c r="L89" i="1"/>
  <c r="E89" i="1"/>
  <c r="N88" i="1"/>
  <c r="M88" i="1" s="1"/>
  <c r="L88" i="1"/>
  <c r="E88" i="1"/>
  <c r="N87" i="1"/>
  <c r="M87" i="1" s="1"/>
  <c r="L87" i="1"/>
  <c r="E87" i="1"/>
  <c r="N86" i="1"/>
  <c r="M86" i="1" s="1"/>
  <c r="L86" i="1"/>
  <c r="E86" i="1"/>
  <c r="N85" i="1"/>
  <c r="M85" i="1" s="1"/>
  <c r="L85" i="1"/>
  <c r="E85" i="1"/>
  <c r="N84" i="1"/>
  <c r="M84" i="1" s="1"/>
  <c r="L84" i="1"/>
  <c r="E84" i="1"/>
  <c r="N83" i="1"/>
  <c r="M83" i="1"/>
  <c r="L83" i="1"/>
  <c r="E83" i="1"/>
  <c r="N82" i="1"/>
  <c r="M82" i="1" s="1"/>
  <c r="L82" i="1"/>
  <c r="E82" i="1"/>
  <c r="N81" i="1"/>
  <c r="M81" i="1" s="1"/>
  <c r="L81" i="1"/>
  <c r="E81" i="1"/>
  <c r="N80" i="1"/>
  <c r="M80" i="1" s="1"/>
  <c r="L80" i="1"/>
  <c r="E80" i="1"/>
  <c r="N79" i="1"/>
  <c r="M79" i="1" s="1"/>
  <c r="L79" i="1"/>
  <c r="E79" i="1"/>
  <c r="N78" i="1"/>
  <c r="M78" i="1"/>
  <c r="L78" i="1"/>
  <c r="E78" i="1"/>
  <c r="N77" i="1"/>
  <c r="M77" i="1" s="1"/>
  <c r="L77" i="1"/>
  <c r="E77" i="1"/>
  <c r="N76" i="1"/>
  <c r="M76" i="1"/>
  <c r="L76" i="1"/>
  <c r="E76" i="1"/>
  <c r="N75" i="1"/>
  <c r="M75" i="1" s="1"/>
  <c r="L75" i="1"/>
  <c r="E75" i="1"/>
  <c r="N74" i="1"/>
  <c r="M74" i="1" s="1"/>
  <c r="L74" i="1"/>
  <c r="E74" i="1"/>
  <c r="N73" i="1"/>
  <c r="M73" i="1" s="1"/>
  <c r="L73" i="1"/>
  <c r="E73" i="1"/>
  <c r="N72" i="1"/>
  <c r="M72" i="1" s="1"/>
  <c r="L72" i="1"/>
  <c r="E72" i="1"/>
  <c r="N71" i="1"/>
  <c r="M71" i="1" s="1"/>
  <c r="L71" i="1"/>
  <c r="E71" i="1"/>
  <c r="N70" i="1"/>
  <c r="M70" i="1" s="1"/>
  <c r="L70" i="1"/>
  <c r="E70" i="1"/>
  <c r="N69" i="1"/>
  <c r="M69" i="1" s="1"/>
  <c r="L69" i="1"/>
  <c r="E69" i="1"/>
  <c r="N68" i="1"/>
  <c r="M68" i="1" s="1"/>
  <c r="L68" i="1"/>
  <c r="E68" i="1"/>
  <c r="N67" i="1"/>
  <c r="M67" i="1" s="1"/>
  <c r="L67" i="1"/>
  <c r="E67" i="1"/>
  <c r="N66" i="1"/>
  <c r="M66" i="1" s="1"/>
  <c r="L66" i="1"/>
  <c r="E66" i="1"/>
  <c r="N65" i="1"/>
  <c r="M65" i="1" s="1"/>
  <c r="L65" i="1"/>
  <c r="E65" i="1"/>
  <c r="N64" i="1"/>
  <c r="M64" i="1" s="1"/>
  <c r="L64" i="1"/>
  <c r="E64" i="1"/>
  <c r="N63" i="1"/>
  <c r="M63" i="1" s="1"/>
  <c r="L63" i="1"/>
  <c r="E63" i="1"/>
  <c r="N62" i="1"/>
  <c r="M62" i="1" s="1"/>
  <c r="L62" i="1"/>
  <c r="E62" i="1"/>
  <c r="N61" i="1"/>
  <c r="M61" i="1" s="1"/>
  <c r="L61" i="1"/>
  <c r="E61" i="1"/>
  <c r="N60" i="1"/>
  <c r="M60" i="1" s="1"/>
  <c r="L60" i="1"/>
  <c r="E60" i="1"/>
  <c r="N59" i="1"/>
  <c r="M59" i="1" s="1"/>
  <c r="L59" i="1"/>
  <c r="E59" i="1"/>
  <c r="N58" i="1"/>
  <c r="M58" i="1" s="1"/>
  <c r="L58" i="1"/>
  <c r="E58" i="1"/>
  <c r="N57" i="1"/>
  <c r="M57" i="1" s="1"/>
  <c r="L57" i="1"/>
  <c r="E57" i="1"/>
  <c r="N56" i="1"/>
  <c r="M56" i="1" s="1"/>
  <c r="L56" i="1"/>
  <c r="E56" i="1"/>
  <c r="N55" i="1"/>
  <c r="M55" i="1" s="1"/>
  <c r="L55" i="1"/>
  <c r="E55" i="1"/>
  <c r="N54" i="1"/>
  <c r="M54" i="1" s="1"/>
  <c r="L54" i="1"/>
  <c r="E54" i="1"/>
  <c r="N53" i="1"/>
  <c r="M53" i="1" s="1"/>
  <c r="L53" i="1"/>
  <c r="E53" i="1"/>
  <c r="N52" i="1"/>
  <c r="M52" i="1" s="1"/>
  <c r="L52" i="1"/>
  <c r="E52" i="1"/>
  <c r="N51" i="1"/>
  <c r="M51" i="1" s="1"/>
  <c r="L51" i="1"/>
  <c r="E51" i="1"/>
  <c r="N50" i="1"/>
  <c r="M50" i="1" s="1"/>
  <c r="L50" i="1"/>
  <c r="E50" i="1"/>
  <c r="N49" i="1"/>
  <c r="M49" i="1" s="1"/>
  <c r="L49" i="1"/>
  <c r="E49" i="1"/>
  <c r="N48" i="1"/>
  <c r="M48" i="1" s="1"/>
  <c r="L48" i="1"/>
  <c r="E48" i="1"/>
  <c r="N47" i="1"/>
  <c r="M47" i="1" s="1"/>
  <c r="L47" i="1"/>
  <c r="E47" i="1"/>
  <c r="N46" i="1"/>
  <c r="M46" i="1"/>
  <c r="L46" i="1"/>
  <c r="E46" i="1"/>
  <c r="N45" i="1"/>
  <c r="M45" i="1" s="1"/>
  <c r="L45" i="1"/>
  <c r="E45" i="1"/>
  <c r="N44" i="1"/>
  <c r="M44" i="1" s="1"/>
  <c r="L44" i="1"/>
  <c r="E44" i="1"/>
  <c r="N43" i="1"/>
  <c r="M43" i="1" s="1"/>
  <c r="L43" i="1"/>
  <c r="E43" i="1"/>
  <c r="N42" i="1"/>
  <c r="M42" i="1" s="1"/>
  <c r="L42" i="1"/>
  <c r="E42" i="1"/>
  <c r="N41" i="1"/>
  <c r="M41" i="1" s="1"/>
  <c r="L41" i="1"/>
  <c r="E41" i="1"/>
  <c r="N40" i="1"/>
  <c r="M40" i="1" s="1"/>
  <c r="L40" i="1"/>
  <c r="E40" i="1"/>
  <c r="N39" i="1"/>
  <c r="M39" i="1" s="1"/>
  <c r="L39" i="1"/>
  <c r="E39" i="1"/>
  <c r="N38" i="1"/>
  <c r="M38" i="1" s="1"/>
  <c r="L38" i="1"/>
  <c r="E38" i="1"/>
  <c r="N37" i="1"/>
  <c r="M37" i="1" s="1"/>
  <c r="L37" i="1"/>
  <c r="E37" i="1"/>
  <c r="N36" i="1"/>
  <c r="M36" i="1" s="1"/>
  <c r="L36" i="1"/>
  <c r="E36" i="1"/>
  <c r="N35" i="1"/>
  <c r="M35" i="1" s="1"/>
  <c r="L35" i="1"/>
  <c r="E35" i="1"/>
  <c r="N34" i="1"/>
  <c r="M34" i="1" s="1"/>
  <c r="L34" i="1"/>
  <c r="E34" i="1"/>
  <c r="N33" i="1"/>
  <c r="M33" i="1" s="1"/>
  <c r="L33" i="1"/>
  <c r="E33" i="1"/>
  <c r="N32" i="1"/>
  <c r="M32" i="1" s="1"/>
  <c r="L32" i="1"/>
  <c r="E32" i="1"/>
  <c r="N31" i="1"/>
  <c r="M31" i="1" s="1"/>
  <c r="L31" i="1"/>
  <c r="E31" i="1"/>
  <c r="N30" i="1"/>
  <c r="M30" i="1" s="1"/>
  <c r="L30" i="1"/>
  <c r="E30" i="1"/>
  <c r="N29" i="1"/>
  <c r="M29" i="1" s="1"/>
  <c r="L29" i="1"/>
  <c r="E29" i="1"/>
  <c r="N28" i="1"/>
  <c r="M28" i="1" s="1"/>
  <c r="L28" i="1"/>
  <c r="E28" i="1"/>
  <c r="N27" i="1"/>
  <c r="M27" i="1" s="1"/>
  <c r="L27" i="1"/>
  <c r="E27" i="1"/>
  <c r="N26" i="1"/>
  <c r="M26" i="1" s="1"/>
  <c r="L26" i="1"/>
  <c r="E26" i="1"/>
  <c r="N25" i="1"/>
  <c r="M25" i="1" s="1"/>
  <c r="L25" i="1"/>
  <c r="E25" i="1"/>
  <c r="N24" i="1"/>
  <c r="M24" i="1" s="1"/>
  <c r="L24" i="1"/>
  <c r="E24" i="1"/>
  <c r="N23" i="1"/>
  <c r="M23" i="1" s="1"/>
  <c r="L23" i="1"/>
  <c r="E23" i="1"/>
  <c r="N22" i="1"/>
  <c r="M22" i="1" s="1"/>
  <c r="L22" i="1"/>
  <c r="E22" i="1"/>
  <c r="N21" i="1"/>
  <c r="M21" i="1" s="1"/>
  <c r="L21" i="1"/>
  <c r="E21" i="1"/>
  <c r="N20" i="1"/>
  <c r="M20" i="1" s="1"/>
  <c r="L20" i="1"/>
  <c r="E20" i="1"/>
  <c r="N19" i="1"/>
  <c r="M19" i="1" s="1"/>
  <c r="L19" i="1"/>
  <c r="E19" i="1"/>
  <c r="N18" i="1"/>
  <c r="M18" i="1" s="1"/>
  <c r="L18" i="1"/>
  <c r="E18" i="1"/>
  <c r="N17" i="1"/>
  <c r="M17" i="1" s="1"/>
  <c r="L17" i="1"/>
  <c r="E17" i="1"/>
  <c r="N16" i="1"/>
  <c r="M16" i="1" s="1"/>
  <c r="L16" i="1"/>
  <c r="E16" i="1"/>
  <c r="N15" i="1"/>
  <c r="M15" i="1" s="1"/>
  <c r="L15" i="1"/>
  <c r="E15" i="1"/>
  <c r="N14" i="1"/>
  <c r="M14" i="1" s="1"/>
  <c r="L14" i="1"/>
  <c r="E14" i="1"/>
  <c r="N13" i="1"/>
  <c r="M13" i="1" s="1"/>
  <c r="L13" i="1"/>
  <c r="E13" i="1"/>
  <c r="N12" i="1"/>
  <c r="M12" i="1" s="1"/>
  <c r="L12" i="1"/>
  <c r="E12" i="1"/>
  <c r="N11" i="1"/>
  <c r="M11" i="1" s="1"/>
  <c r="L11" i="1"/>
  <c r="E11" i="1"/>
  <c r="N10" i="1"/>
  <c r="M10" i="1" s="1"/>
  <c r="L10" i="1"/>
  <c r="E10" i="1"/>
  <c r="N9" i="1"/>
  <c r="M9" i="1" s="1"/>
  <c r="L9" i="1"/>
  <c r="E9" i="1"/>
  <c r="N8" i="1"/>
  <c r="M8" i="1" s="1"/>
  <c r="L8" i="1"/>
  <c r="E8" i="1"/>
  <c r="N7" i="1"/>
  <c r="M7" i="1" s="1"/>
  <c r="L7" i="1"/>
  <c r="E7" i="1"/>
  <c r="N6" i="1"/>
  <c r="M6" i="1" s="1"/>
  <c r="L6" i="1"/>
  <c r="E6" i="1"/>
  <c r="N5" i="1"/>
  <c r="M5" i="1" s="1"/>
  <c r="L5" i="1"/>
  <c r="E5" i="1"/>
  <c r="N4" i="1"/>
  <c r="M4" i="1" s="1"/>
  <c r="L4" i="1"/>
  <c r="E4" i="1"/>
  <c r="N3" i="1"/>
  <c r="M3" i="1" s="1"/>
  <c r="L3" i="1"/>
  <c r="E3" i="1"/>
  <c r="N2" i="1"/>
  <c r="M2" i="1"/>
  <c r="L2" i="1"/>
  <c r="E2" i="1"/>
</calcChain>
</file>

<file path=xl/comments1.xml><?xml version="1.0" encoding="utf-8"?>
<comments xmlns="http://schemas.openxmlformats.org/spreadsheetml/2006/main">
  <authors>
    <author/>
  </authors>
  <commentList>
    <comment ref="I3341" authorId="0" shapeId="0">
      <text>
        <r>
          <rPr>
            <b/>
            <sz val="9"/>
            <color rgb="FF000000"/>
            <rFont val="Tahoma"/>
            <family val="2"/>
          </rPr>
          <t xml:space="preserve">pc:
</t>
        </r>
        <r>
          <rPr>
            <sz val="9"/>
            <color rgb="FF000000"/>
            <rFont val="Tahoma"/>
            <family val="2"/>
          </rPr>
          <t>GE mobile to Guider</t>
        </r>
      </text>
    </comment>
    <comment ref="H4321" authorId="0" shapeId="0">
      <text>
        <r>
          <rPr>
            <b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>Card Auto reset,
new entry to be follow</t>
        </r>
      </text>
    </comment>
    <comment ref="G4910" authorId="0" shapeId="0">
      <text>
        <r>
          <rPr>
            <b/>
            <sz val="9"/>
            <color rgb="FF000000"/>
            <rFont val="Tahoma"/>
            <family val="2"/>
          </rPr>
          <t xml:space="preserve">Vensu EVAN:
</t>
        </r>
        <r>
          <rPr>
            <sz val="9"/>
            <color rgb="FF000000"/>
            <rFont val="Tahoma"/>
            <family val="2"/>
          </rPr>
          <t>New Gen installed on site</t>
        </r>
      </text>
    </comment>
    <comment ref="H5014" authorId="0" shapeId="0">
      <text>
        <r>
          <rPr>
            <b/>
            <sz val="9"/>
            <color rgb="FF000000"/>
            <rFont val="Tahoma"/>
            <family val="2"/>
          </rPr>
          <t xml:space="preserve">Vensu EVAN:
</t>
        </r>
        <r>
          <rPr>
            <sz val="9"/>
            <color rgb="FF000000"/>
            <rFont val="Tahoma"/>
            <family val="2"/>
          </rPr>
          <t>Picture of HR needed</t>
        </r>
      </text>
    </comment>
    <comment ref="B5223" authorId="0" shapeId="0">
      <text>
        <r>
          <rPr>
            <b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>need the pictures of the DG</t>
        </r>
      </text>
    </comment>
    <comment ref="H5368" authorId="0" shapeId="0">
      <text>
        <r>
          <rPr>
            <b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>New Generator in end july</t>
        </r>
      </text>
    </comment>
  </commentList>
</comments>
</file>

<file path=xl/sharedStrings.xml><?xml version="1.0" encoding="utf-8"?>
<sst xmlns="http://schemas.openxmlformats.org/spreadsheetml/2006/main" count="18048" uniqueCount="523">
  <si>
    <t>Cluster</t>
  </si>
  <si>
    <t>Site Name</t>
  </si>
  <si>
    <t>EFFECTIVE_DATE_OF_VISIT</t>
  </si>
  <si>
    <t>PREVIOUS_DATE_OF_VISIT</t>
  </si>
  <si>
    <t>NUMBER_OF_DAYS</t>
  </si>
  <si>
    <t>GENERATOR_1_CAPACITY_(KVA)</t>
  </si>
  <si>
    <t>CURRENT HOUR METER GE1</t>
  </si>
  <si>
    <t>PREVIOUS HOUR METER G1</t>
  </si>
  <si>
    <t>PREVIOUS_FUEL_QTE</t>
  </si>
  <si>
    <t>QTE_FUEL_FOUND</t>
  </si>
  <si>
    <t>QTE_FUEL_ADDED</t>
  </si>
  <si>
    <t>TOTALE_QTE_LEFT</t>
  </si>
  <si>
    <t>CONSUMPTION_HIS</t>
  </si>
  <si>
    <t>RUNNING_TIME</t>
  </si>
  <si>
    <t>CONSUMPTION_RATE</t>
  </si>
  <si>
    <t>POWER TYPE</t>
  </si>
  <si>
    <t>KOUSSERI</t>
  </si>
  <si>
    <t>FIGUIL [ T0157 ]</t>
  </si>
  <si>
    <t>Gen Only</t>
  </si>
  <si>
    <t>GUIDER</t>
  </si>
  <si>
    <t>DEMBO [ T1408 ]</t>
  </si>
  <si>
    <t>GAROUA 1</t>
  </si>
  <si>
    <t>BANGANA [ T2901 ]</t>
  </si>
  <si>
    <t>NGOUNA</t>
  </si>
  <si>
    <t>NGONG [ T0203 ]</t>
  </si>
  <si>
    <t>Tignere</t>
  </si>
  <si>
    <t>TCHEBOA  [ T1270 ]</t>
  </si>
  <si>
    <t>Ngaoundal</t>
  </si>
  <si>
    <t>MATAFAL</t>
  </si>
  <si>
    <t>MAKARY</t>
  </si>
  <si>
    <t>GAROUA PLATEAU [ T0312 ]</t>
  </si>
  <si>
    <t>Meiganga 1</t>
  </si>
  <si>
    <t>KOUSSERI CAMTEL [ T0095 ]</t>
  </si>
  <si>
    <t>WAZA</t>
  </si>
  <si>
    <t>TIKA [ T2885 ]</t>
  </si>
  <si>
    <t>MAROUA 2</t>
  </si>
  <si>
    <t>GUIDER-VILLE [ NRD_076 ]</t>
  </si>
  <si>
    <t>MOKOLO</t>
  </si>
  <si>
    <t>MAKOR [ ADM_015 ]</t>
  </si>
  <si>
    <t>MASSA KOUDWETTA [ T1965 ]</t>
  </si>
  <si>
    <t>Tibati</t>
  </si>
  <si>
    <t>SALAK [ T0879 ]</t>
  </si>
  <si>
    <t>YAGOUA</t>
  </si>
  <si>
    <t>WANI BANDA [ T0206 ]</t>
  </si>
  <si>
    <t>BANDA [ NRD_029 ]</t>
  </si>
  <si>
    <t>Ngaoundere 2</t>
  </si>
  <si>
    <t>MOUSGOY  [ EXN_136 ]</t>
  </si>
  <si>
    <t>NGONG</t>
  </si>
  <si>
    <t>NGAOUNDERE SC2 [ T2096 ]</t>
  </si>
  <si>
    <t>MAROUA 1</t>
  </si>
  <si>
    <t>GASHIGA [ T0477 ]</t>
  </si>
  <si>
    <t>Meiganga 2</t>
  </si>
  <si>
    <t>LIKOK1014 [ T1014 ]</t>
  </si>
  <si>
    <t>GAROUA 2</t>
  </si>
  <si>
    <t>BIBEMI [ NRD_021 ]</t>
  </si>
  <si>
    <t>KAELE</t>
  </si>
  <si>
    <t>DOMAYO [ EXN_054 ]</t>
  </si>
  <si>
    <t>REY BOUBA</t>
  </si>
  <si>
    <t>PITOA-VILLE [ NRD_096 ]</t>
  </si>
  <si>
    <t>PITOA [ NRD_013 ]</t>
  </si>
  <si>
    <t>MAROUA 3</t>
  </si>
  <si>
    <t>KALFOU [ EXN_058 ]</t>
  </si>
  <si>
    <t>Guider-CRTV</t>
  </si>
  <si>
    <t>GAROUA PLATEAU [ NRD_035 ]</t>
  </si>
  <si>
    <t>Ngaoundere 1</t>
  </si>
  <si>
    <t>MBITOM [ T3452 ]</t>
  </si>
  <si>
    <t>BANYO</t>
  </si>
  <si>
    <t>ADOUMRI  HOULA [ NRD_126 ]</t>
  </si>
  <si>
    <t>BENOUI [ T2077 ]</t>
  </si>
  <si>
    <t>NGAOUNDAL</t>
  </si>
  <si>
    <t>MORA</t>
  </si>
  <si>
    <t>MAROUA-DOUGGOY-MASALARE [ EXN_087 ]</t>
  </si>
  <si>
    <t>WAKWA194 [ T0194 ]</t>
  </si>
  <si>
    <t>NGAOUNDERE SABONGARI AMERICA [ T1768 ]</t>
  </si>
  <si>
    <t>GUIDER [ T0160 ]</t>
  </si>
  <si>
    <t>DOGBA-NGD [ ADM_128 ]</t>
  </si>
  <si>
    <t>GAROUA KATASKO    [ T2647 ]</t>
  </si>
  <si>
    <t>NGD-YARBAN [ ADM_073 ]</t>
  </si>
  <si>
    <t>BAMYAGA [ T1354 ]</t>
  </si>
  <si>
    <t>PETTE [ T0751 ]</t>
  </si>
  <si>
    <t>MAKARY [ EXN_020 ]</t>
  </si>
  <si>
    <t>KOUSSERI ARAZAI [ T2895 ]</t>
  </si>
  <si>
    <t>Ngd-Yarban [ ADM_073 ]</t>
  </si>
  <si>
    <t>DEMBO [ NRD_024 ]</t>
  </si>
  <si>
    <t>MOULVOUDAY [ EXN_038 ]</t>
  </si>
  <si>
    <t>WAKASSAO [ T2076 ]</t>
  </si>
  <si>
    <t>NGAOUNDERE SABONGARI [ T1426 ]</t>
  </si>
  <si>
    <t>ADOUMRE-IHS [ NRD_078 ]</t>
  </si>
  <si>
    <t>TCHATIBALI [ EXN_017 ]</t>
  </si>
  <si>
    <t>MAROUA-DOUGGOY-LOPERE-IHS [ EXN_115 ]</t>
  </si>
  <si>
    <t>MAKARI [ T1037 ]</t>
  </si>
  <si>
    <t>FIGUIL [ NRD_005 ]</t>
  </si>
  <si>
    <t>BALISSA [ T1011 ]</t>
  </si>
  <si>
    <t>GAROUA DJALINGO [ NRD_095 ]</t>
  </si>
  <si>
    <t>SALACK [ EXN_008 ]</t>
  </si>
  <si>
    <t>PETTE [ EXN_039 ]</t>
  </si>
  <si>
    <t>NGD-VILLE [ ADM_018 ]</t>
  </si>
  <si>
    <t>DOGBA [ EXN_171 ]</t>
  </si>
  <si>
    <t>LEWA [ T1013 ]</t>
  </si>
  <si>
    <t>NGAOUNDERE NORVEGIEN [ T1209 ]</t>
  </si>
  <si>
    <t>MAROUA-LOPEREY [ EXN_082 ]</t>
  </si>
  <si>
    <t>PETIT PARIS OCM [ T1344 ]</t>
  </si>
  <si>
    <t>GASHIGA [ NRD_022 ]</t>
  </si>
  <si>
    <t>DEENA [ T1029 ]</t>
  </si>
  <si>
    <t>WAGURI [ T0776 ]</t>
  </si>
  <si>
    <t>MALTAM [ EXN_035 ]</t>
  </si>
  <si>
    <t>GAROUA CAMTEL RADIO [ T0079 ]</t>
  </si>
  <si>
    <t>GAROUA SERVICE CENTRE [ T0078 ]</t>
  </si>
  <si>
    <t>FEBADI [ T0329 ]</t>
  </si>
  <si>
    <t>WARRACK LEMON [ T1671 ]</t>
  </si>
  <si>
    <t>TOKOMBERE [ EXN_015 ]</t>
  </si>
  <si>
    <t>Tchabal [ ADM_016 ]</t>
  </si>
  <si>
    <t>GOBO [ EXN_048 ]</t>
  </si>
  <si>
    <t>MAROUA-LOPERE-II(DJOUDANDÉ) [ EXN_090 ]</t>
  </si>
  <si>
    <t>KALADI [ T0156 ]</t>
  </si>
  <si>
    <t>TCHABAL [ ADM_016 ]</t>
  </si>
  <si>
    <t>Balissa [ T1011 ]</t>
  </si>
  <si>
    <t>MOUDA [ EXN_186 ]</t>
  </si>
  <si>
    <t>WADJIRI [ T1009 ]</t>
  </si>
  <si>
    <t>NGD-UNIVERSITE [ ADM_003 ]</t>
  </si>
  <si>
    <t>DATCHIEKA [ T1252 ]</t>
  </si>
  <si>
    <t>BALAZA [ EXN_036 ]</t>
  </si>
  <si>
    <t>NGAOUNDERE MADAGASCAR [ T1202 ]</t>
  </si>
  <si>
    <t>MAKALINGAI [ T0037 ]</t>
  </si>
  <si>
    <t>Wadjiri [ T1009 ]</t>
  </si>
  <si>
    <t>GAROUA BOCKLE [ NRD_094 ]</t>
  </si>
  <si>
    <t>PANGAR [ T763 ]</t>
  </si>
  <si>
    <t>MAROUA-DOUGGOY [ EXN_016 ]</t>
  </si>
  <si>
    <t>DZIGUILAO [ T2871 ]</t>
  </si>
  <si>
    <t>TARAM-FH [ OST_092 ]</t>
  </si>
  <si>
    <t>GAROUA-YELWA-ORANGE [ NRD_082 ]</t>
  </si>
  <si>
    <t>DOBIRI [ T0114 ]</t>
  </si>
  <si>
    <t>DATCHEKA [ EXN_075 ]</t>
  </si>
  <si>
    <t>Martap [ ADM_060 ]</t>
  </si>
  <si>
    <t>MBITOM [ EST_034 ]</t>
  </si>
  <si>
    <t>GUIDER [ NRD_006 ]</t>
  </si>
  <si>
    <t>MARTAP [ ADM_060 ]</t>
  </si>
  <si>
    <t>DARRACK AN2000 [ T2898 ]</t>
  </si>
  <si>
    <t>WADA [ T0811 ]</t>
  </si>
  <si>
    <t>MAGADA [ EXN_128 ]</t>
  </si>
  <si>
    <t>SAGAMLA [ T1210 ]</t>
  </si>
  <si>
    <t>GAREY [ T2041 ]</t>
  </si>
  <si>
    <t>KONGOLO CAMTEL  [ T2047-1 ]</t>
  </si>
  <si>
    <t>NYAZORO [ T1010 ]</t>
  </si>
  <si>
    <t>RHUMSIKI [ T0752 ]</t>
  </si>
  <si>
    <t>MAROUA ZIKIROU [ EXN_147 ]</t>
  </si>
  <si>
    <t>KAELE-GUIEDAME [ EXN_095 ]</t>
  </si>
  <si>
    <t>DJAMBOUTOU [ T0549 ]</t>
  </si>
  <si>
    <t>BEKA HOSSERE [ T1374 ]</t>
  </si>
  <si>
    <t>DJARAKO [ T0890 ]</t>
  </si>
  <si>
    <t>MORA TECHNICAL SCHOOL [ T1391 ]</t>
  </si>
  <si>
    <t>KONGOLO CAMTEL  [ T2047-1 ]</t>
  </si>
  <si>
    <t>MBAKAOU [ T0723 ]</t>
  </si>
  <si>
    <t>NGD-BURKINA [ ADM_036 ]</t>
  </si>
  <si>
    <t>gen Only</t>
  </si>
  <si>
    <t>ZIGAGUE [ EXN_034 ]</t>
  </si>
  <si>
    <t>BEKA [ T2019 ]</t>
  </si>
  <si>
    <t>DOURBEYE [ NRD_057 ]</t>
  </si>
  <si>
    <t>GALLE [ ADM_028 ]</t>
  </si>
  <si>
    <t>LAF CAMTEL [ T1027 ]</t>
  </si>
  <si>
    <t>LAF-CAMTEL [ EXN_107 ]</t>
  </si>
  <si>
    <t>MAROUARE [ T0550 ]</t>
  </si>
  <si>
    <t>MAZERA [ T1961 ]</t>
  </si>
  <si>
    <t>GAROUA-FOULBERE-IV [ NRD_067 ]</t>
  </si>
  <si>
    <t>TOURNINGAL [ T1081 ]</t>
  </si>
  <si>
    <t>DJARAKO [ NRD_030 ]</t>
  </si>
  <si>
    <t>DANFILI [ T0804 ]</t>
  </si>
  <si>
    <t>GUENDJEN [ EXN_205 ]</t>
  </si>
  <si>
    <t>MAROUA-ZOKOK-PALAR-IHS [ EXN_116 ]</t>
  </si>
  <si>
    <t>NGAOUNDERE BALADJI 2 [ T0252 ]</t>
  </si>
  <si>
    <t>TIBATI CRTV [ T0325 ]</t>
  </si>
  <si>
    <t>TIBATI MARKET [ T1216 ]</t>
  </si>
  <si>
    <t>GAROUA-FOULBERE [ NRD_045 ]</t>
  </si>
  <si>
    <t>MAAN BAIBOUUM [ T3559 ]</t>
  </si>
  <si>
    <t>SOUKOUNGA [ T0193 ]</t>
  </si>
  <si>
    <t>MAYO-TOLERE [ T0328 ]</t>
  </si>
  <si>
    <t>GALDI [ ADM_031 ]</t>
  </si>
  <si>
    <t>KAELE [ T0031 ]</t>
  </si>
  <si>
    <t>TOUBORO [ ADM_005 ]</t>
  </si>
  <si>
    <t>DOUMO-IHS [ EXN_165 ]</t>
  </si>
  <si>
    <t>NGAOUNDAL [ ADM_010 ]</t>
  </si>
  <si>
    <t>NGD-BAMYANGAL-II [ ADM_085 ]</t>
  </si>
  <si>
    <t>ZIDIM IHS [ EXN_154 ]</t>
  </si>
  <si>
    <t>NGAOUNDERE AOUDI [ T1425 ]</t>
  </si>
  <si>
    <t>TELLO [ T0805 ]</t>
  </si>
  <si>
    <t>MAROUA-UNIVERSITY [ EXN_117 ]</t>
  </si>
  <si>
    <t>MORA REPEATER [ T0023 ]</t>
  </si>
  <si>
    <t>NGUELI [ T1416 ]</t>
  </si>
  <si>
    <t>MAROUA TOTAL DOMAYO [ T1421 ]</t>
  </si>
  <si>
    <t>DAKANA [ EXN_211 ]</t>
  </si>
  <si>
    <t>REY-BOUBA [ NRD_023 ]</t>
  </si>
  <si>
    <t>DABANGA [ T0354 ]</t>
  </si>
  <si>
    <t>KURUDA [ EXN_208 ]</t>
  </si>
  <si>
    <t>MORA 4 [ T1158 ]</t>
  </si>
  <si>
    <t>NGD-BINI [ ADM_069 ]</t>
  </si>
  <si>
    <t>GUEME [ EXN_049 ]</t>
  </si>
  <si>
    <t>MAROUA PITOUARE [ EXN_145 ]</t>
  </si>
  <si>
    <t>ZAMAY [ T2870 ]</t>
  </si>
  <si>
    <t>GAROUA-DJAMBOUTOU-VILLAGE-II [ NRD_086 ]</t>
  </si>
  <si>
    <t>ngaoundere aoUDI [ T1425 ]</t>
  </si>
  <si>
    <t>SORAWEL [ T2876 ]</t>
  </si>
  <si>
    <t>YAGOUA-QUINF [ EXN_069 ]</t>
  </si>
  <si>
    <t>POUSS [ T2874 ]</t>
  </si>
  <si>
    <t>MAYO-OULO [ NRD_010 ]</t>
  </si>
  <si>
    <t>MAROUA PALAR [ T1347 ]</t>
  </si>
  <si>
    <t>NGAOUI [ ADM_037 ]</t>
  </si>
  <si>
    <t>MORA [ T0283 ]</t>
  </si>
  <si>
    <t>NGAOUNDAL SDO [ T1424 ]</t>
  </si>
  <si>
    <t>TOROCK-IHS [ EXN_178 ]</t>
  </si>
  <si>
    <t>TEKEL [ T1412 ]</t>
  </si>
  <si>
    <t>GALIM-TIGNERE [ ADM_024 ]</t>
  </si>
  <si>
    <t>MAYO-TOLERE-I [ ADM_043 ]</t>
  </si>
  <si>
    <t>DABANGA [ EXN_807 ]</t>
  </si>
  <si>
    <t>KOZA [ T0282 ]</t>
  </si>
  <si>
    <t>DOUMO [ T1402 ]</t>
  </si>
  <si>
    <t>HOME [ T2125 ]</t>
  </si>
  <si>
    <t>ROUA-C1 [ EXN_108 ]</t>
  </si>
  <si>
    <t>MAROUA OURO BAH II [ EXN_184 ]</t>
  </si>
  <si>
    <t>NGAOUNDAL CAMRAIL [ ADM_0801 ]</t>
  </si>
  <si>
    <t>YAGOUA LYCEE [ T0881 ]</t>
  </si>
  <si>
    <t>GRANDE MOSQUEE DJAMBOUTOU [ T1370 ]</t>
  </si>
  <si>
    <t>MORA [ EXN_005 ]</t>
  </si>
  <si>
    <t>YETT CAMTEL [ TTRX ]</t>
  </si>
  <si>
    <t>KONG KONG [ T0885 ]</t>
  </si>
  <si>
    <t>KOUSSERI-VILLE [ EXN_064 ]</t>
  </si>
  <si>
    <t>GAROUA-DJAMBOUTOU-VILLAGE [ NRD_060 ]</t>
  </si>
  <si>
    <t>NGONG-II [ NRD_032 ]</t>
  </si>
  <si>
    <t>POUMPOUMREY [ NRD_038 ]</t>
  </si>
  <si>
    <t>CRF-FIGUIL [ NRD_074 ]</t>
  </si>
  <si>
    <t>YELWA [ T1345 ]</t>
  </si>
  <si>
    <t>TOULOUM [ T2148 ]</t>
  </si>
  <si>
    <t>MAROUADOUGOY1212 [ T1212 ]</t>
  </si>
  <si>
    <t>Yett Camtel</t>
  </si>
  <si>
    <t>MAROUA MARKET [ T0887 ]</t>
  </si>
  <si>
    <t>TCHOLLIRÉ-CRTV [ NRD_810 ]</t>
  </si>
  <si>
    <t>NGAOUNDAL 3 [ T1149 ]</t>
  </si>
  <si>
    <t>MAYO NONDE [ NRD_106 ]</t>
  </si>
  <si>
    <t>MOKOLA [ T0259 ]</t>
  </si>
  <si>
    <t>GAROUA-DJAMBOUTOU-CICAM [ NRD_047 ]</t>
  </si>
  <si>
    <t>BALADJI [ T1350 ]</t>
  </si>
  <si>
    <t>DOUME-CENTRE [ CTR_302 ]</t>
  </si>
  <si>
    <t>YELWA [ NRD_007 ]</t>
  </si>
  <si>
    <t>BADANKALI [ NRD_107 ]</t>
  </si>
  <si>
    <t>GALE [ T0189 ]</t>
  </si>
  <si>
    <t>MAROUA LOPERE [ T1950 ]</t>
  </si>
  <si>
    <t>GRA-YELWA-II [ NRD_072 ]</t>
  </si>
  <si>
    <t>MOKONG [ T1403 ]</t>
  </si>
  <si>
    <t>MAROUA-TITOUARE(OURO TCHÉDÉ) [ EXN_092 ]</t>
  </si>
  <si>
    <t>TCHOLLIRE [ T0382 ]</t>
  </si>
  <si>
    <t>NGAOUNDERE GARE [ T1673 ]</t>
  </si>
  <si>
    <t>YARBANG GAZIYA [ T1663 ]</t>
  </si>
  <si>
    <t>BADJOUMA [ NRD_026 ]</t>
  </si>
  <si>
    <t>NGD-TROUAMALA [ ADM_058 ]</t>
  </si>
  <si>
    <t>MAROUA DJARENGOL [ EXN_143 ]</t>
  </si>
  <si>
    <t>DARRACK [ T0889 ]</t>
  </si>
  <si>
    <t>GAGADJE [ EXN_209 ]</t>
  </si>
  <si>
    <t>GRA FOULBERE MOUSSA YAYA [ NRD_101 ]</t>
  </si>
  <si>
    <t>Ngd-Trouamala [ ADM_058 ]</t>
  </si>
  <si>
    <t>MAYO KABA [ EXN_162 ]</t>
  </si>
  <si>
    <t>NGAOUNDAL [ T0326 ]</t>
  </si>
  <si>
    <t>TONGO  [ NRD_112 ]</t>
  </si>
  <si>
    <t>DOUGGOY [ EXN_002 ]</t>
  </si>
  <si>
    <t>NGANHA [ T1197 ]</t>
  </si>
  <si>
    <t>KOLOFATA [ T0280 ]</t>
  </si>
  <si>
    <t>PANGAR [ ADM_114 ]</t>
  </si>
  <si>
    <t>GADA MABANGA [ T0802 ]</t>
  </si>
  <si>
    <t>GAROUA-CHATEAU [ NRD_018 ]</t>
  </si>
  <si>
    <t>KOUSSERI-SARRA [ EXN_010 ]</t>
  </si>
  <si>
    <t>MAROUA COMICE [ T0433 ]</t>
  </si>
  <si>
    <t>HINA [ EXN_047 ]</t>
  </si>
  <si>
    <t>MOKOLO CRTV [ T0158 ]</t>
  </si>
  <si>
    <t>YAGOUA-VILLE [ EXN_096 ]</t>
  </si>
  <si>
    <t>BAIKWA-BERE [ NRD_056 ]</t>
  </si>
  <si>
    <t>GAROUA-CAMP-CHINOIS-IHS [ NRD_073 ]</t>
  </si>
  <si>
    <t>SODECOTON [ EXN_001 ]</t>
  </si>
  <si>
    <t>GOUZOUGOUI [ T1392 ]</t>
  </si>
  <si>
    <t>DOUBLE   (DJAKARAMANI) [ T0886 ]</t>
  </si>
  <si>
    <t>TCHOLLIRE [ NRD_008 ]</t>
  </si>
  <si>
    <t>HILE ALIFA [ T2867 ]</t>
  </si>
  <si>
    <t>MAROUA CAMTEL RAD [ T0101 ]</t>
  </si>
  <si>
    <t>KOUSSERI-LACKA [ EXN_094 ]</t>
  </si>
  <si>
    <t>MOKOLO 3 [ T1154 ]</t>
  </si>
  <si>
    <t>KOLARA [ T1957 ]</t>
  </si>
  <si>
    <t>KOUSSERI [ EXN_003 ]</t>
  </si>
  <si>
    <t>FOTOKOL [ EXN_013 ]</t>
  </si>
  <si>
    <t>GUIDIGUIS [ EXN_018 ]</t>
  </si>
  <si>
    <t>DZIGUILAO [ EXN_074 ]</t>
  </si>
  <si>
    <t>TANNE  [ T2894 ]</t>
  </si>
  <si>
    <t>GAZAWA [ T1819 ]</t>
  </si>
  <si>
    <t>DOMAYO [ T1348 ]</t>
  </si>
  <si>
    <t>NGD-TROUA-MALA-II [ ADM_074 ]</t>
  </si>
  <si>
    <t>DARGALA [ T2873 ]</t>
  </si>
  <si>
    <t>MAROUA-DOURSOGO [ EXN_067 ]</t>
  </si>
  <si>
    <t>MOSKOTA [ T2011 ]</t>
  </si>
  <si>
    <t>FIGUIL CAMTEL [ T0391 ]</t>
  </si>
  <si>
    <t>BEMBOYO [ T1413 ]</t>
  </si>
  <si>
    <t>GAROUA ROUMDE ADJA [ T1419 ]</t>
  </si>
  <si>
    <t>MAKOR [ T3453 ]</t>
  </si>
  <si>
    <t>DARASALAM [ T0812 ]</t>
  </si>
  <si>
    <t>NGAOUNDERE EPC [ T0876 ]</t>
  </si>
  <si>
    <t>BAIBOUM [ ADM_008 ]</t>
  </si>
  <si>
    <t>Yagoua</t>
  </si>
  <si>
    <t>MOGOM [ T2047 ]</t>
  </si>
  <si>
    <t>NDOUKOULA [ EXN_073 ]</t>
  </si>
  <si>
    <t>KINGUIN OCM [ EXN_168 ]</t>
  </si>
  <si>
    <t>KANJE-I  [ T2545 ]</t>
  </si>
  <si>
    <t>Maroua 2</t>
  </si>
  <si>
    <t>ZINA [ T2887 ]</t>
  </si>
  <si>
    <t>Gen only</t>
  </si>
  <si>
    <t>Guider</t>
  </si>
  <si>
    <t>GUIDER [NRD_100_C1 ]</t>
  </si>
  <si>
    <t>Kaele</t>
  </si>
  <si>
    <t>Waza</t>
  </si>
  <si>
    <t>DEONE [ T1822 ]</t>
  </si>
  <si>
    <t>GOULOURGOU [ EXN_200 ]</t>
  </si>
  <si>
    <t>POLI [ T1393 ]</t>
  </si>
  <si>
    <t>MAKARI</t>
  </si>
  <si>
    <t>djoah [ T1602 ]</t>
  </si>
  <si>
    <t>Garoua 1</t>
  </si>
  <si>
    <t>BASCHEO [ T0389 ]</t>
  </si>
  <si>
    <t>Rey Bouba</t>
  </si>
  <si>
    <t>FOTOKOL TOWN [ T2899 ]</t>
  </si>
  <si>
    <t>RHUMZU [ T2902 ]</t>
  </si>
  <si>
    <t>WINA [ EXN_127 ]</t>
  </si>
  <si>
    <t>MAROUA-STADE [ EXN_066 ]</t>
  </si>
  <si>
    <t>OURO BE  [ NRD_124 ]</t>
  </si>
  <si>
    <t>NGAM [ ADM_023 ]</t>
  </si>
  <si>
    <t>DJOHONG [ T1376 ]</t>
  </si>
  <si>
    <t>NGAOUYANGA [ T0892 ]</t>
  </si>
  <si>
    <t>MAGA-VILLE [ EXN_110 ]</t>
  </si>
  <si>
    <t>MADA  [ T2893 ]</t>
  </si>
  <si>
    <t>ZILENG [ EXN_174 ]</t>
  </si>
  <si>
    <t>BOULA IBI  [ NRD_105 ]</t>
  </si>
  <si>
    <t>DJALINGO [ T0296 ]</t>
  </si>
  <si>
    <t>Kousseri</t>
  </si>
  <si>
    <t>MALTAM [ T0355 ]</t>
  </si>
  <si>
    <t>NG'DERE MADAGASCAR-IHS [ ADM_084 ]</t>
  </si>
  <si>
    <t>TIBATI MARKET NEW [ T1216-1 ]</t>
  </si>
  <si>
    <t>BARGARAM [ T2884 ]</t>
  </si>
  <si>
    <t>DIR [ ADM_021 ]</t>
  </si>
  <si>
    <t>GARA GUIDER  [ NRD_115 ]</t>
  </si>
  <si>
    <t>MANDAMA  [ T1643 ]</t>
  </si>
  <si>
    <t>Maroua 1</t>
  </si>
  <si>
    <t>MAMBANG [ T2045 ]</t>
  </si>
  <si>
    <t>MESKIN [ T0880 ]</t>
  </si>
  <si>
    <t>ZOKOK LADDEO [ T1389 ]</t>
  </si>
  <si>
    <t>GUERE [ EXN_126 ]</t>
  </si>
  <si>
    <t>GOR [ T1820 ]</t>
  </si>
  <si>
    <t>MAYO BALEO VILLE [ T1821 ]</t>
  </si>
  <si>
    <t>Garoua 2</t>
  </si>
  <si>
    <t>BARNDAKE [ T1398 ]</t>
  </si>
  <si>
    <t>MBAM [ CTR_303 ]</t>
  </si>
  <si>
    <t>LARA [ EXN_102 ]</t>
  </si>
  <si>
    <t>GABARAIROU [ EXN_210 ]</t>
  </si>
  <si>
    <t>DJABA [ NRD_128 ]</t>
  </si>
  <si>
    <t>LAGDO SCHOOL [ T2883 ]</t>
  </si>
  <si>
    <t>LERE [ T0207 ]</t>
  </si>
  <si>
    <t>DOUALAYEL [ T1032 ]</t>
  </si>
  <si>
    <t>ZIGAGUE [ T0353 ]</t>
  </si>
  <si>
    <t>KOFIA [ T2890 ]</t>
  </si>
  <si>
    <t>BOUDVA [ NRD_092 ]</t>
  </si>
  <si>
    <t>MAROUA-OURO-BAH [ EXN_083 ]</t>
  </si>
  <si>
    <t>Maroua 3</t>
  </si>
  <si>
    <t>MAROUA-DOUALARE-II [ EXN_111 ]</t>
  </si>
  <si>
    <t>BOUGOUDOUM [ EXN_135 ]</t>
  </si>
  <si>
    <t>DOREISSOU [ EXN_118 ]</t>
  </si>
  <si>
    <t>NAKONG [ T1653 ]</t>
  </si>
  <si>
    <t>KORRE [ T1958 ]</t>
  </si>
  <si>
    <t>Sedek [ EXN_218 ]</t>
  </si>
  <si>
    <t>KOUSSERI PARPAR [ T2803 ]</t>
  </si>
  <si>
    <t>GUILI CENTRE  [ EXN_173 ]</t>
  </si>
  <si>
    <t>DEMSA [ T0231 ]</t>
  </si>
  <si>
    <t>OURO ZANGUI [ EXN_199 ]</t>
  </si>
  <si>
    <t>PANG-CAMTEL [ ADM_038 ]</t>
  </si>
  <si>
    <t>FOULDAY  [ T1609 ]</t>
  </si>
  <si>
    <t>MATAFAL [ EXN_207 ]</t>
  </si>
  <si>
    <t>ZOUVOUL-IHS [ EXN_172 ]</t>
  </si>
  <si>
    <t>MEME II [ EXN_169 ]</t>
  </si>
  <si>
    <t>TCHERE [ T2049 ]</t>
  </si>
  <si>
    <t>PADARME [ T1592 ]</t>
  </si>
  <si>
    <t>BIDZAR [ T0258 ]</t>
  </si>
  <si>
    <t>6,5</t>
  </si>
  <si>
    <t>LIBONG CAMTEL [ T1364 ]</t>
  </si>
  <si>
    <t>DOUALARE II [ EXN_197 ]</t>
  </si>
  <si>
    <t>NGAOUNDERE CAMPUS [ T3168 ]</t>
  </si>
  <si>
    <t>KOUSSERI CRTV [ T0159 ]</t>
  </si>
  <si>
    <t>Meingaga 2</t>
  </si>
  <si>
    <t>TIBATI</t>
  </si>
  <si>
    <t>MOYA BALEO VILLE [ T1821 ]</t>
  </si>
  <si>
    <t>SEDEK [ EXN_218 ]</t>
  </si>
  <si>
    <t>KOUSSERI-CRTV [ EXN_031 ]</t>
  </si>
  <si>
    <t>BOGO MARCHE [ EXN_191 ]</t>
  </si>
  <si>
    <t>FOTOKOL CAMTEL [ T0415 ]</t>
  </si>
  <si>
    <t>Bonapriso</t>
  </si>
  <si>
    <t>Bois des singes [ T0941 ]</t>
  </si>
  <si>
    <t>mayo balEO VILLE [ T1821 ]</t>
  </si>
  <si>
    <t>DOURBEYE [ T2120 ]</t>
  </si>
  <si>
    <t>Kotto</t>
  </si>
  <si>
    <t>Denver Total [ T2759 ]</t>
  </si>
  <si>
    <t>Kotto-Antenne [ LIT_303 ]</t>
  </si>
  <si>
    <t>Mayo Kaba [ EXN_162 ]</t>
  </si>
  <si>
    <t>GEN ONLY</t>
  </si>
  <si>
    <t>BONAPRISO</t>
  </si>
  <si>
    <t>NJONJO NEW [ T3021 ]</t>
  </si>
  <si>
    <t>Maroua ouro Bah II [ EXN_184 ]</t>
  </si>
  <si>
    <t>Doumo-IHS [ EXN_165 ]</t>
  </si>
  <si>
    <t>Bois des Singes [ T0941 ]</t>
  </si>
  <si>
    <t>Ngam [ ADM_023 ]</t>
  </si>
  <si>
    <t>Kongolo Camtel  [ T2047-1 ]</t>
  </si>
  <si>
    <t>Zouvoul-IHS [ EXN_172 ]</t>
  </si>
  <si>
    <t>Foulday  [ T1609 ]</t>
  </si>
  <si>
    <t>HS</t>
  </si>
  <si>
    <t>Lara [ EXN_102 ]</t>
  </si>
  <si>
    <t>Matafal  [ EXN_207 ]</t>
  </si>
  <si>
    <t>Ouro Zangui  [ EXN_199 ]</t>
  </si>
  <si>
    <t>Taram-FH [ OST_092 ]</t>
  </si>
  <si>
    <t>Maroua-Doualare-II [ EXN_111 ]</t>
  </si>
  <si>
    <t>Bargaram [ T2884 ]</t>
  </si>
  <si>
    <t>Kinguin OCM [ EXN_168 ]</t>
  </si>
  <si>
    <t>Mouda [ EXN_177 ]</t>
  </si>
  <si>
    <t>Mazera [ T1961 ]</t>
  </si>
  <si>
    <t>Maltam [ T0355 ]</t>
  </si>
  <si>
    <t>Pangar [ T7634 ]</t>
  </si>
  <si>
    <t>Makor [ T3453 ]</t>
  </si>
  <si>
    <t>Darasalam [ T0812 ]</t>
  </si>
  <si>
    <t>Doreissou [ EXN_118 ]</t>
  </si>
  <si>
    <t>Massa Koudwetta [ T1965 ]</t>
  </si>
  <si>
    <t>Maga-Ville [ EXN_110 ]</t>
  </si>
  <si>
    <t>Dziguilao [ T2871 ]</t>
  </si>
  <si>
    <t>Lere [ T0207 ]</t>
  </si>
  <si>
    <t>Maroua-Ouro-Bah [ EXN_083 ]</t>
  </si>
  <si>
    <t>Dir [ ADM_021 ]</t>
  </si>
  <si>
    <t>Goulourgou  [ EXN_200 ]</t>
  </si>
  <si>
    <t>Wina [ EXN_127 ]</t>
  </si>
  <si>
    <t>Ngaoundere Campus OCM [ T3168 ]</t>
  </si>
  <si>
    <t>Kousseri Parpar [ T2803 ]</t>
  </si>
  <si>
    <t>Korre [ T1958 ]</t>
  </si>
  <si>
    <t>Mbitom [ T3452 ]</t>
  </si>
  <si>
    <t>Ngd-Bamyangal-II [ ADM_085 ]</t>
  </si>
  <si>
    <t>Kuruda   [ EXN_208 ]</t>
  </si>
  <si>
    <t>Gabarairou   [ EXN_210 ]</t>
  </si>
  <si>
    <t>Ndoukoula [ EXN_073 ]</t>
  </si>
  <si>
    <t>Kolara [ T1957 ]</t>
  </si>
  <si>
    <t>Guili Centre  [ EXN_173 ]</t>
  </si>
  <si>
    <t>Kousseri-Lacka [ EXN_094 ]</t>
  </si>
  <si>
    <t>Dakana   [ EXN_211 ]</t>
  </si>
  <si>
    <t>Dogba [ EXN_171 ]</t>
  </si>
  <si>
    <t>Guere [ EXN_126 ]</t>
  </si>
  <si>
    <t>Tello [ T0805 ]</t>
  </si>
  <si>
    <t>Mokong [ T1403 ]</t>
  </si>
  <si>
    <t>Dabanga [ T0354 ]</t>
  </si>
  <si>
    <t>Guendjen [ EXN_205 ]</t>
  </si>
  <si>
    <t>Kalfou [ EXN_058 ]</t>
  </si>
  <si>
    <t>Ouro Be  [ NRD_124 ]</t>
  </si>
  <si>
    <t>Gagadje [ EXN_209 ]</t>
  </si>
  <si>
    <t>Mbam [ CTR_303 ]</t>
  </si>
  <si>
    <t>Zigague [ T0353 ]</t>
  </si>
  <si>
    <t>Meidjamba [ T1256 ]</t>
  </si>
  <si>
    <t>KOBA1008 [ T1008 ]</t>
  </si>
  <si>
    <t>DJOA [ T1602 ]</t>
  </si>
  <si>
    <t>POLI [ NRD_011-1 ]</t>
  </si>
  <si>
    <t>NJONJO NEW 2 [ T3021 ]</t>
  </si>
  <si>
    <t>Doualayel [ T1032 ]</t>
  </si>
  <si>
    <t>Gara Guider  [ NRD_115 ]</t>
  </si>
  <si>
    <t>Guider CRTV [ T0160 ]</t>
  </si>
  <si>
    <t>Kousseri-CRTV [ EXN_031 ]</t>
  </si>
  <si>
    <t>Padarme [ T1592 ]</t>
  </si>
  <si>
    <t>Poli [ T1393 ]</t>
  </si>
  <si>
    <t>Doume-Centre [ CTR_302 ]</t>
  </si>
  <si>
    <t>Dogba-Ngd [ ADM_128 ]</t>
  </si>
  <si>
    <t>Waguri [ T0776 ]</t>
  </si>
  <si>
    <t>Meiganga</t>
  </si>
  <si>
    <t>Ngaouyanga [ T0892 ]</t>
  </si>
  <si>
    <t>Mayo Baleo Ville [ T1821 ]</t>
  </si>
  <si>
    <t>AGIP</t>
  </si>
  <si>
    <t>Mboppi Marché [ LIT_236 ]</t>
  </si>
  <si>
    <t>Bascheo [ T0389 ]</t>
  </si>
  <si>
    <t>Bidzar [ T0258 ]</t>
  </si>
  <si>
    <t>Warrack Lemon [ T1671 ]</t>
  </si>
  <si>
    <t>Djarako [ NRD_030 ]</t>
  </si>
  <si>
    <t>Tongo  [ NRD_112 ]</t>
  </si>
  <si>
    <t>Djaba [ NRD_128 ]</t>
  </si>
  <si>
    <t>Gor [ T1820 ]</t>
  </si>
  <si>
    <t>Doumo [ T1402 ]</t>
  </si>
  <si>
    <t>Dourbeye [ NRD_057 ]</t>
  </si>
  <si>
    <t>Mandama  [ T1643 ]</t>
  </si>
  <si>
    <t>Benoui [ T2077 ]</t>
  </si>
  <si>
    <t>MAAN Baibouum [ T3559 ]</t>
  </si>
  <si>
    <t>Wakassao [ T2076 ]</t>
  </si>
  <si>
    <t>Pang-Camtel [ ADM_038 ]</t>
  </si>
  <si>
    <t>Mousgoy  [ EXN_136 ]</t>
  </si>
  <si>
    <t>Tibati Market New [ T1216-1 ]</t>
  </si>
  <si>
    <t>Djalingo [ T0296 ]</t>
  </si>
  <si>
    <t>Boula Ibi  [ NRD_105 ]</t>
  </si>
  <si>
    <t>Figuil [ T0157 ]</t>
  </si>
  <si>
    <t>Badankali [ NRD_107 ]</t>
  </si>
  <si>
    <t>Zamay [ T2870 ]</t>
  </si>
  <si>
    <t>Zileng [ EXN_174 ]</t>
  </si>
  <si>
    <t>Djohong [ T1376 ]</t>
  </si>
  <si>
    <t>Kousseri CRTV [ T0159 ]</t>
  </si>
  <si>
    <t>Kayo Elie</t>
  </si>
  <si>
    <t>CNPS BONANJO 2 [ T0698 ]</t>
  </si>
  <si>
    <t>Maroua-Stade [ EXN_066 ]</t>
  </si>
  <si>
    <t>ROUA [ T2013 ]</t>
  </si>
  <si>
    <t>Roua-C1 [ EXN_108 ]</t>
  </si>
  <si>
    <t>Kanje-I  [ T2545 ]</t>
  </si>
  <si>
    <t>Dourbeye [ T2120 ]</t>
  </si>
  <si>
    <t>Tchatibali [ EXN_017 ]</t>
  </si>
  <si>
    <t>Kousseri-Ville [ EXN_064 ]</t>
  </si>
  <si>
    <t>Guirvidig [ T1385 ]</t>
  </si>
  <si>
    <t>Maga [ T0750 ]</t>
  </si>
  <si>
    <t>KOUSSERI MICHEDIRE [ T1346 ]</t>
  </si>
  <si>
    <t>Makalingai [ T0037 ]</t>
  </si>
  <si>
    <t>Rhumsiki [ T0752 ]</t>
  </si>
  <si>
    <t>Pette [ T0751 ]</t>
  </si>
  <si>
    <t>Waza [ EXN_033 ]</t>
  </si>
  <si>
    <t>Waza [ T0254 ]</t>
  </si>
  <si>
    <t>Mora [ T0283 ]</t>
  </si>
  <si>
    <t>NGAOUNDERE 2</t>
  </si>
  <si>
    <t>Galerie Tayou [ T0063 ]</t>
  </si>
  <si>
    <t>Godola [ T0039 ]</t>
  </si>
  <si>
    <t>Kolofata [ T0280 ]</t>
  </si>
  <si>
    <t>Meskin [ T0880 ]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</si>
</sst>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* #,##0.00\ ;* \(#,##0.00\);* \-#\ ;@\ "/>
    <numFmt numFmtId="165" formatCode="mmmm\ d&quot;, &quot;yyyy"/>
    <numFmt numFmtId="166" formatCode="* #,##0.00000&quot;    &quot;;\-* #,##0.00000&quot;    &quot;;* \-#&quot;    &quot;;@\ "/>
    <numFmt numFmtId="167" formatCode="* #,##0&quot;    &quot;;\-* #,##0&quot;    &quot;;* \-#&quot;    &quot;;@\ "/>
    <numFmt numFmtId="168" formatCode="mmmm\ dd&quot;, &quot;yyyy;@"/>
    <numFmt numFmtId="169" formatCode="h:mm;@"/>
  </numFmts>
  <fonts count="11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85724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26B0A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8080"/>
        <bgColor rgb="FFFF99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 applyBorder="0" applyProtection="0"/>
  </cellStyleXfs>
  <cellXfs count="64">
    <xf numFmtId="0" fontId="0" fillId="0" borderId="0" xfId="0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5" borderId="0" xfId="0" applyFill="1"/>
    <xf numFmtId="0" fontId="4" fillId="2" borderId="1" xfId="2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/>
    </xf>
    <xf numFmtId="166" fontId="5" fillId="3" borderId="2" xfId="0" applyNumberFormat="1" applyFont="1" applyFill="1" applyBorder="1" applyAlignment="1" applyProtection="1">
      <alignment horizontal="center" vertical="center"/>
    </xf>
    <xf numFmtId="164" fontId="6" fillId="3" borderId="1" xfId="1" applyFont="1" applyFill="1" applyBorder="1" applyAlignment="1" applyProtection="1">
      <alignment horizontal="center" vertical="center"/>
    </xf>
    <xf numFmtId="167" fontId="5" fillId="3" borderId="1" xfId="0" applyNumberFormat="1" applyFont="1" applyFill="1" applyBorder="1" applyAlignment="1" applyProtection="1">
      <alignment horizontal="center" vertical="center"/>
    </xf>
    <xf numFmtId="2" fontId="5" fillId="3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Alignment="1"/>
    <xf numFmtId="164" fontId="7" fillId="0" borderId="0" xfId="0" applyNumberFormat="1" applyFont="1"/>
    <xf numFmtId="0" fontId="7" fillId="0" borderId="0" xfId="0" applyFont="1"/>
    <xf numFmtId="0" fontId="7" fillId="5" borderId="0" xfId="0" applyFont="1" applyFill="1"/>
    <xf numFmtId="0" fontId="8" fillId="0" borderId="1" xfId="0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168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165" fontId="7" fillId="5" borderId="1" xfId="0" applyNumberFormat="1" applyFont="1" applyFill="1" applyBorder="1" applyAlignment="1">
      <alignment horizontal="right"/>
    </xf>
    <xf numFmtId="168" fontId="7" fillId="5" borderId="1" xfId="0" applyNumberFormat="1" applyFont="1" applyFill="1" applyBorder="1" applyAlignment="1">
      <alignment horizontal="right"/>
    </xf>
    <xf numFmtId="1" fontId="8" fillId="5" borderId="1" xfId="0" applyNumberFormat="1" applyFont="1" applyFill="1" applyBorder="1" applyAlignment="1">
      <alignment horizontal="right"/>
    </xf>
    <xf numFmtId="1" fontId="7" fillId="5" borderId="1" xfId="0" applyNumberFormat="1" applyFont="1" applyFill="1" applyBorder="1" applyAlignment="1">
      <alignment horizontal="right"/>
    </xf>
    <xf numFmtId="0" fontId="7" fillId="5" borderId="1" xfId="0" applyFont="1" applyFill="1" applyBorder="1" applyAlignment="1">
      <alignment horizontal="right"/>
    </xf>
    <xf numFmtId="2" fontId="7" fillId="5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9" fontId="8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165" fontId="7" fillId="3" borderId="1" xfId="0" applyNumberFormat="1" applyFont="1" applyFill="1" applyBorder="1" applyAlignment="1">
      <alignment horizontal="right"/>
    </xf>
    <xf numFmtId="168" fontId="7" fillId="3" borderId="1" xfId="0" applyNumberFormat="1" applyFont="1" applyFill="1" applyBorder="1" applyAlignment="1">
      <alignment horizontal="right"/>
    </xf>
    <xf numFmtId="1" fontId="8" fillId="3" borderId="1" xfId="0" applyNumberFormat="1" applyFont="1" applyFill="1" applyBorder="1" applyAlignment="1">
      <alignment horizontal="right"/>
    </xf>
    <xf numFmtId="1" fontId="7" fillId="3" borderId="1" xfId="0" applyNumberFormat="1" applyFont="1" applyFill="1" applyBorder="1" applyAlignment="1">
      <alignment horizontal="right"/>
    </xf>
    <xf numFmtId="2" fontId="7" fillId="3" borderId="1" xfId="0" applyNumberFormat="1" applyFont="1" applyFill="1" applyBorder="1" applyAlignment="1">
      <alignment horizontal="right"/>
    </xf>
    <xf numFmtId="169" fontId="8" fillId="3" borderId="1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168" fontId="10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1" fontId="7" fillId="0" borderId="1" xfId="1" applyNumberFormat="1" applyFont="1" applyBorder="1" applyAlignment="1" applyProtection="1">
      <alignment horizontal="right"/>
    </xf>
    <xf numFmtId="165" fontId="9" fillId="0" borderId="1" xfId="0" applyNumberFormat="1" applyFont="1" applyBorder="1" applyAlignment="1">
      <alignment horizontal="right"/>
    </xf>
    <xf numFmtId="0" fontId="8" fillId="0" borderId="1" xfId="0" applyFont="1" applyBorder="1" applyAlignment="1" applyProtection="1">
      <alignment horizontal="right"/>
    </xf>
    <xf numFmtId="0" fontId="7" fillId="6" borderId="1" xfId="0" applyFont="1" applyFill="1" applyBorder="1" applyAlignment="1">
      <alignment horizontal="right"/>
    </xf>
    <xf numFmtId="0" fontId="8" fillId="6" borderId="1" xfId="0" applyFont="1" applyFill="1" applyBorder="1" applyAlignment="1">
      <alignment horizontal="right"/>
    </xf>
    <xf numFmtId="168" fontId="7" fillId="6" borderId="1" xfId="0" applyNumberFormat="1" applyFont="1" applyFill="1" applyBorder="1" applyAlignment="1">
      <alignment horizontal="right"/>
    </xf>
    <xf numFmtId="1" fontId="8" fillId="6" borderId="1" xfId="0" applyNumberFormat="1" applyFont="1" applyFill="1" applyBorder="1" applyAlignment="1">
      <alignment horizontal="right"/>
    </xf>
    <xf numFmtId="0" fontId="10" fillId="6" borderId="1" xfId="0" applyFont="1" applyFill="1" applyBorder="1" applyAlignment="1">
      <alignment horizontal="right"/>
    </xf>
    <xf numFmtId="168" fontId="8" fillId="0" borderId="1" xfId="0" applyNumberFormat="1" applyFont="1" applyBorder="1" applyAlignment="1">
      <alignment horizontal="right"/>
    </xf>
    <xf numFmtId="1" fontId="8" fillId="0" borderId="1" xfId="1" applyNumberFormat="1" applyFont="1" applyBorder="1" applyAlignment="1" applyProtection="1">
      <alignment horizontal="right"/>
    </xf>
    <xf numFmtId="1" fontId="8" fillId="0" borderId="0" xfId="1" applyNumberFormat="1" applyFont="1" applyBorder="1" applyAlignment="1" applyProtection="1">
      <alignment horizontal="right"/>
    </xf>
    <xf numFmtId="1" fontId="8" fillId="0" borderId="1" xfId="0" applyNumberFormat="1" applyFont="1" applyBorder="1" applyAlignment="1" applyProtection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/>
    <xf numFmtId="2" fontId="7" fillId="0" borderId="0" xfId="0" applyNumberFormat="1" applyFont="1"/>
  </cellXfs>
  <cellStyles count="3">
    <cellStyle name="Comma" xfId="1" builtinId="3"/>
    <cellStyle name="Explanatory Text" xfId="2" builtinId="53" customBuiltin="1"/>
    <cellStyle name="Normal" xfId="0" builtinId="0"/>
  </cellStyles>
  <dxfs count="11046"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color rgb="FF000000"/>
        <name val="Calibri"/>
      </font>
    </dxf>
    <dxf>
      <font>
        <color rgb="FF000000"/>
        <name val="Calibri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name val="Arial"/>
      </font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0" formatCode="General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</font>
      <numFmt numFmtId="164" formatCode="* #,##0.00\ ;* \(#,##0.00\);* \-#\ ;@\ "/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26B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1924050</xdr:colOff>
      <xdr:row>48</xdr:row>
      <xdr:rowOff>38100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11"/>
  <sheetViews>
    <sheetView tabSelected="1" topLeftCell="J1" zoomScaleNormal="100" workbookViewId="0">
      <selection activeCell="Q6" sqref="Q6"/>
    </sheetView>
  </sheetViews>
  <sheetFormatPr defaultRowHeight="12.75" x14ac:dyDescent="0.2"/>
  <cols>
    <col min="1" max="1" width="11.5703125"/>
    <col min="2" max="2" width="31.140625" customWidth="1"/>
    <col min="3" max="3" width="26.28515625" style="1" customWidth="1"/>
    <col min="4" max="4" width="28" customWidth="1"/>
    <col min="5" max="5" width="17" customWidth="1"/>
    <col min="6" max="6" width="32.140625" customWidth="1"/>
    <col min="7" max="7" width="34.42578125" customWidth="1"/>
    <col min="8" max="8" width="27.140625" customWidth="1"/>
    <col min="9" max="9" width="38.140625" customWidth="1"/>
    <col min="10" max="10" width="33.5703125" customWidth="1"/>
    <col min="11" max="11" width="44.42578125" customWidth="1"/>
    <col min="12" max="12" width="22.28515625" customWidth="1"/>
    <col min="13" max="13" width="42" style="2" customWidth="1"/>
    <col min="14" max="14" width="29.42578125" customWidth="1"/>
    <col min="15" max="15" width="25" style="3" customWidth="1"/>
    <col min="16" max="16" width="25.42578125" customWidth="1"/>
    <col min="17" max="17" width="11.85546875" bestFit="1" customWidth="1"/>
  </cols>
  <sheetData>
    <row r="1" spans="1:17" s="4" customFormat="1" ht="42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3" t="s">
        <v>13</v>
      </c>
      <c r="O1" s="14" t="s">
        <v>14</v>
      </c>
      <c r="P1" s="6" t="s">
        <v>15</v>
      </c>
      <c r="Q1" s="15"/>
    </row>
    <row r="2" spans="1:17" ht="15.75" x14ac:dyDescent="0.25">
      <c r="A2" s="19" t="s">
        <v>16</v>
      </c>
      <c r="B2" s="19" t="s">
        <v>17</v>
      </c>
      <c r="C2" s="20">
        <v>43004</v>
      </c>
      <c r="D2" s="21">
        <v>42998</v>
      </c>
      <c r="E2" s="22">
        <f>+C2-D2</f>
        <v>6</v>
      </c>
      <c r="F2" s="19">
        <v>22</v>
      </c>
      <c r="G2" s="19">
        <v>21136</v>
      </c>
      <c r="H2" s="19">
        <v>20996</v>
      </c>
      <c r="I2" s="19">
        <v>461</v>
      </c>
      <c r="J2" s="22">
        <v>111</v>
      </c>
      <c r="K2" s="19">
        <v>375</v>
      </c>
      <c r="L2" s="23">
        <f>+J2+K2</f>
        <v>486</v>
      </c>
      <c r="M2" s="22">
        <f t="shared" ref="M2:M65" si="0">N2*O2</f>
        <v>420</v>
      </c>
      <c r="N2" s="24">
        <f t="shared" ref="N2:N65" si="1">G2-H2</f>
        <v>140</v>
      </c>
      <c r="O2" s="25">
        <v>3</v>
      </c>
      <c r="P2" s="19" t="s">
        <v>18</v>
      </c>
      <c r="Q2" s="16"/>
    </row>
    <row r="3" spans="1:17" ht="15.75" x14ac:dyDescent="0.25">
      <c r="A3" s="19" t="s">
        <v>19</v>
      </c>
      <c r="B3" s="19" t="s">
        <v>20</v>
      </c>
      <c r="C3" s="20">
        <v>43004</v>
      </c>
      <c r="D3" s="21">
        <v>43000</v>
      </c>
      <c r="E3" s="19">
        <f>C3-D3</f>
        <v>4</v>
      </c>
      <c r="F3" s="19">
        <v>22</v>
      </c>
      <c r="G3" s="19">
        <v>2522</v>
      </c>
      <c r="H3" s="19">
        <v>2424</v>
      </c>
      <c r="I3" s="19">
        <v>685</v>
      </c>
      <c r="J3" s="22">
        <v>440</v>
      </c>
      <c r="K3" s="19">
        <v>0</v>
      </c>
      <c r="L3" s="23">
        <f>J3+K3</f>
        <v>440</v>
      </c>
      <c r="M3" s="22">
        <f t="shared" si="0"/>
        <v>254.8</v>
      </c>
      <c r="N3" s="24">
        <f t="shared" si="1"/>
        <v>98</v>
      </c>
      <c r="O3" s="25">
        <v>2.6</v>
      </c>
      <c r="P3" s="19" t="s">
        <v>18</v>
      </c>
      <c r="Q3" s="17"/>
    </row>
    <row r="4" spans="1:17" ht="15.75" x14ac:dyDescent="0.25">
      <c r="A4" s="19" t="s">
        <v>21</v>
      </c>
      <c r="B4" s="19" t="s">
        <v>22</v>
      </c>
      <c r="C4" s="20">
        <v>43004</v>
      </c>
      <c r="D4" s="21">
        <v>42999</v>
      </c>
      <c r="E4" s="19">
        <f>C4-D4</f>
        <v>5</v>
      </c>
      <c r="F4" s="19">
        <v>9</v>
      </c>
      <c r="G4" s="19">
        <v>13284</v>
      </c>
      <c r="H4" s="19">
        <v>13165</v>
      </c>
      <c r="I4" s="19">
        <v>495</v>
      </c>
      <c r="J4" s="22">
        <v>280</v>
      </c>
      <c r="K4" s="19">
        <v>200</v>
      </c>
      <c r="L4" s="23">
        <f>J4+K4</f>
        <v>480</v>
      </c>
      <c r="M4" s="22">
        <f t="shared" si="0"/>
        <v>238</v>
      </c>
      <c r="N4" s="24">
        <f t="shared" si="1"/>
        <v>119</v>
      </c>
      <c r="O4" s="25">
        <v>2</v>
      </c>
      <c r="P4" s="19" t="s">
        <v>18</v>
      </c>
      <c r="Q4" s="17"/>
    </row>
    <row r="5" spans="1:17" ht="15.75" x14ac:dyDescent="0.25">
      <c r="A5" s="19" t="s">
        <v>19</v>
      </c>
      <c r="B5" s="19" t="s">
        <v>20</v>
      </c>
      <c r="C5" s="20">
        <v>43004</v>
      </c>
      <c r="D5" s="21">
        <v>42998</v>
      </c>
      <c r="E5" s="19">
        <f>C5-D5</f>
        <v>6</v>
      </c>
      <c r="F5" s="19">
        <v>9</v>
      </c>
      <c r="G5" s="19">
        <v>19895</v>
      </c>
      <c r="H5" s="19">
        <v>19751</v>
      </c>
      <c r="I5" s="19">
        <v>350</v>
      </c>
      <c r="J5" s="22">
        <v>140</v>
      </c>
      <c r="K5" s="19">
        <v>300</v>
      </c>
      <c r="L5" s="23">
        <f>J5+K5</f>
        <v>440</v>
      </c>
      <c r="M5" s="22">
        <f t="shared" si="0"/>
        <v>288</v>
      </c>
      <c r="N5" s="24">
        <f t="shared" si="1"/>
        <v>144</v>
      </c>
      <c r="O5" s="25">
        <v>2</v>
      </c>
      <c r="P5" s="19" t="s">
        <v>18</v>
      </c>
      <c r="Q5" s="17"/>
    </row>
    <row r="6" spans="1:17" ht="15.75" x14ac:dyDescent="0.25">
      <c r="A6" s="19" t="s">
        <v>16</v>
      </c>
      <c r="B6" s="19" t="s">
        <v>17</v>
      </c>
      <c r="C6" s="20">
        <v>43004</v>
      </c>
      <c r="D6" s="21">
        <v>42999</v>
      </c>
      <c r="E6" s="22">
        <f>+C6-D6</f>
        <v>5</v>
      </c>
      <c r="F6" s="19">
        <v>12.5</v>
      </c>
      <c r="G6" s="19">
        <v>16191</v>
      </c>
      <c r="H6" s="19">
        <v>16117</v>
      </c>
      <c r="I6" s="19">
        <v>154</v>
      </c>
      <c r="J6" s="22">
        <v>2</v>
      </c>
      <c r="K6" s="19">
        <v>300</v>
      </c>
      <c r="L6" s="23">
        <f>+J6+K6</f>
        <v>302</v>
      </c>
      <c r="M6" s="22">
        <f t="shared" si="0"/>
        <v>148</v>
      </c>
      <c r="N6" s="24">
        <f t="shared" si="1"/>
        <v>74</v>
      </c>
      <c r="O6" s="25">
        <v>2</v>
      </c>
      <c r="P6" s="19" t="s">
        <v>18</v>
      </c>
      <c r="Q6" s="62"/>
    </row>
    <row r="7" spans="1:17" ht="15.75" x14ac:dyDescent="0.25">
      <c r="A7" s="19" t="s">
        <v>23</v>
      </c>
      <c r="B7" s="19" t="s">
        <v>24</v>
      </c>
      <c r="C7" s="20">
        <v>43004</v>
      </c>
      <c r="D7" s="21">
        <v>43000</v>
      </c>
      <c r="E7" s="19">
        <f>C7-D7</f>
        <v>4</v>
      </c>
      <c r="F7" s="19">
        <v>9</v>
      </c>
      <c r="G7" s="19">
        <v>13919</v>
      </c>
      <c r="H7" s="19">
        <v>13836</v>
      </c>
      <c r="I7" s="19">
        <v>555</v>
      </c>
      <c r="J7" s="22">
        <v>353</v>
      </c>
      <c r="K7" s="19">
        <v>0</v>
      </c>
      <c r="L7" s="23">
        <f>J7+K7</f>
        <v>353</v>
      </c>
      <c r="M7" s="22">
        <f t="shared" si="0"/>
        <v>166</v>
      </c>
      <c r="N7" s="19">
        <f t="shared" si="1"/>
        <v>83</v>
      </c>
      <c r="O7" s="25">
        <v>2</v>
      </c>
      <c r="P7" s="19" t="s">
        <v>18</v>
      </c>
      <c r="Q7" s="17"/>
    </row>
    <row r="8" spans="1:17" ht="15.75" x14ac:dyDescent="0.25">
      <c r="A8" s="19" t="s">
        <v>25</v>
      </c>
      <c r="B8" s="19" t="s">
        <v>26</v>
      </c>
      <c r="C8" s="20">
        <v>43004</v>
      </c>
      <c r="D8" s="21">
        <v>42997</v>
      </c>
      <c r="E8" s="19">
        <f>C8-D8</f>
        <v>7</v>
      </c>
      <c r="F8" s="19">
        <v>13</v>
      </c>
      <c r="G8" s="19">
        <v>35420</v>
      </c>
      <c r="H8" s="19">
        <v>35242</v>
      </c>
      <c r="I8" s="19">
        <v>474</v>
      </c>
      <c r="J8" s="23">
        <v>118</v>
      </c>
      <c r="K8" s="19">
        <v>700</v>
      </c>
      <c r="L8" s="23">
        <f>J8+K8</f>
        <v>818</v>
      </c>
      <c r="M8" s="22">
        <f t="shared" si="0"/>
        <v>356</v>
      </c>
      <c r="N8" s="24">
        <f t="shared" si="1"/>
        <v>178</v>
      </c>
      <c r="O8" s="25">
        <v>2</v>
      </c>
      <c r="P8" s="19" t="s">
        <v>18</v>
      </c>
      <c r="Q8" s="17"/>
    </row>
    <row r="9" spans="1:17" ht="15.75" x14ac:dyDescent="0.25">
      <c r="A9" s="19" t="s">
        <v>27</v>
      </c>
      <c r="B9" s="19" t="s">
        <v>28</v>
      </c>
      <c r="C9" s="20">
        <v>43004</v>
      </c>
      <c r="D9" s="21">
        <v>42999</v>
      </c>
      <c r="E9" s="19">
        <f>C9-D9</f>
        <v>5</v>
      </c>
      <c r="F9" s="19">
        <v>16</v>
      </c>
      <c r="G9" s="19">
        <v>3981</v>
      </c>
      <c r="H9" s="19">
        <v>3862</v>
      </c>
      <c r="I9" s="19">
        <v>381</v>
      </c>
      <c r="J9" s="22">
        <v>300</v>
      </c>
      <c r="K9" s="19">
        <v>155</v>
      </c>
      <c r="L9" s="23">
        <f>J9+K9</f>
        <v>455</v>
      </c>
      <c r="M9" s="22">
        <f t="shared" si="0"/>
        <v>226.1</v>
      </c>
      <c r="N9" s="19">
        <f t="shared" si="1"/>
        <v>119</v>
      </c>
      <c r="O9" s="25">
        <v>1.9</v>
      </c>
      <c r="P9" s="19" t="s">
        <v>18</v>
      </c>
      <c r="Q9" s="17"/>
    </row>
    <row r="10" spans="1:17" ht="15.75" x14ac:dyDescent="0.25">
      <c r="A10" s="19" t="s">
        <v>29</v>
      </c>
      <c r="B10" s="19" t="s">
        <v>30</v>
      </c>
      <c r="C10" s="20">
        <v>43004</v>
      </c>
      <c r="D10" s="21">
        <v>42989</v>
      </c>
      <c r="E10" s="22">
        <f>+C10-D10</f>
        <v>15</v>
      </c>
      <c r="F10" s="19">
        <v>13</v>
      </c>
      <c r="G10" s="19">
        <v>3451</v>
      </c>
      <c r="H10" s="19">
        <v>3131</v>
      </c>
      <c r="I10" s="19">
        <v>375</v>
      </c>
      <c r="J10" s="22">
        <v>25</v>
      </c>
      <c r="K10" s="19">
        <v>75</v>
      </c>
      <c r="L10" s="23">
        <f>+J10+K10</f>
        <v>100</v>
      </c>
      <c r="M10" s="22">
        <f t="shared" si="0"/>
        <v>320</v>
      </c>
      <c r="N10" s="24">
        <f t="shared" si="1"/>
        <v>320</v>
      </c>
      <c r="O10" s="25">
        <v>1</v>
      </c>
      <c r="P10" s="19" t="s">
        <v>18</v>
      </c>
      <c r="Q10" s="63"/>
    </row>
    <row r="11" spans="1:17" ht="15.75" x14ac:dyDescent="0.25">
      <c r="A11" s="19" t="s">
        <v>29</v>
      </c>
      <c r="B11" s="19" t="s">
        <v>30</v>
      </c>
      <c r="C11" s="20">
        <v>43004</v>
      </c>
      <c r="D11" s="21">
        <v>43002</v>
      </c>
      <c r="E11" s="22">
        <f>+C11-D11</f>
        <v>2</v>
      </c>
      <c r="F11" s="19">
        <v>13</v>
      </c>
      <c r="G11" s="19">
        <v>1064</v>
      </c>
      <c r="H11" s="19">
        <v>1016</v>
      </c>
      <c r="I11" s="19">
        <v>115</v>
      </c>
      <c r="J11" s="22">
        <v>45</v>
      </c>
      <c r="K11" s="19">
        <v>50</v>
      </c>
      <c r="L11" s="23">
        <f>+J11+K11</f>
        <v>95</v>
      </c>
      <c r="M11" s="22">
        <f t="shared" si="0"/>
        <v>48</v>
      </c>
      <c r="N11" s="24">
        <f t="shared" si="1"/>
        <v>48</v>
      </c>
      <c r="O11" s="25">
        <v>1</v>
      </c>
      <c r="P11" s="19" t="s">
        <v>18</v>
      </c>
      <c r="Q11" s="17"/>
    </row>
    <row r="12" spans="1:17" ht="15.75" x14ac:dyDescent="0.25">
      <c r="A12" s="19" t="s">
        <v>19</v>
      </c>
      <c r="B12" s="19" t="s">
        <v>20</v>
      </c>
      <c r="C12" s="20">
        <v>43005</v>
      </c>
      <c r="D12" s="21">
        <v>43000</v>
      </c>
      <c r="E12" s="19">
        <f>C12-D12</f>
        <v>5</v>
      </c>
      <c r="F12" s="19">
        <v>20</v>
      </c>
      <c r="G12" s="19">
        <v>19302</v>
      </c>
      <c r="H12" s="19">
        <v>19192</v>
      </c>
      <c r="I12" s="19">
        <v>720</v>
      </c>
      <c r="J12" s="22">
        <v>375</v>
      </c>
      <c r="K12" s="19">
        <v>0</v>
      </c>
      <c r="L12" s="23">
        <f>J12+K12</f>
        <v>375</v>
      </c>
      <c r="M12" s="22">
        <f t="shared" si="0"/>
        <v>275</v>
      </c>
      <c r="N12" s="24">
        <f t="shared" si="1"/>
        <v>110</v>
      </c>
      <c r="O12" s="25">
        <v>2.5</v>
      </c>
      <c r="P12" s="19" t="s">
        <v>18</v>
      </c>
      <c r="Q12" s="17"/>
    </row>
    <row r="13" spans="1:17" ht="15.75" x14ac:dyDescent="0.25">
      <c r="A13" s="19" t="s">
        <v>31</v>
      </c>
      <c r="B13" s="19" t="s">
        <v>32</v>
      </c>
      <c r="C13" s="20">
        <v>43005</v>
      </c>
      <c r="D13" s="21">
        <v>43003</v>
      </c>
      <c r="E13" s="19">
        <f>C13-D13</f>
        <v>2</v>
      </c>
      <c r="F13" s="19">
        <v>20</v>
      </c>
      <c r="G13" s="19">
        <v>1153</v>
      </c>
      <c r="H13" s="19">
        <v>1121</v>
      </c>
      <c r="I13" s="19">
        <v>363</v>
      </c>
      <c r="J13" s="22">
        <v>295</v>
      </c>
      <c r="K13" s="19">
        <v>0</v>
      </c>
      <c r="L13" s="23">
        <f>J13+K13</f>
        <v>295</v>
      </c>
      <c r="M13" s="22">
        <f t="shared" si="0"/>
        <v>73.599999999999994</v>
      </c>
      <c r="N13" s="19">
        <f t="shared" si="1"/>
        <v>32</v>
      </c>
      <c r="O13" s="25">
        <v>2.2999999999999998</v>
      </c>
      <c r="P13" s="19" t="s">
        <v>18</v>
      </c>
      <c r="Q13" s="17"/>
    </row>
    <row r="14" spans="1:17" ht="15.75" x14ac:dyDescent="0.25">
      <c r="A14" s="19" t="s">
        <v>33</v>
      </c>
      <c r="B14" s="19" t="s">
        <v>34</v>
      </c>
      <c r="C14" s="20">
        <v>43005</v>
      </c>
      <c r="D14" s="21">
        <v>43003</v>
      </c>
      <c r="E14" s="22">
        <f>+C14-D14</f>
        <v>2</v>
      </c>
      <c r="F14" s="19">
        <v>20</v>
      </c>
      <c r="G14" s="19">
        <v>7521</v>
      </c>
      <c r="H14" s="19">
        <v>7472</v>
      </c>
      <c r="I14" s="19">
        <v>1725</v>
      </c>
      <c r="J14" s="22">
        <v>1625</v>
      </c>
      <c r="K14" s="19">
        <v>500</v>
      </c>
      <c r="L14" s="23">
        <f>+J14+K14</f>
        <v>2125</v>
      </c>
      <c r="M14" s="22">
        <f t="shared" si="0"/>
        <v>112.69999999999999</v>
      </c>
      <c r="N14" s="24">
        <f t="shared" si="1"/>
        <v>49</v>
      </c>
      <c r="O14" s="25">
        <v>2.2999999999999998</v>
      </c>
      <c r="P14" s="19" t="s">
        <v>18</v>
      </c>
      <c r="Q14" s="17"/>
    </row>
    <row r="15" spans="1:17" ht="15.75" x14ac:dyDescent="0.25">
      <c r="A15" s="19" t="s">
        <v>35</v>
      </c>
      <c r="B15" s="19" t="s">
        <v>36</v>
      </c>
      <c r="C15" s="20">
        <v>43005</v>
      </c>
      <c r="D15" s="21">
        <v>43003</v>
      </c>
      <c r="E15" s="22">
        <f>+C15-D15</f>
        <v>2</v>
      </c>
      <c r="F15" s="19">
        <v>9</v>
      </c>
      <c r="G15" s="19">
        <v>12490</v>
      </c>
      <c r="H15" s="19">
        <v>12442</v>
      </c>
      <c r="I15" s="19">
        <v>530</v>
      </c>
      <c r="J15" s="22">
        <v>450</v>
      </c>
      <c r="K15" s="19">
        <v>300</v>
      </c>
      <c r="L15" s="23">
        <f>+J15+K15</f>
        <v>750</v>
      </c>
      <c r="M15" s="22">
        <f t="shared" si="0"/>
        <v>96</v>
      </c>
      <c r="N15" s="19">
        <f t="shared" si="1"/>
        <v>48</v>
      </c>
      <c r="O15" s="25">
        <v>2</v>
      </c>
      <c r="P15" s="19" t="s">
        <v>18</v>
      </c>
      <c r="Q15" s="17"/>
    </row>
    <row r="16" spans="1:17" ht="15.75" x14ac:dyDescent="0.25">
      <c r="A16" s="19" t="s">
        <v>31</v>
      </c>
      <c r="B16" s="19" t="s">
        <v>32</v>
      </c>
      <c r="C16" s="20">
        <v>43005</v>
      </c>
      <c r="D16" s="21">
        <v>43003</v>
      </c>
      <c r="E16" s="19">
        <f>C16-D16</f>
        <v>2</v>
      </c>
      <c r="F16" s="19">
        <v>13</v>
      </c>
      <c r="G16" s="19">
        <v>11600</v>
      </c>
      <c r="H16" s="19">
        <v>11552</v>
      </c>
      <c r="I16" s="19">
        <v>370</v>
      </c>
      <c r="J16" s="22">
        <v>275</v>
      </c>
      <c r="K16" s="19">
        <v>0</v>
      </c>
      <c r="L16" s="23">
        <f>J16+K16</f>
        <v>275</v>
      </c>
      <c r="M16" s="22">
        <f t="shared" si="0"/>
        <v>96</v>
      </c>
      <c r="N16" s="19">
        <f t="shared" si="1"/>
        <v>48</v>
      </c>
      <c r="O16" s="25">
        <v>2</v>
      </c>
      <c r="P16" s="19" t="s">
        <v>18</v>
      </c>
      <c r="Q16" s="17"/>
    </row>
    <row r="17" spans="1:17" ht="15.75" x14ac:dyDescent="0.25">
      <c r="A17" s="19" t="s">
        <v>37</v>
      </c>
      <c r="B17" s="19" t="s">
        <v>38</v>
      </c>
      <c r="C17" s="20">
        <v>43005</v>
      </c>
      <c r="D17" s="21">
        <v>43001</v>
      </c>
      <c r="E17" s="22">
        <f>+C17-D17</f>
        <v>4</v>
      </c>
      <c r="F17" s="19">
        <v>15</v>
      </c>
      <c r="G17" s="19">
        <v>2709</v>
      </c>
      <c r="H17" s="19">
        <v>2617</v>
      </c>
      <c r="I17" s="19">
        <v>210</v>
      </c>
      <c r="J17" s="22">
        <v>50</v>
      </c>
      <c r="K17" s="19">
        <v>400</v>
      </c>
      <c r="L17" s="23">
        <f>+J17+K17</f>
        <v>450</v>
      </c>
      <c r="M17" s="22">
        <f t="shared" si="0"/>
        <v>174.79999999999998</v>
      </c>
      <c r="N17" s="19">
        <f t="shared" si="1"/>
        <v>92</v>
      </c>
      <c r="O17" s="25">
        <v>1.9</v>
      </c>
      <c r="P17" s="19" t="s">
        <v>18</v>
      </c>
      <c r="Q17" s="17"/>
    </row>
    <row r="18" spans="1:17" ht="15.75" x14ac:dyDescent="0.25">
      <c r="A18" s="19" t="s">
        <v>27</v>
      </c>
      <c r="B18" s="19" t="s">
        <v>39</v>
      </c>
      <c r="C18" s="20">
        <v>43005</v>
      </c>
      <c r="D18" s="21">
        <v>43002</v>
      </c>
      <c r="E18" s="19">
        <f>C18-D18</f>
        <v>3</v>
      </c>
      <c r="F18" s="19">
        <v>16</v>
      </c>
      <c r="G18" s="19">
        <v>3880</v>
      </c>
      <c r="H18" s="19">
        <v>3817</v>
      </c>
      <c r="I18" s="19">
        <v>390</v>
      </c>
      <c r="J18" s="22">
        <v>30</v>
      </c>
      <c r="K18" s="19">
        <v>500</v>
      </c>
      <c r="L18" s="23">
        <f>J18+K18</f>
        <v>530</v>
      </c>
      <c r="M18" s="22">
        <f t="shared" si="0"/>
        <v>119.69999999999999</v>
      </c>
      <c r="N18" s="19">
        <f t="shared" si="1"/>
        <v>63</v>
      </c>
      <c r="O18" s="25">
        <v>1.9</v>
      </c>
      <c r="P18" s="19" t="s">
        <v>18</v>
      </c>
      <c r="Q18" s="17"/>
    </row>
    <row r="19" spans="1:17" ht="15.75" x14ac:dyDescent="0.25">
      <c r="A19" s="19" t="s">
        <v>40</v>
      </c>
      <c r="B19" s="26" t="s">
        <v>41</v>
      </c>
      <c r="C19" s="20">
        <v>43005</v>
      </c>
      <c r="D19" s="21">
        <v>42997</v>
      </c>
      <c r="E19" s="19">
        <f>C19-D19</f>
        <v>8</v>
      </c>
      <c r="F19" s="19">
        <v>13</v>
      </c>
      <c r="G19" s="19">
        <v>4060</v>
      </c>
      <c r="H19" s="19">
        <v>3860</v>
      </c>
      <c r="I19" s="19">
        <v>515</v>
      </c>
      <c r="J19" s="22">
        <v>150</v>
      </c>
      <c r="K19" s="19">
        <v>750</v>
      </c>
      <c r="L19" s="23">
        <f>J19+K19</f>
        <v>900</v>
      </c>
      <c r="M19" s="22">
        <f t="shared" si="0"/>
        <v>380</v>
      </c>
      <c r="N19" s="24">
        <f t="shared" si="1"/>
        <v>200</v>
      </c>
      <c r="O19" s="25">
        <v>1.9</v>
      </c>
      <c r="P19" s="19" t="s">
        <v>18</v>
      </c>
      <c r="Q19" s="17"/>
    </row>
    <row r="20" spans="1:17" ht="15.75" x14ac:dyDescent="0.25">
      <c r="A20" s="19" t="s">
        <v>29</v>
      </c>
      <c r="B20" s="26" t="s">
        <v>30</v>
      </c>
      <c r="C20" s="20">
        <v>43005</v>
      </c>
      <c r="D20" s="21">
        <v>42987</v>
      </c>
      <c r="E20" s="22">
        <f>+C20-D20</f>
        <v>18</v>
      </c>
      <c r="F20" s="19">
        <v>13</v>
      </c>
      <c r="G20" s="19">
        <v>14132</v>
      </c>
      <c r="H20" s="19">
        <v>13707</v>
      </c>
      <c r="I20" s="19">
        <v>590</v>
      </c>
      <c r="J20" s="22">
        <v>120</v>
      </c>
      <c r="K20" s="19">
        <v>150</v>
      </c>
      <c r="L20" s="23">
        <f>+J20+K20</f>
        <v>270</v>
      </c>
      <c r="M20" s="22">
        <f t="shared" si="0"/>
        <v>467.50000000000006</v>
      </c>
      <c r="N20" s="24">
        <f t="shared" si="1"/>
        <v>425</v>
      </c>
      <c r="O20" s="25">
        <v>1.1000000000000001</v>
      </c>
      <c r="P20" s="19" t="s">
        <v>18</v>
      </c>
      <c r="Q20" s="17"/>
    </row>
    <row r="21" spans="1:17" ht="15.75" x14ac:dyDescent="0.25">
      <c r="A21" s="19" t="s">
        <v>42</v>
      </c>
      <c r="B21" s="24" t="s">
        <v>43</v>
      </c>
      <c r="C21" s="20">
        <v>43005</v>
      </c>
      <c r="D21" s="21">
        <v>42999</v>
      </c>
      <c r="E21" s="22">
        <f>+C21-D21</f>
        <v>6</v>
      </c>
      <c r="F21" s="19">
        <v>13</v>
      </c>
      <c r="G21" s="19">
        <v>21433</v>
      </c>
      <c r="H21" s="19">
        <v>21288</v>
      </c>
      <c r="I21" s="19">
        <v>415</v>
      </c>
      <c r="J21" s="22">
        <v>250</v>
      </c>
      <c r="K21" s="19">
        <v>300</v>
      </c>
      <c r="L21" s="23">
        <f>+J21+K21</f>
        <v>550</v>
      </c>
      <c r="M21" s="22">
        <f t="shared" si="0"/>
        <v>159.5</v>
      </c>
      <c r="N21" s="24">
        <f t="shared" si="1"/>
        <v>145</v>
      </c>
      <c r="O21" s="25">
        <v>1.1000000000000001</v>
      </c>
      <c r="P21" s="19" t="s">
        <v>18</v>
      </c>
      <c r="Q21" s="17"/>
    </row>
    <row r="22" spans="1:17" ht="15.75" x14ac:dyDescent="0.25">
      <c r="A22" s="19" t="s">
        <v>21</v>
      </c>
      <c r="B22" s="19" t="s">
        <v>44</v>
      </c>
      <c r="C22" s="20">
        <v>43006</v>
      </c>
      <c r="D22" s="21">
        <v>42997</v>
      </c>
      <c r="E22" s="19">
        <f>C22-D22</f>
        <v>9</v>
      </c>
      <c r="F22" s="19">
        <v>20</v>
      </c>
      <c r="G22" s="19">
        <v>11633</v>
      </c>
      <c r="H22" s="19">
        <v>11419</v>
      </c>
      <c r="I22" s="19">
        <v>970</v>
      </c>
      <c r="J22" s="22">
        <v>260</v>
      </c>
      <c r="K22" s="19">
        <v>200</v>
      </c>
      <c r="L22" s="23">
        <f>J22+K22</f>
        <v>460</v>
      </c>
      <c r="M22" s="22">
        <f t="shared" si="0"/>
        <v>535</v>
      </c>
      <c r="N22" s="24">
        <f t="shared" si="1"/>
        <v>214</v>
      </c>
      <c r="O22" s="25">
        <v>2.5</v>
      </c>
      <c r="P22" s="19" t="s">
        <v>18</v>
      </c>
      <c r="Q22" s="17"/>
    </row>
    <row r="23" spans="1:17" ht="15.75" x14ac:dyDescent="0.25">
      <c r="A23" s="19" t="s">
        <v>19</v>
      </c>
      <c r="B23" s="19" t="s">
        <v>20</v>
      </c>
      <c r="C23" s="20">
        <v>43006</v>
      </c>
      <c r="D23" s="21">
        <v>42999</v>
      </c>
      <c r="E23" s="19">
        <f>C23-D23</f>
        <v>7</v>
      </c>
      <c r="F23" s="19">
        <v>20</v>
      </c>
      <c r="G23" s="19">
        <v>21448</v>
      </c>
      <c r="H23" s="19">
        <v>21280</v>
      </c>
      <c r="I23" s="19">
        <v>525</v>
      </c>
      <c r="J23" s="22">
        <v>122</v>
      </c>
      <c r="K23" s="19">
        <v>550</v>
      </c>
      <c r="L23" s="23">
        <f>J23+K23</f>
        <v>672</v>
      </c>
      <c r="M23" s="22">
        <f t="shared" si="0"/>
        <v>420</v>
      </c>
      <c r="N23" s="24">
        <f t="shared" si="1"/>
        <v>168</v>
      </c>
      <c r="O23" s="25">
        <v>2.5</v>
      </c>
      <c r="P23" s="19" t="s">
        <v>18</v>
      </c>
      <c r="Q23" s="17"/>
    </row>
    <row r="24" spans="1:17" ht="15.75" x14ac:dyDescent="0.25">
      <c r="A24" s="19" t="s">
        <v>16</v>
      </c>
      <c r="B24" s="19" t="s">
        <v>17</v>
      </c>
      <c r="C24" s="20">
        <v>43006</v>
      </c>
      <c r="D24" s="21">
        <v>42997</v>
      </c>
      <c r="E24" s="22">
        <f>+C24-D24</f>
        <v>9</v>
      </c>
      <c r="F24" s="19">
        <v>20</v>
      </c>
      <c r="G24" s="19">
        <v>17755</v>
      </c>
      <c r="H24" s="19">
        <v>17543</v>
      </c>
      <c r="I24" s="19">
        <v>588</v>
      </c>
      <c r="J24" s="22">
        <v>20</v>
      </c>
      <c r="K24" s="19">
        <v>575</v>
      </c>
      <c r="L24" s="23">
        <f>+J24+K24</f>
        <v>595</v>
      </c>
      <c r="M24" s="22">
        <f t="shared" si="0"/>
        <v>530</v>
      </c>
      <c r="N24" s="24">
        <f t="shared" si="1"/>
        <v>212</v>
      </c>
      <c r="O24" s="25">
        <v>2.5</v>
      </c>
      <c r="P24" s="19" t="s">
        <v>18</v>
      </c>
      <c r="Q24" s="17"/>
    </row>
    <row r="25" spans="1:17" ht="15.75" x14ac:dyDescent="0.25">
      <c r="A25" s="19" t="s">
        <v>21</v>
      </c>
      <c r="B25" s="19" t="s">
        <v>22</v>
      </c>
      <c r="C25" s="20">
        <v>43006</v>
      </c>
      <c r="D25" s="21">
        <v>42997</v>
      </c>
      <c r="E25" s="19">
        <f>C25-D25</f>
        <v>9</v>
      </c>
      <c r="F25" s="19">
        <v>20</v>
      </c>
      <c r="G25" s="19">
        <v>1328</v>
      </c>
      <c r="H25" s="19">
        <v>1239</v>
      </c>
      <c r="I25" s="19"/>
      <c r="J25" s="22"/>
      <c r="K25" s="19"/>
      <c r="L25" s="23">
        <f>J25+K25</f>
        <v>0</v>
      </c>
      <c r="M25" s="22">
        <f t="shared" si="0"/>
        <v>204.7</v>
      </c>
      <c r="N25" s="24">
        <f t="shared" si="1"/>
        <v>89</v>
      </c>
      <c r="O25" s="25">
        <v>2.2999999999999998</v>
      </c>
      <c r="P25" s="19" t="s">
        <v>18</v>
      </c>
      <c r="Q25" s="17"/>
    </row>
    <row r="26" spans="1:17" ht="15.75" x14ac:dyDescent="0.25">
      <c r="A26" s="19" t="s">
        <v>16</v>
      </c>
      <c r="B26" s="19" t="s">
        <v>17</v>
      </c>
      <c r="C26" s="20">
        <v>43006</v>
      </c>
      <c r="D26" s="21">
        <v>42997</v>
      </c>
      <c r="E26" s="22">
        <f>+C26-D26</f>
        <v>9</v>
      </c>
      <c r="F26" s="19">
        <v>20</v>
      </c>
      <c r="G26" s="19">
        <v>8783</v>
      </c>
      <c r="H26" s="19">
        <v>8569</v>
      </c>
      <c r="I26" s="19">
        <v>561</v>
      </c>
      <c r="J26" s="22">
        <v>36</v>
      </c>
      <c r="K26" s="19">
        <v>300</v>
      </c>
      <c r="L26" s="23">
        <f>+J26+K26</f>
        <v>336</v>
      </c>
      <c r="M26" s="22">
        <f t="shared" si="0"/>
        <v>492.2</v>
      </c>
      <c r="N26" s="24">
        <f t="shared" si="1"/>
        <v>214</v>
      </c>
      <c r="O26" s="25">
        <v>2.2999999999999998</v>
      </c>
      <c r="P26" s="19" t="s">
        <v>18</v>
      </c>
      <c r="Q26" s="17"/>
    </row>
    <row r="27" spans="1:17" ht="15.75" x14ac:dyDescent="0.25">
      <c r="A27" s="19" t="s">
        <v>21</v>
      </c>
      <c r="B27" s="19" t="s">
        <v>44</v>
      </c>
      <c r="C27" s="20">
        <v>43006</v>
      </c>
      <c r="D27" s="21">
        <v>42997</v>
      </c>
      <c r="E27" s="19">
        <f>C27-D27</f>
        <v>9</v>
      </c>
      <c r="F27" s="19">
        <v>9</v>
      </c>
      <c r="G27" s="19">
        <v>18551</v>
      </c>
      <c r="H27" s="19">
        <v>18336</v>
      </c>
      <c r="I27" s="19">
        <v>585</v>
      </c>
      <c r="J27" s="22">
        <v>175</v>
      </c>
      <c r="K27" s="19">
        <v>0</v>
      </c>
      <c r="L27" s="23">
        <f>J27+K27</f>
        <v>175</v>
      </c>
      <c r="M27" s="22">
        <f t="shared" si="0"/>
        <v>430</v>
      </c>
      <c r="N27" s="24">
        <f t="shared" si="1"/>
        <v>215</v>
      </c>
      <c r="O27" s="25">
        <v>2</v>
      </c>
      <c r="P27" s="19" t="s">
        <v>18</v>
      </c>
      <c r="Q27" s="17"/>
    </row>
    <row r="28" spans="1:17" ht="15.75" x14ac:dyDescent="0.25">
      <c r="A28" s="19" t="s">
        <v>19</v>
      </c>
      <c r="B28" s="19" t="s">
        <v>20</v>
      </c>
      <c r="C28" s="20">
        <v>43006</v>
      </c>
      <c r="D28" s="21">
        <v>43002</v>
      </c>
      <c r="E28" s="19">
        <f>C28-D28</f>
        <v>4</v>
      </c>
      <c r="F28" s="19">
        <v>9</v>
      </c>
      <c r="G28" s="19">
        <v>7300</v>
      </c>
      <c r="H28" s="19">
        <v>7300</v>
      </c>
      <c r="I28" s="19">
        <v>95</v>
      </c>
      <c r="J28" s="22">
        <v>95</v>
      </c>
      <c r="K28" s="19">
        <v>0</v>
      </c>
      <c r="L28" s="23">
        <f>J28+K28</f>
        <v>95</v>
      </c>
      <c r="M28" s="22">
        <f t="shared" si="0"/>
        <v>0</v>
      </c>
      <c r="N28" s="24">
        <f t="shared" si="1"/>
        <v>0</v>
      </c>
      <c r="O28" s="25">
        <v>1.57</v>
      </c>
      <c r="P28" s="19" t="s">
        <v>18</v>
      </c>
      <c r="Q28" s="17"/>
    </row>
    <row r="29" spans="1:17" ht="15.75" x14ac:dyDescent="0.25">
      <c r="A29" s="19" t="s">
        <v>45</v>
      </c>
      <c r="B29" s="19" t="s">
        <v>46</v>
      </c>
      <c r="C29" s="20">
        <v>43006</v>
      </c>
      <c r="D29" s="21">
        <v>42997</v>
      </c>
      <c r="E29" s="19">
        <f>C29-D29</f>
        <v>9</v>
      </c>
      <c r="F29" s="19">
        <v>22</v>
      </c>
      <c r="G29" s="19">
        <v>13114</v>
      </c>
      <c r="H29" s="19">
        <v>13019</v>
      </c>
      <c r="I29" s="19">
        <v>465</v>
      </c>
      <c r="J29" s="22">
        <v>240</v>
      </c>
      <c r="K29" s="19">
        <v>400</v>
      </c>
      <c r="L29" s="23">
        <f>J29+K29</f>
        <v>640</v>
      </c>
      <c r="M29" s="22">
        <f t="shared" si="0"/>
        <v>285</v>
      </c>
      <c r="N29" s="19">
        <f t="shared" si="1"/>
        <v>95</v>
      </c>
      <c r="O29" s="25">
        <v>3</v>
      </c>
      <c r="P29" s="19" t="s">
        <v>18</v>
      </c>
      <c r="Q29" s="17"/>
    </row>
    <row r="30" spans="1:17" ht="15.75" x14ac:dyDescent="0.25">
      <c r="A30" s="19" t="s">
        <v>47</v>
      </c>
      <c r="B30" s="19" t="s">
        <v>48</v>
      </c>
      <c r="C30" s="20">
        <v>43006</v>
      </c>
      <c r="D30" s="21">
        <v>43000</v>
      </c>
      <c r="E30" s="19">
        <f>C30-D30</f>
        <v>6</v>
      </c>
      <c r="F30" s="19">
        <v>22</v>
      </c>
      <c r="G30" s="19">
        <v>20900</v>
      </c>
      <c r="H30" s="19">
        <v>20742</v>
      </c>
      <c r="I30" s="19">
        <v>593</v>
      </c>
      <c r="J30" s="22">
        <v>198</v>
      </c>
      <c r="K30" s="19">
        <v>0</v>
      </c>
      <c r="L30" s="23">
        <f>J30+K30</f>
        <v>198</v>
      </c>
      <c r="M30" s="22">
        <f t="shared" si="0"/>
        <v>474</v>
      </c>
      <c r="N30" s="19">
        <f t="shared" si="1"/>
        <v>158</v>
      </c>
      <c r="O30" s="25">
        <v>3</v>
      </c>
      <c r="P30" s="19" t="s">
        <v>18</v>
      </c>
      <c r="Q30" s="17"/>
    </row>
    <row r="31" spans="1:17" ht="15.75" x14ac:dyDescent="0.25">
      <c r="A31" s="19" t="s">
        <v>29</v>
      </c>
      <c r="B31" s="19" t="s">
        <v>30</v>
      </c>
      <c r="C31" s="20">
        <v>43006</v>
      </c>
      <c r="D31" s="21">
        <v>43004</v>
      </c>
      <c r="E31" s="22">
        <f>+C31-D31</f>
        <v>2</v>
      </c>
      <c r="F31" s="19">
        <v>20</v>
      </c>
      <c r="G31" s="19">
        <v>36028</v>
      </c>
      <c r="H31" s="19">
        <v>36006</v>
      </c>
      <c r="I31" s="19">
        <v>52</v>
      </c>
      <c r="J31" s="22">
        <v>1</v>
      </c>
      <c r="K31" s="19">
        <v>200</v>
      </c>
      <c r="L31" s="23">
        <f>+J31+K31</f>
        <v>201</v>
      </c>
      <c r="M31" s="22">
        <f t="shared" si="0"/>
        <v>55</v>
      </c>
      <c r="N31" s="24">
        <f t="shared" si="1"/>
        <v>22</v>
      </c>
      <c r="O31" s="25">
        <v>2.5</v>
      </c>
      <c r="P31" s="19" t="s">
        <v>18</v>
      </c>
      <c r="Q31" s="17"/>
    </row>
    <row r="32" spans="1:17" ht="15.75" x14ac:dyDescent="0.25">
      <c r="A32" s="19" t="s">
        <v>23</v>
      </c>
      <c r="B32" s="19" t="s">
        <v>24</v>
      </c>
      <c r="C32" s="20">
        <v>43006</v>
      </c>
      <c r="D32" s="21">
        <v>42999</v>
      </c>
      <c r="E32" s="19">
        <f>C32-D32</f>
        <v>7</v>
      </c>
      <c r="F32" s="19">
        <v>20</v>
      </c>
      <c r="G32" s="19">
        <v>2900</v>
      </c>
      <c r="H32" s="19">
        <v>2732</v>
      </c>
      <c r="I32" s="19">
        <v>572</v>
      </c>
      <c r="J32" s="22">
        <v>237</v>
      </c>
      <c r="K32" s="19">
        <v>0</v>
      </c>
      <c r="L32" s="23">
        <f>J32+K32</f>
        <v>237</v>
      </c>
      <c r="M32" s="22">
        <f t="shared" si="0"/>
        <v>386.4</v>
      </c>
      <c r="N32" s="19">
        <f t="shared" si="1"/>
        <v>168</v>
      </c>
      <c r="O32" s="25">
        <v>2.2999999999999998</v>
      </c>
      <c r="P32" s="19" t="s">
        <v>18</v>
      </c>
      <c r="Q32" s="17"/>
    </row>
    <row r="33" spans="1:17" ht="15.75" x14ac:dyDescent="0.25">
      <c r="A33" s="19" t="s">
        <v>49</v>
      </c>
      <c r="B33" s="19" t="s">
        <v>50</v>
      </c>
      <c r="C33" s="20">
        <v>43006</v>
      </c>
      <c r="D33" s="21">
        <v>43003</v>
      </c>
      <c r="E33" s="22">
        <f>+C33-D33</f>
        <v>3</v>
      </c>
      <c r="F33" s="19">
        <v>15</v>
      </c>
      <c r="G33" s="19">
        <v>35545</v>
      </c>
      <c r="H33" s="19">
        <v>35476</v>
      </c>
      <c r="I33" s="19">
        <v>335</v>
      </c>
      <c r="J33" s="22">
        <v>165</v>
      </c>
      <c r="K33" s="19">
        <v>600</v>
      </c>
      <c r="L33" s="23">
        <f>+J33+K33</f>
        <v>765</v>
      </c>
      <c r="M33" s="22">
        <f t="shared" si="0"/>
        <v>155.25</v>
      </c>
      <c r="N33" s="24">
        <f t="shared" si="1"/>
        <v>69</v>
      </c>
      <c r="O33" s="25">
        <v>2.25</v>
      </c>
      <c r="P33" s="19" t="s">
        <v>18</v>
      </c>
      <c r="Q33" s="17"/>
    </row>
    <row r="34" spans="1:17" ht="15.75" x14ac:dyDescent="0.25">
      <c r="A34" s="19" t="s">
        <v>37</v>
      </c>
      <c r="B34" s="19" t="s">
        <v>38</v>
      </c>
      <c r="C34" s="20">
        <v>43006</v>
      </c>
      <c r="D34" s="21">
        <v>42997</v>
      </c>
      <c r="E34" s="22">
        <f>+C34-D34</f>
        <v>9</v>
      </c>
      <c r="F34" s="19">
        <v>9</v>
      </c>
      <c r="G34" s="19">
        <v>13983</v>
      </c>
      <c r="H34" s="19">
        <v>13886</v>
      </c>
      <c r="I34" s="19">
        <v>335</v>
      </c>
      <c r="J34" s="22">
        <v>170</v>
      </c>
      <c r="K34" s="19">
        <v>400</v>
      </c>
      <c r="L34" s="23">
        <f>+J34+K34</f>
        <v>570</v>
      </c>
      <c r="M34" s="22">
        <f t="shared" si="0"/>
        <v>194</v>
      </c>
      <c r="N34" s="19">
        <f t="shared" si="1"/>
        <v>97</v>
      </c>
      <c r="O34" s="25">
        <v>2</v>
      </c>
      <c r="P34" s="19" t="s">
        <v>18</v>
      </c>
      <c r="Q34" s="17"/>
    </row>
    <row r="35" spans="1:17" ht="15.75" x14ac:dyDescent="0.25">
      <c r="A35" s="19" t="s">
        <v>23</v>
      </c>
      <c r="B35" s="19" t="s">
        <v>24</v>
      </c>
      <c r="C35" s="20">
        <v>43006</v>
      </c>
      <c r="D35" s="21">
        <v>42999</v>
      </c>
      <c r="E35" s="19">
        <f>C35-D35</f>
        <v>7</v>
      </c>
      <c r="F35" s="19">
        <v>9</v>
      </c>
      <c r="G35" s="19">
        <v>20310</v>
      </c>
      <c r="H35" s="19">
        <v>20143</v>
      </c>
      <c r="I35" s="19">
        <v>500</v>
      </c>
      <c r="J35" s="22">
        <v>167</v>
      </c>
      <c r="K35" s="19">
        <v>0</v>
      </c>
      <c r="L35" s="23">
        <f>J35+K35</f>
        <v>167</v>
      </c>
      <c r="M35" s="22">
        <f t="shared" si="0"/>
        <v>334</v>
      </c>
      <c r="N35" s="19">
        <f t="shared" si="1"/>
        <v>167</v>
      </c>
      <c r="O35" s="25">
        <v>2</v>
      </c>
      <c r="P35" s="19" t="s">
        <v>18</v>
      </c>
      <c r="Q35" s="17"/>
    </row>
    <row r="36" spans="1:17" ht="15.75" x14ac:dyDescent="0.25">
      <c r="A36" s="19" t="s">
        <v>49</v>
      </c>
      <c r="B36" s="19" t="s">
        <v>50</v>
      </c>
      <c r="C36" s="20">
        <v>43006</v>
      </c>
      <c r="D36" s="21">
        <v>42996</v>
      </c>
      <c r="E36" s="22">
        <f>+C36-D36</f>
        <v>10</v>
      </c>
      <c r="F36" s="19">
        <v>7</v>
      </c>
      <c r="G36" s="19">
        <v>1602</v>
      </c>
      <c r="H36" s="19">
        <v>1362</v>
      </c>
      <c r="I36" s="19">
        <v>460</v>
      </c>
      <c r="J36" s="22">
        <v>220</v>
      </c>
      <c r="K36" s="19">
        <v>400</v>
      </c>
      <c r="L36" s="23">
        <f>+J36+K36</f>
        <v>620</v>
      </c>
      <c r="M36" s="22">
        <f t="shared" si="0"/>
        <v>376.8</v>
      </c>
      <c r="N36" s="24">
        <f t="shared" si="1"/>
        <v>240</v>
      </c>
      <c r="O36" s="25">
        <v>1.57</v>
      </c>
      <c r="P36" s="19" t="s">
        <v>18</v>
      </c>
      <c r="Q36" s="17"/>
    </row>
    <row r="37" spans="1:17" ht="15.75" x14ac:dyDescent="0.25">
      <c r="A37" s="19" t="s">
        <v>51</v>
      </c>
      <c r="B37" s="19" t="s">
        <v>52</v>
      </c>
      <c r="C37" s="20">
        <v>43006</v>
      </c>
      <c r="D37" s="21">
        <v>42996</v>
      </c>
      <c r="E37" s="19">
        <f>C37-D37</f>
        <v>10</v>
      </c>
      <c r="F37" s="19">
        <v>9</v>
      </c>
      <c r="G37" s="19">
        <v>2363</v>
      </c>
      <c r="H37" s="19">
        <v>2363</v>
      </c>
      <c r="I37" s="19">
        <v>1300</v>
      </c>
      <c r="J37" s="22">
        <v>864</v>
      </c>
      <c r="K37" s="19">
        <v>0</v>
      </c>
      <c r="L37" s="23">
        <f>J37+K37</f>
        <v>864</v>
      </c>
      <c r="M37" s="22">
        <f t="shared" si="0"/>
        <v>0</v>
      </c>
      <c r="N37" s="19">
        <f t="shared" si="1"/>
        <v>0</v>
      </c>
      <c r="O37" s="25">
        <v>1.57</v>
      </c>
      <c r="P37" s="19" t="s">
        <v>18</v>
      </c>
      <c r="Q37" s="17"/>
    </row>
    <row r="38" spans="1:17" ht="15.75" x14ac:dyDescent="0.25">
      <c r="A38" s="19" t="s">
        <v>37</v>
      </c>
      <c r="B38" s="19" t="s">
        <v>38</v>
      </c>
      <c r="C38" s="20">
        <v>43006</v>
      </c>
      <c r="D38" s="21">
        <v>43001</v>
      </c>
      <c r="E38" s="22">
        <f t="shared" ref="E38:E43" si="2">+C38-D38</f>
        <v>5</v>
      </c>
      <c r="F38" s="19">
        <v>9</v>
      </c>
      <c r="G38" s="19">
        <v>3051</v>
      </c>
      <c r="H38" s="19">
        <v>2923</v>
      </c>
      <c r="I38" s="19">
        <v>450</v>
      </c>
      <c r="J38" s="22">
        <v>230</v>
      </c>
      <c r="K38" s="19">
        <v>300</v>
      </c>
      <c r="L38" s="23">
        <f t="shared" ref="L38:L43" si="3">+J38+K38</f>
        <v>530</v>
      </c>
      <c r="M38" s="22">
        <f t="shared" si="0"/>
        <v>200.96</v>
      </c>
      <c r="N38" s="19">
        <f t="shared" si="1"/>
        <v>128</v>
      </c>
      <c r="O38" s="25">
        <v>1.57</v>
      </c>
      <c r="P38" s="19" t="s">
        <v>18</v>
      </c>
      <c r="Q38" s="17"/>
    </row>
    <row r="39" spans="1:17" ht="15.75" x14ac:dyDescent="0.25">
      <c r="A39" s="19" t="s">
        <v>29</v>
      </c>
      <c r="B39" s="24" t="s">
        <v>30</v>
      </c>
      <c r="C39" s="20">
        <v>43006</v>
      </c>
      <c r="D39" s="21">
        <v>42997</v>
      </c>
      <c r="E39" s="22">
        <f t="shared" si="2"/>
        <v>9</v>
      </c>
      <c r="F39" s="19">
        <v>13</v>
      </c>
      <c r="G39" s="19">
        <v>20034</v>
      </c>
      <c r="H39" s="19">
        <v>19824</v>
      </c>
      <c r="I39" s="19">
        <v>155</v>
      </c>
      <c r="J39" s="22">
        <v>2</v>
      </c>
      <c r="K39" s="19">
        <v>150</v>
      </c>
      <c r="L39" s="23">
        <f t="shared" si="3"/>
        <v>152</v>
      </c>
      <c r="M39" s="22">
        <f t="shared" si="0"/>
        <v>231.00000000000003</v>
      </c>
      <c r="N39" s="24">
        <f t="shared" si="1"/>
        <v>210</v>
      </c>
      <c r="O39" s="25">
        <v>1.1000000000000001</v>
      </c>
      <c r="P39" s="19" t="s">
        <v>18</v>
      </c>
      <c r="Q39" s="17"/>
    </row>
    <row r="40" spans="1:17" ht="15.75" x14ac:dyDescent="0.25">
      <c r="A40" s="19" t="s">
        <v>42</v>
      </c>
      <c r="B40" s="24" t="s">
        <v>43</v>
      </c>
      <c r="C40" s="20">
        <v>43006</v>
      </c>
      <c r="D40" s="21">
        <v>42999</v>
      </c>
      <c r="E40" s="22">
        <f t="shared" si="2"/>
        <v>7</v>
      </c>
      <c r="F40" s="19">
        <v>13</v>
      </c>
      <c r="G40" s="19">
        <v>15907</v>
      </c>
      <c r="H40" s="19">
        <v>15740</v>
      </c>
      <c r="I40" s="19">
        <v>387</v>
      </c>
      <c r="J40" s="22">
        <v>205</v>
      </c>
      <c r="K40" s="19">
        <v>300</v>
      </c>
      <c r="L40" s="23">
        <f t="shared" si="3"/>
        <v>505</v>
      </c>
      <c r="M40" s="22">
        <f t="shared" si="0"/>
        <v>183.70000000000002</v>
      </c>
      <c r="N40" s="24">
        <f t="shared" si="1"/>
        <v>167</v>
      </c>
      <c r="O40" s="25">
        <v>1.1000000000000001</v>
      </c>
      <c r="P40" s="19" t="s">
        <v>18</v>
      </c>
      <c r="Q40" s="17"/>
    </row>
    <row r="41" spans="1:17" ht="15.75" x14ac:dyDescent="0.25">
      <c r="A41" s="19" t="s">
        <v>29</v>
      </c>
      <c r="B41" s="24" t="s">
        <v>30</v>
      </c>
      <c r="C41" s="20">
        <v>43006</v>
      </c>
      <c r="D41" s="21">
        <v>42999</v>
      </c>
      <c r="E41" s="22">
        <f t="shared" si="2"/>
        <v>7</v>
      </c>
      <c r="F41" s="19">
        <v>13</v>
      </c>
      <c r="G41" s="19">
        <v>2934</v>
      </c>
      <c r="H41" s="19">
        <v>2766</v>
      </c>
      <c r="I41" s="19">
        <v>205</v>
      </c>
      <c r="J41" s="22">
        <v>35</v>
      </c>
      <c r="K41" s="19">
        <v>50</v>
      </c>
      <c r="L41" s="23">
        <f t="shared" si="3"/>
        <v>85</v>
      </c>
      <c r="M41" s="22">
        <f t="shared" si="0"/>
        <v>168</v>
      </c>
      <c r="N41" s="24">
        <f t="shared" si="1"/>
        <v>168</v>
      </c>
      <c r="O41" s="25">
        <v>1</v>
      </c>
      <c r="P41" s="19" t="s">
        <v>18</v>
      </c>
      <c r="Q41" s="17"/>
    </row>
    <row r="42" spans="1:17" ht="15.75" x14ac:dyDescent="0.25">
      <c r="A42" s="19" t="s">
        <v>29</v>
      </c>
      <c r="B42" s="19" t="s">
        <v>30</v>
      </c>
      <c r="C42" s="20">
        <v>43006</v>
      </c>
      <c r="D42" s="21">
        <v>43004</v>
      </c>
      <c r="E42" s="22">
        <f t="shared" si="2"/>
        <v>2</v>
      </c>
      <c r="F42" s="19">
        <v>13</v>
      </c>
      <c r="G42" s="19">
        <v>1112</v>
      </c>
      <c r="H42" s="19">
        <v>1064</v>
      </c>
      <c r="I42" s="19">
        <v>95</v>
      </c>
      <c r="J42" s="22">
        <v>30</v>
      </c>
      <c r="K42" s="19">
        <v>50</v>
      </c>
      <c r="L42" s="23">
        <f t="shared" si="3"/>
        <v>80</v>
      </c>
      <c r="M42" s="22">
        <f t="shared" si="0"/>
        <v>48</v>
      </c>
      <c r="N42" s="24">
        <f t="shared" si="1"/>
        <v>48</v>
      </c>
      <c r="O42" s="25">
        <v>1</v>
      </c>
      <c r="P42" s="19" t="s">
        <v>18</v>
      </c>
      <c r="Q42" s="17"/>
    </row>
    <row r="43" spans="1:17" ht="15.75" x14ac:dyDescent="0.25">
      <c r="A43" s="19" t="s">
        <v>29</v>
      </c>
      <c r="B43" s="19" t="s">
        <v>30</v>
      </c>
      <c r="C43" s="20">
        <v>43006</v>
      </c>
      <c r="D43" s="21">
        <v>43004</v>
      </c>
      <c r="E43" s="22">
        <f t="shared" si="2"/>
        <v>2</v>
      </c>
      <c r="F43" s="19">
        <v>13</v>
      </c>
      <c r="G43" s="19">
        <v>3521</v>
      </c>
      <c r="H43" s="19">
        <v>3451</v>
      </c>
      <c r="I43" s="19">
        <v>100</v>
      </c>
      <c r="J43" s="22">
        <v>25</v>
      </c>
      <c r="K43" s="19">
        <v>125</v>
      </c>
      <c r="L43" s="23">
        <f t="shared" si="3"/>
        <v>150</v>
      </c>
      <c r="M43" s="22">
        <f t="shared" si="0"/>
        <v>70</v>
      </c>
      <c r="N43" s="24">
        <f t="shared" si="1"/>
        <v>70</v>
      </c>
      <c r="O43" s="25">
        <v>1</v>
      </c>
      <c r="P43" s="19" t="s">
        <v>18</v>
      </c>
      <c r="Q43" s="17"/>
    </row>
    <row r="44" spans="1:17" ht="15.75" x14ac:dyDescent="0.25">
      <c r="A44" s="19" t="s">
        <v>21</v>
      </c>
      <c r="B44" s="19" t="s">
        <v>44</v>
      </c>
      <c r="C44" s="20">
        <v>43007</v>
      </c>
      <c r="D44" s="21">
        <v>43002</v>
      </c>
      <c r="E44" s="19">
        <f>C44-D44</f>
        <v>5</v>
      </c>
      <c r="F44" s="19">
        <v>20</v>
      </c>
      <c r="G44" s="19">
        <v>17285</v>
      </c>
      <c r="H44" s="19">
        <v>17161</v>
      </c>
      <c r="I44" s="19">
        <v>464</v>
      </c>
      <c r="J44" s="22">
        <v>173</v>
      </c>
      <c r="K44" s="19">
        <v>600</v>
      </c>
      <c r="L44" s="23">
        <f>J44+K44</f>
        <v>773</v>
      </c>
      <c r="M44" s="22">
        <f t="shared" si="0"/>
        <v>310</v>
      </c>
      <c r="N44" s="24">
        <f t="shared" si="1"/>
        <v>124</v>
      </c>
      <c r="O44" s="25">
        <v>2.5</v>
      </c>
      <c r="P44" s="19" t="s">
        <v>18</v>
      </c>
      <c r="Q44" s="17"/>
    </row>
    <row r="45" spans="1:17" ht="15.75" x14ac:dyDescent="0.25">
      <c r="A45" s="19" t="s">
        <v>21</v>
      </c>
      <c r="B45" s="19" t="s">
        <v>44</v>
      </c>
      <c r="C45" s="20">
        <v>43007</v>
      </c>
      <c r="D45" s="21">
        <v>43002</v>
      </c>
      <c r="E45" s="19">
        <f>C45-D45</f>
        <v>5</v>
      </c>
      <c r="F45" s="19">
        <v>20</v>
      </c>
      <c r="G45" s="19">
        <v>23468</v>
      </c>
      <c r="H45" s="19">
        <v>23467</v>
      </c>
      <c r="I45" s="19"/>
      <c r="J45" s="22"/>
      <c r="K45" s="19"/>
      <c r="L45" s="23">
        <f>J45+K45</f>
        <v>0</v>
      </c>
      <c r="M45" s="22">
        <f t="shared" si="0"/>
        <v>2.5</v>
      </c>
      <c r="N45" s="24">
        <f t="shared" si="1"/>
        <v>1</v>
      </c>
      <c r="O45" s="25">
        <v>2.5</v>
      </c>
      <c r="P45" s="19" t="s">
        <v>18</v>
      </c>
      <c r="Q45" s="17"/>
    </row>
    <row r="46" spans="1:17" ht="15.75" x14ac:dyDescent="0.25">
      <c r="A46" s="19" t="s">
        <v>53</v>
      </c>
      <c r="B46" s="19" t="s">
        <v>54</v>
      </c>
      <c r="C46" s="20">
        <v>43007</v>
      </c>
      <c r="D46" s="21">
        <v>42997</v>
      </c>
      <c r="E46" s="19">
        <f>C46-D46</f>
        <v>10</v>
      </c>
      <c r="F46" s="19">
        <v>9</v>
      </c>
      <c r="G46" s="19">
        <v>20190</v>
      </c>
      <c r="H46" s="19">
        <v>19940</v>
      </c>
      <c r="I46" s="19">
        <v>620</v>
      </c>
      <c r="J46" s="22">
        <v>140</v>
      </c>
      <c r="K46" s="19">
        <v>500</v>
      </c>
      <c r="L46" s="23">
        <f>J46+K46</f>
        <v>640</v>
      </c>
      <c r="M46" s="22">
        <f t="shared" si="0"/>
        <v>500</v>
      </c>
      <c r="N46" s="24">
        <f t="shared" si="1"/>
        <v>250</v>
      </c>
      <c r="O46" s="25">
        <v>2</v>
      </c>
      <c r="P46" s="19" t="s">
        <v>18</v>
      </c>
      <c r="Q46" s="17"/>
    </row>
    <row r="47" spans="1:17" ht="15.75" x14ac:dyDescent="0.25">
      <c r="A47" s="19" t="s">
        <v>55</v>
      </c>
      <c r="B47" s="19" t="s">
        <v>56</v>
      </c>
      <c r="C47" s="20">
        <v>43007</v>
      </c>
      <c r="D47" s="21">
        <v>42997</v>
      </c>
      <c r="E47" s="22">
        <f>+C47-D47</f>
        <v>10</v>
      </c>
      <c r="F47" s="19">
        <v>13</v>
      </c>
      <c r="G47" s="19">
        <v>561</v>
      </c>
      <c r="H47" s="19">
        <v>561</v>
      </c>
      <c r="I47" s="19">
        <v>480</v>
      </c>
      <c r="J47" s="22">
        <v>210</v>
      </c>
      <c r="K47" s="19">
        <v>250</v>
      </c>
      <c r="L47" s="23">
        <f>+J47+K47</f>
        <v>460</v>
      </c>
      <c r="M47" s="22">
        <f t="shared" si="0"/>
        <v>0</v>
      </c>
      <c r="N47" s="24">
        <f t="shared" si="1"/>
        <v>0</v>
      </c>
      <c r="O47" s="25">
        <v>1</v>
      </c>
      <c r="P47" s="19" t="s">
        <v>18</v>
      </c>
      <c r="Q47" s="17"/>
    </row>
    <row r="48" spans="1:17" ht="15.75" x14ac:dyDescent="0.25">
      <c r="A48" s="19" t="s">
        <v>47</v>
      </c>
      <c r="B48" s="24" t="s">
        <v>48</v>
      </c>
      <c r="C48" s="20">
        <v>43007</v>
      </c>
      <c r="D48" s="21">
        <v>43000</v>
      </c>
      <c r="E48" s="19">
        <f>C48-D48</f>
        <v>7</v>
      </c>
      <c r="F48" s="19">
        <v>22</v>
      </c>
      <c r="G48" s="19">
        <v>15004</v>
      </c>
      <c r="H48" s="19">
        <v>15004</v>
      </c>
      <c r="I48" s="19">
        <v>593</v>
      </c>
      <c r="J48" s="22">
        <v>199</v>
      </c>
      <c r="K48" s="19">
        <v>300</v>
      </c>
      <c r="L48" s="23">
        <f>J48+K48</f>
        <v>499</v>
      </c>
      <c r="M48" s="22">
        <f t="shared" si="0"/>
        <v>0</v>
      </c>
      <c r="N48" s="19">
        <f t="shared" si="1"/>
        <v>0</v>
      </c>
      <c r="O48" s="25">
        <v>3</v>
      </c>
      <c r="P48" s="19" t="s">
        <v>18</v>
      </c>
      <c r="Q48" s="17"/>
    </row>
    <row r="49" spans="1:17" ht="15.75" x14ac:dyDescent="0.25">
      <c r="A49" s="19" t="s">
        <v>47</v>
      </c>
      <c r="B49" s="24" t="s">
        <v>48</v>
      </c>
      <c r="C49" s="20">
        <v>43007</v>
      </c>
      <c r="D49" s="21">
        <v>43000</v>
      </c>
      <c r="E49" s="19">
        <f>C49-D49</f>
        <v>7</v>
      </c>
      <c r="F49" s="19">
        <v>22</v>
      </c>
      <c r="G49" s="19">
        <v>12528</v>
      </c>
      <c r="H49" s="19">
        <v>12370</v>
      </c>
      <c r="I49" s="19"/>
      <c r="J49" s="22"/>
      <c r="K49" s="19"/>
      <c r="L49" s="23">
        <f>J49+K49</f>
        <v>0</v>
      </c>
      <c r="M49" s="22">
        <f t="shared" si="0"/>
        <v>474</v>
      </c>
      <c r="N49" s="19">
        <f t="shared" si="1"/>
        <v>158</v>
      </c>
      <c r="O49" s="25">
        <v>3</v>
      </c>
      <c r="P49" s="19" t="s">
        <v>18</v>
      </c>
      <c r="Q49" s="17"/>
    </row>
    <row r="50" spans="1:17" ht="15.75" x14ac:dyDescent="0.25">
      <c r="A50" s="19" t="s">
        <v>29</v>
      </c>
      <c r="B50" s="19" t="s">
        <v>30</v>
      </c>
      <c r="C50" s="20">
        <v>43007</v>
      </c>
      <c r="D50" s="21">
        <v>43001</v>
      </c>
      <c r="E50" s="22">
        <f>+C50-D50</f>
        <v>6</v>
      </c>
      <c r="F50" s="19">
        <v>20</v>
      </c>
      <c r="G50" s="19">
        <v>36006</v>
      </c>
      <c r="H50" s="19">
        <v>35970</v>
      </c>
      <c r="I50" s="19">
        <v>80</v>
      </c>
      <c r="J50" s="22">
        <v>2</v>
      </c>
      <c r="K50" s="19">
        <v>50</v>
      </c>
      <c r="L50" s="23">
        <f>+J50+K50</f>
        <v>52</v>
      </c>
      <c r="M50" s="22">
        <f t="shared" si="0"/>
        <v>90</v>
      </c>
      <c r="N50" s="24">
        <f t="shared" si="1"/>
        <v>36</v>
      </c>
      <c r="O50" s="25">
        <v>2.5</v>
      </c>
      <c r="P50" s="19" t="s">
        <v>18</v>
      </c>
      <c r="Q50" s="17"/>
    </row>
    <row r="51" spans="1:17" ht="15.75" x14ac:dyDescent="0.25">
      <c r="A51" s="19" t="s">
        <v>23</v>
      </c>
      <c r="B51" s="19" t="s">
        <v>24</v>
      </c>
      <c r="C51" s="20">
        <v>43007</v>
      </c>
      <c r="D51" s="21">
        <v>43000</v>
      </c>
      <c r="E51" s="19">
        <f>C51-D51</f>
        <v>7</v>
      </c>
      <c r="F51" s="19">
        <v>20</v>
      </c>
      <c r="G51" s="19">
        <v>12587</v>
      </c>
      <c r="H51" s="19">
        <v>12421</v>
      </c>
      <c r="I51" s="19">
        <v>618</v>
      </c>
      <c r="J51" s="22">
        <v>37</v>
      </c>
      <c r="K51" s="19">
        <v>500</v>
      </c>
      <c r="L51" s="23">
        <f>J51+K51</f>
        <v>537</v>
      </c>
      <c r="M51" s="22">
        <f t="shared" si="0"/>
        <v>415</v>
      </c>
      <c r="N51" s="19">
        <f t="shared" si="1"/>
        <v>166</v>
      </c>
      <c r="O51" s="25">
        <v>2.5</v>
      </c>
      <c r="P51" s="19" t="s">
        <v>18</v>
      </c>
      <c r="Q51" s="17"/>
    </row>
    <row r="52" spans="1:17" ht="15.75" x14ac:dyDescent="0.25">
      <c r="A52" s="19" t="s">
        <v>57</v>
      </c>
      <c r="B52" s="19" t="s">
        <v>58</v>
      </c>
      <c r="C52" s="20">
        <v>43007</v>
      </c>
      <c r="D52" s="21">
        <v>43002</v>
      </c>
      <c r="E52" s="19">
        <f>C52-D52</f>
        <v>5</v>
      </c>
      <c r="F52" s="19">
        <v>20</v>
      </c>
      <c r="G52" s="19">
        <v>13110</v>
      </c>
      <c r="H52" s="19">
        <v>12980</v>
      </c>
      <c r="I52" s="19">
        <v>400</v>
      </c>
      <c r="J52" s="22">
        <v>0</v>
      </c>
      <c r="K52" s="19">
        <v>400</v>
      </c>
      <c r="L52" s="23">
        <f>J52+K52</f>
        <v>400</v>
      </c>
      <c r="M52" s="22">
        <f t="shared" si="0"/>
        <v>325</v>
      </c>
      <c r="N52" s="19">
        <f t="shared" si="1"/>
        <v>130</v>
      </c>
      <c r="O52" s="25">
        <v>2.5</v>
      </c>
      <c r="P52" s="19" t="s">
        <v>18</v>
      </c>
      <c r="Q52" s="17"/>
    </row>
    <row r="53" spans="1:17" ht="15.75" x14ac:dyDescent="0.25">
      <c r="A53" s="19" t="s">
        <v>37</v>
      </c>
      <c r="B53" s="19" t="s">
        <v>38</v>
      </c>
      <c r="C53" s="20">
        <v>43007</v>
      </c>
      <c r="D53" s="21">
        <v>43000</v>
      </c>
      <c r="E53" s="22">
        <f>+C53-D53</f>
        <v>7</v>
      </c>
      <c r="F53" s="19">
        <v>9</v>
      </c>
      <c r="G53" s="19">
        <v>15838</v>
      </c>
      <c r="H53" s="19">
        <v>15668</v>
      </c>
      <c r="I53" s="19">
        <v>390</v>
      </c>
      <c r="J53" s="22">
        <v>90</v>
      </c>
      <c r="K53" s="19">
        <v>600</v>
      </c>
      <c r="L53" s="23">
        <f>+J53+K53</f>
        <v>690</v>
      </c>
      <c r="M53" s="22">
        <f t="shared" si="0"/>
        <v>340</v>
      </c>
      <c r="N53" s="19">
        <f t="shared" si="1"/>
        <v>170</v>
      </c>
      <c r="O53" s="25">
        <v>2</v>
      </c>
      <c r="P53" s="19" t="s">
        <v>18</v>
      </c>
      <c r="Q53" s="17"/>
    </row>
    <row r="54" spans="1:17" ht="15.75" x14ac:dyDescent="0.25">
      <c r="A54" s="19" t="s">
        <v>37</v>
      </c>
      <c r="B54" s="19" t="s">
        <v>38</v>
      </c>
      <c r="C54" s="20">
        <v>43007</v>
      </c>
      <c r="D54" s="21">
        <v>43001</v>
      </c>
      <c r="E54" s="22">
        <f>+C54-D54</f>
        <v>6</v>
      </c>
      <c r="F54" s="19">
        <v>9</v>
      </c>
      <c r="G54" s="19">
        <v>15720</v>
      </c>
      <c r="H54" s="19">
        <v>15560</v>
      </c>
      <c r="I54" s="19">
        <v>460</v>
      </c>
      <c r="J54" s="22">
        <v>185</v>
      </c>
      <c r="K54" s="19">
        <v>700</v>
      </c>
      <c r="L54" s="23">
        <f>+J54+K54</f>
        <v>885</v>
      </c>
      <c r="M54" s="22">
        <f t="shared" si="0"/>
        <v>320</v>
      </c>
      <c r="N54" s="19">
        <f t="shared" si="1"/>
        <v>160</v>
      </c>
      <c r="O54" s="25">
        <v>2</v>
      </c>
      <c r="P54" s="19" t="s">
        <v>18</v>
      </c>
      <c r="Q54" s="17"/>
    </row>
    <row r="55" spans="1:17" ht="15.75" x14ac:dyDescent="0.25">
      <c r="A55" s="19" t="s">
        <v>47</v>
      </c>
      <c r="B55" s="19" t="s">
        <v>48</v>
      </c>
      <c r="C55" s="20">
        <v>43007</v>
      </c>
      <c r="D55" s="21">
        <v>43000</v>
      </c>
      <c r="E55" s="19">
        <f>C55-D55</f>
        <v>7</v>
      </c>
      <c r="F55" s="19">
        <v>12.5</v>
      </c>
      <c r="G55" s="19">
        <v>10573</v>
      </c>
      <c r="H55" s="19">
        <v>10415</v>
      </c>
      <c r="I55" s="19">
        <v>466</v>
      </c>
      <c r="J55" s="22">
        <v>181</v>
      </c>
      <c r="K55" s="19">
        <v>300</v>
      </c>
      <c r="L55" s="23">
        <f>J55+K55</f>
        <v>481</v>
      </c>
      <c r="M55" s="22">
        <f t="shared" si="0"/>
        <v>316</v>
      </c>
      <c r="N55" s="19">
        <f t="shared" si="1"/>
        <v>158</v>
      </c>
      <c r="O55" s="25">
        <v>2</v>
      </c>
      <c r="P55" s="19" t="s">
        <v>18</v>
      </c>
      <c r="Q55" s="17"/>
    </row>
    <row r="56" spans="1:17" ht="15.75" x14ac:dyDescent="0.25">
      <c r="A56" s="19" t="s">
        <v>35</v>
      </c>
      <c r="B56" s="19" t="s">
        <v>36</v>
      </c>
      <c r="C56" s="20">
        <v>43007</v>
      </c>
      <c r="D56" s="21">
        <v>42997</v>
      </c>
      <c r="E56" s="22">
        <f>+C56-D56</f>
        <v>10</v>
      </c>
      <c r="F56" s="19">
        <v>9</v>
      </c>
      <c r="G56" s="19">
        <v>1600</v>
      </c>
      <c r="H56" s="19">
        <v>1366</v>
      </c>
      <c r="I56" s="19">
        <v>520</v>
      </c>
      <c r="J56" s="22">
        <v>195</v>
      </c>
      <c r="K56" s="19">
        <v>425</v>
      </c>
      <c r="L56" s="23">
        <f>+J56+K56</f>
        <v>620</v>
      </c>
      <c r="M56" s="22">
        <f t="shared" si="0"/>
        <v>367.38</v>
      </c>
      <c r="N56" s="19">
        <f t="shared" si="1"/>
        <v>234</v>
      </c>
      <c r="O56" s="25">
        <v>1.57</v>
      </c>
      <c r="P56" s="19" t="s">
        <v>18</v>
      </c>
      <c r="Q56" s="17"/>
    </row>
    <row r="57" spans="1:17" ht="15.75" x14ac:dyDescent="0.25">
      <c r="A57" s="19" t="s">
        <v>57</v>
      </c>
      <c r="B57" s="19" t="s">
        <v>59</v>
      </c>
      <c r="C57" s="20">
        <v>43007</v>
      </c>
      <c r="D57" s="21">
        <v>42998</v>
      </c>
      <c r="E57" s="19">
        <f>C57-D57</f>
        <v>9</v>
      </c>
      <c r="F57" s="19">
        <v>9</v>
      </c>
      <c r="G57" s="19">
        <v>3604</v>
      </c>
      <c r="H57" s="19">
        <v>3388</v>
      </c>
      <c r="I57" s="19">
        <v>545</v>
      </c>
      <c r="J57" s="22">
        <v>150</v>
      </c>
      <c r="K57" s="19">
        <v>125</v>
      </c>
      <c r="L57" s="23">
        <f>J57+K57</f>
        <v>275</v>
      </c>
      <c r="M57" s="22">
        <f t="shared" si="0"/>
        <v>339.12</v>
      </c>
      <c r="N57" s="19">
        <f t="shared" si="1"/>
        <v>216</v>
      </c>
      <c r="O57" s="25">
        <v>1.57</v>
      </c>
      <c r="P57" s="19" t="s">
        <v>18</v>
      </c>
      <c r="Q57" s="17"/>
    </row>
    <row r="58" spans="1:17" ht="15.75" x14ac:dyDescent="0.25">
      <c r="A58" s="19" t="s">
        <v>57</v>
      </c>
      <c r="B58" s="19" t="s">
        <v>59</v>
      </c>
      <c r="C58" s="20">
        <v>43007</v>
      </c>
      <c r="D58" s="21">
        <v>43000</v>
      </c>
      <c r="E58" s="19">
        <f>C58-D58</f>
        <v>7</v>
      </c>
      <c r="F58" s="19">
        <v>9</v>
      </c>
      <c r="G58" s="19">
        <v>2900</v>
      </c>
      <c r="H58" s="19">
        <v>2900</v>
      </c>
      <c r="I58" s="19">
        <v>440</v>
      </c>
      <c r="J58" s="22">
        <v>145</v>
      </c>
      <c r="K58" s="19">
        <v>200</v>
      </c>
      <c r="L58" s="23">
        <f>J58+K58</f>
        <v>345</v>
      </c>
      <c r="M58" s="22">
        <f t="shared" si="0"/>
        <v>0</v>
      </c>
      <c r="N58" s="19">
        <f t="shared" si="1"/>
        <v>0</v>
      </c>
      <c r="O58" s="25">
        <v>1.57</v>
      </c>
      <c r="P58" s="19" t="s">
        <v>18</v>
      </c>
      <c r="Q58" s="17"/>
    </row>
    <row r="59" spans="1:17" ht="15.75" x14ac:dyDescent="0.25">
      <c r="A59" s="19" t="s">
        <v>57</v>
      </c>
      <c r="B59" s="19" t="s">
        <v>59</v>
      </c>
      <c r="C59" s="20">
        <v>43007</v>
      </c>
      <c r="D59" s="21">
        <v>43000</v>
      </c>
      <c r="E59" s="19">
        <f>C59-D59</f>
        <v>7</v>
      </c>
      <c r="F59" s="19">
        <v>9</v>
      </c>
      <c r="G59" s="19">
        <v>4560</v>
      </c>
      <c r="H59" s="19">
        <v>4393</v>
      </c>
      <c r="I59" s="19"/>
      <c r="J59" s="22"/>
      <c r="K59" s="19"/>
      <c r="L59" s="23">
        <f>J59+K59</f>
        <v>0</v>
      </c>
      <c r="M59" s="22">
        <f t="shared" si="0"/>
        <v>262.19</v>
      </c>
      <c r="N59" s="19">
        <f t="shared" si="1"/>
        <v>167</v>
      </c>
      <c r="O59" s="25">
        <v>1.57</v>
      </c>
      <c r="P59" s="19" t="s">
        <v>18</v>
      </c>
      <c r="Q59" s="17"/>
    </row>
    <row r="60" spans="1:17" ht="15.75" x14ac:dyDescent="0.25">
      <c r="A60" s="19" t="s">
        <v>57</v>
      </c>
      <c r="B60" s="19" t="s">
        <v>59</v>
      </c>
      <c r="C60" s="20">
        <v>43007</v>
      </c>
      <c r="D60" s="21">
        <v>43000</v>
      </c>
      <c r="E60" s="19">
        <f>C60-D60</f>
        <v>7</v>
      </c>
      <c r="F60" s="19">
        <v>9</v>
      </c>
      <c r="G60" s="19">
        <v>1168</v>
      </c>
      <c r="H60" s="19">
        <v>1123</v>
      </c>
      <c r="I60" s="19">
        <v>460</v>
      </c>
      <c r="J60" s="22">
        <v>150</v>
      </c>
      <c r="K60" s="19">
        <v>200</v>
      </c>
      <c r="L60" s="23">
        <f>J60+K60</f>
        <v>350</v>
      </c>
      <c r="M60" s="22">
        <f t="shared" si="0"/>
        <v>70.650000000000006</v>
      </c>
      <c r="N60" s="19">
        <f t="shared" si="1"/>
        <v>45</v>
      </c>
      <c r="O60" s="25">
        <v>1.57</v>
      </c>
      <c r="P60" s="19" t="s">
        <v>18</v>
      </c>
      <c r="Q60" s="17"/>
    </row>
    <row r="61" spans="1:17" ht="15.75" x14ac:dyDescent="0.25">
      <c r="A61" s="19" t="s">
        <v>57</v>
      </c>
      <c r="B61" s="19" t="s">
        <v>59</v>
      </c>
      <c r="C61" s="20">
        <v>43007</v>
      </c>
      <c r="D61" s="21">
        <v>43000</v>
      </c>
      <c r="E61" s="19">
        <f>C61-D61</f>
        <v>7</v>
      </c>
      <c r="F61" s="19">
        <v>9</v>
      </c>
      <c r="G61" s="19">
        <v>6263</v>
      </c>
      <c r="H61" s="19">
        <v>6140</v>
      </c>
      <c r="I61" s="19"/>
      <c r="J61" s="22"/>
      <c r="K61" s="19"/>
      <c r="L61" s="23">
        <f>J61+K61</f>
        <v>0</v>
      </c>
      <c r="M61" s="22">
        <f t="shared" si="0"/>
        <v>193.11</v>
      </c>
      <c r="N61" s="19">
        <f t="shared" si="1"/>
        <v>123</v>
      </c>
      <c r="O61" s="25">
        <v>1.57</v>
      </c>
      <c r="P61" s="19" t="s">
        <v>18</v>
      </c>
      <c r="Q61" s="17"/>
    </row>
    <row r="62" spans="1:17" ht="15.75" x14ac:dyDescent="0.25">
      <c r="A62" s="19" t="s">
        <v>29</v>
      </c>
      <c r="B62" s="24" t="s">
        <v>30</v>
      </c>
      <c r="C62" s="20">
        <v>43007</v>
      </c>
      <c r="D62" s="21">
        <v>43006</v>
      </c>
      <c r="E62" s="22">
        <f>+C62-D62</f>
        <v>1</v>
      </c>
      <c r="F62" s="19">
        <v>13</v>
      </c>
      <c r="G62" s="19">
        <v>1133</v>
      </c>
      <c r="H62" s="19">
        <v>1112</v>
      </c>
      <c r="I62" s="19">
        <v>80</v>
      </c>
      <c r="J62" s="22">
        <v>50</v>
      </c>
      <c r="K62" s="19">
        <v>175</v>
      </c>
      <c r="L62" s="23">
        <f>+J62+K62</f>
        <v>225</v>
      </c>
      <c r="M62" s="22">
        <f t="shared" si="0"/>
        <v>21</v>
      </c>
      <c r="N62" s="24">
        <f t="shared" si="1"/>
        <v>21</v>
      </c>
      <c r="O62" s="25">
        <v>1</v>
      </c>
      <c r="P62" s="19" t="s">
        <v>18</v>
      </c>
      <c r="Q62" s="17"/>
    </row>
    <row r="63" spans="1:17" ht="15.75" x14ac:dyDescent="0.25">
      <c r="A63" s="19" t="s">
        <v>47</v>
      </c>
      <c r="B63" s="19" t="s">
        <v>48</v>
      </c>
      <c r="C63" s="20">
        <v>43007</v>
      </c>
      <c r="D63" s="21">
        <v>42998</v>
      </c>
      <c r="E63" s="19">
        <f>C63-D63</f>
        <v>9</v>
      </c>
      <c r="F63" s="19">
        <v>13</v>
      </c>
      <c r="G63" s="19">
        <v>668</v>
      </c>
      <c r="H63" s="19">
        <v>545</v>
      </c>
      <c r="I63" s="19">
        <v>430</v>
      </c>
      <c r="J63" s="22">
        <v>93</v>
      </c>
      <c r="K63" s="19">
        <v>450</v>
      </c>
      <c r="L63" s="23">
        <f>J63+K63</f>
        <v>543</v>
      </c>
      <c r="M63" s="22">
        <f t="shared" si="0"/>
        <v>123</v>
      </c>
      <c r="N63" s="19">
        <f t="shared" si="1"/>
        <v>123</v>
      </c>
      <c r="O63" s="25">
        <v>1</v>
      </c>
      <c r="P63" s="19" t="s">
        <v>18</v>
      </c>
      <c r="Q63" s="17"/>
    </row>
    <row r="64" spans="1:17" ht="15.75" x14ac:dyDescent="0.25">
      <c r="A64" s="19" t="s">
        <v>47</v>
      </c>
      <c r="B64" s="19" t="s">
        <v>48</v>
      </c>
      <c r="C64" s="20">
        <v>43007</v>
      </c>
      <c r="D64" s="21">
        <v>42998</v>
      </c>
      <c r="E64" s="19">
        <f>C64-D64</f>
        <v>9</v>
      </c>
      <c r="F64" s="19">
        <v>13</v>
      </c>
      <c r="G64" s="19">
        <v>890</v>
      </c>
      <c r="H64" s="19">
        <v>788</v>
      </c>
      <c r="I64" s="19"/>
      <c r="J64" s="22"/>
      <c r="K64" s="19"/>
      <c r="L64" s="23">
        <f>J64+K64</f>
        <v>0</v>
      </c>
      <c r="M64" s="22">
        <f t="shared" si="0"/>
        <v>102</v>
      </c>
      <c r="N64" s="19">
        <f t="shared" si="1"/>
        <v>102</v>
      </c>
      <c r="O64" s="25">
        <v>1</v>
      </c>
      <c r="P64" s="19" t="s">
        <v>18</v>
      </c>
      <c r="Q64" s="17"/>
    </row>
    <row r="65" spans="1:17" ht="15.75" x14ac:dyDescent="0.25">
      <c r="A65" s="19" t="s">
        <v>16</v>
      </c>
      <c r="B65" s="19" t="s">
        <v>17</v>
      </c>
      <c r="C65" s="20">
        <v>43008</v>
      </c>
      <c r="D65" s="21">
        <v>42999</v>
      </c>
      <c r="E65" s="22">
        <f>+C65-D65</f>
        <v>9</v>
      </c>
      <c r="F65" s="19">
        <v>22</v>
      </c>
      <c r="G65" s="19">
        <v>14970</v>
      </c>
      <c r="H65" s="19">
        <v>14811</v>
      </c>
      <c r="I65" s="19">
        <v>403</v>
      </c>
      <c r="J65" s="22">
        <v>7</v>
      </c>
      <c r="K65" s="19">
        <v>450</v>
      </c>
      <c r="L65" s="23">
        <f>+J65+K65</f>
        <v>457</v>
      </c>
      <c r="M65" s="22">
        <f t="shared" si="0"/>
        <v>477</v>
      </c>
      <c r="N65" s="24">
        <f t="shared" si="1"/>
        <v>159</v>
      </c>
      <c r="O65" s="25">
        <v>3</v>
      </c>
      <c r="P65" s="19" t="s">
        <v>18</v>
      </c>
      <c r="Q65" s="17"/>
    </row>
    <row r="66" spans="1:17" ht="15.75" x14ac:dyDescent="0.25">
      <c r="A66" s="19" t="s">
        <v>19</v>
      </c>
      <c r="B66" s="26" t="s">
        <v>20</v>
      </c>
      <c r="C66" s="20">
        <v>43008</v>
      </c>
      <c r="D66" s="21">
        <v>43004</v>
      </c>
      <c r="E66" s="19">
        <f>C66-D66</f>
        <v>4</v>
      </c>
      <c r="F66" s="19">
        <v>22</v>
      </c>
      <c r="G66" s="19">
        <v>2610</v>
      </c>
      <c r="H66" s="19">
        <v>2522</v>
      </c>
      <c r="I66" s="19">
        <v>440</v>
      </c>
      <c r="J66" s="22">
        <v>220</v>
      </c>
      <c r="K66" s="19">
        <v>500</v>
      </c>
      <c r="L66" s="23">
        <f>J66+K66</f>
        <v>720</v>
      </c>
      <c r="M66" s="22">
        <f t="shared" ref="M66:M129" si="4">N66*O66</f>
        <v>228.8</v>
      </c>
      <c r="N66" s="24">
        <f t="shared" ref="N66:N129" si="5">G66-H66</f>
        <v>88</v>
      </c>
      <c r="O66" s="25">
        <v>2.6</v>
      </c>
      <c r="P66" s="19" t="s">
        <v>18</v>
      </c>
      <c r="Q66" s="17"/>
    </row>
    <row r="67" spans="1:17" ht="15.75" x14ac:dyDescent="0.25">
      <c r="A67" s="19" t="s">
        <v>21</v>
      </c>
      <c r="B67" s="19" t="s">
        <v>44</v>
      </c>
      <c r="C67" s="20">
        <v>43008</v>
      </c>
      <c r="D67" s="21">
        <v>43006</v>
      </c>
      <c r="E67" s="19">
        <f>C67-D67</f>
        <v>2</v>
      </c>
      <c r="F67" s="19">
        <v>20</v>
      </c>
      <c r="G67" s="19">
        <v>7783</v>
      </c>
      <c r="H67" s="19">
        <v>7727</v>
      </c>
      <c r="I67" s="19"/>
      <c r="J67" s="22"/>
      <c r="K67" s="19"/>
      <c r="L67" s="23">
        <f>J67+K67</f>
        <v>0</v>
      </c>
      <c r="M67" s="22">
        <f t="shared" si="4"/>
        <v>128.79999999999998</v>
      </c>
      <c r="N67" s="24">
        <f t="shared" si="5"/>
        <v>56</v>
      </c>
      <c r="O67" s="25">
        <v>2.2999999999999998</v>
      </c>
      <c r="P67" s="19" t="s">
        <v>18</v>
      </c>
      <c r="Q67" s="17"/>
    </row>
    <row r="68" spans="1:17" ht="15.75" x14ac:dyDescent="0.25">
      <c r="A68" s="19" t="s">
        <v>21</v>
      </c>
      <c r="B68" s="19" t="s">
        <v>44</v>
      </c>
      <c r="C68" s="20">
        <v>43008</v>
      </c>
      <c r="D68" s="21">
        <v>43006</v>
      </c>
      <c r="E68" s="19">
        <f>C68-D68</f>
        <v>2</v>
      </c>
      <c r="F68" s="19">
        <v>9</v>
      </c>
      <c r="G68" s="19">
        <v>18603</v>
      </c>
      <c r="H68" s="19">
        <v>18551</v>
      </c>
      <c r="I68" s="19">
        <v>175</v>
      </c>
      <c r="J68" s="22">
        <v>50</v>
      </c>
      <c r="K68" s="19">
        <v>300</v>
      </c>
      <c r="L68" s="23">
        <f>J68+K68</f>
        <v>350</v>
      </c>
      <c r="M68" s="22">
        <f t="shared" si="4"/>
        <v>104</v>
      </c>
      <c r="N68" s="24">
        <f t="shared" si="5"/>
        <v>52</v>
      </c>
      <c r="O68" s="25">
        <v>2</v>
      </c>
      <c r="P68" s="19" t="s">
        <v>18</v>
      </c>
      <c r="Q68" s="17"/>
    </row>
    <row r="69" spans="1:17" ht="15.75" x14ac:dyDescent="0.25">
      <c r="A69" s="19" t="s">
        <v>19</v>
      </c>
      <c r="B69" s="19" t="s">
        <v>20</v>
      </c>
      <c r="C69" s="20">
        <v>43008</v>
      </c>
      <c r="D69" s="21">
        <v>43000</v>
      </c>
      <c r="E69" s="19">
        <f>C69-D69</f>
        <v>8</v>
      </c>
      <c r="F69" s="19">
        <v>13</v>
      </c>
      <c r="G69" s="19">
        <v>10024</v>
      </c>
      <c r="H69" s="19">
        <v>9832</v>
      </c>
      <c r="I69" s="19">
        <v>670</v>
      </c>
      <c r="J69" s="22">
        <v>382</v>
      </c>
      <c r="K69" s="19">
        <v>600</v>
      </c>
      <c r="L69" s="23">
        <f>J69+K69</f>
        <v>982</v>
      </c>
      <c r="M69" s="22">
        <f t="shared" si="4"/>
        <v>211.20000000000002</v>
      </c>
      <c r="N69" s="24">
        <f t="shared" si="5"/>
        <v>192</v>
      </c>
      <c r="O69" s="25">
        <v>1.1000000000000001</v>
      </c>
      <c r="P69" s="19" t="s">
        <v>18</v>
      </c>
      <c r="Q69" s="17"/>
    </row>
    <row r="70" spans="1:17" ht="15.75" x14ac:dyDescent="0.25">
      <c r="A70" s="19" t="s">
        <v>55</v>
      </c>
      <c r="B70" s="19" t="s">
        <v>56</v>
      </c>
      <c r="C70" s="20">
        <v>43008</v>
      </c>
      <c r="D70" s="21">
        <v>42999</v>
      </c>
      <c r="E70" s="22">
        <f>+C70-D70</f>
        <v>9</v>
      </c>
      <c r="F70" s="19">
        <v>13</v>
      </c>
      <c r="G70" s="19">
        <v>14332</v>
      </c>
      <c r="H70" s="19">
        <v>14106</v>
      </c>
      <c r="I70" s="19">
        <v>390</v>
      </c>
      <c r="J70" s="22">
        <v>145</v>
      </c>
      <c r="K70" s="19">
        <v>250</v>
      </c>
      <c r="L70" s="23">
        <f>+J70+K70</f>
        <v>395</v>
      </c>
      <c r="M70" s="22">
        <f t="shared" si="4"/>
        <v>248.60000000000002</v>
      </c>
      <c r="N70" s="24">
        <f t="shared" si="5"/>
        <v>226</v>
      </c>
      <c r="O70" s="25">
        <v>1.1000000000000001</v>
      </c>
      <c r="P70" s="19" t="s">
        <v>18</v>
      </c>
      <c r="Q70" s="17"/>
    </row>
    <row r="71" spans="1:17" ht="15.75" x14ac:dyDescent="0.25">
      <c r="A71" s="19" t="s">
        <v>47</v>
      </c>
      <c r="B71" s="26" t="s">
        <v>48</v>
      </c>
      <c r="C71" s="20">
        <v>43008</v>
      </c>
      <c r="D71" s="21">
        <v>43006</v>
      </c>
      <c r="E71" s="19">
        <f>C71-D71</f>
        <v>2</v>
      </c>
      <c r="F71" s="19">
        <v>22</v>
      </c>
      <c r="G71" s="19">
        <v>20930</v>
      </c>
      <c r="H71" s="19">
        <v>20900</v>
      </c>
      <c r="I71" s="19">
        <v>198</v>
      </c>
      <c r="J71" s="22">
        <v>123</v>
      </c>
      <c r="K71" s="19">
        <v>150</v>
      </c>
      <c r="L71" s="23">
        <f>J71+K71</f>
        <v>273</v>
      </c>
      <c r="M71" s="22">
        <f t="shared" si="4"/>
        <v>90</v>
      </c>
      <c r="N71" s="19">
        <f t="shared" si="5"/>
        <v>30</v>
      </c>
      <c r="O71" s="25">
        <v>3</v>
      </c>
      <c r="P71" s="19" t="s">
        <v>18</v>
      </c>
      <c r="Q71" s="17"/>
    </row>
    <row r="72" spans="1:17" ht="15.75" x14ac:dyDescent="0.25">
      <c r="A72" s="19" t="s">
        <v>47</v>
      </c>
      <c r="B72" s="19" t="s">
        <v>48</v>
      </c>
      <c r="C72" s="20">
        <v>43008</v>
      </c>
      <c r="D72" s="21">
        <v>43007</v>
      </c>
      <c r="E72" s="19">
        <f>C72-D72</f>
        <v>1</v>
      </c>
      <c r="F72" s="19">
        <v>22</v>
      </c>
      <c r="G72" s="19">
        <v>15004</v>
      </c>
      <c r="H72" s="19">
        <v>15004</v>
      </c>
      <c r="I72" s="19">
        <v>499</v>
      </c>
      <c r="J72" s="22">
        <v>402</v>
      </c>
      <c r="K72" s="19">
        <v>0</v>
      </c>
      <c r="L72" s="23">
        <f>J72+K72</f>
        <v>402</v>
      </c>
      <c r="M72" s="22">
        <f t="shared" si="4"/>
        <v>0</v>
      </c>
      <c r="N72" s="19">
        <f t="shared" si="5"/>
        <v>0</v>
      </c>
      <c r="O72" s="25">
        <v>3</v>
      </c>
      <c r="P72" s="19" t="s">
        <v>18</v>
      </c>
      <c r="Q72" s="17"/>
    </row>
    <row r="73" spans="1:17" ht="15.75" x14ac:dyDescent="0.25">
      <c r="A73" s="19" t="s">
        <v>47</v>
      </c>
      <c r="B73" s="19" t="s">
        <v>48</v>
      </c>
      <c r="C73" s="20">
        <v>43008</v>
      </c>
      <c r="D73" s="21">
        <v>43007</v>
      </c>
      <c r="E73" s="19">
        <f>C73-D73</f>
        <v>1</v>
      </c>
      <c r="F73" s="19">
        <v>22</v>
      </c>
      <c r="G73" s="19">
        <v>12567</v>
      </c>
      <c r="H73" s="19">
        <v>12528</v>
      </c>
      <c r="I73" s="19"/>
      <c r="J73" s="22"/>
      <c r="K73" s="19"/>
      <c r="L73" s="23">
        <f>J73+K73</f>
        <v>0</v>
      </c>
      <c r="M73" s="22">
        <f t="shared" si="4"/>
        <v>117</v>
      </c>
      <c r="N73" s="19">
        <f t="shared" si="5"/>
        <v>39</v>
      </c>
      <c r="O73" s="25">
        <v>3</v>
      </c>
      <c r="P73" s="19" t="s">
        <v>18</v>
      </c>
      <c r="Q73" s="17"/>
    </row>
    <row r="74" spans="1:17" ht="15.75" x14ac:dyDescent="0.25">
      <c r="A74" s="19" t="s">
        <v>31</v>
      </c>
      <c r="B74" s="19" t="s">
        <v>32</v>
      </c>
      <c r="C74" s="20">
        <v>43008</v>
      </c>
      <c r="D74" s="21">
        <v>43002</v>
      </c>
      <c r="E74" s="19">
        <f>C74-D74</f>
        <v>6</v>
      </c>
      <c r="F74" s="19">
        <v>20</v>
      </c>
      <c r="G74" s="19">
        <v>4728</v>
      </c>
      <c r="H74" s="19">
        <v>4601</v>
      </c>
      <c r="I74" s="19">
        <v>355</v>
      </c>
      <c r="J74" s="22">
        <v>75</v>
      </c>
      <c r="K74" s="19">
        <v>500</v>
      </c>
      <c r="L74" s="23">
        <f>J74+K74</f>
        <v>575</v>
      </c>
      <c r="M74" s="22">
        <f t="shared" si="4"/>
        <v>292.09999999999997</v>
      </c>
      <c r="N74" s="19">
        <f t="shared" si="5"/>
        <v>127</v>
      </c>
      <c r="O74" s="25">
        <v>2.2999999999999998</v>
      </c>
      <c r="P74" s="19" t="s">
        <v>18</v>
      </c>
      <c r="Q74" s="17"/>
    </row>
    <row r="75" spans="1:17" ht="15.75" x14ac:dyDescent="0.25">
      <c r="A75" s="19" t="s">
        <v>23</v>
      </c>
      <c r="B75" s="19" t="s">
        <v>24</v>
      </c>
      <c r="C75" s="20">
        <v>43008</v>
      </c>
      <c r="D75" s="21">
        <v>43006</v>
      </c>
      <c r="E75" s="19">
        <f>C75-D75</f>
        <v>2</v>
      </c>
      <c r="F75" s="19">
        <v>20</v>
      </c>
      <c r="G75" s="19">
        <v>2949</v>
      </c>
      <c r="H75" s="19">
        <v>2900</v>
      </c>
      <c r="I75" s="19">
        <v>237</v>
      </c>
      <c r="J75" s="22">
        <v>139</v>
      </c>
      <c r="K75" s="19">
        <v>400</v>
      </c>
      <c r="L75" s="23">
        <f>J75+K75</f>
        <v>539</v>
      </c>
      <c r="M75" s="22">
        <f t="shared" si="4"/>
        <v>112.69999999999999</v>
      </c>
      <c r="N75" s="19">
        <f t="shared" si="5"/>
        <v>49</v>
      </c>
      <c r="O75" s="25">
        <v>2.2999999999999998</v>
      </c>
      <c r="P75" s="19" t="s">
        <v>18</v>
      </c>
      <c r="Q75" s="17"/>
    </row>
    <row r="76" spans="1:17" ht="15.75" x14ac:dyDescent="0.25">
      <c r="A76" s="19" t="s">
        <v>33</v>
      </c>
      <c r="B76" s="19" t="s">
        <v>34</v>
      </c>
      <c r="C76" s="20">
        <v>43008</v>
      </c>
      <c r="D76" s="21">
        <v>43002</v>
      </c>
      <c r="E76" s="22">
        <f>+C76-D76</f>
        <v>6</v>
      </c>
      <c r="F76" s="19">
        <v>20</v>
      </c>
      <c r="G76" s="19">
        <v>3618</v>
      </c>
      <c r="H76" s="19">
        <v>3477</v>
      </c>
      <c r="I76" s="19">
        <v>1500</v>
      </c>
      <c r="J76" s="22">
        <v>1215</v>
      </c>
      <c r="K76" s="19">
        <v>500</v>
      </c>
      <c r="L76" s="23">
        <f>+J76+K76</f>
        <v>1715</v>
      </c>
      <c r="M76" s="22">
        <f t="shared" si="4"/>
        <v>324.29999999999995</v>
      </c>
      <c r="N76" s="24">
        <f t="shared" si="5"/>
        <v>141</v>
      </c>
      <c r="O76" s="25">
        <v>2.2999999999999998</v>
      </c>
      <c r="P76" s="19" t="s">
        <v>18</v>
      </c>
      <c r="Q76" s="17"/>
    </row>
    <row r="77" spans="1:17" ht="15.75" x14ac:dyDescent="0.25">
      <c r="A77" s="19" t="s">
        <v>47</v>
      </c>
      <c r="B77" s="19" t="s">
        <v>48</v>
      </c>
      <c r="C77" s="20">
        <v>43008</v>
      </c>
      <c r="D77" s="21">
        <v>43007</v>
      </c>
      <c r="E77" s="19">
        <f>C77-D77</f>
        <v>1</v>
      </c>
      <c r="F77" s="19">
        <v>12.5</v>
      </c>
      <c r="G77" s="19">
        <v>10612</v>
      </c>
      <c r="H77" s="19">
        <v>10573</v>
      </c>
      <c r="I77" s="19">
        <v>481</v>
      </c>
      <c r="J77" s="22">
        <v>410</v>
      </c>
      <c r="K77" s="19">
        <v>0</v>
      </c>
      <c r="L77" s="23">
        <f>J77+K77</f>
        <v>410</v>
      </c>
      <c r="M77" s="22">
        <f t="shared" si="4"/>
        <v>78</v>
      </c>
      <c r="N77" s="19">
        <f t="shared" si="5"/>
        <v>39</v>
      </c>
      <c r="O77" s="25">
        <v>2</v>
      </c>
      <c r="P77" s="19" t="s">
        <v>18</v>
      </c>
      <c r="Q77" s="17"/>
    </row>
    <row r="78" spans="1:17" ht="15.75" x14ac:dyDescent="0.25">
      <c r="A78" s="19" t="s">
        <v>42</v>
      </c>
      <c r="B78" s="19" t="s">
        <v>43</v>
      </c>
      <c r="C78" s="20">
        <v>43008</v>
      </c>
      <c r="D78" s="21">
        <v>43000</v>
      </c>
      <c r="E78" s="22">
        <f t="shared" ref="E78:E83" si="6">+C78-D78</f>
        <v>8</v>
      </c>
      <c r="F78" s="19">
        <v>13</v>
      </c>
      <c r="G78" s="19">
        <v>26640</v>
      </c>
      <c r="H78" s="19">
        <v>26455</v>
      </c>
      <c r="I78" s="19">
        <v>495</v>
      </c>
      <c r="J78" s="22">
        <v>106</v>
      </c>
      <c r="K78" s="19">
        <v>500</v>
      </c>
      <c r="L78" s="23">
        <f t="shared" ref="L78:L83" si="7">+J78+K78</f>
        <v>606</v>
      </c>
      <c r="M78" s="22">
        <f t="shared" si="4"/>
        <v>370</v>
      </c>
      <c r="N78" s="24">
        <f t="shared" si="5"/>
        <v>185</v>
      </c>
      <c r="O78" s="25">
        <v>2</v>
      </c>
      <c r="P78" s="19" t="s">
        <v>18</v>
      </c>
      <c r="Q78" s="17"/>
    </row>
    <row r="79" spans="1:17" ht="15.75" x14ac:dyDescent="0.25">
      <c r="A79" s="19" t="s">
        <v>35</v>
      </c>
      <c r="B79" s="19" t="s">
        <v>36</v>
      </c>
      <c r="C79" s="20">
        <v>43008</v>
      </c>
      <c r="D79" s="21">
        <v>42993</v>
      </c>
      <c r="E79" s="22">
        <f t="shared" si="6"/>
        <v>15</v>
      </c>
      <c r="F79" s="19">
        <v>9</v>
      </c>
      <c r="G79" s="19">
        <v>1103</v>
      </c>
      <c r="H79" s="19">
        <v>929</v>
      </c>
      <c r="I79" s="19">
        <v>540</v>
      </c>
      <c r="J79" s="22">
        <v>80</v>
      </c>
      <c r="K79" s="19">
        <v>1000</v>
      </c>
      <c r="L79" s="23">
        <f t="shared" si="7"/>
        <v>1080</v>
      </c>
      <c r="M79" s="22">
        <f t="shared" si="4"/>
        <v>273.18</v>
      </c>
      <c r="N79" s="19">
        <f t="shared" si="5"/>
        <v>174</v>
      </c>
      <c r="O79" s="25">
        <v>1.57</v>
      </c>
      <c r="P79" s="19" t="s">
        <v>18</v>
      </c>
      <c r="Q79" s="17"/>
    </row>
    <row r="80" spans="1:17" ht="15.75" x14ac:dyDescent="0.25">
      <c r="A80" s="19" t="s">
        <v>37</v>
      </c>
      <c r="B80" s="19" t="s">
        <v>38</v>
      </c>
      <c r="C80" s="20">
        <v>43008</v>
      </c>
      <c r="D80" s="21">
        <v>43006</v>
      </c>
      <c r="E80" s="22">
        <f t="shared" si="6"/>
        <v>2</v>
      </c>
      <c r="F80" s="19">
        <v>9</v>
      </c>
      <c r="G80" s="19">
        <v>3120</v>
      </c>
      <c r="H80" s="19">
        <v>3051</v>
      </c>
      <c r="I80" s="19">
        <v>530</v>
      </c>
      <c r="J80" s="22">
        <v>410</v>
      </c>
      <c r="K80" s="19">
        <v>0</v>
      </c>
      <c r="L80" s="23">
        <f t="shared" si="7"/>
        <v>410</v>
      </c>
      <c r="M80" s="22">
        <f t="shared" si="4"/>
        <v>108.33</v>
      </c>
      <c r="N80" s="19">
        <f t="shared" si="5"/>
        <v>69</v>
      </c>
      <c r="O80" s="25">
        <v>1.57</v>
      </c>
      <c r="P80" s="19" t="s">
        <v>18</v>
      </c>
      <c r="Q80" s="17"/>
    </row>
    <row r="81" spans="1:17" ht="15.75" x14ac:dyDescent="0.25">
      <c r="A81" s="19" t="s">
        <v>29</v>
      </c>
      <c r="B81" s="19" t="s">
        <v>30</v>
      </c>
      <c r="C81" s="20">
        <v>43008</v>
      </c>
      <c r="D81" s="21">
        <v>43000</v>
      </c>
      <c r="E81" s="22">
        <f t="shared" si="6"/>
        <v>8</v>
      </c>
      <c r="F81" s="19">
        <v>13</v>
      </c>
      <c r="G81" s="19">
        <v>528</v>
      </c>
      <c r="H81" s="19">
        <v>344</v>
      </c>
      <c r="I81" s="19">
        <v>245</v>
      </c>
      <c r="J81" s="22">
        <v>60</v>
      </c>
      <c r="K81" s="19">
        <v>100</v>
      </c>
      <c r="L81" s="23">
        <f t="shared" si="7"/>
        <v>160</v>
      </c>
      <c r="M81" s="22">
        <f t="shared" si="4"/>
        <v>184</v>
      </c>
      <c r="N81" s="24">
        <f t="shared" si="5"/>
        <v>184</v>
      </c>
      <c r="O81" s="25">
        <v>1</v>
      </c>
      <c r="P81" s="19" t="s">
        <v>18</v>
      </c>
      <c r="Q81" s="17"/>
    </row>
    <row r="82" spans="1:17" ht="15.75" x14ac:dyDescent="0.25">
      <c r="A82" s="19" t="s">
        <v>42</v>
      </c>
      <c r="B82" s="24" t="s">
        <v>43</v>
      </c>
      <c r="C82" s="20">
        <v>43008</v>
      </c>
      <c r="D82" s="21">
        <v>43002</v>
      </c>
      <c r="E82" s="22">
        <f t="shared" si="6"/>
        <v>6</v>
      </c>
      <c r="F82" s="19">
        <v>13</v>
      </c>
      <c r="G82" s="19">
        <v>1314</v>
      </c>
      <c r="H82" s="19">
        <v>1171</v>
      </c>
      <c r="I82" s="19">
        <v>600</v>
      </c>
      <c r="J82" s="22">
        <v>450</v>
      </c>
      <c r="K82" s="19">
        <v>100</v>
      </c>
      <c r="L82" s="23">
        <f t="shared" si="7"/>
        <v>550</v>
      </c>
      <c r="M82" s="22">
        <f t="shared" si="4"/>
        <v>143</v>
      </c>
      <c r="N82" s="24">
        <f t="shared" si="5"/>
        <v>143</v>
      </c>
      <c r="O82" s="25">
        <v>1</v>
      </c>
      <c r="P82" s="19" t="s">
        <v>18</v>
      </c>
      <c r="Q82" s="17"/>
    </row>
    <row r="83" spans="1:17" ht="15.75" x14ac:dyDescent="0.25">
      <c r="A83" s="19" t="s">
        <v>42</v>
      </c>
      <c r="B83" s="24" t="s">
        <v>43</v>
      </c>
      <c r="C83" s="20">
        <v>43008</v>
      </c>
      <c r="D83" s="21">
        <v>43002</v>
      </c>
      <c r="E83" s="22">
        <f t="shared" si="6"/>
        <v>6</v>
      </c>
      <c r="F83" s="19">
        <v>13</v>
      </c>
      <c r="G83" s="19">
        <v>1567</v>
      </c>
      <c r="H83" s="19">
        <v>1422</v>
      </c>
      <c r="I83" s="19">
        <v>515</v>
      </c>
      <c r="J83" s="22">
        <v>355</v>
      </c>
      <c r="K83" s="19">
        <v>225</v>
      </c>
      <c r="L83" s="23">
        <f t="shared" si="7"/>
        <v>580</v>
      </c>
      <c r="M83" s="22">
        <f t="shared" si="4"/>
        <v>145</v>
      </c>
      <c r="N83" s="24">
        <f t="shared" si="5"/>
        <v>145</v>
      </c>
      <c r="O83" s="25">
        <v>1</v>
      </c>
      <c r="P83" s="19" t="s">
        <v>18</v>
      </c>
      <c r="Q83" s="17"/>
    </row>
    <row r="84" spans="1:17" ht="15.75" x14ac:dyDescent="0.25">
      <c r="A84" s="19" t="s">
        <v>21</v>
      </c>
      <c r="B84" s="19" t="s">
        <v>44</v>
      </c>
      <c r="C84" s="20">
        <v>43009</v>
      </c>
      <c r="D84" s="21">
        <v>43003</v>
      </c>
      <c r="E84" s="19">
        <f>C84-D84</f>
        <v>6</v>
      </c>
      <c r="F84" s="19">
        <v>13</v>
      </c>
      <c r="G84" s="19">
        <v>705</v>
      </c>
      <c r="H84" s="19">
        <v>573</v>
      </c>
      <c r="I84" s="19">
        <v>212</v>
      </c>
      <c r="J84" s="23">
        <v>14</v>
      </c>
      <c r="K84" s="19">
        <v>300</v>
      </c>
      <c r="L84" s="23">
        <f>J84+K84</f>
        <v>314</v>
      </c>
      <c r="M84" s="22">
        <f t="shared" si="4"/>
        <v>250.79999999999998</v>
      </c>
      <c r="N84" s="24">
        <f t="shared" si="5"/>
        <v>132</v>
      </c>
      <c r="O84" s="25">
        <v>1.9</v>
      </c>
      <c r="P84" s="19" t="s">
        <v>18</v>
      </c>
      <c r="Q84" s="17"/>
    </row>
    <row r="85" spans="1:17" ht="15.75" x14ac:dyDescent="0.25">
      <c r="A85" s="19" t="s">
        <v>31</v>
      </c>
      <c r="B85" s="19" t="s">
        <v>32</v>
      </c>
      <c r="C85" s="20">
        <v>43009</v>
      </c>
      <c r="D85" s="21">
        <v>43005</v>
      </c>
      <c r="E85" s="19">
        <f>C85-D85</f>
        <v>4</v>
      </c>
      <c r="F85" s="19">
        <v>20</v>
      </c>
      <c r="G85" s="19">
        <v>1187</v>
      </c>
      <c r="H85" s="19">
        <v>1153</v>
      </c>
      <c r="I85" s="19">
        <v>295</v>
      </c>
      <c r="J85" s="23">
        <v>200</v>
      </c>
      <c r="K85" s="19">
        <v>100</v>
      </c>
      <c r="L85" s="23">
        <f>J85+K85</f>
        <v>300</v>
      </c>
      <c r="M85" s="22">
        <f t="shared" si="4"/>
        <v>78.199999999999989</v>
      </c>
      <c r="N85" s="19">
        <f t="shared" si="5"/>
        <v>34</v>
      </c>
      <c r="O85" s="25">
        <v>2.2999999999999998</v>
      </c>
      <c r="P85" s="19" t="s">
        <v>18</v>
      </c>
      <c r="Q85" s="17"/>
    </row>
    <row r="86" spans="1:17" ht="15.75" x14ac:dyDescent="0.25">
      <c r="A86" s="19" t="s">
        <v>60</v>
      </c>
      <c r="B86" s="19" t="s">
        <v>61</v>
      </c>
      <c r="C86" s="20">
        <v>43009</v>
      </c>
      <c r="D86" s="21">
        <v>43000</v>
      </c>
      <c r="E86" s="22">
        <f>+C86-D86</f>
        <v>9</v>
      </c>
      <c r="F86" s="19">
        <v>13</v>
      </c>
      <c r="G86" s="19">
        <v>22299</v>
      </c>
      <c r="H86" s="19">
        <v>22083</v>
      </c>
      <c r="I86" s="19">
        <v>465</v>
      </c>
      <c r="J86" s="23">
        <v>45</v>
      </c>
      <c r="K86" s="19">
        <v>400</v>
      </c>
      <c r="L86" s="23">
        <f>+J86+K86</f>
        <v>445</v>
      </c>
      <c r="M86" s="22">
        <f t="shared" si="4"/>
        <v>432</v>
      </c>
      <c r="N86" s="19">
        <f t="shared" si="5"/>
        <v>216</v>
      </c>
      <c r="O86" s="25">
        <v>2</v>
      </c>
      <c r="P86" s="19" t="s">
        <v>18</v>
      </c>
      <c r="Q86" s="17"/>
    </row>
    <row r="87" spans="1:17" ht="15.75" x14ac:dyDescent="0.25">
      <c r="A87" s="19" t="s">
        <v>31</v>
      </c>
      <c r="B87" s="19" t="s">
        <v>32</v>
      </c>
      <c r="C87" s="20">
        <v>43009</v>
      </c>
      <c r="D87" s="21">
        <v>43005</v>
      </c>
      <c r="E87" s="19">
        <f>C87-D87</f>
        <v>4</v>
      </c>
      <c r="F87" s="19">
        <v>13</v>
      </c>
      <c r="G87" s="19">
        <v>11691</v>
      </c>
      <c r="H87" s="19">
        <v>11600</v>
      </c>
      <c r="I87" s="19">
        <v>275</v>
      </c>
      <c r="J87" s="23">
        <v>95</v>
      </c>
      <c r="K87" s="19">
        <v>150</v>
      </c>
      <c r="L87" s="23">
        <f>J87+K87</f>
        <v>245</v>
      </c>
      <c r="M87" s="22">
        <f t="shared" si="4"/>
        <v>182</v>
      </c>
      <c r="N87" s="19">
        <f t="shared" si="5"/>
        <v>91</v>
      </c>
      <c r="O87" s="25">
        <v>2</v>
      </c>
      <c r="P87" s="19" t="s">
        <v>18</v>
      </c>
      <c r="Q87" s="17"/>
    </row>
    <row r="88" spans="1:17" ht="15.75" x14ac:dyDescent="0.25">
      <c r="A88" s="19" t="s">
        <v>35</v>
      </c>
      <c r="B88" s="19" t="s">
        <v>62</v>
      </c>
      <c r="C88" s="20">
        <v>43009</v>
      </c>
      <c r="D88" s="21">
        <v>42992</v>
      </c>
      <c r="E88" s="22">
        <f>+C88-D88</f>
        <v>17</v>
      </c>
      <c r="F88" s="19">
        <v>9</v>
      </c>
      <c r="G88" s="19">
        <v>1361</v>
      </c>
      <c r="H88" s="19">
        <v>952</v>
      </c>
      <c r="I88" s="19">
        <v>550</v>
      </c>
      <c r="J88" s="23">
        <v>100</v>
      </c>
      <c r="K88" s="19">
        <v>1000</v>
      </c>
      <c r="L88" s="23">
        <f>+J88+K88</f>
        <v>1100</v>
      </c>
      <c r="M88" s="22">
        <f t="shared" si="4"/>
        <v>642.13</v>
      </c>
      <c r="N88" s="19">
        <f t="shared" si="5"/>
        <v>409</v>
      </c>
      <c r="O88" s="25">
        <v>1.57</v>
      </c>
      <c r="P88" s="19" t="s">
        <v>18</v>
      </c>
      <c r="Q88" s="17"/>
    </row>
    <row r="89" spans="1:17" ht="15.75" x14ac:dyDescent="0.25">
      <c r="A89" s="19" t="s">
        <v>57</v>
      </c>
      <c r="B89" s="19" t="s">
        <v>59</v>
      </c>
      <c r="C89" s="20">
        <v>43009</v>
      </c>
      <c r="D89" s="21">
        <v>43007</v>
      </c>
      <c r="E89" s="19">
        <f>C89-D89</f>
        <v>2</v>
      </c>
      <c r="F89" s="19">
        <v>9</v>
      </c>
      <c r="G89" s="19">
        <v>3645</v>
      </c>
      <c r="H89" s="19">
        <v>3604</v>
      </c>
      <c r="I89" s="19">
        <v>275</v>
      </c>
      <c r="J89" s="23">
        <v>50</v>
      </c>
      <c r="K89" s="19">
        <v>400</v>
      </c>
      <c r="L89" s="23">
        <f>J89+K89</f>
        <v>450</v>
      </c>
      <c r="M89" s="22">
        <f t="shared" si="4"/>
        <v>64.37</v>
      </c>
      <c r="N89" s="19">
        <f t="shared" si="5"/>
        <v>41</v>
      </c>
      <c r="O89" s="25">
        <v>1.57</v>
      </c>
      <c r="P89" s="19" t="s">
        <v>18</v>
      </c>
      <c r="Q89" s="17"/>
    </row>
    <row r="90" spans="1:17" ht="15.75" x14ac:dyDescent="0.25">
      <c r="A90" s="19" t="s">
        <v>57</v>
      </c>
      <c r="B90" s="19" t="s">
        <v>59</v>
      </c>
      <c r="C90" s="20">
        <v>43009</v>
      </c>
      <c r="D90" s="21">
        <v>43007</v>
      </c>
      <c r="E90" s="19">
        <f>C90-D90</f>
        <v>2</v>
      </c>
      <c r="F90" s="19">
        <v>9</v>
      </c>
      <c r="G90" s="19">
        <v>1209</v>
      </c>
      <c r="H90" s="19">
        <v>1168</v>
      </c>
      <c r="I90" s="19">
        <v>350</v>
      </c>
      <c r="J90" s="23">
        <v>200</v>
      </c>
      <c r="K90" s="19">
        <v>400</v>
      </c>
      <c r="L90" s="23">
        <f>J90+K90</f>
        <v>600</v>
      </c>
      <c r="M90" s="22">
        <f t="shared" si="4"/>
        <v>64.37</v>
      </c>
      <c r="N90" s="19">
        <f t="shared" si="5"/>
        <v>41</v>
      </c>
      <c r="O90" s="25">
        <v>1.57</v>
      </c>
      <c r="P90" s="19" t="s">
        <v>18</v>
      </c>
      <c r="Q90" s="17"/>
    </row>
    <row r="91" spans="1:17" ht="15.75" x14ac:dyDescent="0.25">
      <c r="A91" s="19" t="s">
        <v>42</v>
      </c>
      <c r="B91" s="19" t="s">
        <v>43</v>
      </c>
      <c r="C91" s="20">
        <v>43009</v>
      </c>
      <c r="D91" s="21">
        <v>43001</v>
      </c>
      <c r="E91" s="22">
        <f>+C91-D91</f>
        <v>8</v>
      </c>
      <c r="F91" s="19">
        <v>13</v>
      </c>
      <c r="G91" s="19">
        <v>13248</v>
      </c>
      <c r="H91" s="19">
        <v>13056</v>
      </c>
      <c r="I91" s="19">
        <v>480</v>
      </c>
      <c r="J91" s="23">
        <v>230</v>
      </c>
      <c r="K91" s="19">
        <v>250</v>
      </c>
      <c r="L91" s="23">
        <f>+J91+K91</f>
        <v>480</v>
      </c>
      <c r="M91" s="22">
        <f t="shared" si="4"/>
        <v>211.20000000000002</v>
      </c>
      <c r="N91" s="24">
        <f t="shared" si="5"/>
        <v>192</v>
      </c>
      <c r="O91" s="25">
        <v>1.1000000000000001</v>
      </c>
      <c r="P91" s="19" t="s">
        <v>18</v>
      </c>
      <c r="Q91" s="17"/>
    </row>
    <row r="92" spans="1:17" ht="15.75" x14ac:dyDescent="0.25">
      <c r="A92" s="19" t="s">
        <v>29</v>
      </c>
      <c r="B92" s="19" t="s">
        <v>63</v>
      </c>
      <c r="C92" s="20">
        <v>43009</v>
      </c>
      <c r="D92" s="21">
        <v>43006</v>
      </c>
      <c r="E92" s="22">
        <f>+C92-D92</f>
        <v>3</v>
      </c>
      <c r="F92" s="19">
        <v>13</v>
      </c>
      <c r="G92" s="19">
        <v>2982</v>
      </c>
      <c r="H92" s="19">
        <v>2934</v>
      </c>
      <c r="I92" s="19">
        <v>85</v>
      </c>
      <c r="J92" s="23">
        <v>2</v>
      </c>
      <c r="K92" s="19">
        <v>100</v>
      </c>
      <c r="L92" s="23">
        <f>+J92+K92</f>
        <v>102</v>
      </c>
      <c r="M92" s="22">
        <f t="shared" si="4"/>
        <v>48</v>
      </c>
      <c r="N92" s="24">
        <f t="shared" si="5"/>
        <v>48</v>
      </c>
      <c r="O92" s="25">
        <v>1</v>
      </c>
      <c r="P92" s="19" t="s">
        <v>18</v>
      </c>
      <c r="Q92" s="17"/>
    </row>
    <row r="93" spans="1:17" ht="15.75" x14ac:dyDescent="0.25">
      <c r="A93" s="27" t="s">
        <v>21</v>
      </c>
      <c r="B93" s="27" t="s">
        <v>44</v>
      </c>
      <c r="C93" s="28">
        <v>43010</v>
      </c>
      <c r="D93" s="29">
        <v>43006</v>
      </c>
      <c r="E93" s="27">
        <f>C93-D93</f>
        <v>4</v>
      </c>
      <c r="F93" s="27">
        <v>20</v>
      </c>
      <c r="G93" s="27">
        <v>11736</v>
      </c>
      <c r="H93" s="27">
        <v>11633</v>
      </c>
      <c r="I93" s="27">
        <v>460</v>
      </c>
      <c r="J93" s="30">
        <v>216</v>
      </c>
      <c r="K93" s="27">
        <v>100</v>
      </c>
      <c r="L93" s="30">
        <f>J93+K93</f>
        <v>316</v>
      </c>
      <c r="M93" s="31">
        <f t="shared" si="4"/>
        <v>257.5</v>
      </c>
      <c r="N93" s="32">
        <f t="shared" si="5"/>
        <v>103</v>
      </c>
      <c r="O93" s="33">
        <v>2.5</v>
      </c>
      <c r="P93" s="27" t="s">
        <v>18</v>
      </c>
      <c r="Q93" s="17"/>
    </row>
    <row r="94" spans="1:17" ht="15.75" x14ac:dyDescent="0.25">
      <c r="A94" s="19" t="s">
        <v>55</v>
      </c>
      <c r="B94" s="19" t="s">
        <v>56</v>
      </c>
      <c r="C94" s="20">
        <v>43010</v>
      </c>
      <c r="D94" s="21">
        <v>43000</v>
      </c>
      <c r="E94" s="22">
        <f>+C94-D94</f>
        <v>10</v>
      </c>
      <c r="F94" s="19">
        <v>12.5</v>
      </c>
      <c r="G94" s="19">
        <v>14700</v>
      </c>
      <c r="H94" s="19">
        <v>14460</v>
      </c>
      <c r="I94" s="19">
        <v>545</v>
      </c>
      <c r="J94" s="23">
        <v>80</v>
      </c>
      <c r="K94" s="19">
        <v>500</v>
      </c>
      <c r="L94" s="23">
        <f>+J94+K94</f>
        <v>580</v>
      </c>
      <c r="M94" s="22">
        <f t="shared" si="4"/>
        <v>480</v>
      </c>
      <c r="N94" s="24">
        <f t="shared" si="5"/>
        <v>240</v>
      </c>
      <c r="O94" s="25">
        <v>2</v>
      </c>
      <c r="P94" s="19" t="s">
        <v>18</v>
      </c>
      <c r="Q94" s="17"/>
    </row>
    <row r="95" spans="1:17" ht="15.75" x14ac:dyDescent="0.25">
      <c r="A95" s="19" t="s">
        <v>55</v>
      </c>
      <c r="B95" s="19" t="s">
        <v>56</v>
      </c>
      <c r="C95" s="20">
        <v>43010</v>
      </c>
      <c r="D95" s="21">
        <v>43000</v>
      </c>
      <c r="E95" s="22">
        <f>+C95-D95</f>
        <v>10</v>
      </c>
      <c r="F95" s="19">
        <v>9</v>
      </c>
      <c r="G95" s="19">
        <v>14008</v>
      </c>
      <c r="H95" s="19">
        <v>13765</v>
      </c>
      <c r="I95" s="19">
        <v>560</v>
      </c>
      <c r="J95" s="23">
        <v>100</v>
      </c>
      <c r="K95" s="19">
        <v>550</v>
      </c>
      <c r="L95" s="23">
        <f>+J95+K95</f>
        <v>650</v>
      </c>
      <c r="M95" s="22">
        <f t="shared" si="4"/>
        <v>486</v>
      </c>
      <c r="N95" s="24">
        <f t="shared" si="5"/>
        <v>243</v>
      </c>
      <c r="O95" s="25">
        <v>2</v>
      </c>
      <c r="P95" s="19" t="s">
        <v>18</v>
      </c>
      <c r="Q95" s="17"/>
    </row>
    <row r="96" spans="1:17" ht="15.75" x14ac:dyDescent="0.25">
      <c r="A96" s="19" t="s">
        <v>21</v>
      </c>
      <c r="B96" s="19" t="s">
        <v>44</v>
      </c>
      <c r="C96" s="20">
        <v>43010</v>
      </c>
      <c r="D96" s="21">
        <v>43009</v>
      </c>
      <c r="E96" s="19">
        <f>C96-D96</f>
        <v>1</v>
      </c>
      <c r="F96" s="19">
        <v>13</v>
      </c>
      <c r="G96" s="19">
        <v>744</v>
      </c>
      <c r="H96" s="19">
        <v>705</v>
      </c>
      <c r="I96" s="19">
        <v>314</v>
      </c>
      <c r="J96" s="23">
        <v>256</v>
      </c>
      <c r="K96" s="19">
        <v>0</v>
      </c>
      <c r="L96" s="23">
        <f>J96+K96</f>
        <v>256</v>
      </c>
      <c r="M96" s="22">
        <f t="shared" si="4"/>
        <v>74.099999999999994</v>
      </c>
      <c r="N96" s="24">
        <f t="shared" si="5"/>
        <v>39</v>
      </c>
      <c r="O96" s="25">
        <v>1.9</v>
      </c>
      <c r="P96" s="19" t="s">
        <v>18</v>
      </c>
      <c r="Q96" s="17"/>
    </row>
    <row r="97" spans="1:17" ht="15.75" x14ac:dyDescent="0.25">
      <c r="A97" s="19" t="s">
        <v>47</v>
      </c>
      <c r="B97" s="19" t="s">
        <v>48</v>
      </c>
      <c r="C97" s="20">
        <v>43010</v>
      </c>
      <c r="D97" s="21">
        <v>43008</v>
      </c>
      <c r="E97" s="19">
        <f>C97-D97</f>
        <v>2</v>
      </c>
      <c r="F97" s="19">
        <v>22</v>
      </c>
      <c r="G97" s="19">
        <v>20979</v>
      </c>
      <c r="H97" s="19">
        <v>20930</v>
      </c>
      <c r="I97" s="19">
        <v>273</v>
      </c>
      <c r="J97" s="23">
        <v>151</v>
      </c>
      <c r="K97" s="19">
        <v>250</v>
      </c>
      <c r="L97" s="23">
        <f>J97+K97</f>
        <v>401</v>
      </c>
      <c r="M97" s="22">
        <f t="shared" si="4"/>
        <v>147</v>
      </c>
      <c r="N97" s="19">
        <f t="shared" si="5"/>
        <v>49</v>
      </c>
      <c r="O97" s="25">
        <v>3</v>
      </c>
      <c r="P97" s="19" t="s">
        <v>18</v>
      </c>
      <c r="Q97" s="17"/>
    </row>
    <row r="98" spans="1:17" ht="15.75" x14ac:dyDescent="0.25">
      <c r="A98" s="19" t="s">
        <v>45</v>
      </c>
      <c r="B98" s="26" t="s">
        <v>46</v>
      </c>
      <c r="C98" s="20">
        <v>43010</v>
      </c>
      <c r="D98" s="21">
        <v>42999</v>
      </c>
      <c r="E98" s="19">
        <f>C98-D98</f>
        <v>11</v>
      </c>
      <c r="F98" s="19">
        <v>22</v>
      </c>
      <c r="G98" s="19">
        <v>8091</v>
      </c>
      <c r="H98" s="19">
        <v>7828</v>
      </c>
      <c r="I98" s="19">
        <v>870</v>
      </c>
      <c r="J98" s="23">
        <v>240</v>
      </c>
      <c r="K98" s="19">
        <v>600</v>
      </c>
      <c r="L98" s="23">
        <f>J98+K98</f>
        <v>840</v>
      </c>
      <c r="M98" s="22">
        <f t="shared" si="4"/>
        <v>683.80000000000007</v>
      </c>
      <c r="N98" s="19">
        <f t="shared" si="5"/>
        <v>263</v>
      </c>
      <c r="O98" s="25">
        <v>2.6</v>
      </c>
      <c r="P98" s="19" t="s">
        <v>18</v>
      </c>
      <c r="Q98" s="17"/>
    </row>
    <row r="99" spans="1:17" ht="15.75" x14ac:dyDescent="0.25">
      <c r="A99" s="19" t="s">
        <v>64</v>
      </c>
      <c r="B99" s="19" t="s">
        <v>65</v>
      </c>
      <c r="C99" s="20">
        <v>43010</v>
      </c>
      <c r="D99" s="21">
        <v>43000</v>
      </c>
      <c r="E99" s="19">
        <f>C99-D99</f>
        <v>10</v>
      </c>
      <c r="F99" s="19">
        <v>20</v>
      </c>
      <c r="G99" s="19">
        <v>13447</v>
      </c>
      <c r="H99" s="19">
        <v>13209</v>
      </c>
      <c r="I99" s="19">
        <v>540</v>
      </c>
      <c r="J99" s="23">
        <v>35</v>
      </c>
      <c r="K99" s="19">
        <v>500</v>
      </c>
      <c r="L99" s="23">
        <f>J99+K99</f>
        <v>535</v>
      </c>
      <c r="M99" s="22">
        <f t="shared" si="4"/>
        <v>595</v>
      </c>
      <c r="N99" s="19">
        <f t="shared" si="5"/>
        <v>238</v>
      </c>
      <c r="O99" s="25">
        <v>2.5</v>
      </c>
      <c r="P99" s="19" t="s">
        <v>18</v>
      </c>
      <c r="Q99" s="17"/>
    </row>
    <row r="100" spans="1:17" ht="15.75" x14ac:dyDescent="0.25">
      <c r="A100" s="19" t="s">
        <v>25</v>
      </c>
      <c r="B100" s="19" t="s">
        <v>26</v>
      </c>
      <c r="C100" s="20">
        <v>43010</v>
      </c>
      <c r="D100" s="21">
        <v>43006</v>
      </c>
      <c r="E100" s="19">
        <f>C100-D100</f>
        <v>4</v>
      </c>
      <c r="F100" s="19">
        <v>20</v>
      </c>
      <c r="G100" s="19">
        <v>18054</v>
      </c>
      <c r="H100" s="19">
        <v>17961</v>
      </c>
      <c r="I100" s="19">
        <v>345</v>
      </c>
      <c r="J100" s="23">
        <v>121</v>
      </c>
      <c r="K100" s="19">
        <v>800</v>
      </c>
      <c r="L100" s="23">
        <f>J100+K100</f>
        <v>921</v>
      </c>
      <c r="M100" s="22">
        <f t="shared" si="4"/>
        <v>232.5</v>
      </c>
      <c r="N100" s="24">
        <f t="shared" si="5"/>
        <v>93</v>
      </c>
      <c r="O100" s="25">
        <v>2.5</v>
      </c>
      <c r="P100" s="19" t="s">
        <v>18</v>
      </c>
      <c r="Q100" s="17"/>
    </row>
    <row r="101" spans="1:17" ht="15.75" x14ac:dyDescent="0.25">
      <c r="A101" s="19" t="s">
        <v>33</v>
      </c>
      <c r="B101" s="19" t="s">
        <v>34</v>
      </c>
      <c r="C101" s="20">
        <v>43010</v>
      </c>
      <c r="D101" s="21">
        <v>43008</v>
      </c>
      <c r="E101" s="22">
        <f>+C101-D101</f>
        <v>2</v>
      </c>
      <c r="F101" s="19">
        <v>20</v>
      </c>
      <c r="G101" s="19">
        <v>3667</v>
      </c>
      <c r="H101" s="19">
        <v>3618</v>
      </c>
      <c r="I101" s="19">
        <v>1715</v>
      </c>
      <c r="J101" s="23">
        <v>1620</v>
      </c>
      <c r="K101" s="19">
        <v>550</v>
      </c>
      <c r="L101" s="23">
        <f>+J101+K101</f>
        <v>2170</v>
      </c>
      <c r="M101" s="22">
        <f t="shared" si="4"/>
        <v>112.69999999999999</v>
      </c>
      <c r="N101" s="24">
        <f t="shared" si="5"/>
        <v>49</v>
      </c>
      <c r="O101" s="25">
        <v>2.2999999999999998</v>
      </c>
      <c r="P101" s="19" t="s">
        <v>18</v>
      </c>
      <c r="Q101" s="17"/>
    </row>
    <row r="102" spans="1:17" ht="15.75" x14ac:dyDescent="0.25">
      <c r="A102" s="19" t="s">
        <v>25</v>
      </c>
      <c r="B102" s="19" t="s">
        <v>26</v>
      </c>
      <c r="C102" s="20">
        <v>43010</v>
      </c>
      <c r="D102" s="21">
        <v>43004</v>
      </c>
      <c r="E102" s="19">
        <f>C102-D102</f>
        <v>6</v>
      </c>
      <c r="F102" s="19">
        <v>13</v>
      </c>
      <c r="G102" s="19">
        <v>35551</v>
      </c>
      <c r="H102" s="19">
        <v>35420</v>
      </c>
      <c r="I102" s="19">
        <v>818</v>
      </c>
      <c r="J102" s="23">
        <v>556</v>
      </c>
      <c r="K102" s="19">
        <v>0</v>
      </c>
      <c r="L102" s="23">
        <f>J102+K102</f>
        <v>556</v>
      </c>
      <c r="M102" s="22">
        <f t="shared" si="4"/>
        <v>262</v>
      </c>
      <c r="N102" s="24">
        <f t="shared" si="5"/>
        <v>131</v>
      </c>
      <c r="O102" s="25">
        <v>2</v>
      </c>
      <c r="P102" s="19" t="s">
        <v>18</v>
      </c>
      <c r="Q102" s="17"/>
    </row>
    <row r="103" spans="1:17" ht="15.75" x14ac:dyDescent="0.25">
      <c r="A103" s="19" t="s">
        <v>27</v>
      </c>
      <c r="B103" s="19" t="s">
        <v>39</v>
      </c>
      <c r="C103" s="20">
        <v>43010</v>
      </c>
      <c r="D103" s="21">
        <v>42999</v>
      </c>
      <c r="E103" s="19">
        <f>C103-D103</f>
        <v>11</v>
      </c>
      <c r="F103" s="19">
        <v>15</v>
      </c>
      <c r="G103" s="19">
        <v>6579</v>
      </c>
      <c r="H103" s="19">
        <v>6308</v>
      </c>
      <c r="I103" s="19">
        <v>657</v>
      </c>
      <c r="J103" s="23">
        <v>340</v>
      </c>
      <c r="K103" s="19">
        <v>300</v>
      </c>
      <c r="L103" s="23">
        <f>J103+K103</f>
        <v>640</v>
      </c>
      <c r="M103" s="22">
        <f t="shared" si="4"/>
        <v>514.9</v>
      </c>
      <c r="N103" s="19">
        <f t="shared" si="5"/>
        <v>271</v>
      </c>
      <c r="O103" s="25">
        <v>1.9</v>
      </c>
      <c r="P103" s="19" t="s">
        <v>18</v>
      </c>
      <c r="Q103" s="17"/>
    </row>
    <row r="104" spans="1:17" ht="15.75" x14ac:dyDescent="0.25">
      <c r="A104" s="19" t="s">
        <v>40</v>
      </c>
      <c r="B104" s="19" t="s">
        <v>41</v>
      </c>
      <c r="C104" s="20">
        <v>43010</v>
      </c>
      <c r="D104" s="21">
        <v>43005</v>
      </c>
      <c r="E104" s="19">
        <f>C104-D104</f>
        <v>5</v>
      </c>
      <c r="F104" s="19">
        <v>13</v>
      </c>
      <c r="G104" s="19">
        <v>4171</v>
      </c>
      <c r="H104" s="19">
        <v>4060</v>
      </c>
      <c r="I104" s="19">
        <v>900</v>
      </c>
      <c r="J104" s="23">
        <v>685</v>
      </c>
      <c r="K104" s="19">
        <v>0</v>
      </c>
      <c r="L104" s="23">
        <f>J104+K104</f>
        <v>685</v>
      </c>
      <c r="M104" s="22">
        <f t="shared" si="4"/>
        <v>210.89999999999998</v>
      </c>
      <c r="N104" s="24">
        <f t="shared" si="5"/>
        <v>111</v>
      </c>
      <c r="O104" s="25">
        <v>1.9</v>
      </c>
      <c r="P104" s="19" t="s">
        <v>18</v>
      </c>
      <c r="Q104" s="17"/>
    </row>
    <row r="105" spans="1:17" s="5" customFormat="1" ht="15.75" x14ac:dyDescent="0.25">
      <c r="A105" s="19" t="s">
        <v>57</v>
      </c>
      <c r="B105" s="26" t="s">
        <v>59</v>
      </c>
      <c r="C105" s="20">
        <v>43010</v>
      </c>
      <c r="D105" s="21">
        <v>43007</v>
      </c>
      <c r="E105" s="19">
        <f>C105-D105</f>
        <v>3</v>
      </c>
      <c r="F105" s="19">
        <v>9</v>
      </c>
      <c r="G105" s="19">
        <v>2900</v>
      </c>
      <c r="H105" s="19">
        <v>2900</v>
      </c>
      <c r="I105" s="19">
        <v>345</v>
      </c>
      <c r="J105" s="23">
        <v>100</v>
      </c>
      <c r="K105" s="19">
        <v>500</v>
      </c>
      <c r="L105" s="23">
        <f>J105+K105</f>
        <v>600</v>
      </c>
      <c r="M105" s="22">
        <f t="shared" si="4"/>
        <v>0</v>
      </c>
      <c r="N105" s="19">
        <f t="shared" si="5"/>
        <v>0</v>
      </c>
      <c r="O105" s="25">
        <v>1.57</v>
      </c>
      <c r="P105" s="19" t="s">
        <v>18</v>
      </c>
      <c r="Q105" s="18"/>
    </row>
    <row r="106" spans="1:17" ht="15.75" x14ac:dyDescent="0.25">
      <c r="A106" s="19" t="s">
        <v>57</v>
      </c>
      <c r="B106" s="19" t="s">
        <v>59</v>
      </c>
      <c r="C106" s="20">
        <v>43010</v>
      </c>
      <c r="D106" s="21">
        <v>43007</v>
      </c>
      <c r="E106" s="19">
        <f>C106-D106</f>
        <v>3</v>
      </c>
      <c r="F106" s="19">
        <v>9</v>
      </c>
      <c r="G106" s="19">
        <v>4626</v>
      </c>
      <c r="H106" s="19">
        <v>4560</v>
      </c>
      <c r="I106" s="19"/>
      <c r="J106" s="23"/>
      <c r="K106" s="19"/>
      <c r="L106" s="23">
        <f>J106+K106</f>
        <v>0</v>
      </c>
      <c r="M106" s="22">
        <f t="shared" si="4"/>
        <v>103.62</v>
      </c>
      <c r="N106" s="19">
        <f t="shared" si="5"/>
        <v>66</v>
      </c>
      <c r="O106" s="25">
        <v>1.57</v>
      </c>
      <c r="P106" s="19" t="s">
        <v>18</v>
      </c>
      <c r="Q106" s="17"/>
    </row>
    <row r="107" spans="1:17" ht="15.75" x14ac:dyDescent="0.25">
      <c r="A107" s="19" t="s">
        <v>42</v>
      </c>
      <c r="B107" s="19" t="s">
        <v>43</v>
      </c>
      <c r="C107" s="20">
        <v>43010</v>
      </c>
      <c r="D107" s="21">
        <v>43002</v>
      </c>
      <c r="E107" s="22">
        <f>+C107-D107</f>
        <v>8</v>
      </c>
      <c r="F107" s="19">
        <v>13</v>
      </c>
      <c r="G107" s="19">
        <v>18438</v>
      </c>
      <c r="H107" s="19">
        <v>18250</v>
      </c>
      <c r="I107" s="19">
        <v>610</v>
      </c>
      <c r="J107" s="23">
        <v>370</v>
      </c>
      <c r="K107" s="19">
        <v>200</v>
      </c>
      <c r="L107" s="23">
        <f>+J107+K107</f>
        <v>570</v>
      </c>
      <c r="M107" s="22">
        <f t="shared" si="4"/>
        <v>206.8</v>
      </c>
      <c r="N107" s="24">
        <f t="shared" si="5"/>
        <v>188</v>
      </c>
      <c r="O107" s="25">
        <v>1.1000000000000001</v>
      </c>
      <c r="P107" s="19" t="s">
        <v>18</v>
      </c>
      <c r="Q107" s="17"/>
    </row>
    <row r="108" spans="1:17" ht="15.75" x14ac:dyDescent="0.25">
      <c r="A108" s="19" t="s">
        <v>37</v>
      </c>
      <c r="B108" s="19" t="s">
        <v>38</v>
      </c>
      <c r="C108" s="20">
        <v>43010</v>
      </c>
      <c r="D108" s="21">
        <v>43001</v>
      </c>
      <c r="E108" s="22">
        <f>+C108-D108</f>
        <v>9</v>
      </c>
      <c r="F108" s="19">
        <v>13</v>
      </c>
      <c r="G108" s="19">
        <v>1423</v>
      </c>
      <c r="H108" s="19">
        <v>1205</v>
      </c>
      <c r="I108" s="19">
        <v>530</v>
      </c>
      <c r="J108" s="23">
        <v>315</v>
      </c>
      <c r="K108" s="19">
        <v>200</v>
      </c>
      <c r="L108" s="23">
        <f>+J108+K108</f>
        <v>515</v>
      </c>
      <c r="M108" s="22">
        <f t="shared" si="4"/>
        <v>218</v>
      </c>
      <c r="N108" s="19">
        <f t="shared" si="5"/>
        <v>218</v>
      </c>
      <c r="O108" s="25">
        <v>1</v>
      </c>
      <c r="P108" s="19" t="s">
        <v>18</v>
      </c>
      <c r="Q108" s="17"/>
    </row>
    <row r="109" spans="1:17" ht="15.75" x14ac:dyDescent="0.25">
      <c r="A109" s="19" t="s">
        <v>42</v>
      </c>
      <c r="B109" s="19" t="s">
        <v>43</v>
      </c>
      <c r="C109" s="20">
        <v>43010</v>
      </c>
      <c r="D109" s="21">
        <v>42997</v>
      </c>
      <c r="E109" s="22">
        <f>+C109-D109</f>
        <v>13</v>
      </c>
      <c r="F109" s="19">
        <v>13</v>
      </c>
      <c r="G109" s="19">
        <v>7490</v>
      </c>
      <c r="H109" s="19">
        <v>7178</v>
      </c>
      <c r="I109" s="19">
        <v>470</v>
      </c>
      <c r="J109" s="23">
        <v>35</v>
      </c>
      <c r="K109" s="19">
        <v>225</v>
      </c>
      <c r="L109" s="23">
        <f>+J109+K109</f>
        <v>260</v>
      </c>
      <c r="M109" s="22">
        <f t="shared" si="4"/>
        <v>312</v>
      </c>
      <c r="N109" s="24">
        <f t="shared" si="5"/>
        <v>312</v>
      </c>
      <c r="O109" s="25">
        <v>1</v>
      </c>
      <c r="P109" s="19" t="s">
        <v>18</v>
      </c>
      <c r="Q109" s="17"/>
    </row>
    <row r="110" spans="1:17" ht="15.75" x14ac:dyDescent="0.25">
      <c r="A110" s="19" t="s">
        <v>16</v>
      </c>
      <c r="B110" s="19" t="s">
        <v>17</v>
      </c>
      <c r="C110" s="20">
        <v>43011</v>
      </c>
      <c r="D110" s="21">
        <v>43008</v>
      </c>
      <c r="E110" s="22">
        <f>+C110-D110</f>
        <v>3</v>
      </c>
      <c r="F110" s="19">
        <v>22</v>
      </c>
      <c r="G110" s="19">
        <v>15052</v>
      </c>
      <c r="H110" s="19">
        <v>14970</v>
      </c>
      <c r="I110" s="19">
        <v>457</v>
      </c>
      <c r="J110" s="23">
        <v>242</v>
      </c>
      <c r="K110" s="19">
        <v>400</v>
      </c>
      <c r="L110" s="23">
        <f>+J110+K110</f>
        <v>642</v>
      </c>
      <c r="M110" s="22">
        <f t="shared" si="4"/>
        <v>246</v>
      </c>
      <c r="N110" s="24">
        <f t="shared" si="5"/>
        <v>82</v>
      </c>
      <c r="O110" s="25">
        <v>3</v>
      </c>
      <c r="P110" s="19" t="s">
        <v>18</v>
      </c>
      <c r="Q110" s="17"/>
    </row>
    <row r="111" spans="1:17" ht="15.75" x14ac:dyDescent="0.25">
      <c r="A111" s="19" t="s">
        <v>21</v>
      </c>
      <c r="B111" s="19" t="s">
        <v>44</v>
      </c>
      <c r="C111" s="20">
        <v>43011</v>
      </c>
      <c r="D111" s="21">
        <v>43010</v>
      </c>
      <c r="E111" s="19">
        <f>C111-D111</f>
        <v>1</v>
      </c>
      <c r="F111" s="19">
        <v>20</v>
      </c>
      <c r="G111" s="19">
        <v>11758</v>
      </c>
      <c r="H111" s="19">
        <v>11736</v>
      </c>
      <c r="I111" s="19">
        <v>316</v>
      </c>
      <c r="J111" s="23">
        <v>264</v>
      </c>
      <c r="K111" s="19">
        <v>600</v>
      </c>
      <c r="L111" s="23">
        <f>J111+K111</f>
        <v>864</v>
      </c>
      <c r="M111" s="22">
        <f t="shared" si="4"/>
        <v>55</v>
      </c>
      <c r="N111" s="24">
        <f t="shared" si="5"/>
        <v>22</v>
      </c>
      <c r="O111" s="25">
        <v>2.5</v>
      </c>
      <c r="P111" s="19" t="s">
        <v>18</v>
      </c>
      <c r="Q111" s="17"/>
    </row>
    <row r="112" spans="1:17" ht="15.75" x14ac:dyDescent="0.25">
      <c r="A112" s="19" t="s">
        <v>19</v>
      </c>
      <c r="B112" s="19" t="s">
        <v>20</v>
      </c>
      <c r="C112" s="20">
        <v>43011</v>
      </c>
      <c r="D112" s="21">
        <v>43005</v>
      </c>
      <c r="E112" s="19">
        <f>C112-D112</f>
        <v>6</v>
      </c>
      <c r="F112" s="19">
        <v>20</v>
      </c>
      <c r="G112" s="19">
        <v>19422</v>
      </c>
      <c r="H112" s="19">
        <v>19302</v>
      </c>
      <c r="I112" s="19">
        <v>375</v>
      </c>
      <c r="J112" s="23">
        <v>70</v>
      </c>
      <c r="K112" s="19">
        <v>750</v>
      </c>
      <c r="L112" s="23">
        <f>J112+K112</f>
        <v>820</v>
      </c>
      <c r="M112" s="22">
        <f t="shared" si="4"/>
        <v>300</v>
      </c>
      <c r="N112" s="24">
        <f t="shared" si="5"/>
        <v>120</v>
      </c>
      <c r="O112" s="25">
        <v>2.5</v>
      </c>
      <c r="P112" s="19" t="s">
        <v>18</v>
      </c>
      <c r="Q112" s="17"/>
    </row>
    <row r="113" spans="1:17" ht="15.75" x14ac:dyDescent="0.25">
      <c r="A113" s="19" t="s">
        <v>16</v>
      </c>
      <c r="B113" s="19" t="s">
        <v>17</v>
      </c>
      <c r="C113" s="20">
        <v>43011</v>
      </c>
      <c r="D113" s="21">
        <v>43006</v>
      </c>
      <c r="E113" s="22">
        <f>+C113-D113</f>
        <v>5</v>
      </c>
      <c r="F113" s="19">
        <v>20</v>
      </c>
      <c r="G113" s="19">
        <v>17879</v>
      </c>
      <c r="H113" s="19">
        <v>17755</v>
      </c>
      <c r="I113" s="19">
        <v>595</v>
      </c>
      <c r="J113" s="23">
        <v>260</v>
      </c>
      <c r="K113" s="19">
        <v>450</v>
      </c>
      <c r="L113" s="23">
        <f>+J113+K113</f>
        <v>710</v>
      </c>
      <c r="M113" s="22">
        <f t="shared" si="4"/>
        <v>310</v>
      </c>
      <c r="N113" s="24">
        <f t="shared" si="5"/>
        <v>124</v>
      </c>
      <c r="O113" s="25">
        <v>2.5</v>
      </c>
      <c r="P113" s="19" t="s">
        <v>18</v>
      </c>
      <c r="Q113" s="17"/>
    </row>
    <row r="114" spans="1:17" ht="15.75" x14ac:dyDescent="0.25">
      <c r="A114" s="19" t="s">
        <v>66</v>
      </c>
      <c r="B114" s="24" t="s">
        <v>67</v>
      </c>
      <c r="C114" s="20">
        <v>43011</v>
      </c>
      <c r="D114" s="21">
        <v>43003</v>
      </c>
      <c r="E114" s="19">
        <f>C114-D114</f>
        <v>8</v>
      </c>
      <c r="F114" s="19">
        <v>20</v>
      </c>
      <c r="G114" s="19">
        <v>7377</v>
      </c>
      <c r="H114" s="19">
        <v>7189</v>
      </c>
      <c r="I114" s="19">
        <v>752</v>
      </c>
      <c r="J114" s="23">
        <v>252</v>
      </c>
      <c r="K114" s="19">
        <v>500</v>
      </c>
      <c r="L114" s="23">
        <f>J114+K114</f>
        <v>752</v>
      </c>
      <c r="M114" s="22">
        <f t="shared" si="4"/>
        <v>432.4</v>
      </c>
      <c r="N114" s="24">
        <f t="shared" si="5"/>
        <v>188</v>
      </c>
      <c r="O114" s="25">
        <v>2.2999999999999998</v>
      </c>
      <c r="P114" s="19" t="s">
        <v>18</v>
      </c>
      <c r="Q114" s="17"/>
    </row>
    <row r="115" spans="1:17" ht="15.75" x14ac:dyDescent="0.25">
      <c r="A115" s="19" t="s">
        <v>21</v>
      </c>
      <c r="B115" s="19" t="s">
        <v>44</v>
      </c>
      <c r="C115" s="20">
        <v>43011</v>
      </c>
      <c r="D115" s="21">
        <v>43010</v>
      </c>
      <c r="E115" s="19">
        <f>C115-D115</f>
        <v>1</v>
      </c>
      <c r="F115" s="19">
        <v>20</v>
      </c>
      <c r="G115" s="19">
        <v>1329</v>
      </c>
      <c r="H115" s="19">
        <v>1328</v>
      </c>
      <c r="I115" s="19"/>
      <c r="J115" s="23"/>
      <c r="K115" s="19"/>
      <c r="L115" s="23">
        <f>J115+K115</f>
        <v>0</v>
      </c>
      <c r="M115" s="22">
        <f t="shared" si="4"/>
        <v>2.2999999999999998</v>
      </c>
      <c r="N115" s="24">
        <f t="shared" si="5"/>
        <v>1</v>
      </c>
      <c r="O115" s="25">
        <v>2.2999999999999998</v>
      </c>
      <c r="P115" s="19" t="s">
        <v>18</v>
      </c>
      <c r="Q115" s="17"/>
    </row>
    <row r="116" spans="1:17" ht="15.75" x14ac:dyDescent="0.25">
      <c r="A116" s="19" t="s">
        <v>16</v>
      </c>
      <c r="B116" s="19" t="s">
        <v>17</v>
      </c>
      <c r="C116" s="20">
        <v>43011</v>
      </c>
      <c r="D116" s="21">
        <v>43006</v>
      </c>
      <c r="E116" s="22">
        <f>+C116-D116</f>
        <v>5</v>
      </c>
      <c r="F116" s="19">
        <v>20</v>
      </c>
      <c r="G116" s="19">
        <v>8900</v>
      </c>
      <c r="H116" s="19">
        <v>8783</v>
      </c>
      <c r="I116" s="19">
        <v>336</v>
      </c>
      <c r="J116" s="23">
        <v>49</v>
      </c>
      <c r="K116" s="19">
        <v>400</v>
      </c>
      <c r="L116" s="23">
        <f>+J116+K116</f>
        <v>449</v>
      </c>
      <c r="M116" s="22">
        <f t="shared" si="4"/>
        <v>269.09999999999997</v>
      </c>
      <c r="N116" s="24">
        <f t="shared" si="5"/>
        <v>117</v>
      </c>
      <c r="O116" s="25">
        <v>2.2999999999999998</v>
      </c>
      <c r="P116" s="19" t="s">
        <v>18</v>
      </c>
      <c r="Q116" s="17"/>
    </row>
    <row r="117" spans="1:17" ht="15.75" x14ac:dyDescent="0.25">
      <c r="A117" s="19" t="s">
        <v>55</v>
      </c>
      <c r="B117" s="26" t="s">
        <v>56</v>
      </c>
      <c r="C117" s="20">
        <v>43011</v>
      </c>
      <c r="D117" s="21">
        <v>43001</v>
      </c>
      <c r="E117" s="22">
        <f>+C117-D117</f>
        <v>10</v>
      </c>
      <c r="F117" s="19">
        <v>13</v>
      </c>
      <c r="G117" s="19">
        <v>17507</v>
      </c>
      <c r="H117" s="19">
        <v>17276</v>
      </c>
      <c r="I117" s="19">
        <v>525</v>
      </c>
      <c r="J117" s="23">
        <v>70</v>
      </c>
      <c r="K117" s="19">
        <v>450</v>
      </c>
      <c r="L117" s="23">
        <f>+J117+K117</f>
        <v>520</v>
      </c>
      <c r="M117" s="22">
        <f t="shared" si="4"/>
        <v>462</v>
      </c>
      <c r="N117" s="24">
        <f t="shared" si="5"/>
        <v>231</v>
      </c>
      <c r="O117" s="25">
        <v>2</v>
      </c>
      <c r="P117" s="19" t="s">
        <v>18</v>
      </c>
      <c r="Q117" s="17"/>
    </row>
    <row r="118" spans="1:17" s="5" customFormat="1" ht="15.75" x14ac:dyDescent="0.25">
      <c r="A118" s="19" t="s">
        <v>53</v>
      </c>
      <c r="B118" s="19" t="s">
        <v>68</v>
      </c>
      <c r="C118" s="20">
        <v>43011</v>
      </c>
      <c r="D118" s="21">
        <v>43001</v>
      </c>
      <c r="E118" s="19">
        <f>C118-D118</f>
        <v>10</v>
      </c>
      <c r="F118" s="19">
        <v>9</v>
      </c>
      <c r="G118" s="19">
        <v>1440</v>
      </c>
      <c r="H118" s="19">
        <v>1226</v>
      </c>
      <c r="I118" s="19">
        <v>595</v>
      </c>
      <c r="J118" s="23">
        <v>253</v>
      </c>
      <c r="K118" s="19">
        <v>500</v>
      </c>
      <c r="L118" s="23">
        <f>J118+K118</f>
        <v>753</v>
      </c>
      <c r="M118" s="22">
        <f t="shared" si="4"/>
        <v>335.98</v>
      </c>
      <c r="N118" s="24">
        <f t="shared" si="5"/>
        <v>214</v>
      </c>
      <c r="O118" s="25">
        <v>1.57</v>
      </c>
      <c r="P118" s="19" t="s">
        <v>18</v>
      </c>
      <c r="Q118" s="18"/>
    </row>
    <row r="119" spans="1:17" ht="15.75" x14ac:dyDescent="0.25">
      <c r="A119" s="19" t="s">
        <v>53</v>
      </c>
      <c r="B119" s="19" t="s">
        <v>68</v>
      </c>
      <c r="C119" s="20">
        <v>43011</v>
      </c>
      <c r="D119" s="21">
        <v>43001</v>
      </c>
      <c r="E119" s="19">
        <f>C119-D119</f>
        <v>10</v>
      </c>
      <c r="F119" s="19">
        <v>9</v>
      </c>
      <c r="G119" s="19">
        <v>148</v>
      </c>
      <c r="H119" s="19">
        <v>123</v>
      </c>
      <c r="I119" s="19"/>
      <c r="J119" s="23"/>
      <c r="K119" s="19"/>
      <c r="L119" s="23">
        <f>J119+K119</f>
        <v>0</v>
      </c>
      <c r="M119" s="22">
        <f t="shared" si="4"/>
        <v>39.25</v>
      </c>
      <c r="N119" s="24">
        <f t="shared" si="5"/>
        <v>25</v>
      </c>
      <c r="O119" s="25">
        <v>1.57</v>
      </c>
      <c r="P119" s="19" t="s">
        <v>18</v>
      </c>
      <c r="Q119" s="17"/>
    </row>
    <row r="120" spans="1:17" ht="15.75" x14ac:dyDescent="0.25">
      <c r="A120" s="19" t="s">
        <v>49</v>
      </c>
      <c r="B120" s="19" t="s">
        <v>50</v>
      </c>
      <c r="C120" s="20">
        <v>43011</v>
      </c>
      <c r="D120" s="21">
        <v>42999</v>
      </c>
      <c r="E120" s="22">
        <f>+C120-D120</f>
        <v>12</v>
      </c>
      <c r="F120" s="19">
        <v>22</v>
      </c>
      <c r="G120" s="19">
        <v>26680</v>
      </c>
      <c r="H120" s="19">
        <v>26392</v>
      </c>
      <c r="I120" s="19">
        <v>790</v>
      </c>
      <c r="J120" s="23">
        <v>70</v>
      </c>
      <c r="K120" s="19">
        <v>700</v>
      </c>
      <c r="L120" s="23">
        <f>+J120+K120</f>
        <v>770</v>
      </c>
      <c r="M120" s="22">
        <f t="shared" si="4"/>
        <v>864</v>
      </c>
      <c r="N120" s="24">
        <f t="shared" si="5"/>
        <v>288</v>
      </c>
      <c r="O120" s="25">
        <v>3</v>
      </c>
      <c r="P120" s="19" t="s">
        <v>18</v>
      </c>
      <c r="Q120" s="17"/>
    </row>
    <row r="121" spans="1:17" ht="15.75" x14ac:dyDescent="0.25">
      <c r="A121" s="19" t="s">
        <v>23</v>
      </c>
      <c r="B121" s="19" t="s">
        <v>24</v>
      </c>
      <c r="C121" s="20">
        <v>43011</v>
      </c>
      <c r="D121" s="21">
        <v>43007</v>
      </c>
      <c r="E121" s="19">
        <f>C121-D121</f>
        <v>4</v>
      </c>
      <c r="F121" s="19">
        <v>20</v>
      </c>
      <c r="G121" s="19">
        <v>12669</v>
      </c>
      <c r="H121" s="19">
        <v>12587</v>
      </c>
      <c r="I121" s="19">
        <v>537</v>
      </c>
      <c r="J121" s="23">
        <v>250</v>
      </c>
      <c r="K121" s="19">
        <v>250</v>
      </c>
      <c r="L121" s="23">
        <f>J121+K121</f>
        <v>500</v>
      </c>
      <c r="M121" s="22">
        <f t="shared" si="4"/>
        <v>205</v>
      </c>
      <c r="N121" s="19">
        <f t="shared" si="5"/>
        <v>82</v>
      </c>
      <c r="O121" s="25">
        <v>2.5</v>
      </c>
      <c r="P121" s="19" t="s">
        <v>18</v>
      </c>
      <c r="Q121" s="17"/>
    </row>
    <row r="122" spans="1:17" ht="15.75" x14ac:dyDescent="0.25">
      <c r="A122" s="19" t="s">
        <v>69</v>
      </c>
      <c r="B122" s="19" t="s">
        <v>39</v>
      </c>
      <c r="C122" s="20">
        <v>43011</v>
      </c>
      <c r="D122" s="21">
        <v>43001</v>
      </c>
      <c r="E122" s="19">
        <f>C122-D122</f>
        <v>10</v>
      </c>
      <c r="F122" s="19">
        <v>16</v>
      </c>
      <c r="G122" s="19">
        <v>17395</v>
      </c>
      <c r="H122" s="19">
        <v>17383</v>
      </c>
      <c r="I122" s="19">
        <v>334</v>
      </c>
      <c r="J122" s="23">
        <v>310</v>
      </c>
      <c r="K122" s="19">
        <v>0</v>
      </c>
      <c r="L122" s="23">
        <f>J122+K122</f>
        <v>310</v>
      </c>
      <c r="M122" s="22">
        <f t="shared" si="4"/>
        <v>27</v>
      </c>
      <c r="N122" s="19">
        <f t="shared" si="5"/>
        <v>12</v>
      </c>
      <c r="O122" s="34">
        <v>2.25</v>
      </c>
      <c r="P122" s="19" t="s">
        <v>18</v>
      </c>
      <c r="Q122" s="17"/>
    </row>
    <row r="123" spans="1:17" ht="15.75" x14ac:dyDescent="0.25">
      <c r="A123" s="19" t="s">
        <v>60</v>
      </c>
      <c r="B123" s="19" t="s">
        <v>61</v>
      </c>
      <c r="C123" s="20">
        <v>43011</v>
      </c>
      <c r="D123" s="21">
        <v>43009</v>
      </c>
      <c r="E123" s="22">
        <f>+C123-D123</f>
        <v>2</v>
      </c>
      <c r="F123" s="19">
        <v>13</v>
      </c>
      <c r="G123" s="19">
        <v>22348</v>
      </c>
      <c r="H123" s="19">
        <v>22299</v>
      </c>
      <c r="I123" s="19">
        <v>445</v>
      </c>
      <c r="J123" s="23">
        <v>350</v>
      </c>
      <c r="K123" s="19">
        <v>325</v>
      </c>
      <c r="L123" s="23">
        <f>+J123+K123</f>
        <v>675</v>
      </c>
      <c r="M123" s="22">
        <f t="shared" si="4"/>
        <v>98</v>
      </c>
      <c r="N123" s="19">
        <f t="shared" si="5"/>
        <v>49</v>
      </c>
      <c r="O123" s="25">
        <v>2</v>
      </c>
      <c r="P123" s="19" t="s">
        <v>18</v>
      </c>
      <c r="Q123" s="17"/>
    </row>
    <row r="124" spans="1:17" ht="15.75" x14ac:dyDescent="0.25">
      <c r="A124" s="19" t="s">
        <v>23</v>
      </c>
      <c r="B124" s="26" t="s">
        <v>24</v>
      </c>
      <c r="C124" s="20">
        <v>43011</v>
      </c>
      <c r="D124" s="21">
        <v>43004</v>
      </c>
      <c r="E124" s="19">
        <f>C124-D124</f>
        <v>7</v>
      </c>
      <c r="F124" s="19">
        <v>9</v>
      </c>
      <c r="G124" s="19">
        <v>14073</v>
      </c>
      <c r="H124" s="19">
        <v>13919</v>
      </c>
      <c r="I124" s="19">
        <v>353</v>
      </c>
      <c r="J124" s="23">
        <v>50</v>
      </c>
      <c r="K124" s="19">
        <v>250</v>
      </c>
      <c r="L124" s="23">
        <f>J124+K124</f>
        <v>300</v>
      </c>
      <c r="M124" s="22">
        <f t="shared" si="4"/>
        <v>308</v>
      </c>
      <c r="N124" s="19">
        <f t="shared" si="5"/>
        <v>154</v>
      </c>
      <c r="O124" s="25">
        <v>2</v>
      </c>
      <c r="P124" s="19" t="s">
        <v>18</v>
      </c>
      <c r="Q124" s="17"/>
    </row>
    <row r="125" spans="1:17" s="5" customFormat="1" ht="15.75" x14ac:dyDescent="0.25">
      <c r="A125" s="19" t="s">
        <v>49</v>
      </c>
      <c r="B125" s="19" t="s">
        <v>50</v>
      </c>
      <c r="C125" s="20">
        <v>43011</v>
      </c>
      <c r="D125" s="21">
        <v>42999</v>
      </c>
      <c r="E125" s="22">
        <f>+C125-D125</f>
        <v>12</v>
      </c>
      <c r="F125" s="19">
        <v>13</v>
      </c>
      <c r="G125" s="19">
        <v>9615</v>
      </c>
      <c r="H125" s="19">
        <v>9331</v>
      </c>
      <c r="I125" s="19">
        <v>685</v>
      </c>
      <c r="J125" s="23">
        <v>150</v>
      </c>
      <c r="K125" s="19">
        <v>500</v>
      </c>
      <c r="L125" s="23">
        <f>+J125+K125</f>
        <v>650</v>
      </c>
      <c r="M125" s="22">
        <f t="shared" si="4"/>
        <v>539.6</v>
      </c>
      <c r="N125" s="24">
        <f t="shared" si="5"/>
        <v>284</v>
      </c>
      <c r="O125" s="25">
        <v>1.9</v>
      </c>
      <c r="P125" s="19" t="s">
        <v>18</v>
      </c>
      <c r="Q125" s="18"/>
    </row>
    <row r="126" spans="1:17" ht="15.75" x14ac:dyDescent="0.25">
      <c r="A126" s="19" t="s">
        <v>29</v>
      </c>
      <c r="B126" s="19" t="s">
        <v>63</v>
      </c>
      <c r="C126" s="20">
        <v>43011</v>
      </c>
      <c r="D126" s="21">
        <v>43005</v>
      </c>
      <c r="E126" s="22">
        <f>+C126-D126</f>
        <v>6</v>
      </c>
      <c r="F126" s="19">
        <v>13</v>
      </c>
      <c r="G126" s="19">
        <v>14277</v>
      </c>
      <c r="H126" s="19">
        <v>14132</v>
      </c>
      <c r="I126" s="19">
        <v>270</v>
      </c>
      <c r="J126" s="23">
        <v>110</v>
      </c>
      <c r="K126" s="19">
        <v>25</v>
      </c>
      <c r="L126" s="23">
        <f>+J126+K126</f>
        <v>135</v>
      </c>
      <c r="M126" s="22">
        <f t="shared" si="4"/>
        <v>159.5</v>
      </c>
      <c r="N126" s="24">
        <f t="shared" si="5"/>
        <v>145</v>
      </c>
      <c r="O126" s="25">
        <v>1.1000000000000001</v>
      </c>
      <c r="P126" s="19" t="s">
        <v>18</v>
      </c>
      <c r="Q126" s="17"/>
    </row>
    <row r="127" spans="1:17" ht="15.75" x14ac:dyDescent="0.25">
      <c r="A127" s="19" t="s">
        <v>42</v>
      </c>
      <c r="B127" s="19" t="s">
        <v>43</v>
      </c>
      <c r="C127" s="20">
        <v>43011</v>
      </c>
      <c r="D127" s="21">
        <v>43005</v>
      </c>
      <c r="E127" s="22">
        <f>+C127-D127</f>
        <v>6</v>
      </c>
      <c r="F127" s="19">
        <v>13</v>
      </c>
      <c r="G127" s="19">
        <v>21576</v>
      </c>
      <c r="H127" s="19">
        <v>21433</v>
      </c>
      <c r="I127" s="19">
        <v>550</v>
      </c>
      <c r="J127" s="23">
        <v>385</v>
      </c>
      <c r="K127" s="19">
        <v>225</v>
      </c>
      <c r="L127" s="23">
        <f>+J127+K127</f>
        <v>610</v>
      </c>
      <c r="M127" s="22">
        <f t="shared" si="4"/>
        <v>157.30000000000001</v>
      </c>
      <c r="N127" s="24">
        <f t="shared" si="5"/>
        <v>143</v>
      </c>
      <c r="O127" s="25">
        <v>1.1000000000000001</v>
      </c>
      <c r="P127" s="19" t="s">
        <v>18</v>
      </c>
      <c r="Q127" s="17"/>
    </row>
    <row r="128" spans="1:17" ht="15.75" x14ac:dyDescent="0.25">
      <c r="A128" s="19" t="s">
        <v>42</v>
      </c>
      <c r="B128" s="19" t="s">
        <v>43</v>
      </c>
      <c r="C128" s="20">
        <v>43011</v>
      </c>
      <c r="D128" s="21">
        <v>43006</v>
      </c>
      <c r="E128" s="22">
        <f>+C128-D128</f>
        <v>5</v>
      </c>
      <c r="F128" s="19">
        <v>13</v>
      </c>
      <c r="G128" s="19">
        <v>16027</v>
      </c>
      <c r="H128" s="19">
        <v>15907</v>
      </c>
      <c r="I128" s="19">
        <v>555</v>
      </c>
      <c r="J128" s="23">
        <v>420</v>
      </c>
      <c r="K128" s="19">
        <v>150</v>
      </c>
      <c r="L128" s="23">
        <f>+J128+K128</f>
        <v>570</v>
      </c>
      <c r="M128" s="22">
        <f t="shared" si="4"/>
        <v>132</v>
      </c>
      <c r="N128" s="24">
        <f t="shared" si="5"/>
        <v>120</v>
      </c>
      <c r="O128" s="25">
        <v>1.1000000000000001</v>
      </c>
      <c r="P128" s="19" t="s">
        <v>18</v>
      </c>
      <c r="Q128" s="17"/>
    </row>
    <row r="129" spans="1:17" ht="15.75" x14ac:dyDescent="0.25">
      <c r="A129" s="19" t="s">
        <v>16</v>
      </c>
      <c r="B129" s="19" t="s">
        <v>17</v>
      </c>
      <c r="C129" s="20">
        <v>43012</v>
      </c>
      <c r="D129" s="21">
        <v>43004</v>
      </c>
      <c r="E129" s="22">
        <f>+C129-D129</f>
        <v>8</v>
      </c>
      <c r="F129" s="19">
        <v>22</v>
      </c>
      <c r="G129" s="19">
        <v>21329</v>
      </c>
      <c r="H129" s="19">
        <v>21136</v>
      </c>
      <c r="I129" s="19">
        <v>486</v>
      </c>
      <c r="J129" s="23">
        <v>5</v>
      </c>
      <c r="K129" s="19">
        <v>475</v>
      </c>
      <c r="L129" s="23">
        <f>+J129+K129</f>
        <v>480</v>
      </c>
      <c r="M129" s="22">
        <f t="shared" si="4"/>
        <v>579</v>
      </c>
      <c r="N129" s="24">
        <f t="shared" si="5"/>
        <v>193</v>
      </c>
      <c r="O129" s="25">
        <v>3</v>
      </c>
      <c r="P129" s="19" t="s">
        <v>18</v>
      </c>
      <c r="Q129" s="17"/>
    </row>
    <row r="130" spans="1:17" ht="15.75" x14ac:dyDescent="0.25">
      <c r="A130" s="27" t="s">
        <v>66</v>
      </c>
      <c r="B130" s="32" t="s">
        <v>67</v>
      </c>
      <c r="C130" s="28">
        <v>43012</v>
      </c>
      <c r="D130" s="29">
        <v>43003</v>
      </c>
      <c r="E130" s="27">
        <f>C130-D130</f>
        <v>9</v>
      </c>
      <c r="F130" s="27">
        <v>20</v>
      </c>
      <c r="G130" s="27">
        <v>11890</v>
      </c>
      <c r="H130" s="27">
        <v>11674</v>
      </c>
      <c r="I130" s="27">
        <v>783</v>
      </c>
      <c r="J130" s="30">
        <v>268</v>
      </c>
      <c r="K130" s="27">
        <v>500</v>
      </c>
      <c r="L130" s="30">
        <f>J130+K130</f>
        <v>768</v>
      </c>
      <c r="M130" s="31">
        <f t="shared" ref="M130:M193" si="8">N130*O130</f>
        <v>540</v>
      </c>
      <c r="N130" s="32">
        <f t="shared" ref="N130:N193" si="9">G130-H130</f>
        <v>216</v>
      </c>
      <c r="O130" s="33">
        <v>2.5</v>
      </c>
      <c r="P130" s="27" t="s">
        <v>18</v>
      </c>
      <c r="Q130" s="17"/>
    </row>
    <row r="131" spans="1:17" ht="15.75" x14ac:dyDescent="0.25">
      <c r="A131" s="19" t="s">
        <v>16</v>
      </c>
      <c r="B131" s="19" t="s">
        <v>17</v>
      </c>
      <c r="C131" s="20">
        <v>43012</v>
      </c>
      <c r="D131" s="21">
        <v>43004</v>
      </c>
      <c r="E131" s="22">
        <f>+C131-D131</f>
        <v>8</v>
      </c>
      <c r="F131" s="19">
        <v>20</v>
      </c>
      <c r="G131" s="19">
        <v>1335</v>
      </c>
      <c r="H131" s="19">
        <v>1312</v>
      </c>
      <c r="I131" s="19">
        <v>289</v>
      </c>
      <c r="J131" s="23">
        <v>241</v>
      </c>
      <c r="K131" s="19">
        <v>75</v>
      </c>
      <c r="L131" s="23">
        <f>+J131+K131</f>
        <v>316</v>
      </c>
      <c r="M131" s="22">
        <f t="shared" si="8"/>
        <v>52.9</v>
      </c>
      <c r="N131" s="24">
        <f t="shared" si="9"/>
        <v>23</v>
      </c>
      <c r="O131" s="25">
        <v>2.2999999999999998</v>
      </c>
      <c r="P131" s="19" t="s">
        <v>18</v>
      </c>
      <c r="Q131" s="17"/>
    </row>
    <row r="132" spans="1:17" ht="15.75" x14ac:dyDescent="0.25">
      <c r="A132" s="19" t="s">
        <v>55</v>
      </c>
      <c r="B132" s="19" t="s">
        <v>56</v>
      </c>
      <c r="C132" s="20">
        <v>43012</v>
      </c>
      <c r="D132" s="21">
        <v>42999</v>
      </c>
      <c r="E132" s="22">
        <f>+C132-D132</f>
        <v>13</v>
      </c>
      <c r="F132" s="19">
        <v>9</v>
      </c>
      <c r="G132" s="19">
        <v>10297</v>
      </c>
      <c r="H132" s="19">
        <v>10005</v>
      </c>
      <c r="I132" s="19">
        <v>430</v>
      </c>
      <c r="J132" s="23">
        <v>20</v>
      </c>
      <c r="K132" s="19">
        <v>400</v>
      </c>
      <c r="L132" s="23">
        <f>+J132+K132</f>
        <v>420</v>
      </c>
      <c r="M132" s="22">
        <f t="shared" si="8"/>
        <v>584</v>
      </c>
      <c r="N132" s="24">
        <f t="shared" si="9"/>
        <v>292</v>
      </c>
      <c r="O132" s="25">
        <v>2</v>
      </c>
      <c r="P132" s="19" t="s">
        <v>18</v>
      </c>
      <c r="Q132" s="17"/>
    </row>
    <row r="133" spans="1:17" ht="15.75" x14ac:dyDescent="0.25">
      <c r="A133" s="19" t="s">
        <v>16</v>
      </c>
      <c r="B133" s="19" t="s">
        <v>17</v>
      </c>
      <c r="C133" s="20">
        <v>43012</v>
      </c>
      <c r="D133" s="21">
        <v>43004</v>
      </c>
      <c r="E133" s="22">
        <f>+C133-D133</f>
        <v>8</v>
      </c>
      <c r="F133" s="19">
        <v>12.5</v>
      </c>
      <c r="G133" s="19">
        <v>16236</v>
      </c>
      <c r="H133" s="19">
        <v>16191</v>
      </c>
      <c r="I133" s="19">
        <v>302</v>
      </c>
      <c r="J133" s="23">
        <v>208</v>
      </c>
      <c r="K133" s="19">
        <v>125</v>
      </c>
      <c r="L133" s="23">
        <f>+J133+K133</f>
        <v>333</v>
      </c>
      <c r="M133" s="22">
        <f t="shared" si="8"/>
        <v>90</v>
      </c>
      <c r="N133" s="24">
        <f t="shared" si="9"/>
        <v>45</v>
      </c>
      <c r="O133" s="25">
        <v>2</v>
      </c>
      <c r="P133" s="19" t="s">
        <v>18</v>
      </c>
      <c r="Q133" s="17"/>
    </row>
    <row r="134" spans="1:17" ht="15.75" x14ac:dyDescent="0.25">
      <c r="A134" s="19" t="s">
        <v>55</v>
      </c>
      <c r="B134" s="19" t="s">
        <v>56</v>
      </c>
      <c r="C134" s="20">
        <v>43012</v>
      </c>
      <c r="D134" s="21">
        <v>43003</v>
      </c>
      <c r="E134" s="22">
        <f>+C134-D134</f>
        <v>9</v>
      </c>
      <c r="F134" s="19">
        <v>13</v>
      </c>
      <c r="G134" s="19">
        <v>8051</v>
      </c>
      <c r="H134" s="19">
        <v>7994</v>
      </c>
      <c r="I134" s="19">
        <v>470</v>
      </c>
      <c r="J134" s="23">
        <v>120</v>
      </c>
      <c r="K134" s="19">
        <v>400</v>
      </c>
      <c r="L134" s="23">
        <f>+J134+K134</f>
        <v>520</v>
      </c>
      <c r="M134" s="22">
        <f t="shared" si="8"/>
        <v>57</v>
      </c>
      <c r="N134" s="24">
        <f t="shared" si="9"/>
        <v>57</v>
      </c>
      <c r="O134" s="25">
        <v>1</v>
      </c>
      <c r="P134" s="19" t="s">
        <v>18</v>
      </c>
      <c r="Q134" s="17"/>
    </row>
    <row r="135" spans="1:17" ht="15.75" x14ac:dyDescent="0.25">
      <c r="A135" s="19" t="s">
        <v>47</v>
      </c>
      <c r="B135" s="19" t="s">
        <v>48</v>
      </c>
      <c r="C135" s="20">
        <v>43012</v>
      </c>
      <c r="D135" s="21">
        <v>43008</v>
      </c>
      <c r="E135" s="19">
        <f>C135-D135</f>
        <v>4</v>
      </c>
      <c r="F135" s="19">
        <v>22</v>
      </c>
      <c r="G135" s="19">
        <v>15091</v>
      </c>
      <c r="H135" s="19">
        <v>15004</v>
      </c>
      <c r="I135" s="19">
        <v>402</v>
      </c>
      <c r="J135" s="23">
        <v>185</v>
      </c>
      <c r="K135" s="19">
        <v>550</v>
      </c>
      <c r="L135" s="23">
        <f>J135+K135</f>
        <v>735</v>
      </c>
      <c r="M135" s="22">
        <f t="shared" si="8"/>
        <v>261</v>
      </c>
      <c r="N135" s="19">
        <f t="shared" si="9"/>
        <v>87</v>
      </c>
      <c r="O135" s="25">
        <v>3</v>
      </c>
      <c r="P135" s="19" t="s">
        <v>18</v>
      </c>
      <c r="Q135" s="17"/>
    </row>
    <row r="136" spans="1:17" ht="15.75" x14ac:dyDescent="0.25">
      <c r="A136" s="19" t="s">
        <v>47</v>
      </c>
      <c r="B136" s="19" t="s">
        <v>48</v>
      </c>
      <c r="C136" s="20">
        <v>43012</v>
      </c>
      <c r="D136" s="21">
        <v>43008</v>
      </c>
      <c r="E136" s="19">
        <f>C136-D136</f>
        <v>4</v>
      </c>
      <c r="F136" s="19">
        <v>22</v>
      </c>
      <c r="G136" s="19">
        <v>12567</v>
      </c>
      <c r="H136" s="19">
        <v>12567</v>
      </c>
      <c r="I136" s="19"/>
      <c r="J136" s="23"/>
      <c r="K136" s="19"/>
      <c r="L136" s="23">
        <f>J136+K136</f>
        <v>0</v>
      </c>
      <c r="M136" s="22">
        <f t="shared" si="8"/>
        <v>0</v>
      </c>
      <c r="N136" s="19">
        <f t="shared" si="9"/>
        <v>0</v>
      </c>
      <c r="O136" s="25">
        <v>3</v>
      </c>
      <c r="P136" s="19" t="s">
        <v>18</v>
      </c>
      <c r="Q136" s="17"/>
    </row>
    <row r="137" spans="1:17" ht="15.75" x14ac:dyDescent="0.25">
      <c r="A137" s="19" t="s">
        <v>47</v>
      </c>
      <c r="B137" s="19" t="s">
        <v>48</v>
      </c>
      <c r="C137" s="20">
        <v>43012</v>
      </c>
      <c r="D137" s="21">
        <v>43010</v>
      </c>
      <c r="E137" s="19">
        <f>C137-D137</f>
        <v>2</v>
      </c>
      <c r="F137" s="19">
        <v>22</v>
      </c>
      <c r="G137" s="19">
        <v>21026</v>
      </c>
      <c r="H137" s="19">
        <v>20979</v>
      </c>
      <c r="I137" s="19">
        <v>401</v>
      </c>
      <c r="J137" s="23">
        <v>284</v>
      </c>
      <c r="K137" s="19">
        <v>600</v>
      </c>
      <c r="L137" s="23">
        <f>J137+K137</f>
        <v>884</v>
      </c>
      <c r="M137" s="22">
        <f t="shared" si="8"/>
        <v>141</v>
      </c>
      <c r="N137" s="19">
        <f t="shared" si="9"/>
        <v>47</v>
      </c>
      <c r="O137" s="25">
        <v>3</v>
      </c>
      <c r="P137" s="19" t="s">
        <v>18</v>
      </c>
      <c r="Q137" s="17"/>
    </row>
    <row r="138" spans="1:17" ht="15.75" x14ac:dyDescent="0.25">
      <c r="A138" s="19" t="s">
        <v>29</v>
      </c>
      <c r="B138" s="19" t="s">
        <v>63</v>
      </c>
      <c r="C138" s="20">
        <v>43012</v>
      </c>
      <c r="D138" s="21">
        <v>43006</v>
      </c>
      <c r="E138" s="22">
        <f>+C138-D138</f>
        <v>6</v>
      </c>
      <c r="F138" s="19">
        <v>20</v>
      </c>
      <c r="G138" s="19">
        <v>36124</v>
      </c>
      <c r="H138" s="19">
        <v>36028</v>
      </c>
      <c r="I138" s="19">
        <v>201</v>
      </c>
      <c r="J138" s="23">
        <v>1</v>
      </c>
      <c r="K138" s="19">
        <v>50</v>
      </c>
      <c r="L138" s="23">
        <f>+J138+K138</f>
        <v>51</v>
      </c>
      <c r="M138" s="22">
        <f t="shared" si="8"/>
        <v>240</v>
      </c>
      <c r="N138" s="24">
        <f t="shared" si="9"/>
        <v>96</v>
      </c>
      <c r="O138" s="25">
        <v>2.5</v>
      </c>
      <c r="P138" s="19" t="s">
        <v>18</v>
      </c>
      <c r="Q138" s="17"/>
    </row>
    <row r="139" spans="1:17" ht="15.75" x14ac:dyDescent="0.25">
      <c r="A139" s="19" t="s">
        <v>64</v>
      </c>
      <c r="B139" s="24" t="s">
        <v>65</v>
      </c>
      <c r="C139" s="20">
        <v>43012</v>
      </c>
      <c r="D139" s="21">
        <v>43010</v>
      </c>
      <c r="E139" s="19">
        <f>C139-D139</f>
        <v>2</v>
      </c>
      <c r="F139" s="19">
        <v>20</v>
      </c>
      <c r="G139" s="19">
        <v>13514</v>
      </c>
      <c r="H139" s="19">
        <v>13447</v>
      </c>
      <c r="I139" s="19">
        <v>535</v>
      </c>
      <c r="J139" s="23">
        <v>390</v>
      </c>
      <c r="K139" s="19">
        <v>0</v>
      </c>
      <c r="L139" s="23">
        <f>J139+K139</f>
        <v>390</v>
      </c>
      <c r="M139" s="22">
        <f t="shared" si="8"/>
        <v>167.5</v>
      </c>
      <c r="N139" s="19">
        <f t="shared" si="9"/>
        <v>67</v>
      </c>
      <c r="O139" s="25">
        <v>2.5</v>
      </c>
      <c r="P139" s="19" t="s">
        <v>18</v>
      </c>
      <c r="Q139" s="17"/>
    </row>
    <row r="140" spans="1:17" ht="15.75" x14ac:dyDescent="0.25">
      <c r="A140" s="19" t="s">
        <v>57</v>
      </c>
      <c r="B140" s="19" t="s">
        <v>59</v>
      </c>
      <c r="C140" s="20">
        <v>43012</v>
      </c>
      <c r="D140" s="21">
        <v>43007</v>
      </c>
      <c r="E140" s="19">
        <f>C140-D140</f>
        <v>5</v>
      </c>
      <c r="F140" s="19">
        <v>20</v>
      </c>
      <c r="G140" s="19">
        <v>13228</v>
      </c>
      <c r="H140" s="19">
        <v>13110</v>
      </c>
      <c r="I140" s="19">
        <v>400</v>
      </c>
      <c r="J140" s="23">
        <v>10</v>
      </c>
      <c r="K140" s="19">
        <v>400</v>
      </c>
      <c r="L140" s="23">
        <f>J140+K140</f>
        <v>410</v>
      </c>
      <c r="M140" s="22">
        <f t="shared" si="8"/>
        <v>295</v>
      </c>
      <c r="N140" s="19">
        <f t="shared" si="9"/>
        <v>118</v>
      </c>
      <c r="O140" s="25">
        <v>2.5</v>
      </c>
      <c r="P140" s="19" t="s">
        <v>18</v>
      </c>
      <c r="Q140" s="17"/>
    </row>
    <row r="141" spans="1:17" ht="15.75" x14ac:dyDescent="0.25">
      <c r="A141" s="19" t="s">
        <v>31</v>
      </c>
      <c r="B141" s="19" t="s">
        <v>32</v>
      </c>
      <c r="C141" s="20">
        <v>43012</v>
      </c>
      <c r="D141" s="21">
        <v>43009</v>
      </c>
      <c r="E141" s="19">
        <f>C141-D141</f>
        <v>3</v>
      </c>
      <c r="F141" s="19">
        <v>20</v>
      </c>
      <c r="G141" s="19">
        <v>1222</v>
      </c>
      <c r="H141" s="19">
        <v>1187</v>
      </c>
      <c r="I141" s="19">
        <v>300</v>
      </c>
      <c r="J141" s="23">
        <v>195</v>
      </c>
      <c r="K141" s="19">
        <v>300</v>
      </c>
      <c r="L141" s="23">
        <f>J141+K141</f>
        <v>495</v>
      </c>
      <c r="M141" s="22">
        <f t="shared" si="8"/>
        <v>80.5</v>
      </c>
      <c r="N141" s="19">
        <f t="shared" si="9"/>
        <v>35</v>
      </c>
      <c r="O141" s="25">
        <v>2.2999999999999998</v>
      </c>
      <c r="P141" s="19" t="s">
        <v>18</v>
      </c>
      <c r="Q141" s="17"/>
    </row>
    <row r="142" spans="1:17" ht="15.75" x14ac:dyDescent="0.25">
      <c r="A142" s="19" t="s">
        <v>45</v>
      </c>
      <c r="B142" s="19" t="s">
        <v>46</v>
      </c>
      <c r="C142" s="20">
        <v>43012</v>
      </c>
      <c r="D142" s="21">
        <v>43003</v>
      </c>
      <c r="E142" s="19">
        <f>C142-D142</f>
        <v>9</v>
      </c>
      <c r="F142" s="19">
        <v>20</v>
      </c>
      <c r="G142" s="19">
        <v>1016</v>
      </c>
      <c r="H142" s="19">
        <v>803</v>
      </c>
      <c r="I142" s="19">
        <v>785</v>
      </c>
      <c r="J142" s="23">
        <v>370</v>
      </c>
      <c r="K142" s="19">
        <v>500</v>
      </c>
      <c r="L142" s="23">
        <f>J142+K142</f>
        <v>870</v>
      </c>
      <c r="M142" s="22">
        <f t="shared" si="8"/>
        <v>489.9</v>
      </c>
      <c r="N142" s="19">
        <f t="shared" si="9"/>
        <v>213</v>
      </c>
      <c r="O142" s="25">
        <v>2.2999999999999998</v>
      </c>
      <c r="P142" s="19" t="s">
        <v>18</v>
      </c>
      <c r="Q142" s="17"/>
    </row>
    <row r="143" spans="1:17" ht="15.75" x14ac:dyDescent="0.25">
      <c r="A143" s="19" t="s">
        <v>33</v>
      </c>
      <c r="B143" s="19" t="s">
        <v>34</v>
      </c>
      <c r="C143" s="20">
        <v>43012</v>
      </c>
      <c r="D143" s="21">
        <v>43005</v>
      </c>
      <c r="E143" s="22">
        <f>+C143-D143</f>
        <v>7</v>
      </c>
      <c r="F143" s="19">
        <v>20</v>
      </c>
      <c r="G143" s="19">
        <v>7690</v>
      </c>
      <c r="H143" s="19">
        <v>7521</v>
      </c>
      <c r="I143" s="19">
        <v>2125</v>
      </c>
      <c r="J143" s="23">
        <v>1772</v>
      </c>
      <c r="K143" s="19">
        <v>550</v>
      </c>
      <c r="L143" s="23">
        <f>+J143+K143</f>
        <v>2322</v>
      </c>
      <c r="M143" s="22">
        <f t="shared" si="8"/>
        <v>388.7</v>
      </c>
      <c r="N143" s="24">
        <f t="shared" si="9"/>
        <v>169</v>
      </c>
      <c r="O143" s="25">
        <v>2.2999999999999998</v>
      </c>
      <c r="P143" s="19" t="s">
        <v>18</v>
      </c>
      <c r="Q143" s="17"/>
    </row>
    <row r="144" spans="1:17" ht="15.75" x14ac:dyDescent="0.25">
      <c r="A144" s="19" t="s">
        <v>31</v>
      </c>
      <c r="B144" s="19" t="s">
        <v>32</v>
      </c>
      <c r="C144" s="20">
        <v>43012</v>
      </c>
      <c r="D144" s="21">
        <v>43009</v>
      </c>
      <c r="E144" s="19">
        <f>C144-D144</f>
        <v>3</v>
      </c>
      <c r="F144" s="19">
        <v>13</v>
      </c>
      <c r="G144" s="19">
        <v>11767</v>
      </c>
      <c r="H144" s="19">
        <v>11691</v>
      </c>
      <c r="I144" s="19">
        <v>245</v>
      </c>
      <c r="J144" s="23">
        <v>95</v>
      </c>
      <c r="K144" s="19">
        <v>350</v>
      </c>
      <c r="L144" s="23">
        <f>J144+K144</f>
        <v>445</v>
      </c>
      <c r="M144" s="22">
        <f t="shared" si="8"/>
        <v>152</v>
      </c>
      <c r="N144" s="19">
        <f t="shared" si="9"/>
        <v>76</v>
      </c>
      <c r="O144" s="25">
        <v>2</v>
      </c>
      <c r="P144" s="19" t="s">
        <v>18</v>
      </c>
      <c r="Q144" s="17"/>
    </row>
    <row r="145" spans="1:17" ht="15.75" x14ac:dyDescent="0.25">
      <c r="A145" s="19" t="s">
        <v>47</v>
      </c>
      <c r="B145" s="19" t="s">
        <v>48</v>
      </c>
      <c r="C145" s="20">
        <v>43012</v>
      </c>
      <c r="D145" s="21">
        <v>43008</v>
      </c>
      <c r="E145" s="19">
        <f>C145-D145</f>
        <v>4</v>
      </c>
      <c r="F145" s="19">
        <v>12.5</v>
      </c>
      <c r="G145" s="19">
        <v>10702</v>
      </c>
      <c r="H145" s="19">
        <v>10612</v>
      </c>
      <c r="I145" s="19">
        <v>410</v>
      </c>
      <c r="J145" s="23">
        <v>239</v>
      </c>
      <c r="K145" s="19">
        <v>500</v>
      </c>
      <c r="L145" s="23">
        <f>J145+K145</f>
        <v>739</v>
      </c>
      <c r="M145" s="22">
        <f t="shared" si="8"/>
        <v>180</v>
      </c>
      <c r="N145" s="19">
        <f t="shared" si="9"/>
        <v>90</v>
      </c>
      <c r="O145" s="25">
        <v>2</v>
      </c>
      <c r="P145" s="19" t="s">
        <v>18</v>
      </c>
      <c r="Q145" s="17"/>
    </row>
    <row r="146" spans="1:17" ht="15.75" x14ac:dyDescent="0.25">
      <c r="A146" s="19" t="s">
        <v>23</v>
      </c>
      <c r="B146" s="19" t="s">
        <v>24</v>
      </c>
      <c r="C146" s="20">
        <v>43012</v>
      </c>
      <c r="D146" s="21">
        <v>43006</v>
      </c>
      <c r="E146" s="19">
        <f>C146-D146</f>
        <v>6</v>
      </c>
      <c r="F146" s="19">
        <v>9</v>
      </c>
      <c r="G146" s="19">
        <v>20470</v>
      </c>
      <c r="H146" s="19">
        <v>20310</v>
      </c>
      <c r="I146" s="19">
        <v>167</v>
      </c>
      <c r="J146" s="23">
        <v>0</v>
      </c>
      <c r="K146" s="19">
        <v>400</v>
      </c>
      <c r="L146" s="23">
        <f>J146+K146</f>
        <v>400</v>
      </c>
      <c r="M146" s="22">
        <f t="shared" si="8"/>
        <v>320</v>
      </c>
      <c r="N146" s="19">
        <f t="shared" si="9"/>
        <v>160</v>
      </c>
      <c r="O146" s="25">
        <v>2</v>
      </c>
      <c r="P146" s="19" t="s">
        <v>18</v>
      </c>
      <c r="Q146" s="17"/>
    </row>
    <row r="147" spans="1:17" ht="15.75" x14ac:dyDescent="0.25">
      <c r="A147" s="19" t="s">
        <v>70</v>
      </c>
      <c r="B147" s="26" t="s">
        <v>71</v>
      </c>
      <c r="C147" s="20">
        <v>43012</v>
      </c>
      <c r="D147" s="21">
        <v>43001</v>
      </c>
      <c r="E147" s="22">
        <f>+C147-D147</f>
        <v>11</v>
      </c>
      <c r="F147" s="19">
        <v>13</v>
      </c>
      <c r="G147" s="19">
        <v>9130</v>
      </c>
      <c r="H147" s="19">
        <v>8868</v>
      </c>
      <c r="I147" s="19">
        <v>885</v>
      </c>
      <c r="J147" s="23">
        <v>388</v>
      </c>
      <c r="K147" s="19">
        <v>500</v>
      </c>
      <c r="L147" s="23">
        <f>+J147+K147</f>
        <v>888</v>
      </c>
      <c r="M147" s="22">
        <f t="shared" si="8"/>
        <v>497.79999999999995</v>
      </c>
      <c r="N147" s="19">
        <f t="shared" si="9"/>
        <v>262</v>
      </c>
      <c r="O147" s="25">
        <v>1.9</v>
      </c>
      <c r="P147" s="19" t="s">
        <v>18</v>
      </c>
      <c r="Q147" s="17"/>
    </row>
    <row r="148" spans="1:17" ht="15.75" x14ac:dyDescent="0.25">
      <c r="A148" s="19" t="s">
        <v>70</v>
      </c>
      <c r="B148" s="19" t="s">
        <v>71</v>
      </c>
      <c r="C148" s="20">
        <v>43012</v>
      </c>
      <c r="D148" s="21">
        <v>43001</v>
      </c>
      <c r="E148" s="22">
        <f>+C148-D148</f>
        <v>11</v>
      </c>
      <c r="F148" s="19">
        <v>16</v>
      </c>
      <c r="G148" s="19">
        <v>5798</v>
      </c>
      <c r="H148" s="19">
        <v>5531</v>
      </c>
      <c r="I148" s="19">
        <v>900</v>
      </c>
      <c r="J148" s="23">
        <v>393</v>
      </c>
      <c r="K148" s="19">
        <v>500</v>
      </c>
      <c r="L148" s="23">
        <f>+J148+K148</f>
        <v>893</v>
      </c>
      <c r="M148" s="22">
        <f t="shared" si="8"/>
        <v>507.29999999999995</v>
      </c>
      <c r="N148" s="19">
        <f t="shared" si="9"/>
        <v>267</v>
      </c>
      <c r="O148" s="25">
        <v>1.9</v>
      </c>
      <c r="P148" s="19" t="s">
        <v>18</v>
      </c>
      <c r="Q148" s="17"/>
    </row>
    <row r="149" spans="1:17" ht="15.75" x14ac:dyDescent="0.25">
      <c r="A149" s="19" t="s">
        <v>25</v>
      </c>
      <c r="B149" s="19" t="s">
        <v>26</v>
      </c>
      <c r="C149" s="20">
        <v>43012</v>
      </c>
      <c r="D149" s="21">
        <v>43001</v>
      </c>
      <c r="E149" s="19">
        <f>C149-D149</f>
        <v>11</v>
      </c>
      <c r="F149" s="19">
        <v>13</v>
      </c>
      <c r="G149" s="19">
        <v>2155</v>
      </c>
      <c r="H149" s="19">
        <v>1893</v>
      </c>
      <c r="I149" s="19">
        <v>502</v>
      </c>
      <c r="J149" s="23">
        <v>83</v>
      </c>
      <c r="K149" s="19">
        <v>500</v>
      </c>
      <c r="L149" s="23">
        <f>J149+K149</f>
        <v>583</v>
      </c>
      <c r="M149" s="22">
        <f t="shared" si="8"/>
        <v>497.79999999999995</v>
      </c>
      <c r="N149" s="24">
        <f t="shared" si="9"/>
        <v>262</v>
      </c>
      <c r="O149" s="25">
        <v>1.9</v>
      </c>
      <c r="P149" s="19" t="s">
        <v>18</v>
      </c>
      <c r="Q149" s="17"/>
    </row>
    <row r="150" spans="1:17" ht="15.75" x14ac:dyDescent="0.25">
      <c r="A150" s="19" t="s">
        <v>25</v>
      </c>
      <c r="B150" s="19" t="s">
        <v>26</v>
      </c>
      <c r="C150" s="20">
        <v>43012</v>
      </c>
      <c r="D150" s="21">
        <v>43001</v>
      </c>
      <c r="E150" s="19">
        <f>C150-D150</f>
        <v>11</v>
      </c>
      <c r="F150" s="19">
        <v>9</v>
      </c>
      <c r="G150" s="19">
        <v>4784</v>
      </c>
      <c r="H150" s="19">
        <v>4512</v>
      </c>
      <c r="I150" s="19">
        <v>590</v>
      </c>
      <c r="J150" s="23">
        <v>154</v>
      </c>
      <c r="K150" s="19">
        <v>500</v>
      </c>
      <c r="L150" s="23">
        <f>J150+K150</f>
        <v>654</v>
      </c>
      <c r="M150" s="22">
        <f t="shared" si="8"/>
        <v>427.04</v>
      </c>
      <c r="N150" s="24">
        <f t="shared" si="9"/>
        <v>272</v>
      </c>
      <c r="O150" s="25">
        <v>1.57</v>
      </c>
      <c r="P150" s="19" t="s">
        <v>18</v>
      </c>
      <c r="Q150" s="17"/>
    </row>
    <row r="151" spans="1:17" ht="15.75" x14ac:dyDescent="0.25">
      <c r="A151" s="19" t="s">
        <v>29</v>
      </c>
      <c r="B151" s="19" t="s">
        <v>63</v>
      </c>
      <c r="C151" s="20">
        <v>43012</v>
      </c>
      <c r="D151" s="21">
        <v>43006</v>
      </c>
      <c r="E151" s="22">
        <f t="shared" ref="E151:E159" si="10">+C151-D151</f>
        <v>6</v>
      </c>
      <c r="F151" s="19">
        <v>13</v>
      </c>
      <c r="G151" s="19">
        <v>20103</v>
      </c>
      <c r="H151" s="19">
        <v>20034</v>
      </c>
      <c r="I151" s="19">
        <v>152</v>
      </c>
      <c r="J151" s="23">
        <v>75</v>
      </c>
      <c r="K151" s="19">
        <v>200</v>
      </c>
      <c r="L151" s="23">
        <f t="shared" ref="L151:L159" si="11">+J151+K151</f>
        <v>275</v>
      </c>
      <c r="M151" s="22">
        <f t="shared" si="8"/>
        <v>75.900000000000006</v>
      </c>
      <c r="N151" s="24">
        <f t="shared" si="9"/>
        <v>69</v>
      </c>
      <c r="O151" s="25">
        <v>1.1000000000000001</v>
      </c>
      <c r="P151" s="19" t="s">
        <v>18</v>
      </c>
      <c r="Q151" s="17"/>
    </row>
    <row r="152" spans="1:17" ht="15.75" x14ac:dyDescent="0.25">
      <c r="A152" s="19" t="s">
        <v>42</v>
      </c>
      <c r="B152" s="19" t="s">
        <v>43</v>
      </c>
      <c r="C152" s="20">
        <v>43012</v>
      </c>
      <c r="D152" s="21">
        <v>42998</v>
      </c>
      <c r="E152" s="22">
        <f t="shared" si="10"/>
        <v>14</v>
      </c>
      <c r="F152" s="19">
        <v>13</v>
      </c>
      <c r="G152" s="19">
        <v>16303</v>
      </c>
      <c r="H152" s="19">
        <v>15976</v>
      </c>
      <c r="I152" s="19">
        <v>775</v>
      </c>
      <c r="J152" s="23">
        <v>420</v>
      </c>
      <c r="K152" s="19">
        <v>250</v>
      </c>
      <c r="L152" s="23">
        <f t="shared" si="11"/>
        <v>670</v>
      </c>
      <c r="M152" s="22">
        <f t="shared" si="8"/>
        <v>359.70000000000005</v>
      </c>
      <c r="N152" s="24">
        <f t="shared" si="9"/>
        <v>327</v>
      </c>
      <c r="O152" s="25">
        <v>1.1000000000000001</v>
      </c>
      <c r="P152" s="19" t="s">
        <v>18</v>
      </c>
      <c r="Q152" s="17"/>
    </row>
    <row r="153" spans="1:17" ht="15.75" x14ac:dyDescent="0.25">
      <c r="A153" s="19" t="s">
        <v>29</v>
      </c>
      <c r="B153" s="19" t="s">
        <v>63</v>
      </c>
      <c r="C153" s="20">
        <v>43012</v>
      </c>
      <c r="D153" s="21">
        <v>43009</v>
      </c>
      <c r="E153" s="22">
        <f t="shared" si="10"/>
        <v>3</v>
      </c>
      <c r="F153" s="19">
        <v>13</v>
      </c>
      <c r="G153" s="19">
        <v>3065</v>
      </c>
      <c r="H153" s="19">
        <v>2982</v>
      </c>
      <c r="I153" s="19">
        <v>102</v>
      </c>
      <c r="J153" s="23">
        <v>20</v>
      </c>
      <c r="K153" s="19">
        <v>50</v>
      </c>
      <c r="L153" s="23">
        <f t="shared" si="11"/>
        <v>70</v>
      </c>
      <c r="M153" s="22">
        <f t="shared" si="8"/>
        <v>83</v>
      </c>
      <c r="N153" s="24">
        <f t="shared" si="9"/>
        <v>83</v>
      </c>
      <c r="O153" s="25">
        <v>1</v>
      </c>
      <c r="P153" s="19" t="s">
        <v>18</v>
      </c>
      <c r="Q153" s="17"/>
    </row>
    <row r="154" spans="1:17" ht="15.75" x14ac:dyDescent="0.25">
      <c r="A154" s="19" t="s">
        <v>37</v>
      </c>
      <c r="B154" s="19" t="s">
        <v>38</v>
      </c>
      <c r="C154" s="20">
        <v>43012</v>
      </c>
      <c r="D154" s="21">
        <v>43000</v>
      </c>
      <c r="E154" s="22">
        <f t="shared" si="10"/>
        <v>12</v>
      </c>
      <c r="F154" s="19">
        <v>13</v>
      </c>
      <c r="G154" s="19">
        <v>5802</v>
      </c>
      <c r="H154" s="19">
        <v>5514</v>
      </c>
      <c r="I154" s="19">
        <v>420</v>
      </c>
      <c r="J154" s="23">
        <v>135</v>
      </c>
      <c r="K154" s="19">
        <v>500</v>
      </c>
      <c r="L154" s="23">
        <f t="shared" si="11"/>
        <v>635</v>
      </c>
      <c r="M154" s="22">
        <f t="shared" si="8"/>
        <v>288</v>
      </c>
      <c r="N154" s="19">
        <f t="shared" si="9"/>
        <v>288</v>
      </c>
      <c r="O154" s="25">
        <v>1</v>
      </c>
      <c r="P154" s="19" t="s">
        <v>18</v>
      </c>
      <c r="Q154" s="17"/>
    </row>
    <row r="155" spans="1:17" ht="15.75" x14ac:dyDescent="0.25">
      <c r="A155" s="19" t="s">
        <v>37</v>
      </c>
      <c r="B155" s="26" t="s">
        <v>38</v>
      </c>
      <c r="C155" s="20">
        <v>43012</v>
      </c>
      <c r="D155" s="21">
        <v>43000</v>
      </c>
      <c r="E155" s="22">
        <f t="shared" si="10"/>
        <v>12</v>
      </c>
      <c r="F155" s="19">
        <v>13</v>
      </c>
      <c r="G155" s="19">
        <v>7667</v>
      </c>
      <c r="H155" s="19">
        <v>7379</v>
      </c>
      <c r="I155" s="19">
        <v>435</v>
      </c>
      <c r="J155" s="23">
        <v>150</v>
      </c>
      <c r="K155" s="19">
        <v>500</v>
      </c>
      <c r="L155" s="23">
        <f t="shared" si="11"/>
        <v>650</v>
      </c>
      <c r="M155" s="22">
        <f t="shared" si="8"/>
        <v>288</v>
      </c>
      <c r="N155" s="19">
        <f t="shared" si="9"/>
        <v>288</v>
      </c>
      <c r="O155" s="25">
        <v>1</v>
      </c>
      <c r="P155" s="19" t="s">
        <v>18</v>
      </c>
      <c r="Q155" s="17"/>
    </row>
    <row r="156" spans="1:17" ht="15.75" x14ac:dyDescent="0.25">
      <c r="A156" s="19" t="s">
        <v>70</v>
      </c>
      <c r="B156" s="19" t="s">
        <v>71</v>
      </c>
      <c r="C156" s="20">
        <v>43012</v>
      </c>
      <c r="D156" s="21">
        <v>43001</v>
      </c>
      <c r="E156" s="22">
        <f t="shared" si="10"/>
        <v>11</v>
      </c>
      <c r="F156" s="19">
        <v>13</v>
      </c>
      <c r="G156" s="19">
        <v>857</v>
      </c>
      <c r="H156" s="19">
        <v>596</v>
      </c>
      <c r="I156" s="19">
        <v>632</v>
      </c>
      <c r="J156" s="23">
        <v>345</v>
      </c>
      <c r="K156" s="19">
        <v>500</v>
      </c>
      <c r="L156" s="23">
        <f t="shared" si="11"/>
        <v>845</v>
      </c>
      <c r="M156" s="22">
        <f t="shared" si="8"/>
        <v>261</v>
      </c>
      <c r="N156" s="19">
        <f t="shared" si="9"/>
        <v>261</v>
      </c>
      <c r="O156" s="25">
        <v>1</v>
      </c>
      <c r="P156" s="19" t="s">
        <v>18</v>
      </c>
      <c r="Q156" s="17"/>
    </row>
    <row r="157" spans="1:17" ht="15.75" x14ac:dyDescent="0.25">
      <c r="A157" s="19" t="s">
        <v>42</v>
      </c>
      <c r="B157" s="19" t="s">
        <v>43</v>
      </c>
      <c r="C157" s="20">
        <v>43012</v>
      </c>
      <c r="D157" s="21">
        <v>42998</v>
      </c>
      <c r="E157" s="22">
        <f t="shared" si="10"/>
        <v>14</v>
      </c>
      <c r="F157" s="19">
        <v>13</v>
      </c>
      <c r="G157" s="19">
        <v>1252</v>
      </c>
      <c r="H157" s="19">
        <v>1252</v>
      </c>
      <c r="I157" s="19">
        <v>700</v>
      </c>
      <c r="J157" s="23">
        <v>370</v>
      </c>
      <c r="K157" s="19">
        <v>300</v>
      </c>
      <c r="L157" s="23">
        <f t="shared" si="11"/>
        <v>670</v>
      </c>
      <c r="M157" s="22">
        <f t="shared" si="8"/>
        <v>0</v>
      </c>
      <c r="N157" s="24">
        <f t="shared" si="9"/>
        <v>0</v>
      </c>
      <c r="O157" s="25">
        <v>1</v>
      </c>
      <c r="P157" s="19" t="s">
        <v>18</v>
      </c>
      <c r="Q157" s="17"/>
    </row>
    <row r="158" spans="1:17" ht="15.75" x14ac:dyDescent="0.25">
      <c r="A158" s="19" t="s">
        <v>42</v>
      </c>
      <c r="B158" s="19" t="s">
        <v>43</v>
      </c>
      <c r="C158" s="20">
        <v>43012</v>
      </c>
      <c r="D158" s="21">
        <v>42998</v>
      </c>
      <c r="E158" s="22">
        <f t="shared" si="10"/>
        <v>14</v>
      </c>
      <c r="F158" s="19">
        <v>13</v>
      </c>
      <c r="G158" s="19">
        <v>303</v>
      </c>
      <c r="H158" s="19">
        <v>0</v>
      </c>
      <c r="I158" s="19">
        <v>0</v>
      </c>
      <c r="J158" s="23">
        <v>0</v>
      </c>
      <c r="K158" s="19">
        <v>0</v>
      </c>
      <c r="L158" s="23">
        <f t="shared" si="11"/>
        <v>0</v>
      </c>
      <c r="M158" s="22">
        <f t="shared" si="8"/>
        <v>303</v>
      </c>
      <c r="N158" s="24">
        <f t="shared" si="9"/>
        <v>303</v>
      </c>
      <c r="O158" s="25">
        <v>1</v>
      </c>
      <c r="P158" s="19" t="s">
        <v>18</v>
      </c>
      <c r="Q158" s="17"/>
    </row>
    <row r="159" spans="1:17" ht="15.75" x14ac:dyDescent="0.25">
      <c r="A159" s="19" t="s">
        <v>16</v>
      </c>
      <c r="B159" s="19" t="s">
        <v>17</v>
      </c>
      <c r="C159" s="20">
        <v>43013</v>
      </c>
      <c r="D159" s="21">
        <v>43011</v>
      </c>
      <c r="E159" s="22">
        <f t="shared" si="10"/>
        <v>2</v>
      </c>
      <c r="F159" s="19">
        <v>20</v>
      </c>
      <c r="G159" s="19">
        <v>8941</v>
      </c>
      <c r="H159" s="19">
        <v>8900</v>
      </c>
      <c r="I159" s="19">
        <v>449</v>
      </c>
      <c r="J159" s="23">
        <v>292</v>
      </c>
      <c r="K159" s="19">
        <v>450</v>
      </c>
      <c r="L159" s="23">
        <f t="shared" si="11"/>
        <v>742</v>
      </c>
      <c r="M159" s="22">
        <f t="shared" si="8"/>
        <v>94.3</v>
      </c>
      <c r="N159" s="24">
        <f t="shared" si="9"/>
        <v>41</v>
      </c>
      <c r="O159" s="25">
        <v>2.2999999999999998</v>
      </c>
      <c r="P159" s="19" t="s">
        <v>18</v>
      </c>
      <c r="Q159" s="17"/>
    </row>
    <row r="160" spans="1:17" ht="15.75" x14ac:dyDescent="0.25">
      <c r="A160" s="19" t="s">
        <v>21</v>
      </c>
      <c r="B160" s="19" t="s">
        <v>44</v>
      </c>
      <c r="C160" s="20">
        <v>43013</v>
      </c>
      <c r="D160" s="21">
        <v>43004</v>
      </c>
      <c r="E160" s="19">
        <f>C160-D160</f>
        <v>9</v>
      </c>
      <c r="F160" s="19">
        <v>9</v>
      </c>
      <c r="G160" s="19">
        <v>13504</v>
      </c>
      <c r="H160" s="19">
        <v>13284</v>
      </c>
      <c r="I160" s="19">
        <v>480</v>
      </c>
      <c r="J160" s="23">
        <v>84</v>
      </c>
      <c r="K160" s="19">
        <v>450</v>
      </c>
      <c r="L160" s="23">
        <f>J160+K160</f>
        <v>534</v>
      </c>
      <c r="M160" s="22">
        <f t="shared" si="8"/>
        <v>440</v>
      </c>
      <c r="N160" s="24">
        <f t="shared" si="9"/>
        <v>220</v>
      </c>
      <c r="O160" s="25">
        <v>2</v>
      </c>
      <c r="P160" s="19" t="s">
        <v>18</v>
      </c>
      <c r="Q160" s="17"/>
    </row>
    <row r="161" spans="1:17" ht="15.75" x14ac:dyDescent="0.25">
      <c r="A161" s="19" t="s">
        <v>19</v>
      </c>
      <c r="B161" s="19" t="s">
        <v>20</v>
      </c>
      <c r="C161" s="20">
        <v>43013</v>
      </c>
      <c r="D161" s="21">
        <v>43001</v>
      </c>
      <c r="E161" s="19">
        <f>C161-D161</f>
        <v>12</v>
      </c>
      <c r="F161" s="19">
        <v>7</v>
      </c>
      <c r="G161" s="19">
        <v>8991</v>
      </c>
      <c r="H161" s="19">
        <v>8703</v>
      </c>
      <c r="I161" s="19">
        <v>500</v>
      </c>
      <c r="J161" s="23">
        <v>70</v>
      </c>
      <c r="K161" s="19">
        <v>500</v>
      </c>
      <c r="L161" s="23">
        <f>J161+K161</f>
        <v>570</v>
      </c>
      <c r="M161" s="22">
        <f t="shared" si="8"/>
        <v>452.16</v>
      </c>
      <c r="N161" s="24">
        <f t="shared" si="9"/>
        <v>288</v>
      </c>
      <c r="O161" s="25">
        <v>1.57</v>
      </c>
      <c r="P161" s="19" t="s">
        <v>18</v>
      </c>
      <c r="Q161" s="17"/>
    </row>
    <row r="162" spans="1:17" ht="15.75" x14ac:dyDescent="0.25">
      <c r="A162" s="19" t="s">
        <v>29</v>
      </c>
      <c r="B162" s="19" t="s">
        <v>63</v>
      </c>
      <c r="C162" s="20">
        <v>43013</v>
      </c>
      <c r="D162" s="21">
        <v>43012</v>
      </c>
      <c r="E162" s="22">
        <f>+C162-D162</f>
        <v>1</v>
      </c>
      <c r="F162" s="19">
        <v>20</v>
      </c>
      <c r="G162" s="19">
        <v>36137</v>
      </c>
      <c r="H162" s="19">
        <v>36124</v>
      </c>
      <c r="I162" s="19">
        <v>51</v>
      </c>
      <c r="J162" s="23">
        <v>20</v>
      </c>
      <c r="K162" s="19">
        <v>175</v>
      </c>
      <c r="L162" s="23">
        <f>+J162+K162</f>
        <v>195</v>
      </c>
      <c r="M162" s="22">
        <f t="shared" si="8"/>
        <v>32.5</v>
      </c>
      <c r="N162" s="24">
        <f t="shared" si="9"/>
        <v>13</v>
      </c>
      <c r="O162" s="25">
        <v>2.5</v>
      </c>
      <c r="P162" s="19" t="s">
        <v>18</v>
      </c>
      <c r="Q162" s="17"/>
    </row>
    <row r="163" spans="1:17" ht="15.75" x14ac:dyDescent="0.25">
      <c r="A163" s="19" t="s">
        <v>23</v>
      </c>
      <c r="B163" s="19" t="s">
        <v>24</v>
      </c>
      <c r="C163" s="20">
        <v>43013</v>
      </c>
      <c r="D163" s="21">
        <v>43008</v>
      </c>
      <c r="E163" s="19">
        <f>C163-D163</f>
        <v>5</v>
      </c>
      <c r="F163" s="19">
        <v>20</v>
      </c>
      <c r="G163" s="19">
        <v>3080</v>
      </c>
      <c r="H163" s="19">
        <v>2949</v>
      </c>
      <c r="I163" s="19">
        <v>539</v>
      </c>
      <c r="J163" s="23">
        <v>277</v>
      </c>
      <c r="K163" s="19">
        <v>400</v>
      </c>
      <c r="L163" s="23">
        <f>J163+K163</f>
        <v>677</v>
      </c>
      <c r="M163" s="22">
        <f t="shared" si="8"/>
        <v>301.29999999999995</v>
      </c>
      <c r="N163" s="19">
        <f t="shared" si="9"/>
        <v>131</v>
      </c>
      <c r="O163" s="25">
        <v>2.2999999999999998</v>
      </c>
      <c r="P163" s="19" t="s">
        <v>18</v>
      </c>
      <c r="Q163" s="17"/>
    </row>
    <row r="164" spans="1:17" ht="15.75" x14ac:dyDescent="0.25">
      <c r="A164" s="19" t="s">
        <v>37</v>
      </c>
      <c r="B164" s="19" t="s">
        <v>38</v>
      </c>
      <c r="C164" s="20">
        <v>43013</v>
      </c>
      <c r="D164" s="21">
        <v>43001</v>
      </c>
      <c r="E164" s="22">
        <f>+C164-D164</f>
        <v>12</v>
      </c>
      <c r="F164" s="19">
        <v>9</v>
      </c>
      <c r="G164" s="19">
        <v>14696</v>
      </c>
      <c r="H164" s="19">
        <v>14404</v>
      </c>
      <c r="I164" s="19">
        <v>590</v>
      </c>
      <c r="J164" s="23">
        <v>110</v>
      </c>
      <c r="K164" s="19">
        <v>500</v>
      </c>
      <c r="L164" s="23">
        <f>+J164+K164</f>
        <v>610</v>
      </c>
      <c r="M164" s="22">
        <f t="shared" si="8"/>
        <v>584</v>
      </c>
      <c r="N164" s="19">
        <f t="shared" si="9"/>
        <v>292</v>
      </c>
      <c r="O164" s="25">
        <v>2</v>
      </c>
      <c r="P164" s="19" t="s">
        <v>18</v>
      </c>
      <c r="Q164" s="17"/>
    </row>
    <row r="165" spans="1:17" ht="15.75" x14ac:dyDescent="0.25">
      <c r="A165" s="19" t="s">
        <v>45</v>
      </c>
      <c r="B165" s="19" t="s">
        <v>46</v>
      </c>
      <c r="C165" s="20">
        <v>43013</v>
      </c>
      <c r="D165" s="21">
        <v>43003</v>
      </c>
      <c r="E165" s="19">
        <f>C165-D165</f>
        <v>10</v>
      </c>
      <c r="F165" s="19">
        <v>9</v>
      </c>
      <c r="G165" s="19">
        <v>24471</v>
      </c>
      <c r="H165" s="19">
        <v>24231</v>
      </c>
      <c r="I165" s="19">
        <v>685</v>
      </c>
      <c r="J165" s="23">
        <v>302</v>
      </c>
      <c r="K165" s="19">
        <v>400</v>
      </c>
      <c r="L165" s="23">
        <f>J165+K165</f>
        <v>702</v>
      </c>
      <c r="M165" s="22">
        <f t="shared" si="8"/>
        <v>480</v>
      </c>
      <c r="N165" s="19">
        <f t="shared" si="9"/>
        <v>240</v>
      </c>
      <c r="O165" s="25">
        <v>2</v>
      </c>
      <c r="P165" s="19" t="s">
        <v>18</v>
      </c>
      <c r="Q165" s="17"/>
    </row>
    <row r="166" spans="1:17" ht="15.75" x14ac:dyDescent="0.25">
      <c r="A166" s="19" t="s">
        <v>37</v>
      </c>
      <c r="B166" s="19" t="s">
        <v>38</v>
      </c>
      <c r="C166" s="20">
        <v>43013</v>
      </c>
      <c r="D166" s="21">
        <v>43005</v>
      </c>
      <c r="E166" s="22">
        <f>+C166-D166</f>
        <v>8</v>
      </c>
      <c r="F166" s="19">
        <v>15</v>
      </c>
      <c r="G166" s="19">
        <v>2893</v>
      </c>
      <c r="H166" s="19">
        <v>2709</v>
      </c>
      <c r="I166" s="19">
        <v>450</v>
      </c>
      <c r="J166" s="23">
        <v>130</v>
      </c>
      <c r="K166" s="19">
        <v>400</v>
      </c>
      <c r="L166" s="23">
        <f>+J166+K166</f>
        <v>530</v>
      </c>
      <c r="M166" s="22">
        <f t="shared" si="8"/>
        <v>349.59999999999997</v>
      </c>
      <c r="N166" s="19">
        <f t="shared" si="9"/>
        <v>184</v>
      </c>
      <c r="O166" s="25">
        <v>1.9</v>
      </c>
      <c r="P166" s="19" t="s">
        <v>18</v>
      </c>
      <c r="Q166" s="17"/>
    </row>
    <row r="167" spans="1:17" ht="15.75" x14ac:dyDescent="0.25">
      <c r="A167" s="19" t="s">
        <v>49</v>
      </c>
      <c r="B167" s="19" t="s">
        <v>50</v>
      </c>
      <c r="C167" s="20">
        <v>43013</v>
      </c>
      <c r="D167" s="21">
        <v>43003</v>
      </c>
      <c r="E167" s="22">
        <f>+C167-D167</f>
        <v>10</v>
      </c>
      <c r="F167" s="19">
        <v>7</v>
      </c>
      <c r="G167" s="19">
        <v>8641</v>
      </c>
      <c r="H167" s="19">
        <v>8401</v>
      </c>
      <c r="I167" s="19">
        <v>710</v>
      </c>
      <c r="J167" s="23">
        <v>280</v>
      </c>
      <c r="K167" s="19">
        <v>300</v>
      </c>
      <c r="L167" s="23">
        <f>+J167+K167</f>
        <v>580</v>
      </c>
      <c r="M167" s="22">
        <f t="shared" si="8"/>
        <v>376.8</v>
      </c>
      <c r="N167" s="24">
        <f t="shared" si="9"/>
        <v>240</v>
      </c>
      <c r="O167" s="25">
        <v>1.57</v>
      </c>
      <c r="P167" s="19" t="s">
        <v>18</v>
      </c>
      <c r="Q167" s="17"/>
    </row>
    <row r="168" spans="1:17" ht="15.75" x14ac:dyDescent="0.25">
      <c r="A168" s="19" t="s">
        <v>35</v>
      </c>
      <c r="B168" s="19" t="s">
        <v>62</v>
      </c>
      <c r="C168" s="20">
        <v>43013</v>
      </c>
      <c r="D168" s="21">
        <v>43007</v>
      </c>
      <c r="E168" s="22">
        <f>+C168-D168</f>
        <v>6</v>
      </c>
      <c r="F168" s="19">
        <v>9</v>
      </c>
      <c r="G168" s="19">
        <v>1748</v>
      </c>
      <c r="H168" s="19">
        <v>1600</v>
      </c>
      <c r="I168" s="19">
        <v>620</v>
      </c>
      <c r="J168" s="23">
        <v>420</v>
      </c>
      <c r="K168" s="19">
        <v>275</v>
      </c>
      <c r="L168" s="23">
        <f>+J168+K168</f>
        <v>695</v>
      </c>
      <c r="M168" s="22">
        <f t="shared" si="8"/>
        <v>232.36</v>
      </c>
      <c r="N168" s="19">
        <f t="shared" si="9"/>
        <v>148</v>
      </c>
      <c r="O168" s="25">
        <v>1.57</v>
      </c>
      <c r="P168" s="19" t="s">
        <v>18</v>
      </c>
      <c r="Q168" s="17"/>
    </row>
    <row r="169" spans="1:17" ht="15.75" x14ac:dyDescent="0.25">
      <c r="A169" s="19" t="s">
        <v>45</v>
      </c>
      <c r="B169" s="19" t="s">
        <v>46</v>
      </c>
      <c r="C169" s="20">
        <v>43013</v>
      </c>
      <c r="D169" s="21">
        <v>43003</v>
      </c>
      <c r="E169" s="19">
        <f>C169-D169</f>
        <v>10</v>
      </c>
      <c r="F169" s="19">
        <v>9</v>
      </c>
      <c r="G169" s="19">
        <v>1083</v>
      </c>
      <c r="H169" s="19">
        <v>966</v>
      </c>
      <c r="I169" s="19">
        <v>590</v>
      </c>
      <c r="J169" s="23">
        <v>260</v>
      </c>
      <c r="K169" s="19">
        <v>400</v>
      </c>
      <c r="L169" s="23">
        <f>J169+K169</f>
        <v>660</v>
      </c>
      <c r="M169" s="22">
        <f t="shared" si="8"/>
        <v>183.69</v>
      </c>
      <c r="N169" s="19">
        <f t="shared" si="9"/>
        <v>117</v>
      </c>
      <c r="O169" s="25">
        <v>1.57</v>
      </c>
      <c r="P169" s="19" t="s">
        <v>18</v>
      </c>
      <c r="Q169" s="17"/>
    </row>
    <row r="170" spans="1:17" ht="15.75" x14ac:dyDescent="0.25">
      <c r="A170" s="19" t="s">
        <v>57</v>
      </c>
      <c r="B170" s="24" t="s">
        <v>59</v>
      </c>
      <c r="C170" s="20">
        <v>43013</v>
      </c>
      <c r="D170" s="21">
        <v>43009</v>
      </c>
      <c r="E170" s="19">
        <f>C170-D170</f>
        <v>4</v>
      </c>
      <c r="F170" s="19">
        <v>9</v>
      </c>
      <c r="G170" s="19">
        <v>3738</v>
      </c>
      <c r="H170" s="19">
        <v>3645</v>
      </c>
      <c r="I170" s="19">
        <v>450</v>
      </c>
      <c r="J170" s="23">
        <v>300</v>
      </c>
      <c r="K170" s="19">
        <v>500</v>
      </c>
      <c r="L170" s="23">
        <f>J170+K170</f>
        <v>800</v>
      </c>
      <c r="M170" s="22">
        <f t="shared" si="8"/>
        <v>146.01000000000002</v>
      </c>
      <c r="N170" s="19">
        <f t="shared" si="9"/>
        <v>93</v>
      </c>
      <c r="O170" s="25">
        <v>1.57</v>
      </c>
      <c r="P170" s="19" t="s">
        <v>18</v>
      </c>
      <c r="Q170" s="17"/>
    </row>
    <row r="171" spans="1:17" ht="15.75" x14ac:dyDescent="0.25">
      <c r="A171" s="19" t="s">
        <v>57</v>
      </c>
      <c r="B171" s="19" t="s">
        <v>59</v>
      </c>
      <c r="C171" s="20">
        <v>43013</v>
      </c>
      <c r="D171" s="21">
        <v>43009</v>
      </c>
      <c r="E171" s="19">
        <f>C171-D171</f>
        <v>4</v>
      </c>
      <c r="F171" s="19">
        <v>9</v>
      </c>
      <c r="G171" s="19">
        <v>4227</v>
      </c>
      <c r="H171" s="19">
        <v>4223</v>
      </c>
      <c r="I171" s="19"/>
      <c r="J171" s="23"/>
      <c r="K171" s="19"/>
      <c r="L171" s="23">
        <f>J171+K171</f>
        <v>0</v>
      </c>
      <c r="M171" s="22">
        <f t="shared" si="8"/>
        <v>6.28</v>
      </c>
      <c r="N171" s="19">
        <f t="shared" si="9"/>
        <v>4</v>
      </c>
      <c r="O171" s="25">
        <v>1.57</v>
      </c>
      <c r="P171" s="19" t="s">
        <v>18</v>
      </c>
      <c r="Q171" s="17"/>
    </row>
    <row r="172" spans="1:17" ht="15.75" x14ac:dyDescent="0.25">
      <c r="A172" s="19" t="s">
        <v>29</v>
      </c>
      <c r="B172" s="19" t="s">
        <v>63</v>
      </c>
      <c r="C172" s="20">
        <v>43013</v>
      </c>
      <c r="D172" s="21">
        <v>43011</v>
      </c>
      <c r="E172" s="22">
        <f>+C172-D172</f>
        <v>2</v>
      </c>
      <c r="F172" s="19">
        <v>13</v>
      </c>
      <c r="G172" s="19">
        <v>14326</v>
      </c>
      <c r="H172" s="19">
        <v>14277</v>
      </c>
      <c r="I172" s="19">
        <v>135</v>
      </c>
      <c r="J172" s="23">
        <v>75</v>
      </c>
      <c r="K172" s="19">
        <v>150</v>
      </c>
      <c r="L172" s="23">
        <f>+J172+K172</f>
        <v>225</v>
      </c>
      <c r="M172" s="22">
        <f t="shared" si="8"/>
        <v>53.900000000000006</v>
      </c>
      <c r="N172" s="24">
        <f t="shared" si="9"/>
        <v>49</v>
      </c>
      <c r="O172" s="25">
        <v>1.1000000000000001</v>
      </c>
      <c r="P172" s="19" t="s">
        <v>18</v>
      </c>
      <c r="Q172" s="17"/>
    </row>
    <row r="173" spans="1:17" ht="15.75" x14ac:dyDescent="0.25">
      <c r="A173" s="19" t="s">
        <v>42</v>
      </c>
      <c r="B173" s="19" t="s">
        <v>72</v>
      </c>
      <c r="C173" s="20">
        <v>43013</v>
      </c>
      <c r="D173" s="21">
        <v>43010</v>
      </c>
      <c r="E173" s="22">
        <f>+C173-D173</f>
        <v>3</v>
      </c>
      <c r="F173" s="19">
        <v>13</v>
      </c>
      <c r="G173" s="19">
        <v>7571</v>
      </c>
      <c r="H173" s="19">
        <v>7490</v>
      </c>
      <c r="I173" s="19">
        <v>260</v>
      </c>
      <c r="J173" s="23">
        <v>150</v>
      </c>
      <c r="K173" s="19">
        <v>375</v>
      </c>
      <c r="L173" s="23">
        <f>+J173+K173</f>
        <v>525</v>
      </c>
      <c r="M173" s="22">
        <f t="shared" si="8"/>
        <v>81</v>
      </c>
      <c r="N173" s="24">
        <f t="shared" si="9"/>
        <v>81</v>
      </c>
      <c r="O173" s="25">
        <v>1</v>
      </c>
      <c r="P173" s="19" t="s">
        <v>18</v>
      </c>
      <c r="Q173" s="17"/>
    </row>
    <row r="174" spans="1:17" ht="15.75" x14ac:dyDescent="0.25">
      <c r="A174" s="19" t="s">
        <v>19</v>
      </c>
      <c r="B174" s="19" t="s">
        <v>20</v>
      </c>
      <c r="C174" s="20">
        <v>43014</v>
      </c>
      <c r="D174" s="21">
        <v>43008</v>
      </c>
      <c r="E174" s="19">
        <f>C174-D174</f>
        <v>6</v>
      </c>
      <c r="F174" s="19">
        <v>22</v>
      </c>
      <c r="G174" s="19">
        <v>2754</v>
      </c>
      <c r="H174" s="19">
        <v>2610</v>
      </c>
      <c r="I174" s="19">
        <v>720</v>
      </c>
      <c r="J174" s="23">
        <v>370</v>
      </c>
      <c r="K174" s="19">
        <v>350</v>
      </c>
      <c r="L174" s="23">
        <f>J174+K174</f>
        <v>720</v>
      </c>
      <c r="M174" s="22">
        <f t="shared" si="8"/>
        <v>374.40000000000003</v>
      </c>
      <c r="N174" s="24">
        <f t="shared" si="9"/>
        <v>144</v>
      </c>
      <c r="O174" s="25">
        <v>2.6</v>
      </c>
      <c r="P174" s="19" t="s">
        <v>18</v>
      </c>
      <c r="Q174" s="17"/>
    </row>
    <row r="175" spans="1:17" ht="15.75" x14ac:dyDescent="0.25">
      <c r="A175" s="19" t="s">
        <v>21</v>
      </c>
      <c r="B175" s="24" t="s">
        <v>44</v>
      </c>
      <c r="C175" s="20">
        <v>43014</v>
      </c>
      <c r="D175" s="21">
        <v>43008</v>
      </c>
      <c r="E175" s="19">
        <f>C175-D175</f>
        <v>6</v>
      </c>
      <c r="F175" s="19">
        <v>9</v>
      </c>
      <c r="G175" s="19">
        <v>18740</v>
      </c>
      <c r="H175" s="19">
        <v>18603</v>
      </c>
      <c r="I175" s="19">
        <v>350</v>
      </c>
      <c r="J175" s="23">
        <v>85</v>
      </c>
      <c r="K175" s="19">
        <v>300</v>
      </c>
      <c r="L175" s="23">
        <f>J175+K175</f>
        <v>385</v>
      </c>
      <c r="M175" s="22">
        <f t="shared" si="8"/>
        <v>274</v>
      </c>
      <c r="N175" s="24">
        <f t="shared" si="9"/>
        <v>137</v>
      </c>
      <c r="O175" s="25">
        <v>2</v>
      </c>
      <c r="P175" s="19" t="s">
        <v>18</v>
      </c>
      <c r="Q175" s="17"/>
    </row>
    <row r="176" spans="1:17" ht="15.75" x14ac:dyDescent="0.25">
      <c r="A176" s="19" t="s">
        <v>21</v>
      </c>
      <c r="B176" s="24" t="s">
        <v>44</v>
      </c>
      <c r="C176" s="20">
        <v>43014</v>
      </c>
      <c r="D176" s="21">
        <v>43013</v>
      </c>
      <c r="E176" s="19">
        <f>C176-D176</f>
        <v>1</v>
      </c>
      <c r="F176" s="19">
        <v>9</v>
      </c>
      <c r="G176" s="19">
        <v>13528</v>
      </c>
      <c r="H176" s="19">
        <v>13504</v>
      </c>
      <c r="I176" s="19">
        <v>534</v>
      </c>
      <c r="J176" s="23">
        <v>490</v>
      </c>
      <c r="K176" s="19">
        <v>0</v>
      </c>
      <c r="L176" s="23">
        <f>J176+K176</f>
        <v>490</v>
      </c>
      <c r="M176" s="22">
        <f t="shared" si="8"/>
        <v>48</v>
      </c>
      <c r="N176" s="24">
        <f t="shared" si="9"/>
        <v>24</v>
      </c>
      <c r="O176" s="25">
        <v>2</v>
      </c>
      <c r="P176" s="19" t="s">
        <v>18</v>
      </c>
      <c r="Q176" s="17"/>
    </row>
    <row r="177" spans="1:17" ht="15.75" x14ac:dyDescent="0.25">
      <c r="A177" s="19" t="s">
        <v>19</v>
      </c>
      <c r="B177" s="24" t="s">
        <v>20</v>
      </c>
      <c r="C177" s="20">
        <v>43014</v>
      </c>
      <c r="D177" s="21">
        <v>43004</v>
      </c>
      <c r="E177" s="19">
        <f>C177-D177</f>
        <v>10</v>
      </c>
      <c r="F177" s="19">
        <v>9</v>
      </c>
      <c r="G177" s="19">
        <v>20111</v>
      </c>
      <c r="H177" s="19">
        <v>19895</v>
      </c>
      <c r="I177" s="19">
        <v>440</v>
      </c>
      <c r="J177" s="23">
        <v>30</v>
      </c>
      <c r="K177" s="19">
        <v>700</v>
      </c>
      <c r="L177" s="23">
        <f>J177+K177</f>
        <v>730</v>
      </c>
      <c r="M177" s="22">
        <f t="shared" si="8"/>
        <v>432</v>
      </c>
      <c r="N177" s="24">
        <f t="shared" si="9"/>
        <v>216</v>
      </c>
      <c r="O177" s="25">
        <v>2</v>
      </c>
      <c r="P177" s="19" t="s">
        <v>18</v>
      </c>
      <c r="Q177" s="17"/>
    </row>
    <row r="178" spans="1:17" ht="15.75" x14ac:dyDescent="0.25">
      <c r="A178" s="19" t="s">
        <v>23</v>
      </c>
      <c r="B178" s="19" t="s">
        <v>24</v>
      </c>
      <c r="C178" s="20">
        <v>43014</v>
      </c>
      <c r="D178" s="21">
        <v>43011</v>
      </c>
      <c r="E178" s="19">
        <f>C178-D178</f>
        <v>3</v>
      </c>
      <c r="F178" s="19">
        <v>20</v>
      </c>
      <c r="G178" s="19">
        <v>12753</v>
      </c>
      <c r="H178" s="19">
        <v>12669</v>
      </c>
      <c r="I178" s="19">
        <v>500</v>
      </c>
      <c r="J178" s="23">
        <v>210</v>
      </c>
      <c r="K178" s="19">
        <v>250</v>
      </c>
      <c r="L178" s="23">
        <f>J178+K178</f>
        <v>460</v>
      </c>
      <c r="M178" s="22">
        <f t="shared" si="8"/>
        <v>210</v>
      </c>
      <c r="N178" s="19">
        <f t="shared" si="9"/>
        <v>84</v>
      </c>
      <c r="O178" s="25">
        <v>2.5</v>
      </c>
      <c r="P178" s="19" t="s">
        <v>18</v>
      </c>
      <c r="Q178" s="17"/>
    </row>
    <row r="179" spans="1:17" ht="15.75" x14ac:dyDescent="0.25">
      <c r="A179" s="19" t="s">
        <v>37</v>
      </c>
      <c r="B179" s="19" t="s">
        <v>38</v>
      </c>
      <c r="C179" s="20">
        <v>43014</v>
      </c>
      <c r="D179" s="21">
        <v>43002</v>
      </c>
      <c r="E179" s="22">
        <f>+C179-D179</f>
        <v>12</v>
      </c>
      <c r="F179" s="19">
        <v>20</v>
      </c>
      <c r="G179" s="19">
        <v>9965</v>
      </c>
      <c r="H179" s="19">
        <v>9679</v>
      </c>
      <c r="I179" s="19">
        <v>610</v>
      </c>
      <c r="J179" s="23">
        <v>65</v>
      </c>
      <c r="K179" s="19">
        <v>600</v>
      </c>
      <c r="L179" s="23">
        <f>+J179+K179</f>
        <v>665</v>
      </c>
      <c r="M179" s="22">
        <f t="shared" si="8"/>
        <v>657.8</v>
      </c>
      <c r="N179" s="19">
        <f t="shared" si="9"/>
        <v>286</v>
      </c>
      <c r="O179" s="25">
        <v>2.2999999999999998</v>
      </c>
      <c r="P179" s="19" t="s">
        <v>18</v>
      </c>
      <c r="Q179" s="17"/>
    </row>
    <row r="180" spans="1:17" ht="15.75" x14ac:dyDescent="0.25">
      <c r="A180" s="19" t="s">
        <v>33</v>
      </c>
      <c r="B180" s="19" t="s">
        <v>34</v>
      </c>
      <c r="C180" s="20">
        <v>43014</v>
      </c>
      <c r="D180" s="21">
        <v>43012</v>
      </c>
      <c r="E180" s="22">
        <f>+C180-D180</f>
        <v>2</v>
      </c>
      <c r="F180" s="19">
        <v>20</v>
      </c>
      <c r="G180" s="19">
        <v>7740</v>
      </c>
      <c r="H180" s="19">
        <v>7690</v>
      </c>
      <c r="I180" s="19">
        <v>2322</v>
      </c>
      <c r="J180" s="23">
        <v>2222</v>
      </c>
      <c r="K180" s="19">
        <v>100</v>
      </c>
      <c r="L180" s="23">
        <f>+J180+K180</f>
        <v>2322</v>
      </c>
      <c r="M180" s="22">
        <f t="shared" si="8"/>
        <v>114.99999999999999</v>
      </c>
      <c r="N180" s="24">
        <f t="shared" si="9"/>
        <v>50</v>
      </c>
      <c r="O180" s="25">
        <v>2.2999999999999998</v>
      </c>
      <c r="P180" s="19" t="s">
        <v>18</v>
      </c>
      <c r="Q180" s="17"/>
    </row>
    <row r="181" spans="1:17" ht="15.75" x14ac:dyDescent="0.25">
      <c r="A181" s="19" t="s">
        <v>37</v>
      </c>
      <c r="B181" s="19" t="s">
        <v>38</v>
      </c>
      <c r="C181" s="20">
        <v>43014</v>
      </c>
      <c r="D181" s="21">
        <v>43006</v>
      </c>
      <c r="E181" s="22">
        <f>+C181-D181</f>
        <v>8</v>
      </c>
      <c r="F181" s="19">
        <v>9</v>
      </c>
      <c r="G181" s="19">
        <v>14166</v>
      </c>
      <c r="H181" s="19">
        <v>13983</v>
      </c>
      <c r="I181" s="19">
        <v>570</v>
      </c>
      <c r="J181" s="23">
        <v>255</v>
      </c>
      <c r="K181" s="19">
        <v>150</v>
      </c>
      <c r="L181" s="23">
        <f>+J181+K181</f>
        <v>405</v>
      </c>
      <c r="M181" s="22">
        <f t="shared" si="8"/>
        <v>366</v>
      </c>
      <c r="N181" s="19">
        <f t="shared" si="9"/>
        <v>183</v>
      </c>
      <c r="O181" s="25">
        <v>2</v>
      </c>
      <c r="P181" s="19" t="s">
        <v>18</v>
      </c>
      <c r="Q181" s="17"/>
    </row>
    <row r="182" spans="1:17" ht="15.75" x14ac:dyDescent="0.25">
      <c r="A182" s="19" t="s">
        <v>27</v>
      </c>
      <c r="B182" s="19" t="s">
        <v>39</v>
      </c>
      <c r="C182" s="20">
        <v>43014</v>
      </c>
      <c r="D182" s="21">
        <v>43004</v>
      </c>
      <c r="E182" s="19">
        <f>C182-D182</f>
        <v>10</v>
      </c>
      <c r="F182" s="19">
        <v>16</v>
      </c>
      <c r="G182" s="19">
        <v>4223</v>
      </c>
      <c r="H182" s="19">
        <v>3981</v>
      </c>
      <c r="I182" s="19">
        <v>455</v>
      </c>
      <c r="J182" s="23">
        <v>70</v>
      </c>
      <c r="K182" s="19">
        <v>400</v>
      </c>
      <c r="L182" s="23">
        <f>J182+K182</f>
        <v>470</v>
      </c>
      <c r="M182" s="22">
        <f t="shared" si="8"/>
        <v>459.79999999999995</v>
      </c>
      <c r="N182" s="19">
        <f t="shared" si="9"/>
        <v>242</v>
      </c>
      <c r="O182" s="25">
        <v>1.9</v>
      </c>
      <c r="P182" s="19" t="s">
        <v>18</v>
      </c>
      <c r="Q182" s="17"/>
    </row>
    <row r="183" spans="1:17" ht="15.75" x14ac:dyDescent="0.25">
      <c r="A183" s="19" t="s">
        <v>29</v>
      </c>
      <c r="B183" s="19" t="s">
        <v>63</v>
      </c>
      <c r="C183" s="20">
        <v>43014</v>
      </c>
      <c r="D183" s="21">
        <v>43006</v>
      </c>
      <c r="E183" s="22">
        <f>+C183-D183</f>
        <v>8</v>
      </c>
      <c r="F183" s="19">
        <v>13</v>
      </c>
      <c r="G183" s="19">
        <v>3685</v>
      </c>
      <c r="H183" s="19">
        <v>3551</v>
      </c>
      <c r="I183" s="19">
        <v>150</v>
      </c>
      <c r="J183" s="23">
        <v>2</v>
      </c>
      <c r="K183" s="19">
        <v>150</v>
      </c>
      <c r="L183" s="23">
        <f>+J183+K183</f>
        <v>152</v>
      </c>
      <c r="M183" s="22">
        <f t="shared" si="8"/>
        <v>134</v>
      </c>
      <c r="N183" s="24">
        <f t="shared" si="9"/>
        <v>134</v>
      </c>
      <c r="O183" s="25">
        <v>1</v>
      </c>
      <c r="P183" s="19" t="s">
        <v>18</v>
      </c>
      <c r="Q183" s="17"/>
    </row>
    <row r="184" spans="1:17" ht="15.75" x14ac:dyDescent="0.25">
      <c r="A184" s="19" t="s">
        <v>29</v>
      </c>
      <c r="B184" s="26" t="s">
        <v>63</v>
      </c>
      <c r="C184" s="20">
        <v>43014</v>
      </c>
      <c r="D184" s="21">
        <v>43007</v>
      </c>
      <c r="E184" s="22">
        <f>+C184-D184</f>
        <v>7</v>
      </c>
      <c r="F184" s="19">
        <v>13</v>
      </c>
      <c r="G184" s="19">
        <v>1270</v>
      </c>
      <c r="H184" s="19">
        <v>1133</v>
      </c>
      <c r="I184" s="19">
        <v>225</v>
      </c>
      <c r="J184" s="23">
        <v>25</v>
      </c>
      <c r="K184" s="19">
        <v>75</v>
      </c>
      <c r="L184" s="23">
        <f>+J184+K184</f>
        <v>100</v>
      </c>
      <c r="M184" s="22">
        <f t="shared" si="8"/>
        <v>137</v>
      </c>
      <c r="N184" s="24">
        <f t="shared" si="9"/>
        <v>137</v>
      </c>
      <c r="O184" s="25">
        <v>1</v>
      </c>
      <c r="P184" s="19" t="s">
        <v>18</v>
      </c>
      <c r="Q184" s="17"/>
    </row>
    <row r="185" spans="1:17" ht="15.75" x14ac:dyDescent="0.25">
      <c r="A185" s="19" t="s">
        <v>29</v>
      </c>
      <c r="B185" s="19" t="s">
        <v>63</v>
      </c>
      <c r="C185" s="20">
        <v>43014</v>
      </c>
      <c r="D185" s="21">
        <v>43008</v>
      </c>
      <c r="E185" s="22">
        <f>+C185-D185</f>
        <v>6</v>
      </c>
      <c r="F185" s="19">
        <v>13</v>
      </c>
      <c r="G185" s="19">
        <v>675</v>
      </c>
      <c r="H185" s="19">
        <v>528</v>
      </c>
      <c r="I185" s="19">
        <v>160</v>
      </c>
      <c r="J185" s="23">
        <v>1</v>
      </c>
      <c r="K185" s="19">
        <v>25</v>
      </c>
      <c r="L185" s="23">
        <f>+J185+K185</f>
        <v>26</v>
      </c>
      <c r="M185" s="22">
        <f t="shared" si="8"/>
        <v>147</v>
      </c>
      <c r="N185" s="24">
        <f t="shared" si="9"/>
        <v>147</v>
      </c>
      <c r="O185" s="25">
        <v>1</v>
      </c>
      <c r="P185" s="19" t="s">
        <v>18</v>
      </c>
      <c r="Q185" s="17"/>
    </row>
    <row r="186" spans="1:17" ht="15.75" x14ac:dyDescent="0.25">
      <c r="A186" s="19" t="s">
        <v>29</v>
      </c>
      <c r="B186" s="19" t="s">
        <v>63</v>
      </c>
      <c r="C186" s="20">
        <v>43014</v>
      </c>
      <c r="D186" s="21">
        <v>43012</v>
      </c>
      <c r="E186" s="22">
        <f>+C186-D186</f>
        <v>2</v>
      </c>
      <c r="F186" s="19">
        <v>13</v>
      </c>
      <c r="G186" s="19">
        <v>3114</v>
      </c>
      <c r="H186" s="19">
        <v>3065</v>
      </c>
      <c r="I186" s="19">
        <v>70</v>
      </c>
      <c r="J186" s="23">
        <v>20</v>
      </c>
      <c r="K186" s="19">
        <v>175</v>
      </c>
      <c r="L186" s="23">
        <f>+J186+K186</f>
        <v>195</v>
      </c>
      <c r="M186" s="22">
        <f t="shared" si="8"/>
        <v>49</v>
      </c>
      <c r="N186" s="24">
        <f t="shared" si="9"/>
        <v>49</v>
      </c>
      <c r="O186" s="25">
        <v>1</v>
      </c>
      <c r="P186" s="19" t="s">
        <v>18</v>
      </c>
      <c r="Q186" s="17"/>
    </row>
    <row r="187" spans="1:17" ht="15.75" x14ac:dyDescent="0.25">
      <c r="A187" s="19" t="s">
        <v>47</v>
      </c>
      <c r="B187" s="19" t="s">
        <v>73</v>
      </c>
      <c r="C187" s="20">
        <v>43014</v>
      </c>
      <c r="D187" s="21">
        <v>43003</v>
      </c>
      <c r="E187" s="19">
        <f>C187-D187</f>
        <v>11</v>
      </c>
      <c r="F187" s="19">
        <v>13</v>
      </c>
      <c r="G187" s="19">
        <v>5337</v>
      </c>
      <c r="H187" s="19">
        <v>5146</v>
      </c>
      <c r="I187" s="19">
        <v>410</v>
      </c>
      <c r="J187" s="23">
        <v>68</v>
      </c>
      <c r="K187" s="19">
        <v>500</v>
      </c>
      <c r="L187" s="23">
        <f>J187+K187</f>
        <v>568</v>
      </c>
      <c r="M187" s="22">
        <f t="shared" si="8"/>
        <v>191</v>
      </c>
      <c r="N187" s="19">
        <f t="shared" si="9"/>
        <v>191</v>
      </c>
      <c r="O187" s="25">
        <v>1</v>
      </c>
      <c r="P187" s="19" t="s">
        <v>18</v>
      </c>
      <c r="Q187" s="17"/>
    </row>
    <row r="188" spans="1:17" ht="15.75" x14ac:dyDescent="0.25">
      <c r="A188" s="19" t="s">
        <v>47</v>
      </c>
      <c r="B188" s="19" t="s">
        <v>48</v>
      </c>
      <c r="C188" s="20">
        <v>43014</v>
      </c>
      <c r="D188" s="21">
        <v>43003</v>
      </c>
      <c r="E188" s="19">
        <f>C188-D188</f>
        <v>11</v>
      </c>
      <c r="F188" s="19">
        <v>13</v>
      </c>
      <c r="G188" s="19">
        <v>127</v>
      </c>
      <c r="H188" s="19">
        <v>92</v>
      </c>
      <c r="I188" s="19"/>
      <c r="J188" s="23"/>
      <c r="K188" s="19"/>
      <c r="L188" s="23">
        <f>J188+K188</f>
        <v>0</v>
      </c>
      <c r="M188" s="22">
        <f t="shared" si="8"/>
        <v>35</v>
      </c>
      <c r="N188" s="19">
        <f t="shared" si="9"/>
        <v>35</v>
      </c>
      <c r="O188" s="25">
        <v>1</v>
      </c>
      <c r="P188" s="19" t="s">
        <v>18</v>
      </c>
      <c r="Q188" s="17"/>
    </row>
    <row r="189" spans="1:17" ht="15.75" x14ac:dyDescent="0.25">
      <c r="A189" s="19" t="s">
        <v>21</v>
      </c>
      <c r="B189" s="24" t="s">
        <v>44</v>
      </c>
      <c r="C189" s="20">
        <v>43015</v>
      </c>
      <c r="D189" s="21">
        <v>43010</v>
      </c>
      <c r="E189" s="19">
        <f>C189-D189</f>
        <v>5</v>
      </c>
      <c r="F189" s="19">
        <v>13</v>
      </c>
      <c r="G189" s="19">
        <v>864</v>
      </c>
      <c r="H189" s="19">
        <v>744</v>
      </c>
      <c r="I189" s="19">
        <v>256</v>
      </c>
      <c r="J189" s="23">
        <v>75</v>
      </c>
      <c r="K189" s="19">
        <v>500</v>
      </c>
      <c r="L189" s="23">
        <f>J189+K189</f>
        <v>575</v>
      </c>
      <c r="M189" s="22">
        <f t="shared" si="8"/>
        <v>228</v>
      </c>
      <c r="N189" s="24">
        <f t="shared" si="9"/>
        <v>120</v>
      </c>
      <c r="O189" s="25">
        <v>1.9</v>
      </c>
      <c r="P189" s="19" t="s">
        <v>18</v>
      </c>
      <c r="Q189" s="17"/>
    </row>
    <row r="190" spans="1:17" ht="15.75" x14ac:dyDescent="0.25">
      <c r="A190" s="19" t="s">
        <v>35</v>
      </c>
      <c r="B190" s="19" t="s">
        <v>74</v>
      </c>
      <c r="C190" s="20">
        <v>43015</v>
      </c>
      <c r="D190" s="21">
        <v>43005</v>
      </c>
      <c r="E190" s="22">
        <f>+C190-D190</f>
        <v>10</v>
      </c>
      <c r="F190" s="19">
        <v>9</v>
      </c>
      <c r="G190" s="19">
        <v>12725</v>
      </c>
      <c r="H190" s="19">
        <v>12490</v>
      </c>
      <c r="I190" s="19">
        <v>750</v>
      </c>
      <c r="J190" s="23">
        <v>350</v>
      </c>
      <c r="K190" s="19">
        <v>500</v>
      </c>
      <c r="L190" s="23">
        <f>+J190+K190</f>
        <v>850</v>
      </c>
      <c r="M190" s="22">
        <f t="shared" si="8"/>
        <v>470</v>
      </c>
      <c r="N190" s="19">
        <f t="shared" si="9"/>
        <v>235</v>
      </c>
      <c r="O190" s="25">
        <v>2</v>
      </c>
      <c r="P190" s="19" t="s">
        <v>18</v>
      </c>
      <c r="Q190" s="17"/>
    </row>
    <row r="191" spans="1:17" ht="15.75" x14ac:dyDescent="0.25">
      <c r="A191" s="19" t="s">
        <v>27</v>
      </c>
      <c r="B191" s="19" t="s">
        <v>39</v>
      </c>
      <c r="C191" s="20">
        <v>43015</v>
      </c>
      <c r="D191" s="21">
        <v>43002</v>
      </c>
      <c r="E191" s="19">
        <f>C191-D191</f>
        <v>13</v>
      </c>
      <c r="F191" s="19">
        <v>16</v>
      </c>
      <c r="G191" s="19">
        <v>4088</v>
      </c>
      <c r="H191" s="19">
        <v>3880</v>
      </c>
      <c r="I191" s="19">
        <v>612</v>
      </c>
      <c r="J191" s="23">
        <v>60</v>
      </c>
      <c r="K191" s="19">
        <v>450</v>
      </c>
      <c r="L191" s="23">
        <f>J191+K191</f>
        <v>510</v>
      </c>
      <c r="M191" s="22">
        <f t="shared" si="8"/>
        <v>395.2</v>
      </c>
      <c r="N191" s="19">
        <f t="shared" si="9"/>
        <v>208</v>
      </c>
      <c r="O191" s="25">
        <v>1.9</v>
      </c>
      <c r="P191" s="19" t="s">
        <v>18</v>
      </c>
      <c r="Q191" s="17"/>
    </row>
    <row r="192" spans="1:17" ht="15.75" x14ac:dyDescent="0.25">
      <c r="A192" s="19" t="s">
        <v>37</v>
      </c>
      <c r="B192" s="19" t="s">
        <v>38</v>
      </c>
      <c r="C192" s="20">
        <v>43015</v>
      </c>
      <c r="D192" s="21">
        <v>43008</v>
      </c>
      <c r="E192" s="22">
        <f>+C192-D192</f>
        <v>7</v>
      </c>
      <c r="F192" s="19">
        <v>9</v>
      </c>
      <c r="G192" s="19">
        <v>3288</v>
      </c>
      <c r="H192" s="19">
        <v>3120</v>
      </c>
      <c r="I192" s="19">
        <v>410</v>
      </c>
      <c r="J192" s="23">
        <v>125</v>
      </c>
      <c r="K192" s="19">
        <v>350</v>
      </c>
      <c r="L192" s="23">
        <f>+J192+K192</f>
        <v>475</v>
      </c>
      <c r="M192" s="22">
        <f t="shared" si="8"/>
        <v>263.76</v>
      </c>
      <c r="N192" s="19">
        <f t="shared" si="9"/>
        <v>168</v>
      </c>
      <c r="O192" s="25">
        <v>1.57</v>
      </c>
      <c r="P192" s="19" t="s">
        <v>18</v>
      </c>
      <c r="Q192" s="17"/>
    </row>
    <row r="193" spans="1:17" ht="15.75" x14ac:dyDescent="0.25">
      <c r="A193" s="19" t="s">
        <v>29</v>
      </c>
      <c r="B193" s="19" t="s">
        <v>63</v>
      </c>
      <c r="C193" s="20">
        <v>43015</v>
      </c>
      <c r="D193" s="21">
        <v>43014</v>
      </c>
      <c r="E193" s="22">
        <f>+C193-D193</f>
        <v>1</v>
      </c>
      <c r="F193" s="19">
        <v>13</v>
      </c>
      <c r="G193" s="19">
        <v>699</v>
      </c>
      <c r="H193" s="19">
        <v>675</v>
      </c>
      <c r="I193" s="19">
        <v>26</v>
      </c>
      <c r="J193" s="23">
        <v>9</v>
      </c>
      <c r="K193" s="19">
        <v>150</v>
      </c>
      <c r="L193" s="23">
        <f>+J193+K193</f>
        <v>159</v>
      </c>
      <c r="M193" s="22">
        <f t="shared" si="8"/>
        <v>24</v>
      </c>
      <c r="N193" s="24">
        <f t="shared" si="9"/>
        <v>24</v>
      </c>
      <c r="O193" s="25">
        <v>1</v>
      </c>
      <c r="P193" s="19" t="s">
        <v>18</v>
      </c>
      <c r="Q193" s="17"/>
    </row>
    <row r="194" spans="1:17" ht="15.75" x14ac:dyDescent="0.25">
      <c r="A194" s="19" t="s">
        <v>19</v>
      </c>
      <c r="B194" s="24" t="s">
        <v>20</v>
      </c>
      <c r="C194" s="20">
        <v>43016</v>
      </c>
      <c r="D194" s="21">
        <v>43007</v>
      </c>
      <c r="E194" s="19">
        <f>C194-D194</f>
        <v>9</v>
      </c>
      <c r="F194" s="19">
        <v>20</v>
      </c>
      <c r="G194" s="19">
        <v>3396</v>
      </c>
      <c r="H194" s="19">
        <v>3250</v>
      </c>
      <c r="I194" s="19">
        <v>380</v>
      </c>
      <c r="J194" s="23">
        <v>45</v>
      </c>
      <c r="K194" s="19">
        <v>100</v>
      </c>
      <c r="L194" s="23">
        <f>J194+K194</f>
        <v>145</v>
      </c>
      <c r="M194" s="22">
        <f t="shared" ref="M194:M257" si="12">N194*O194</f>
        <v>335.79999999999995</v>
      </c>
      <c r="N194" s="24">
        <f t="shared" ref="N194:N257" si="13">G194-H194</f>
        <v>146</v>
      </c>
      <c r="O194" s="25">
        <v>2.2999999999999998</v>
      </c>
      <c r="P194" s="19" t="s">
        <v>18</v>
      </c>
      <c r="Q194" s="17"/>
    </row>
    <row r="195" spans="1:17" ht="15.75" x14ac:dyDescent="0.25">
      <c r="A195" s="19" t="s">
        <v>53</v>
      </c>
      <c r="B195" s="19" t="s">
        <v>68</v>
      </c>
      <c r="C195" s="20">
        <v>43016</v>
      </c>
      <c r="D195" s="21">
        <v>43007</v>
      </c>
      <c r="E195" s="19">
        <f>C195-D195</f>
        <v>9</v>
      </c>
      <c r="F195" s="19">
        <v>9</v>
      </c>
      <c r="G195" s="19">
        <v>20415</v>
      </c>
      <c r="H195" s="19">
        <v>20190</v>
      </c>
      <c r="I195" s="19">
        <v>640</v>
      </c>
      <c r="J195" s="23">
        <v>195</v>
      </c>
      <c r="K195" s="19">
        <v>500</v>
      </c>
      <c r="L195" s="23">
        <f>J195+K195</f>
        <v>695</v>
      </c>
      <c r="M195" s="22">
        <f t="shared" si="12"/>
        <v>450</v>
      </c>
      <c r="N195" s="24">
        <f t="shared" si="13"/>
        <v>225</v>
      </c>
      <c r="O195" s="25">
        <v>2</v>
      </c>
      <c r="P195" s="19" t="s">
        <v>18</v>
      </c>
      <c r="Q195" s="17"/>
    </row>
    <row r="196" spans="1:17" ht="15.75" x14ac:dyDescent="0.25">
      <c r="A196" s="19" t="s">
        <v>29</v>
      </c>
      <c r="B196" s="24" t="s">
        <v>63</v>
      </c>
      <c r="C196" s="20">
        <v>43016</v>
      </c>
      <c r="D196" s="21">
        <v>43013</v>
      </c>
      <c r="E196" s="22">
        <f>+C196-D196</f>
        <v>3</v>
      </c>
      <c r="F196" s="19">
        <v>20</v>
      </c>
      <c r="G196" s="19">
        <v>36215</v>
      </c>
      <c r="H196" s="19">
        <v>36137</v>
      </c>
      <c r="I196" s="19">
        <v>195</v>
      </c>
      <c r="J196" s="23">
        <v>10</v>
      </c>
      <c r="K196" s="19">
        <v>50</v>
      </c>
      <c r="L196" s="23">
        <f>+J196+K196</f>
        <v>60</v>
      </c>
      <c r="M196" s="22">
        <f t="shared" si="12"/>
        <v>195</v>
      </c>
      <c r="N196" s="24">
        <f t="shared" si="13"/>
        <v>78</v>
      </c>
      <c r="O196" s="25">
        <v>2.5</v>
      </c>
      <c r="P196" s="19" t="s">
        <v>18</v>
      </c>
      <c r="Q196" s="17"/>
    </row>
    <row r="197" spans="1:17" ht="15.75" x14ac:dyDescent="0.25">
      <c r="A197" s="19" t="s">
        <v>45</v>
      </c>
      <c r="B197" s="19" t="s">
        <v>46</v>
      </c>
      <c r="C197" s="20">
        <v>43016</v>
      </c>
      <c r="D197" s="21">
        <v>43006</v>
      </c>
      <c r="E197" s="19">
        <f>C197-D197</f>
        <v>10</v>
      </c>
      <c r="F197" s="19">
        <v>20</v>
      </c>
      <c r="G197" s="19">
        <v>12518</v>
      </c>
      <c r="H197" s="19">
        <v>12276</v>
      </c>
      <c r="I197" s="19">
        <v>710</v>
      </c>
      <c r="J197" s="23">
        <v>160</v>
      </c>
      <c r="K197" s="19">
        <v>500</v>
      </c>
      <c r="L197" s="23">
        <f>J197+K197</f>
        <v>660</v>
      </c>
      <c r="M197" s="22">
        <f t="shared" si="12"/>
        <v>605</v>
      </c>
      <c r="N197" s="19">
        <f t="shared" si="13"/>
        <v>242</v>
      </c>
      <c r="O197" s="25">
        <v>2.5</v>
      </c>
      <c r="P197" s="19" t="s">
        <v>18</v>
      </c>
      <c r="Q197" s="17"/>
    </row>
    <row r="198" spans="1:17" ht="15.75" x14ac:dyDescent="0.25">
      <c r="A198" s="19" t="s">
        <v>23</v>
      </c>
      <c r="B198" s="19" t="s">
        <v>24</v>
      </c>
      <c r="C198" s="20">
        <v>43016</v>
      </c>
      <c r="D198" s="21">
        <v>43013</v>
      </c>
      <c r="E198" s="19">
        <f>C198-D198</f>
        <v>3</v>
      </c>
      <c r="F198" s="19">
        <v>20</v>
      </c>
      <c r="G198" s="19">
        <v>3152</v>
      </c>
      <c r="H198" s="19">
        <v>3080</v>
      </c>
      <c r="I198" s="19">
        <v>677</v>
      </c>
      <c r="J198" s="23">
        <v>540</v>
      </c>
      <c r="K198" s="19">
        <v>0</v>
      </c>
      <c r="L198" s="23">
        <f>J198+K198</f>
        <v>540</v>
      </c>
      <c r="M198" s="22">
        <f t="shared" si="12"/>
        <v>165.6</v>
      </c>
      <c r="N198" s="19">
        <f t="shared" si="13"/>
        <v>72</v>
      </c>
      <c r="O198" s="25">
        <v>2.2999999999999998</v>
      </c>
      <c r="P198" s="19" t="s">
        <v>18</v>
      </c>
      <c r="Q198" s="17"/>
    </row>
    <row r="199" spans="1:17" ht="15.75" x14ac:dyDescent="0.25">
      <c r="A199" s="19" t="s">
        <v>37</v>
      </c>
      <c r="B199" s="19" t="s">
        <v>38</v>
      </c>
      <c r="C199" s="20">
        <v>43016</v>
      </c>
      <c r="D199" s="21">
        <v>43007</v>
      </c>
      <c r="E199" s="22">
        <f>+C199-D199</f>
        <v>9</v>
      </c>
      <c r="F199" s="19">
        <v>9</v>
      </c>
      <c r="G199" s="19">
        <v>15957</v>
      </c>
      <c r="H199" s="19">
        <v>15720</v>
      </c>
      <c r="I199" s="19">
        <v>885</v>
      </c>
      <c r="J199" s="23">
        <v>480</v>
      </c>
      <c r="K199" s="19">
        <v>0</v>
      </c>
      <c r="L199" s="23">
        <f>+J199+K199</f>
        <v>480</v>
      </c>
      <c r="M199" s="22">
        <f t="shared" si="12"/>
        <v>474</v>
      </c>
      <c r="N199" s="19">
        <f t="shared" si="13"/>
        <v>237</v>
      </c>
      <c r="O199" s="25">
        <v>2</v>
      </c>
      <c r="P199" s="19" t="s">
        <v>18</v>
      </c>
      <c r="Q199" s="17"/>
    </row>
    <row r="200" spans="1:17" ht="15.75" x14ac:dyDescent="0.25">
      <c r="A200" s="19" t="s">
        <v>37</v>
      </c>
      <c r="B200" s="19" t="s">
        <v>38</v>
      </c>
      <c r="C200" s="20">
        <v>43016</v>
      </c>
      <c r="D200" s="21">
        <v>43007</v>
      </c>
      <c r="E200" s="22">
        <f>+C200-D200</f>
        <v>9</v>
      </c>
      <c r="F200" s="19">
        <v>9</v>
      </c>
      <c r="G200" s="19">
        <v>16078</v>
      </c>
      <c r="H200" s="19">
        <v>15838</v>
      </c>
      <c r="I200" s="19">
        <v>690</v>
      </c>
      <c r="J200" s="23">
        <v>280</v>
      </c>
      <c r="K200" s="19">
        <v>100</v>
      </c>
      <c r="L200" s="23">
        <f>+J200+K200</f>
        <v>380</v>
      </c>
      <c r="M200" s="22">
        <f t="shared" si="12"/>
        <v>480</v>
      </c>
      <c r="N200" s="19">
        <f t="shared" si="13"/>
        <v>240</v>
      </c>
      <c r="O200" s="25">
        <v>2</v>
      </c>
      <c r="P200" s="19" t="s">
        <v>18</v>
      </c>
      <c r="Q200" s="17"/>
    </row>
    <row r="201" spans="1:17" ht="15.75" x14ac:dyDescent="0.25">
      <c r="A201" s="19" t="s">
        <v>23</v>
      </c>
      <c r="B201" s="19" t="s">
        <v>24</v>
      </c>
      <c r="C201" s="20">
        <v>43016</v>
      </c>
      <c r="D201" s="21">
        <v>43011</v>
      </c>
      <c r="E201" s="19">
        <f>C201-D201</f>
        <v>5</v>
      </c>
      <c r="F201" s="19">
        <v>9</v>
      </c>
      <c r="G201" s="19">
        <v>14180</v>
      </c>
      <c r="H201" s="19">
        <v>14073</v>
      </c>
      <c r="I201" s="19">
        <v>300</v>
      </c>
      <c r="J201" s="23">
        <v>86</v>
      </c>
      <c r="K201" s="19">
        <v>50</v>
      </c>
      <c r="L201" s="23">
        <f>J201+K201</f>
        <v>136</v>
      </c>
      <c r="M201" s="22">
        <f t="shared" si="12"/>
        <v>214</v>
      </c>
      <c r="N201" s="19">
        <f t="shared" si="13"/>
        <v>107</v>
      </c>
      <c r="O201" s="25">
        <v>2</v>
      </c>
      <c r="P201" s="19" t="s">
        <v>18</v>
      </c>
      <c r="Q201" s="17"/>
    </row>
    <row r="202" spans="1:17" ht="15.75" x14ac:dyDescent="0.25">
      <c r="A202" s="19" t="s">
        <v>23</v>
      </c>
      <c r="B202" s="24" t="s">
        <v>24</v>
      </c>
      <c r="C202" s="20">
        <v>43016</v>
      </c>
      <c r="D202" s="21">
        <v>43012</v>
      </c>
      <c r="E202" s="19">
        <f>C202-D202</f>
        <v>4</v>
      </c>
      <c r="F202" s="19">
        <v>9</v>
      </c>
      <c r="G202" s="19">
        <v>20544</v>
      </c>
      <c r="H202" s="19">
        <v>20470</v>
      </c>
      <c r="I202" s="19">
        <v>400</v>
      </c>
      <c r="J202" s="23">
        <v>255</v>
      </c>
      <c r="K202" s="19">
        <v>0</v>
      </c>
      <c r="L202" s="23">
        <f>J202+K202</f>
        <v>255</v>
      </c>
      <c r="M202" s="22">
        <f t="shared" si="12"/>
        <v>148</v>
      </c>
      <c r="N202" s="19">
        <f t="shared" si="13"/>
        <v>74</v>
      </c>
      <c r="O202" s="25">
        <v>2</v>
      </c>
      <c r="P202" s="19" t="s">
        <v>18</v>
      </c>
      <c r="Q202" s="17"/>
    </row>
    <row r="203" spans="1:17" ht="15.75" x14ac:dyDescent="0.25">
      <c r="A203" s="19" t="s">
        <v>29</v>
      </c>
      <c r="B203" s="24" t="s">
        <v>63</v>
      </c>
      <c r="C203" s="20">
        <v>43016</v>
      </c>
      <c r="D203" s="21">
        <v>43014</v>
      </c>
      <c r="E203" s="22">
        <f>+C203-D203</f>
        <v>2</v>
      </c>
      <c r="F203" s="19">
        <v>13</v>
      </c>
      <c r="G203" s="19">
        <v>3164</v>
      </c>
      <c r="H203" s="19">
        <v>3114</v>
      </c>
      <c r="I203" s="19">
        <v>195</v>
      </c>
      <c r="J203" s="23">
        <v>145</v>
      </c>
      <c r="K203" s="19">
        <v>0</v>
      </c>
      <c r="L203" s="23">
        <f>+J203+K203</f>
        <v>145</v>
      </c>
      <c r="M203" s="22">
        <f t="shared" si="12"/>
        <v>50</v>
      </c>
      <c r="N203" s="24">
        <f t="shared" si="13"/>
        <v>50</v>
      </c>
      <c r="O203" s="25">
        <v>1</v>
      </c>
      <c r="P203" s="19" t="s">
        <v>18</v>
      </c>
      <c r="Q203" s="17"/>
    </row>
    <row r="204" spans="1:17" ht="15.75" x14ac:dyDescent="0.25">
      <c r="A204" s="19" t="s">
        <v>29</v>
      </c>
      <c r="B204" s="24" t="s">
        <v>63</v>
      </c>
      <c r="C204" s="20">
        <v>43016</v>
      </c>
      <c r="D204" s="21">
        <v>43014</v>
      </c>
      <c r="E204" s="22">
        <f>+C204-D204</f>
        <v>2</v>
      </c>
      <c r="F204" s="19">
        <v>13</v>
      </c>
      <c r="G204" s="19">
        <v>1319</v>
      </c>
      <c r="H204" s="19">
        <v>1270</v>
      </c>
      <c r="I204" s="19">
        <v>100</v>
      </c>
      <c r="J204" s="23">
        <v>35</v>
      </c>
      <c r="K204" s="19">
        <v>75</v>
      </c>
      <c r="L204" s="23">
        <f>+J204+K204</f>
        <v>110</v>
      </c>
      <c r="M204" s="22">
        <f t="shared" si="12"/>
        <v>49</v>
      </c>
      <c r="N204" s="24">
        <f t="shared" si="13"/>
        <v>49</v>
      </c>
      <c r="O204" s="25">
        <v>1</v>
      </c>
      <c r="P204" s="19" t="s">
        <v>18</v>
      </c>
      <c r="Q204" s="17"/>
    </row>
    <row r="205" spans="1:17" ht="15.75" x14ac:dyDescent="0.25">
      <c r="A205" s="19" t="s">
        <v>21</v>
      </c>
      <c r="B205" s="19" t="s">
        <v>44</v>
      </c>
      <c r="C205" s="20">
        <v>43017</v>
      </c>
      <c r="D205" s="21">
        <v>43011</v>
      </c>
      <c r="E205" s="19">
        <f>C205-D205</f>
        <v>6</v>
      </c>
      <c r="F205" s="19">
        <v>20</v>
      </c>
      <c r="G205" s="19">
        <v>11889</v>
      </c>
      <c r="H205" s="19">
        <v>11758</v>
      </c>
      <c r="I205" s="19">
        <v>864</v>
      </c>
      <c r="J205" s="23">
        <v>520</v>
      </c>
      <c r="K205" s="19">
        <v>0</v>
      </c>
      <c r="L205" s="23">
        <f>J205+K205</f>
        <v>520</v>
      </c>
      <c r="M205" s="22">
        <f t="shared" si="12"/>
        <v>327.5</v>
      </c>
      <c r="N205" s="24">
        <f t="shared" si="13"/>
        <v>131</v>
      </c>
      <c r="O205" s="25">
        <v>2.5</v>
      </c>
      <c r="P205" s="19" t="s">
        <v>18</v>
      </c>
      <c r="Q205" s="17"/>
    </row>
    <row r="206" spans="1:17" ht="15.75" x14ac:dyDescent="0.25">
      <c r="A206" s="19" t="s">
        <v>19</v>
      </c>
      <c r="B206" s="24" t="s">
        <v>20</v>
      </c>
      <c r="C206" s="20">
        <v>43017</v>
      </c>
      <c r="D206" s="21">
        <v>43011</v>
      </c>
      <c r="E206" s="19">
        <f>C206-D206</f>
        <v>6</v>
      </c>
      <c r="F206" s="19">
        <v>20</v>
      </c>
      <c r="G206" s="19">
        <v>19566</v>
      </c>
      <c r="H206" s="19">
        <v>19422</v>
      </c>
      <c r="I206" s="19">
        <v>820</v>
      </c>
      <c r="J206" s="23">
        <v>475</v>
      </c>
      <c r="K206" s="19">
        <v>0</v>
      </c>
      <c r="L206" s="23">
        <f>J206+K206</f>
        <v>475</v>
      </c>
      <c r="M206" s="22">
        <f t="shared" si="12"/>
        <v>360</v>
      </c>
      <c r="N206" s="24">
        <f t="shared" si="13"/>
        <v>144</v>
      </c>
      <c r="O206" s="25">
        <v>2.5</v>
      </c>
      <c r="P206" s="19" t="s">
        <v>18</v>
      </c>
      <c r="Q206" s="17"/>
    </row>
    <row r="207" spans="1:17" ht="15.75" x14ac:dyDescent="0.25">
      <c r="A207" s="19" t="s">
        <v>21</v>
      </c>
      <c r="B207" s="19" t="s">
        <v>44</v>
      </c>
      <c r="C207" s="20">
        <v>43017</v>
      </c>
      <c r="D207" s="21">
        <v>43011</v>
      </c>
      <c r="E207" s="19">
        <f>C207-D207</f>
        <v>6</v>
      </c>
      <c r="F207" s="19">
        <v>20</v>
      </c>
      <c r="G207" s="19">
        <v>1342</v>
      </c>
      <c r="H207" s="19">
        <v>1329</v>
      </c>
      <c r="I207" s="19"/>
      <c r="J207" s="23"/>
      <c r="K207" s="19"/>
      <c r="L207" s="23">
        <f>J207+K207</f>
        <v>0</v>
      </c>
      <c r="M207" s="22">
        <f t="shared" si="12"/>
        <v>29.9</v>
      </c>
      <c r="N207" s="24">
        <f t="shared" si="13"/>
        <v>13</v>
      </c>
      <c r="O207" s="25">
        <v>2.2999999999999998</v>
      </c>
      <c r="P207" s="19" t="s">
        <v>18</v>
      </c>
      <c r="Q207" s="17"/>
    </row>
    <row r="208" spans="1:17" ht="15.75" x14ac:dyDescent="0.25">
      <c r="A208" s="19" t="s">
        <v>21</v>
      </c>
      <c r="B208" s="19" t="s">
        <v>44</v>
      </c>
      <c r="C208" s="20">
        <v>43017</v>
      </c>
      <c r="D208" s="21">
        <v>43014</v>
      </c>
      <c r="E208" s="19">
        <f>C208-D208</f>
        <v>3</v>
      </c>
      <c r="F208" s="19">
        <v>9</v>
      </c>
      <c r="G208" s="19">
        <v>18819</v>
      </c>
      <c r="H208" s="19">
        <v>18740</v>
      </c>
      <c r="I208" s="19">
        <v>385</v>
      </c>
      <c r="J208" s="23">
        <v>230</v>
      </c>
      <c r="K208" s="19">
        <v>0</v>
      </c>
      <c r="L208" s="23">
        <f>J208+K208</f>
        <v>230</v>
      </c>
      <c r="M208" s="22">
        <f t="shared" si="12"/>
        <v>158</v>
      </c>
      <c r="N208" s="24">
        <f t="shared" si="13"/>
        <v>79</v>
      </c>
      <c r="O208" s="25">
        <v>2</v>
      </c>
      <c r="P208" s="19" t="s">
        <v>18</v>
      </c>
      <c r="Q208" s="17"/>
    </row>
    <row r="209" spans="1:17" ht="15.75" x14ac:dyDescent="0.25">
      <c r="A209" s="19" t="s">
        <v>29</v>
      </c>
      <c r="B209" s="19" t="s">
        <v>63</v>
      </c>
      <c r="C209" s="20">
        <v>43017</v>
      </c>
      <c r="D209" s="21">
        <v>43016</v>
      </c>
      <c r="E209" s="22">
        <f>+C209-D209</f>
        <v>1</v>
      </c>
      <c r="F209" s="19">
        <v>20</v>
      </c>
      <c r="G209" s="19">
        <v>36241</v>
      </c>
      <c r="H209" s="19">
        <v>36215</v>
      </c>
      <c r="I209" s="19">
        <v>60</v>
      </c>
      <c r="J209" s="23">
        <v>5</v>
      </c>
      <c r="K209" s="19">
        <v>125</v>
      </c>
      <c r="L209" s="23">
        <f>+J209+K209</f>
        <v>130</v>
      </c>
      <c r="M209" s="22">
        <f t="shared" si="12"/>
        <v>65</v>
      </c>
      <c r="N209" s="24">
        <f t="shared" si="13"/>
        <v>26</v>
      </c>
      <c r="O209" s="25">
        <v>2.5</v>
      </c>
      <c r="P209" s="19" t="s">
        <v>18</v>
      </c>
      <c r="Q209" s="17"/>
    </row>
    <row r="210" spans="1:17" ht="15.75" x14ac:dyDescent="0.25">
      <c r="A210" s="19" t="s">
        <v>49</v>
      </c>
      <c r="B210" s="19" t="s">
        <v>50</v>
      </c>
      <c r="C210" s="20">
        <v>43017</v>
      </c>
      <c r="D210" s="21">
        <v>43006</v>
      </c>
      <c r="E210" s="22">
        <f>+C210-D210</f>
        <v>11</v>
      </c>
      <c r="F210" s="19">
        <v>15</v>
      </c>
      <c r="G210" s="19">
        <v>35810</v>
      </c>
      <c r="H210" s="19">
        <v>35545</v>
      </c>
      <c r="I210" s="19">
        <v>765</v>
      </c>
      <c r="J210" s="22">
        <v>105</v>
      </c>
      <c r="K210" s="19">
        <v>600</v>
      </c>
      <c r="L210" s="23">
        <f>+J210+K210</f>
        <v>705</v>
      </c>
      <c r="M210" s="22">
        <f t="shared" si="12"/>
        <v>596.25</v>
      </c>
      <c r="N210" s="24">
        <f t="shared" si="13"/>
        <v>265</v>
      </c>
      <c r="O210" s="25">
        <v>2.25</v>
      </c>
      <c r="P210" s="19" t="s">
        <v>18</v>
      </c>
      <c r="Q210" s="17"/>
    </row>
    <row r="211" spans="1:17" ht="15.75" x14ac:dyDescent="0.25">
      <c r="A211" s="19" t="s">
        <v>31</v>
      </c>
      <c r="B211" s="19" t="s">
        <v>32</v>
      </c>
      <c r="C211" s="20">
        <v>43017</v>
      </c>
      <c r="D211" s="21">
        <v>43012</v>
      </c>
      <c r="E211" s="19">
        <f>C211-D211</f>
        <v>5</v>
      </c>
      <c r="F211" s="19">
        <v>13</v>
      </c>
      <c r="G211" s="19">
        <v>11887</v>
      </c>
      <c r="H211" s="19">
        <v>11767</v>
      </c>
      <c r="I211" s="19">
        <v>445</v>
      </c>
      <c r="J211" s="23">
        <v>210</v>
      </c>
      <c r="K211" s="19">
        <v>0</v>
      </c>
      <c r="L211" s="23">
        <f>J211+K211</f>
        <v>210</v>
      </c>
      <c r="M211" s="22">
        <f t="shared" si="12"/>
        <v>240</v>
      </c>
      <c r="N211" s="19">
        <f t="shared" si="13"/>
        <v>120</v>
      </c>
      <c r="O211" s="25">
        <v>2</v>
      </c>
      <c r="P211" s="19" t="s">
        <v>18</v>
      </c>
      <c r="Q211" s="17"/>
    </row>
    <row r="212" spans="1:17" ht="15.75" x14ac:dyDescent="0.25">
      <c r="A212" s="19" t="s">
        <v>49</v>
      </c>
      <c r="B212" s="19" t="s">
        <v>50</v>
      </c>
      <c r="C212" s="20">
        <v>43017</v>
      </c>
      <c r="D212" s="21">
        <v>43006</v>
      </c>
      <c r="E212" s="22">
        <f>+C212-D212</f>
        <v>11</v>
      </c>
      <c r="F212" s="19">
        <v>7</v>
      </c>
      <c r="G212" s="19">
        <v>1867</v>
      </c>
      <c r="H212" s="19">
        <v>1602</v>
      </c>
      <c r="I212" s="19">
        <v>620</v>
      </c>
      <c r="J212" s="22">
        <v>355</v>
      </c>
      <c r="K212" s="19">
        <v>300</v>
      </c>
      <c r="L212" s="23">
        <f>+J212+K212</f>
        <v>655</v>
      </c>
      <c r="M212" s="22">
        <f t="shared" si="12"/>
        <v>416.05</v>
      </c>
      <c r="N212" s="24">
        <f t="shared" si="13"/>
        <v>265</v>
      </c>
      <c r="O212" s="25">
        <v>1.57</v>
      </c>
      <c r="P212" s="19" t="s">
        <v>18</v>
      </c>
      <c r="Q212" s="17"/>
    </row>
    <row r="213" spans="1:17" ht="15.75" x14ac:dyDescent="0.25">
      <c r="A213" s="19" t="s">
        <v>29</v>
      </c>
      <c r="B213" s="19" t="s">
        <v>63</v>
      </c>
      <c r="C213" s="20">
        <v>43017</v>
      </c>
      <c r="D213" s="21">
        <v>43012</v>
      </c>
      <c r="E213" s="22">
        <f>+C213-D213</f>
        <v>5</v>
      </c>
      <c r="F213" s="19">
        <v>13</v>
      </c>
      <c r="G213" s="19">
        <v>7900</v>
      </c>
      <c r="H213" s="19">
        <v>7771</v>
      </c>
      <c r="I213" s="19">
        <v>275</v>
      </c>
      <c r="J213" s="23">
        <v>135</v>
      </c>
      <c r="K213" s="19">
        <v>150</v>
      </c>
      <c r="L213" s="23">
        <f>+J213+K213</f>
        <v>285</v>
      </c>
      <c r="M213" s="22">
        <f t="shared" si="12"/>
        <v>129</v>
      </c>
      <c r="N213" s="24">
        <f t="shared" si="13"/>
        <v>129</v>
      </c>
      <c r="O213" s="25">
        <v>1</v>
      </c>
      <c r="P213" s="19" t="s">
        <v>18</v>
      </c>
      <c r="Q213" s="17"/>
    </row>
    <row r="214" spans="1:17" ht="15.75" x14ac:dyDescent="0.25">
      <c r="A214" s="19" t="s">
        <v>29</v>
      </c>
      <c r="B214" s="19" t="s">
        <v>63</v>
      </c>
      <c r="C214" s="20">
        <v>43017</v>
      </c>
      <c r="D214" s="21">
        <v>43014</v>
      </c>
      <c r="E214" s="22">
        <f>+C214-D214</f>
        <v>3</v>
      </c>
      <c r="F214" s="19">
        <v>13</v>
      </c>
      <c r="G214" s="19">
        <v>3762</v>
      </c>
      <c r="H214" s="19">
        <v>3685</v>
      </c>
      <c r="I214" s="19">
        <v>152</v>
      </c>
      <c r="J214" s="23">
        <v>70</v>
      </c>
      <c r="K214" s="19">
        <v>150</v>
      </c>
      <c r="L214" s="23">
        <f>+J214+K214</f>
        <v>220</v>
      </c>
      <c r="M214" s="22">
        <f t="shared" si="12"/>
        <v>77</v>
      </c>
      <c r="N214" s="24">
        <f t="shared" si="13"/>
        <v>77</v>
      </c>
      <c r="O214" s="25">
        <v>1</v>
      </c>
      <c r="P214" s="19" t="s">
        <v>18</v>
      </c>
      <c r="Q214" s="17"/>
    </row>
    <row r="215" spans="1:17" ht="15.75" x14ac:dyDescent="0.25">
      <c r="A215" s="19" t="s">
        <v>47</v>
      </c>
      <c r="B215" s="24" t="s">
        <v>73</v>
      </c>
      <c r="C215" s="20">
        <v>43017</v>
      </c>
      <c r="D215" s="21">
        <v>43007</v>
      </c>
      <c r="E215" s="19">
        <f>C215-D215</f>
        <v>10</v>
      </c>
      <c r="F215" s="19">
        <v>13</v>
      </c>
      <c r="G215" s="19">
        <v>789</v>
      </c>
      <c r="H215" s="19">
        <v>668</v>
      </c>
      <c r="I215" s="19">
        <v>543</v>
      </c>
      <c r="J215" s="23">
        <v>182</v>
      </c>
      <c r="K215" s="19">
        <v>250</v>
      </c>
      <c r="L215" s="23">
        <f>J215+K215</f>
        <v>432</v>
      </c>
      <c r="M215" s="22">
        <f t="shared" si="12"/>
        <v>121</v>
      </c>
      <c r="N215" s="19">
        <f t="shared" si="13"/>
        <v>121</v>
      </c>
      <c r="O215" s="25">
        <v>1</v>
      </c>
      <c r="P215" s="19" t="s">
        <v>18</v>
      </c>
      <c r="Q215" s="17"/>
    </row>
    <row r="216" spans="1:17" ht="15.75" x14ac:dyDescent="0.25">
      <c r="A216" s="19" t="s">
        <v>47</v>
      </c>
      <c r="B216" s="19" t="s">
        <v>73</v>
      </c>
      <c r="C216" s="20">
        <v>43017</v>
      </c>
      <c r="D216" s="21">
        <v>43007</v>
      </c>
      <c r="E216" s="19">
        <f>C216-D216</f>
        <v>10</v>
      </c>
      <c r="F216" s="19">
        <v>13</v>
      </c>
      <c r="G216" s="19">
        <v>1010</v>
      </c>
      <c r="H216" s="19">
        <v>890</v>
      </c>
      <c r="I216" s="19"/>
      <c r="J216" s="23"/>
      <c r="K216" s="19"/>
      <c r="L216" s="23">
        <f>J216+K216</f>
        <v>0</v>
      </c>
      <c r="M216" s="22">
        <f t="shared" si="12"/>
        <v>120</v>
      </c>
      <c r="N216" s="19">
        <f t="shared" si="13"/>
        <v>120</v>
      </c>
      <c r="O216" s="25">
        <v>1</v>
      </c>
      <c r="P216" s="19" t="s">
        <v>18</v>
      </c>
      <c r="Q216" s="17"/>
    </row>
    <row r="217" spans="1:17" ht="15.75" x14ac:dyDescent="0.25">
      <c r="A217" s="19" t="s">
        <v>21</v>
      </c>
      <c r="B217" s="19" t="s">
        <v>44</v>
      </c>
      <c r="C217" s="20">
        <v>43018</v>
      </c>
      <c r="D217" s="21">
        <v>43007</v>
      </c>
      <c r="E217" s="19">
        <f>C217-D217</f>
        <v>11</v>
      </c>
      <c r="F217" s="19">
        <v>20</v>
      </c>
      <c r="G217" s="19">
        <v>17541</v>
      </c>
      <c r="H217" s="19">
        <v>17285</v>
      </c>
      <c r="I217" s="19">
        <v>773</v>
      </c>
      <c r="J217" s="22">
        <v>170</v>
      </c>
      <c r="K217" s="19">
        <v>0</v>
      </c>
      <c r="L217" s="23">
        <f>J217+K217</f>
        <v>170</v>
      </c>
      <c r="M217" s="22">
        <f t="shared" si="12"/>
        <v>640</v>
      </c>
      <c r="N217" s="24">
        <f t="shared" si="13"/>
        <v>256</v>
      </c>
      <c r="O217" s="25">
        <v>2.5</v>
      </c>
      <c r="P217" s="19" t="s">
        <v>18</v>
      </c>
      <c r="Q217" s="17"/>
    </row>
    <row r="218" spans="1:17" ht="15.75" x14ac:dyDescent="0.25">
      <c r="A218" s="19" t="s">
        <v>55</v>
      </c>
      <c r="B218" s="19" t="s">
        <v>75</v>
      </c>
      <c r="C218" s="20">
        <v>43018</v>
      </c>
      <c r="D218" s="21">
        <v>43007</v>
      </c>
      <c r="E218" s="22">
        <f>+C218-D218</f>
        <v>11</v>
      </c>
      <c r="F218" s="19">
        <v>13</v>
      </c>
      <c r="G218" s="19">
        <v>561</v>
      </c>
      <c r="H218" s="19">
        <v>561</v>
      </c>
      <c r="I218" s="19">
        <v>460</v>
      </c>
      <c r="J218" s="22">
        <v>170</v>
      </c>
      <c r="K218" s="19">
        <v>200</v>
      </c>
      <c r="L218" s="23">
        <f>+J218+K218</f>
        <v>370</v>
      </c>
      <c r="M218" s="22">
        <f t="shared" si="12"/>
        <v>0</v>
      </c>
      <c r="N218" s="24">
        <f t="shared" si="13"/>
        <v>0</v>
      </c>
      <c r="O218" s="25">
        <v>1</v>
      </c>
      <c r="P218" s="19" t="s">
        <v>18</v>
      </c>
      <c r="Q218" s="17"/>
    </row>
    <row r="219" spans="1:17" ht="15.75" x14ac:dyDescent="0.25">
      <c r="A219" s="19" t="s">
        <v>55</v>
      </c>
      <c r="B219" s="19" t="s">
        <v>75</v>
      </c>
      <c r="C219" s="20">
        <v>43018</v>
      </c>
      <c r="D219" s="21">
        <v>43007</v>
      </c>
      <c r="E219" s="22">
        <f>+C219-D219</f>
        <v>11</v>
      </c>
      <c r="F219" s="19">
        <v>13</v>
      </c>
      <c r="G219" s="19">
        <v>1434</v>
      </c>
      <c r="H219" s="19">
        <v>1170</v>
      </c>
      <c r="I219" s="19">
        <v>0</v>
      </c>
      <c r="J219" s="19">
        <v>0</v>
      </c>
      <c r="K219" s="19">
        <v>0</v>
      </c>
      <c r="L219" s="24">
        <v>0</v>
      </c>
      <c r="M219" s="22">
        <f t="shared" si="12"/>
        <v>264</v>
      </c>
      <c r="N219" s="24">
        <f t="shared" si="13"/>
        <v>264</v>
      </c>
      <c r="O219" s="25">
        <v>1</v>
      </c>
      <c r="P219" s="19" t="s">
        <v>18</v>
      </c>
      <c r="Q219" s="17"/>
    </row>
    <row r="220" spans="1:17" ht="15.75" x14ac:dyDescent="0.25">
      <c r="A220" s="19" t="s">
        <v>47</v>
      </c>
      <c r="B220" s="24" t="s">
        <v>73</v>
      </c>
      <c r="C220" s="20">
        <v>43018</v>
      </c>
      <c r="D220" s="21">
        <v>43012</v>
      </c>
      <c r="E220" s="19">
        <f>C220-D220</f>
        <v>6</v>
      </c>
      <c r="F220" s="19">
        <v>22</v>
      </c>
      <c r="G220" s="19">
        <v>21170</v>
      </c>
      <c r="H220" s="19">
        <v>21026</v>
      </c>
      <c r="I220" s="19">
        <v>884</v>
      </c>
      <c r="J220" s="22">
        <v>360</v>
      </c>
      <c r="K220" s="19">
        <v>160</v>
      </c>
      <c r="L220" s="23">
        <f>J220+K220</f>
        <v>520</v>
      </c>
      <c r="M220" s="22">
        <f t="shared" si="12"/>
        <v>432</v>
      </c>
      <c r="N220" s="19">
        <f t="shared" si="13"/>
        <v>144</v>
      </c>
      <c r="O220" s="25">
        <v>3</v>
      </c>
      <c r="P220" s="19" t="s">
        <v>18</v>
      </c>
      <c r="Q220" s="17"/>
    </row>
    <row r="221" spans="1:17" ht="15.75" x14ac:dyDescent="0.25">
      <c r="A221" s="19" t="s">
        <v>45</v>
      </c>
      <c r="B221" s="24" t="s">
        <v>46</v>
      </c>
      <c r="C221" s="20">
        <v>43018</v>
      </c>
      <c r="D221" s="21">
        <v>43000</v>
      </c>
      <c r="E221" s="19">
        <f>C221-D221</f>
        <v>18</v>
      </c>
      <c r="F221" s="19">
        <v>20</v>
      </c>
      <c r="G221" s="19">
        <v>10921</v>
      </c>
      <c r="H221" s="19">
        <v>10912</v>
      </c>
      <c r="I221" s="19">
        <v>226</v>
      </c>
      <c r="J221" s="22">
        <v>210</v>
      </c>
      <c r="K221" s="19">
        <v>200</v>
      </c>
      <c r="L221" s="23">
        <f>J221+K221</f>
        <v>410</v>
      </c>
      <c r="M221" s="22">
        <f t="shared" si="12"/>
        <v>22.5</v>
      </c>
      <c r="N221" s="19">
        <f t="shared" si="13"/>
        <v>9</v>
      </c>
      <c r="O221" s="25">
        <v>2.5</v>
      </c>
      <c r="P221" s="19" t="s">
        <v>18</v>
      </c>
      <c r="Q221" s="17"/>
    </row>
    <row r="222" spans="1:17" ht="15.75" x14ac:dyDescent="0.25">
      <c r="A222" s="19" t="s">
        <v>23</v>
      </c>
      <c r="B222" s="19" t="s">
        <v>24</v>
      </c>
      <c r="C222" s="20">
        <v>43018</v>
      </c>
      <c r="D222" s="21">
        <v>43014</v>
      </c>
      <c r="E222" s="19">
        <f>C222-D222</f>
        <v>4</v>
      </c>
      <c r="F222" s="19">
        <v>20</v>
      </c>
      <c r="G222" s="19">
        <v>12825</v>
      </c>
      <c r="H222" s="19">
        <v>12753</v>
      </c>
      <c r="I222" s="19">
        <v>460</v>
      </c>
      <c r="J222" s="22">
        <v>210</v>
      </c>
      <c r="K222" s="19">
        <v>300</v>
      </c>
      <c r="L222" s="23">
        <f>J222+K222</f>
        <v>510</v>
      </c>
      <c r="M222" s="22">
        <f t="shared" si="12"/>
        <v>180</v>
      </c>
      <c r="N222" s="19">
        <f t="shared" si="13"/>
        <v>72</v>
      </c>
      <c r="O222" s="25">
        <v>2.5</v>
      </c>
      <c r="P222" s="19" t="s">
        <v>18</v>
      </c>
      <c r="Q222" s="17"/>
    </row>
    <row r="223" spans="1:17" ht="15.75" x14ac:dyDescent="0.25">
      <c r="A223" s="19" t="s">
        <v>57</v>
      </c>
      <c r="B223" s="24" t="s">
        <v>59</v>
      </c>
      <c r="C223" s="20">
        <v>43018</v>
      </c>
      <c r="D223" s="21">
        <v>43012</v>
      </c>
      <c r="E223" s="19">
        <f>C223-D223</f>
        <v>6</v>
      </c>
      <c r="F223" s="19">
        <v>20</v>
      </c>
      <c r="G223" s="19">
        <v>13360</v>
      </c>
      <c r="H223" s="19">
        <v>13228</v>
      </c>
      <c r="I223" s="19">
        <v>410</v>
      </c>
      <c r="J223" s="22">
        <v>120</v>
      </c>
      <c r="K223" s="19">
        <v>400</v>
      </c>
      <c r="L223" s="23">
        <f>J223+K223</f>
        <v>520</v>
      </c>
      <c r="M223" s="22">
        <f t="shared" si="12"/>
        <v>330</v>
      </c>
      <c r="N223" s="19">
        <f t="shared" si="13"/>
        <v>132</v>
      </c>
      <c r="O223" s="25">
        <v>2.5</v>
      </c>
      <c r="P223" s="19" t="s">
        <v>18</v>
      </c>
      <c r="Q223" s="17"/>
    </row>
    <row r="224" spans="1:17" ht="15.75" x14ac:dyDescent="0.25">
      <c r="A224" s="19" t="s">
        <v>31</v>
      </c>
      <c r="B224" s="26" t="s">
        <v>32</v>
      </c>
      <c r="C224" s="20">
        <v>43018</v>
      </c>
      <c r="D224" s="21">
        <v>43008</v>
      </c>
      <c r="E224" s="19">
        <f>C224-D224</f>
        <v>10</v>
      </c>
      <c r="F224" s="19">
        <v>20</v>
      </c>
      <c r="G224" s="19">
        <v>4963</v>
      </c>
      <c r="H224" s="19">
        <v>4728</v>
      </c>
      <c r="I224" s="19">
        <v>575</v>
      </c>
      <c r="J224" s="22">
        <v>50</v>
      </c>
      <c r="K224" s="19">
        <v>250</v>
      </c>
      <c r="L224" s="23">
        <f>J224+K224</f>
        <v>300</v>
      </c>
      <c r="M224" s="22">
        <f t="shared" si="12"/>
        <v>540.5</v>
      </c>
      <c r="N224" s="19">
        <f t="shared" si="13"/>
        <v>235</v>
      </c>
      <c r="O224" s="25">
        <v>2.2999999999999998</v>
      </c>
      <c r="P224" s="19" t="s">
        <v>18</v>
      </c>
      <c r="Q224" s="17"/>
    </row>
    <row r="225" spans="1:17" ht="15.75" x14ac:dyDescent="0.25">
      <c r="A225" s="19" t="s">
        <v>42</v>
      </c>
      <c r="B225" s="24" t="s">
        <v>72</v>
      </c>
      <c r="C225" s="20">
        <v>43018</v>
      </c>
      <c r="D225" s="21">
        <v>43008</v>
      </c>
      <c r="E225" s="22">
        <f>+C225-D225</f>
        <v>10</v>
      </c>
      <c r="F225" s="19">
        <v>13</v>
      </c>
      <c r="G225" s="19">
        <v>26881</v>
      </c>
      <c r="H225" s="19">
        <v>26640</v>
      </c>
      <c r="I225" s="19">
        <v>606</v>
      </c>
      <c r="J225" s="22">
        <v>125</v>
      </c>
      <c r="K225" s="19">
        <v>575</v>
      </c>
      <c r="L225" s="23">
        <f>+J225+K225</f>
        <v>700</v>
      </c>
      <c r="M225" s="22">
        <f t="shared" si="12"/>
        <v>482</v>
      </c>
      <c r="N225" s="24">
        <f t="shared" si="13"/>
        <v>241</v>
      </c>
      <c r="O225" s="25">
        <v>2</v>
      </c>
      <c r="P225" s="19" t="s">
        <v>18</v>
      </c>
      <c r="Q225" s="17"/>
    </row>
    <row r="226" spans="1:17" ht="15.75" x14ac:dyDescent="0.25">
      <c r="A226" s="19" t="s">
        <v>51</v>
      </c>
      <c r="B226" s="19" t="s">
        <v>52</v>
      </c>
      <c r="C226" s="20">
        <v>43018</v>
      </c>
      <c r="D226" s="21">
        <v>43006</v>
      </c>
      <c r="E226" s="19">
        <f>C226-D226</f>
        <v>12</v>
      </c>
      <c r="F226" s="19">
        <v>9</v>
      </c>
      <c r="G226" s="19">
        <v>2363</v>
      </c>
      <c r="H226" s="19">
        <v>2363</v>
      </c>
      <c r="I226" s="19">
        <v>864</v>
      </c>
      <c r="J226" s="22">
        <v>386</v>
      </c>
      <c r="K226" s="19">
        <v>800</v>
      </c>
      <c r="L226" s="23">
        <f>J226+K226</f>
        <v>1186</v>
      </c>
      <c r="M226" s="22">
        <f t="shared" si="12"/>
        <v>0</v>
      </c>
      <c r="N226" s="19">
        <f t="shared" si="13"/>
        <v>0</v>
      </c>
      <c r="O226" s="25">
        <v>1.57</v>
      </c>
      <c r="P226" s="19" t="s">
        <v>18</v>
      </c>
      <c r="Q226" s="17"/>
    </row>
    <row r="227" spans="1:17" ht="15.75" x14ac:dyDescent="0.25">
      <c r="A227" s="19" t="s">
        <v>27</v>
      </c>
      <c r="B227" s="19" t="s">
        <v>39</v>
      </c>
      <c r="C227" s="20">
        <v>43018</v>
      </c>
      <c r="D227" s="21">
        <v>43010</v>
      </c>
      <c r="E227" s="19">
        <f>C227-D227</f>
        <v>8</v>
      </c>
      <c r="F227" s="19">
        <v>9</v>
      </c>
      <c r="G227" s="19">
        <v>6769</v>
      </c>
      <c r="H227" s="19">
        <v>6579</v>
      </c>
      <c r="I227" s="19">
        <v>640</v>
      </c>
      <c r="J227" s="22">
        <v>360</v>
      </c>
      <c r="K227" s="19">
        <v>250</v>
      </c>
      <c r="L227" s="23">
        <f>J227+K227</f>
        <v>610</v>
      </c>
      <c r="M227" s="22">
        <f t="shared" si="12"/>
        <v>298.3</v>
      </c>
      <c r="N227" s="19">
        <f t="shared" si="13"/>
        <v>190</v>
      </c>
      <c r="O227" s="25">
        <v>1.57</v>
      </c>
      <c r="P227" s="19" t="s">
        <v>18</v>
      </c>
      <c r="Q227" s="17"/>
    </row>
    <row r="228" spans="1:17" ht="15.75" x14ac:dyDescent="0.25">
      <c r="A228" s="19" t="s">
        <v>29</v>
      </c>
      <c r="B228" s="19" t="s">
        <v>76</v>
      </c>
      <c r="C228" s="20">
        <v>43018</v>
      </c>
      <c r="D228" s="21">
        <v>43013</v>
      </c>
      <c r="E228" s="22">
        <f>+C228-D228</f>
        <v>5</v>
      </c>
      <c r="F228" s="19">
        <v>13</v>
      </c>
      <c r="G228" s="19">
        <v>14323</v>
      </c>
      <c r="H228" s="19">
        <v>14316</v>
      </c>
      <c r="I228" s="19">
        <v>225</v>
      </c>
      <c r="J228" s="22">
        <v>95</v>
      </c>
      <c r="K228" s="19">
        <v>500</v>
      </c>
      <c r="L228" s="23">
        <f>+J228+K228</f>
        <v>595</v>
      </c>
      <c r="M228" s="22">
        <f t="shared" si="12"/>
        <v>7.7000000000000011</v>
      </c>
      <c r="N228" s="24">
        <f t="shared" si="13"/>
        <v>7</v>
      </c>
      <c r="O228" s="25">
        <v>1.1000000000000001</v>
      </c>
      <c r="P228" s="19" t="s">
        <v>18</v>
      </c>
      <c r="Q228" s="17"/>
    </row>
    <row r="229" spans="1:17" ht="15.75" x14ac:dyDescent="0.25">
      <c r="A229" s="19" t="s">
        <v>29</v>
      </c>
      <c r="B229" s="19" t="s">
        <v>63</v>
      </c>
      <c r="C229" s="20">
        <v>43018</v>
      </c>
      <c r="D229" s="21">
        <v>43016</v>
      </c>
      <c r="E229" s="22">
        <f>+C229-D229</f>
        <v>2</v>
      </c>
      <c r="F229" s="19">
        <v>13</v>
      </c>
      <c r="G229" s="19">
        <v>1367</v>
      </c>
      <c r="H229" s="19">
        <v>1319</v>
      </c>
      <c r="I229" s="19">
        <v>110</v>
      </c>
      <c r="J229" s="22">
        <v>45</v>
      </c>
      <c r="K229" s="19">
        <v>250</v>
      </c>
      <c r="L229" s="23">
        <f>+J229+K229</f>
        <v>295</v>
      </c>
      <c r="M229" s="22">
        <f t="shared" si="12"/>
        <v>48</v>
      </c>
      <c r="N229" s="24">
        <f t="shared" si="13"/>
        <v>48</v>
      </c>
      <c r="O229" s="25">
        <v>1</v>
      </c>
      <c r="P229" s="19" t="s">
        <v>18</v>
      </c>
      <c r="Q229" s="17"/>
    </row>
    <row r="230" spans="1:17" ht="15.75" x14ac:dyDescent="0.25">
      <c r="A230" s="19" t="s">
        <v>42</v>
      </c>
      <c r="B230" s="24" t="s">
        <v>72</v>
      </c>
      <c r="C230" s="20">
        <v>43018</v>
      </c>
      <c r="D230" s="21">
        <v>43008</v>
      </c>
      <c r="E230" s="22">
        <f>+C230-D230</f>
        <v>10</v>
      </c>
      <c r="F230" s="19">
        <v>13</v>
      </c>
      <c r="G230" s="19">
        <v>1555</v>
      </c>
      <c r="H230" s="19">
        <v>1314</v>
      </c>
      <c r="I230" s="19">
        <v>550</v>
      </c>
      <c r="J230" s="22">
        <v>290</v>
      </c>
      <c r="K230" s="19">
        <v>220</v>
      </c>
      <c r="L230" s="23">
        <f>+J230+K230</f>
        <v>510</v>
      </c>
      <c r="M230" s="22">
        <f t="shared" si="12"/>
        <v>241</v>
      </c>
      <c r="N230" s="24">
        <f t="shared" si="13"/>
        <v>241</v>
      </c>
      <c r="O230" s="25">
        <v>1</v>
      </c>
      <c r="P230" s="19" t="s">
        <v>18</v>
      </c>
      <c r="Q230" s="17"/>
    </row>
    <row r="231" spans="1:17" ht="15.75" x14ac:dyDescent="0.25">
      <c r="A231" s="19" t="s">
        <v>42</v>
      </c>
      <c r="B231" s="19" t="s">
        <v>72</v>
      </c>
      <c r="C231" s="20">
        <v>43018</v>
      </c>
      <c r="D231" s="21">
        <v>43008</v>
      </c>
      <c r="E231" s="22">
        <f>+C231-D231</f>
        <v>10</v>
      </c>
      <c r="F231" s="19">
        <v>13</v>
      </c>
      <c r="G231" s="19">
        <v>1812</v>
      </c>
      <c r="H231" s="19">
        <v>1567</v>
      </c>
      <c r="I231" s="19">
        <v>580</v>
      </c>
      <c r="J231" s="22">
        <v>290</v>
      </c>
      <c r="K231" s="19">
        <v>105</v>
      </c>
      <c r="L231" s="23">
        <f>+J231+K231</f>
        <v>395</v>
      </c>
      <c r="M231" s="22">
        <f t="shared" si="12"/>
        <v>245</v>
      </c>
      <c r="N231" s="24">
        <f t="shared" si="13"/>
        <v>245</v>
      </c>
      <c r="O231" s="25">
        <v>1</v>
      </c>
      <c r="P231" s="19" t="s">
        <v>18</v>
      </c>
      <c r="Q231" s="17"/>
    </row>
    <row r="232" spans="1:17" ht="15.75" x14ac:dyDescent="0.25">
      <c r="A232" s="19" t="s">
        <v>21</v>
      </c>
      <c r="B232" s="19" t="s">
        <v>44</v>
      </c>
      <c r="C232" s="20">
        <v>43019</v>
      </c>
      <c r="D232" s="21">
        <v>43018</v>
      </c>
      <c r="E232" s="19">
        <f>C232-D232</f>
        <v>1</v>
      </c>
      <c r="F232" s="19">
        <v>20</v>
      </c>
      <c r="G232" s="19">
        <v>17562</v>
      </c>
      <c r="H232" s="19">
        <v>17541</v>
      </c>
      <c r="I232" s="19">
        <v>170</v>
      </c>
      <c r="J232" s="22">
        <v>118</v>
      </c>
      <c r="K232" s="19">
        <v>750</v>
      </c>
      <c r="L232" s="23">
        <f>J232+K232</f>
        <v>868</v>
      </c>
      <c r="M232" s="22">
        <f t="shared" si="12"/>
        <v>52.5</v>
      </c>
      <c r="N232" s="24">
        <f t="shared" si="13"/>
        <v>21</v>
      </c>
      <c r="O232" s="25">
        <v>2.5</v>
      </c>
      <c r="P232" s="19" t="s">
        <v>18</v>
      </c>
      <c r="Q232" s="17"/>
    </row>
    <row r="233" spans="1:17" ht="15.75" x14ac:dyDescent="0.25">
      <c r="A233" s="19" t="s">
        <v>21</v>
      </c>
      <c r="B233" s="19" t="s">
        <v>44</v>
      </c>
      <c r="C233" s="20">
        <v>43019</v>
      </c>
      <c r="D233" s="21">
        <v>43018</v>
      </c>
      <c r="E233" s="19">
        <f>C233-D233</f>
        <v>1</v>
      </c>
      <c r="F233" s="19">
        <v>20</v>
      </c>
      <c r="G233" s="19">
        <v>23469</v>
      </c>
      <c r="H233" s="19">
        <v>23468</v>
      </c>
      <c r="I233" s="19"/>
      <c r="J233" s="22"/>
      <c r="K233" s="19"/>
      <c r="L233" s="23">
        <f>J233+K233</f>
        <v>0</v>
      </c>
      <c r="M233" s="22">
        <f t="shared" si="12"/>
        <v>2.5</v>
      </c>
      <c r="N233" s="24">
        <f t="shared" si="13"/>
        <v>1</v>
      </c>
      <c r="O233" s="25">
        <v>2.5</v>
      </c>
      <c r="P233" s="19" t="s">
        <v>18</v>
      </c>
      <c r="Q233" s="17"/>
    </row>
    <row r="234" spans="1:17" ht="15.75" x14ac:dyDescent="0.25">
      <c r="A234" s="27" t="s">
        <v>19</v>
      </c>
      <c r="B234" s="32" t="s">
        <v>20</v>
      </c>
      <c r="C234" s="28">
        <v>43019</v>
      </c>
      <c r="D234" s="29">
        <v>43006</v>
      </c>
      <c r="E234" s="27">
        <f>C234-D234</f>
        <v>13</v>
      </c>
      <c r="F234" s="27">
        <v>20</v>
      </c>
      <c r="G234" s="27">
        <v>21716</v>
      </c>
      <c r="H234" s="27">
        <v>21448</v>
      </c>
      <c r="I234" s="27">
        <v>672</v>
      </c>
      <c r="J234" s="31">
        <v>30</v>
      </c>
      <c r="K234" s="27">
        <v>650</v>
      </c>
      <c r="L234" s="30">
        <f>J234+K234</f>
        <v>680</v>
      </c>
      <c r="M234" s="31">
        <f t="shared" si="12"/>
        <v>670</v>
      </c>
      <c r="N234" s="32">
        <f t="shared" si="13"/>
        <v>268</v>
      </c>
      <c r="O234" s="33">
        <v>2.5</v>
      </c>
      <c r="P234" s="27" t="s">
        <v>18</v>
      </c>
      <c r="Q234" s="17"/>
    </row>
    <row r="235" spans="1:17" ht="15.75" x14ac:dyDescent="0.25">
      <c r="A235" s="19" t="s">
        <v>55</v>
      </c>
      <c r="B235" s="19" t="s">
        <v>75</v>
      </c>
      <c r="C235" s="20">
        <v>43019</v>
      </c>
      <c r="D235" s="21">
        <v>43008</v>
      </c>
      <c r="E235" s="22">
        <f>+C235-D235</f>
        <v>11</v>
      </c>
      <c r="F235" s="19">
        <v>13</v>
      </c>
      <c r="G235" s="19">
        <v>14597</v>
      </c>
      <c r="H235" s="19">
        <v>14332</v>
      </c>
      <c r="I235" s="19">
        <v>395</v>
      </c>
      <c r="J235" s="22">
        <v>105</v>
      </c>
      <c r="K235" s="19">
        <v>300</v>
      </c>
      <c r="L235" s="23">
        <f>+J235+K235</f>
        <v>405</v>
      </c>
      <c r="M235" s="22">
        <f t="shared" si="12"/>
        <v>291.5</v>
      </c>
      <c r="N235" s="24">
        <f t="shared" si="13"/>
        <v>265</v>
      </c>
      <c r="O235" s="25">
        <v>1.1000000000000001</v>
      </c>
      <c r="P235" s="19" t="s">
        <v>18</v>
      </c>
      <c r="Q235" s="17"/>
    </row>
    <row r="236" spans="1:17" ht="15.75" x14ac:dyDescent="0.25">
      <c r="A236" s="19" t="s">
        <v>47</v>
      </c>
      <c r="B236" s="19" t="s">
        <v>73</v>
      </c>
      <c r="C236" s="20">
        <v>43019</v>
      </c>
      <c r="D236" s="21">
        <v>43012</v>
      </c>
      <c r="E236" s="19">
        <f>C236-D236</f>
        <v>7</v>
      </c>
      <c r="F236" s="19">
        <v>22</v>
      </c>
      <c r="G236" s="19">
        <v>15262</v>
      </c>
      <c r="H236" s="19">
        <v>15091</v>
      </c>
      <c r="I236" s="19">
        <v>735</v>
      </c>
      <c r="J236" s="22">
        <v>305</v>
      </c>
      <c r="K236" s="19">
        <v>500</v>
      </c>
      <c r="L236" s="23">
        <f>J236+K236</f>
        <v>805</v>
      </c>
      <c r="M236" s="22">
        <f t="shared" si="12"/>
        <v>513</v>
      </c>
      <c r="N236" s="19">
        <f t="shared" si="13"/>
        <v>171</v>
      </c>
      <c r="O236" s="25">
        <v>3</v>
      </c>
      <c r="P236" s="19" t="s">
        <v>18</v>
      </c>
      <c r="Q236" s="17"/>
    </row>
    <row r="237" spans="1:17" ht="15.75" x14ac:dyDescent="0.25">
      <c r="A237" s="19" t="s">
        <v>47</v>
      </c>
      <c r="B237" s="19" t="s">
        <v>73</v>
      </c>
      <c r="C237" s="20">
        <v>43019</v>
      </c>
      <c r="D237" s="21">
        <v>43012</v>
      </c>
      <c r="E237" s="19">
        <f>C237-D237</f>
        <v>7</v>
      </c>
      <c r="F237" s="19">
        <v>22</v>
      </c>
      <c r="G237" s="19">
        <v>12568</v>
      </c>
      <c r="H237" s="19">
        <v>12567</v>
      </c>
      <c r="I237" s="19"/>
      <c r="J237" s="22"/>
      <c r="K237" s="19"/>
      <c r="L237" s="23">
        <f>J237+K237</f>
        <v>0</v>
      </c>
      <c r="M237" s="22">
        <f t="shared" si="12"/>
        <v>3</v>
      </c>
      <c r="N237" s="19">
        <f t="shared" si="13"/>
        <v>1</v>
      </c>
      <c r="O237" s="25">
        <v>3</v>
      </c>
      <c r="P237" s="19" t="s">
        <v>18</v>
      </c>
      <c r="Q237" s="17"/>
    </row>
    <row r="238" spans="1:17" ht="15.75" x14ac:dyDescent="0.25">
      <c r="A238" s="19" t="s">
        <v>29</v>
      </c>
      <c r="B238" s="19" t="s">
        <v>76</v>
      </c>
      <c r="C238" s="20">
        <v>43019</v>
      </c>
      <c r="D238" s="21">
        <v>43017</v>
      </c>
      <c r="E238" s="22">
        <f>+C238-D238</f>
        <v>2</v>
      </c>
      <c r="F238" s="19">
        <v>20</v>
      </c>
      <c r="G238" s="19">
        <v>36259</v>
      </c>
      <c r="H238" s="19">
        <v>36241</v>
      </c>
      <c r="I238" s="19">
        <v>130</v>
      </c>
      <c r="J238" s="22">
        <v>90</v>
      </c>
      <c r="K238" s="19">
        <v>125</v>
      </c>
      <c r="L238" s="23">
        <f>+J238+K238</f>
        <v>215</v>
      </c>
      <c r="M238" s="22">
        <f t="shared" si="12"/>
        <v>45</v>
      </c>
      <c r="N238" s="24">
        <f t="shared" si="13"/>
        <v>18</v>
      </c>
      <c r="O238" s="25">
        <v>2.5</v>
      </c>
      <c r="P238" s="19" t="s">
        <v>18</v>
      </c>
      <c r="Q238" s="17"/>
    </row>
    <row r="239" spans="1:17" ht="15.75" x14ac:dyDescent="0.25">
      <c r="A239" s="19" t="s">
        <v>64</v>
      </c>
      <c r="B239" s="24" t="s">
        <v>65</v>
      </c>
      <c r="C239" s="20">
        <v>43019</v>
      </c>
      <c r="D239" s="21">
        <v>43012</v>
      </c>
      <c r="E239" s="19">
        <f t="shared" ref="E239:E245" si="14">C239-D239</f>
        <v>7</v>
      </c>
      <c r="F239" s="19">
        <v>20</v>
      </c>
      <c r="G239" s="19">
        <v>13681</v>
      </c>
      <c r="H239" s="19">
        <v>13514</v>
      </c>
      <c r="I239" s="19">
        <v>390</v>
      </c>
      <c r="J239" s="22">
        <v>40</v>
      </c>
      <c r="K239" s="19">
        <v>500</v>
      </c>
      <c r="L239" s="23">
        <f t="shared" ref="L239:L245" si="15">J239+K239</f>
        <v>540</v>
      </c>
      <c r="M239" s="22">
        <f t="shared" si="12"/>
        <v>417.5</v>
      </c>
      <c r="N239" s="19">
        <f t="shared" si="13"/>
        <v>167</v>
      </c>
      <c r="O239" s="25">
        <v>2.5</v>
      </c>
      <c r="P239" s="19" t="s">
        <v>18</v>
      </c>
      <c r="Q239" s="17"/>
    </row>
    <row r="240" spans="1:17" ht="15.75" x14ac:dyDescent="0.25">
      <c r="A240" s="19" t="s">
        <v>45</v>
      </c>
      <c r="B240" s="24" t="s">
        <v>46</v>
      </c>
      <c r="C240" s="20">
        <v>43019</v>
      </c>
      <c r="D240" s="21">
        <v>43016</v>
      </c>
      <c r="E240" s="19">
        <f t="shared" si="14"/>
        <v>3</v>
      </c>
      <c r="F240" s="19">
        <v>20</v>
      </c>
      <c r="G240" s="19">
        <v>12587</v>
      </c>
      <c r="H240" s="19">
        <v>12518</v>
      </c>
      <c r="I240" s="19">
        <v>660</v>
      </c>
      <c r="J240" s="22">
        <v>510</v>
      </c>
      <c r="K240" s="19">
        <v>0</v>
      </c>
      <c r="L240" s="23">
        <f t="shared" si="15"/>
        <v>510</v>
      </c>
      <c r="M240" s="22">
        <f t="shared" si="12"/>
        <v>172.5</v>
      </c>
      <c r="N240" s="19">
        <f t="shared" si="13"/>
        <v>69</v>
      </c>
      <c r="O240" s="25">
        <v>2.5</v>
      </c>
      <c r="P240" s="19" t="s">
        <v>18</v>
      </c>
      <c r="Q240" s="17"/>
    </row>
    <row r="241" spans="1:17" ht="15.75" x14ac:dyDescent="0.25">
      <c r="A241" s="19" t="s">
        <v>25</v>
      </c>
      <c r="B241" s="19" t="s">
        <v>26</v>
      </c>
      <c r="C241" s="20">
        <v>43019</v>
      </c>
      <c r="D241" s="21">
        <v>43010</v>
      </c>
      <c r="E241" s="19">
        <f t="shared" si="14"/>
        <v>9</v>
      </c>
      <c r="F241" s="19">
        <v>20</v>
      </c>
      <c r="G241" s="19">
        <v>18264</v>
      </c>
      <c r="H241" s="19">
        <v>18054</v>
      </c>
      <c r="I241" s="19">
        <v>921</v>
      </c>
      <c r="J241" s="23">
        <v>417</v>
      </c>
      <c r="K241" s="19">
        <v>0</v>
      </c>
      <c r="L241" s="23">
        <f t="shared" si="15"/>
        <v>417</v>
      </c>
      <c r="M241" s="22">
        <f t="shared" si="12"/>
        <v>525</v>
      </c>
      <c r="N241" s="24">
        <f t="shared" si="13"/>
        <v>210</v>
      </c>
      <c r="O241" s="25">
        <v>2.5</v>
      </c>
      <c r="P241" s="19" t="s">
        <v>18</v>
      </c>
      <c r="Q241" s="17"/>
    </row>
    <row r="242" spans="1:17" ht="15.75" x14ac:dyDescent="0.25">
      <c r="A242" s="19" t="s">
        <v>31</v>
      </c>
      <c r="B242" s="19" t="s">
        <v>32</v>
      </c>
      <c r="C242" s="20">
        <v>43019</v>
      </c>
      <c r="D242" s="21">
        <v>43018</v>
      </c>
      <c r="E242" s="19">
        <f t="shared" si="14"/>
        <v>1</v>
      </c>
      <c r="F242" s="19">
        <v>20</v>
      </c>
      <c r="G242" s="19">
        <v>4997</v>
      </c>
      <c r="H242" s="19">
        <v>4963</v>
      </c>
      <c r="I242" s="19">
        <v>300</v>
      </c>
      <c r="J242" s="22">
        <v>220</v>
      </c>
      <c r="K242" s="19">
        <v>400</v>
      </c>
      <c r="L242" s="23">
        <f t="shared" si="15"/>
        <v>620</v>
      </c>
      <c r="M242" s="22">
        <f t="shared" si="12"/>
        <v>78.199999999999989</v>
      </c>
      <c r="N242" s="19">
        <f t="shared" si="13"/>
        <v>34</v>
      </c>
      <c r="O242" s="25">
        <v>2.2999999999999998</v>
      </c>
      <c r="P242" s="19" t="s">
        <v>18</v>
      </c>
      <c r="Q242" s="17"/>
    </row>
    <row r="243" spans="1:17" ht="15.75" x14ac:dyDescent="0.25">
      <c r="A243" s="19" t="s">
        <v>25</v>
      </c>
      <c r="B243" s="19" t="s">
        <v>26</v>
      </c>
      <c r="C243" s="20">
        <v>43019</v>
      </c>
      <c r="D243" s="21">
        <v>43007</v>
      </c>
      <c r="E243" s="19">
        <f t="shared" si="14"/>
        <v>12</v>
      </c>
      <c r="F243" s="19">
        <v>20</v>
      </c>
      <c r="G243" s="19">
        <v>2032</v>
      </c>
      <c r="H243" s="19">
        <v>1744</v>
      </c>
      <c r="I243" s="19">
        <v>804</v>
      </c>
      <c r="J243" s="23">
        <v>199</v>
      </c>
      <c r="K243" s="19">
        <v>0</v>
      </c>
      <c r="L243" s="23">
        <f t="shared" si="15"/>
        <v>199</v>
      </c>
      <c r="M243" s="22">
        <f t="shared" si="12"/>
        <v>662.4</v>
      </c>
      <c r="N243" s="24">
        <f t="shared" si="13"/>
        <v>288</v>
      </c>
      <c r="O243" s="25">
        <v>2.2999999999999998</v>
      </c>
      <c r="P243" s="19" t="s">
        <v>18</v>
      </c>
      <c r="Q243" s="17"/>
    </row>
    <row r="244" spans="1:17" ht="15.75" x14ac:dyDescent="0.25">
      <c r="A244" s="19" t="s">
        <v>47</v>
      </c>
      <c r="B244" s="19" t="s">
        <v>73</v>
      </c>
      <c r="C244" s="20">
        <v>43019</v>
      </c>
      <c r="D244" s="21">
        <v>43012</v>
      </c>
      <c r="E244" s="19">
        <f t="shared" si="14"/>
        <v>7</v>
      </c>
      <c r="F244" s="19">
        <v>12.5</v>
      </c>
      <c r="G244" s="19">
        <v>10874</v>
      </c>
      <c r="H244" s="19">
        <v>10702</v>
      </c>
      <c r="I244" s="19">
        <v>739</v>
      </c>
      <c r="J244" s="22">
        <v>430</v>
      </c>
      <c r="K244" s="19">
        <v>0</v>
      </c>
      <c r="L244" s="23">
        <f t="shared" si="15"/>
        <v>430</v>
      </c>
      <c r="M244" s="22">
        <f t="shared" si="12"/>
        <v>344</v>
      </c>
      <c r="N244" s="19">
        <f t="shared" si="13"/>
        <v>172</v>
      </c>
      <c r="O244" s="25">
        <v>2</v>
      </c>
      <c r="P244" s="19" t="s">
        <v>18</v>
      </c>
      <c r="Q244" s="17"/>
    </row>
    <row r="245" spans="1:17" ht="15.75" x14ac:dyDescent="0.25">
      <c r="A245" s="19" t="s">
        <v>25</v>
      </c>
      <c r="B245" s="26" t="s">
        <v>26</v>
      </c>
      <c r="C245" s="20">
        <v>43019</v>
      </c>
      <c r="D245" s="21">
        <v>43010</v>
      </c>
      <c r="E245" s="19">
        <f t="shared" si="14"/>
        <v>9</v>
      </c>
      <c r="F245" s="19">
        <v>13</v>
      </c>
      <c r="G245" s="19">
        <v>35767</v>
      </c>
      <c r="H245" s="19">
        <v>35551</v>
      </c>
      <c r="I245" s="19">
        <v>556</v>
      </c>
      <c r="J245" s="23">
        <v>124</v>
      </c>
      <c r="K245" s="19">
        <v>600</v>
      </c>
      <c r="L245" s="23">
        <f t="shared" si="15"/>
        <v>724</v>
      </c>
      <c r="M245" s="22">
        <f t="shared" si="12"/>
        <v>432</v>
      </c>
      <c r="N245" s="24">
        <f t="shared" si="13"/>
        <v>216</v>
      </c>
      <c r="O245" s="25">
        <v>2</v>
      </c>
      <c r="P245" s="19" t="s">
        <v>18</v>
      </c>
      <c r="Q245" s="17"/>
    </row>
    <row r="246" spans="1:17" ht="15.75" x14ac:dyDescent="0.25">
      <c r="A246" s="19" t="s">
        <v>37</v>
      </c>
      <c r="B246" s="19" t="s">
        <v>38</v>
      </c>
      <c r="C246" s="20">
        <v>43019</v>
      </c>
      <c r="D246" s="21">
        <v>43015</v>
      </c>
      <c r="E246" s="22">
        <f>+C246-D246</f>
        <v>4</v>
      </c>
      <c r="F246" s="19">
        <v>9</v>
      </c>
      <c r="G246" s="19">
        <v>3379</v>
      </c>
      <c r="H246" s="19">
        <v>3288</v>
      </c>
      <c r="I246" s="19">
        <v>475</v>
      </c>
      <c r="J246" s="22">
        <v>320</v>
      </c>
      <c r="K246" s="19">
        <v>300</v>
      </c>
      <c r="L246" s="23">
        <f>+J246+K246</f>
        <v>620</v>
      </c>
      <c r="M246" s="22">
        <f t="shared" si="12"/>
        <v>142.87</v>
      </c>
      <c r="N246" s="19">
        <f t="shared" si="13"/>
        <v>91</v>
      </c>
      <c r="O246" s="25">
        <v>1.57</v>
      </c>
      <c r="P246" s="19" t="s">
        <v>18</v>
      </c>
      <c r="Q246" s="17"/>
    </row>
    <row r="247" spans="1:17" ht="15.75" x14ac:dyDescent="0.25">
      <c r="A247" s="19" t="s">
        <v>42</v>
      </c>
      <c r="B247" s="19" t="s">
        <v>72</v>
      </c>
      <c r="C247" s="20">
        <v>43019</v>
      </c>
      <c r="D247" s="21">
        <v>43010</v>
      </c>
      <c r="E247" s="22">
        <f>+C247-D247</f>
        <v>9</v>
      </c>
      <c r="F247" s="19">
        <v>13</v>
      </c>
      <c r="G247" s="19">
        <v>18654</v>
      </c>
      <c r="H247" s="19">
        <v>18438</v>
      </c>
      <c r="I247" s="19">
        <v>570</v>
      </c>
      <c r="J247" s="22">
        <v>295</v>
      </c>
      <c r="K247" s="19">
        <v>250</v>
      </c>
      <c r="L247" s="23">
        <f>+J247+K247</f>
        <v>545</v>
      </c>
      <c r="M247" s="22">
        <f t="shared" si="12"/>
        <v>237.60000000000002</v>
      </c>
      <c r="N247" s="24">
        <f t="shared" si="13"/>
        <v>216</v>
      </c>
      <c r="O247" s="25">
        <v>1.1000000000000001</v>
      </c>
      <c r="P247" s="19" t="s">
        <v>18</v>
      </c>
      <c r="Q247" s="17"/>
    </row>
    <row r="248" spans="1:17" ht="15.75" x14ac:dyDescent="0.25">
      <c r="A248" s="19" t="s">
        <v>29</v>
      </c>
      <c r="B248" s="19" t="s">
        <v>76</v>
      </c>
      <c r="C248" s="20">
        <v>43019</v>
      </c>
      <c r="D248" s="21">
        <v>43017</v>
      </c>
      <c r="E248" s="22">
        <f>+C248-D248</f>
        <v>2</v>
      </c>
      <c r="F248" s="19">
        <v>13</v>
      </c>
      <c r="G248" s="19">
        <v>7929</v>
      </c>
      <c r="H248" s="19">
        <v>7900</v>
      </c>
      <c r="I248" s="19">
        <v>285</v>
      </c>
      <c r="J248" s="22">
        <v>100</v>
      </c>
      <c r="K248" s="19">
        <v>425</v>
      </c>
      <c r="L248" s="23">
        <f>+J248+K248</f>
        <v>525</v>
      </c>
      <c r="M248" s="22">
        <f t="shared" si="12"/>
        <v>29</v>
      </c>
      <c r="N248" s="24">
        <f t="shared" si="13"/>
        <v>29</v>
      </c>
      <c r="O248" s="25">
        <v>1</v>
      </c>
      <c r="P248" s="19" t="s">
        <v>18</v>
      </c>
      <c r="Q248" s="17"/>
    </row>
    <row r="249" spans="1:17" ht="15.75" x14ac:dyDescent="0.25">
      <c r="A249" s="19" t="s">
        <v>16</v>
      </c>
      <c r="B249" s="19" t="s">
        <v>17</v>
      </c>
      <c r="C249" s="20">
        <v>43020</v>
      </c>
      <c r="D249" s="21">
        <v>43011</v>
      </c>
      <c r="E249" s="22">
        <f>+C249-D249</f>
        <v>9</v>
      </c>
      <c r="F249" s="19">
        <v>22</v>
      </c>
      <c r="G249" s="19">
        <v>15280</v>
      </c>
      <c r="H249" s="19">
        <v>15052</v>
      </c>
      <c r="I249" s="19">
        <v>642</v>
      </c>
      <c r="J249" s="22">
        <v>54</v>
      </c>
      <c r="K249" s="19">
        <v>150</v>
      </c>
      <c r="L249" s="23">
        <f>+J249+K249</f>
        <v>204</v>
      </c>
      <c r="M249" s="22">
        <f t="shared" si="12"/>
        <v>684</v>
      </c>
      <c r="N249" s="24">
        <f t="shared" si="13"/>
        <v>228</v>
      </c>
      <c r="O249" s="25">
        <v>3</v>
      </c>
      <c r="P249" s="19" t="s">
        <v>18</v>
      </c>
      <c r="Q249" s="17"/>
    </row>
    <row r="250" spans="1:17" ht="15.75" x14ac:dyDescent="0.25">
      <c r="A250" s="19" t="s">
        <v>16</v>
      </c>
      <c r="B250" s="19" t="s">
        <v>17</v>
      </c>
      <c r="C250" s="20">
        <v>43020</v>
      </c>
      <c r="D250" s="21">
        <v>43012</v>
      </c>
      <c r="E250" s="22">
        <f>+C250-D250</f>
        <v>8</v>
      </c>
      <c r="F250" s="19">
        <v>22</v>
      </c>
      <c r="G250" s="19">
        <v>21519</v>
      </c>
      <c r="H250" s="19">
        <v>21329</v>
      </c>
      <c r="I250" s="19">
        <v>480</v>
      </c>
      <c r="J250" s="22">
        <v>5</v>
      </c>
      <c r="K250" s="19">
        <v>125</v>
      </c>
      <c r="L250" s="23">
        <f>+J250+K250</f>
        <v>130</v>
      </c>
      <c r="M250" s="22">
        <f t="shared" si="12"/>
        <v>570</v>
      </c>
      <c r="N250" s="24">
        <f t="shared" si="13"/>
        <v>190</v>
      </c>
      <c r="O250" s="25">
        <v>3</v>
      </c>
      <c r="P250" s="19" t="s">
        <v>18</v>
      </c>
      <c r="Q250" s="17"/>
    </row>
    <row r="251" spans="1:17" ht="15.75" x14ac:dyDescent="0.25">
      <c r="A251" s="19" t="s">
        <v>19</v>
      </c>
      <c r="B251" s="24" t="s">
        <v>20</v>
      </c>
      <c r="C251" s="20">
        <v>43020</v>
      </c>
      <c r="D251" s="21">
        <v>43016</v>
      </c>
      <c r="E251" s="19">
        <f>C251-D251</f>
        <v>4</v>
      </c>
      <c r="F251" s="19">
        <v>20</v>
      </c>
      <c r="G251" s="19">
        <v>19662</v>
      </c>
      <c r="H251" s="19">
        <v>19566</v>
      </c>
      <c r="I251" s="19">
        <v>475</v>
      </c>
      <c r="J251" s="22">
        <v>255</v>
      </c>
      <c r="K251" s="19">
        <v>450</v>
      </c>
      <c r="L251" s="23">
        <f>J251+K251</f>
        <v>705</v>
      </c>
      <c r="M251" s="22">
        <f t="shared" si="12"/>
        <v>240</v>
      </c>
      <c r="N251" s="24">
        <f t="shared" si="13"/>
        <v>96</v>
      </c>
      <c r="O251" s="25">
        <v>2.5</v>
      </c>
      <c r="P251" s="19" t="s">
        <v>18</v>
      </c>
      <c r="Q251" s="17"/>
    </row>
    <row r="252" spans="1:17" ht="15.75" x14ac:dyDescent="0.25">
      <c r="A252" s="19" t="s">
        <v>55</v>
      </c>
      <c r="B252" s="19" t="s">
        <v>75</v>
      </c>
      <c r="C252" s="20">
        <v>43020</v>
      </c>
      <c r="D252" s="21">
        <v>43010</v>
      </c>
      <c r="E252" s="22">
        <f>+C252-D252</f>
        <v>10</v>
      </c>
      <c r="F252" s="19">
        <v>12.5</v>
      </c>
      <c r="G252" s="19">
        <v>14925</v>
      </c>
      <c r="H252" s="19">
        <v>14700</v>
      </c>
      <c r="I252" s="19">
        <v>580</v>
      </c>
      <c r="J252" s="22">
        <v>130</v>
      </c>
      <c r="K252" s="19">
        <v>500</v>
      </c>
      <c r="L252" s="23">
        <f>+J252+K252</f>
        <v>630</v>
      </c>
      <c r="M252" s="22">
        <f t="shared" si="12"/>
        <v>450</v>
      </c>
      <c r="N252" s="24">
        <f t="shared" si="13"/>
        <v>225</v>
      </c>
      <c r="O252" s="25">
        <v>2</v>
      </c>
      <c r="P252" s="19" t="s">
        <v>18</v>
      </c>
      <c r="Q252" s="17"/>
    </row>
    <row r="253" spans="1:17" ht="15.75" x14ac:dyDescent="0.25">
      <c r="A253" s="19" t="s">
        <v>55</v>
      </c>
      <c r="B253" s="19" t="s">
        <v>75</v>
      </c>
      <c r="C253" s="20">
        <v>43020</v>
      </c>
      <c r="D253" s="21">
        <v>43012</v>
      </c>
      <c r="E253" s="22">
        <f>+C253-D253</f>
        <v>8</v>
      </c>
      <c r="F253" s="19">
        <v>9</v>
      </c>
      <c r="G253" s="19">
        <v>10499</v>
      </c>
      <c r="H253" s="19">
        <v>10297</v>
      </c>
      <c r="I253" s="19">
        <v>420</v>
      </c>
      <c r="J253" s="22">
        <v>135</v>
      </c>
      <c r="K253" s="19">
        <v>200</v>
      </c>
      <c r="L253" s="23">
        <f>+J253+K253</f>
        <v>335</v>
      </c>
      <c r="M253" s="22">
        <f t="shared" si="12"/>
        <v>404</v>
      </c>
      <c r="N253" s="24">
        <f t="shared" si="13"/>
        <v>202</v>
      </c>
      <c r="O253" s="25">
        <v>2</v>
      </c>
      <c r="P253" s="19" t="s">
        <v>18</v>
      </c>
      <c r="Q253" s="17"/>
    </row>
    <row r="254" spans="1:17" ht="15.75" x14ac:dyDescent="0.25">
      <c r="A254" s="19" t="s">
        <v>16</v>
      </c>
      <c r="B254" s="19" t="s">
        <v>17</v>
      </c>
      <c r="C254" s="20">
        <v>43020</v>
      </c>
      <c r="D254" s="21">
        <v>43012</v>
      </c>
      <c r="E254" s="22">
        <f>+C254-D254</f>
        <v>8</v>
      </c>
      <c r="F254" s="19">
        <v>12.5</v>
      </c>
      <c r="G254" s="19">
        <v>16400</v>
      </c>
      <c r="H254" s="19">
        <v>16236</v>
      </c>
      <c r="I254" s="19">
        <v>333</v>
      </c>
      <c r="J254" s="22">
        <v>5</v>
      </c>
      <c r="K254" s="19">
        <v>75</v>
      </c>
      <c r="L254" s="23">
        <f>+J254+K254</f>
        <v>80</v>
      </c>
      <c r="M254" s="22">
        <f t="shared" si="12"/>
        <v>328</v>
      </c>
      <c r="N254" s="24">
        <f t="shared" si="13"/>
        <v>164</v>
      </c>
      <c r="O254" s="25">
        <v>2</v>
      </c>
      <c r="P254" s="19" t="s">
        <v>18</v>
      </c>
      <c r="Q254" s="17"/>
    </row>
    <row r="255" spans="1:17" ht="15.75" x14ac:dyDescent="0.25">
      <c r="A255" s="19" t="s">
        <v>19</v>
      </c>
      <c r="B255" s="19" t="s">
        <v>20</v>
      </c>
      <c r="C255" s="20">
        <v>43020</v>
      </c>
      <c r="D255" s="21">
        <v>43008</v>
      </c>
      <c r="E255" s="19">
        <f>C255-D255</f>
        <v>12</v>
      </c>
      <c r="F255" s="19">
        <v>13</v>
      </c>
      <c r="G255" s="19">
        <v>10312</v>
      </c>
      <c r="H255" s="19">
        <v>10024</v>
      </c>
      <c r="I255" s="19">
        <v>982</v>
      </c>
      <c r="J255" s="22">
        <v>550</v>
      </c>
      <c r="K255" s="19">
        <v>200</v>
      </c>
      <c r="L255" s="23">
        <f>J255+K255</f>
        <v>750</v>
      </c>
      <c r="M255" s="22">
        <f t="shared" si="12"/>
        <v>316.8</v>
      </c>
      <c r="N255" s="24">
        <f t="shared" si="13"/>
        <v>288</v>
      </c>
      <c r="O255" s="25">
        <v>1.1000000000000001</v>
      </c>
      <c r="P255" s="19" t="s">
        <v>18</v>
      </c>
      <c r="Q255" s="17"/>
    </row>
    <row r="256" spans="1:17" ht="15.75" x14ac:dyDescent="0.25">
      <c r="A256" s="19" t="s">
        <v>47</v>
      </c>
      <c r="B256" s="26" t="s">
        <v>73</v>
      </c>
      <c r="C256" s="20">
        <v>43020</v>
      </c>
      <c r="D256" s="21">
        <v>43018</v>
      </c>
      <c r="E256" s="19">
        <f>C256-D256</f>
        <v>2</v>
      </c>
      <c r="F256" s="19">
        <v>22</v>
      </c>
      <c r="G256" s="19">
        <v>21217</v>
      </c>
      <c r="H256" s="19">
        <v>21170</v>
      </c>
      <c r="I256" s="19">
        <v>520</v>
      </c>
      <c r="J256" s="22">
        <v>407</v>
      </c>
      <c r="K256" s="19">
        <v>150</v>
      </c>
      <c r="L256" s="23">
        <f>J256+K256</f>
        <v>557</v>
      </c>
      <c r="M256" s="22">
        <f t="shared" si="12"/>
        <v>141</v>
      </c>
      <c r="N256" s="19">
        <f t="shared" si="13"/>
        <v>47</v>
      </c>
      <c r="O256" s="25">
        <v>3</v>
      </c>
      <c r="P256" s="19" t="s">
        <v>18</v>
      </c>
      <c r="Q256" s="17"/>
    </row>
    <row r="257" spans="1:17" ht="15.75" x14ac:dyDescent="0.25">
      <c r="A257" s="19" t="s">
        <v>45</v>
      </c>
      <c r="B257" s="24" t="s">
        <v>46</v>
      </c>
      <c r="C257" s="20">
        <v>43020</v>
      </c>
      <c r="D257" s="21">
        <v>43010</v>
      </c>
      <c r="E257" s="19">
        <f>C257-D257</f>
        <v>10</v>
      </c>
      <c r="F257" s="19">
        <v>22</v>
      </c>
      <c r="G257" s="19">
        <v>8330</v>
      </c>
      <c r="H257" s="19">
        <v>8091</v>
      </c>
      <c r="I257" s="19">
        <v>840</v>
      </c>
      <c r="J257" s="22">
        <v>290</v>
      </c>
      <c r="K257" s="19">
        <v>600</v>
      </c>
      <c r="L257" s="23">
        <f>J257+K257</f>
        <v>890</v>
      </c>
      <c r="M257" s="22">
        <f t="shared" si="12"/>
        <v>621.4</v>
      </c>
      <c r="N257" s="19">
        <f t="shared" si="13"/>
        <v>239</v>
      </c>
      <c r="O257" s="25">
        <v>2.6</v>
      </c>
      <c r="P257" s="19" t="s">
        <v>18</v>
      </c>
      <c r="Q257" s="17"/>
    </row>
    <row r="258" spans="1:17" ht="15.75" x14ac:dyDescent="0.25">
      <c r="A258" s="19" t="s">
        <v>31</v>
      </c>
      <c r="B258" s="19" t="s">
        <v>32</v>
      </c>
      <c r="C258" s="20">
        <v>43020</v>
      </c>
      <c r="D258" s="21">
        <v>43012</v>
      </c>
      <c r="E258" s="19">
        <f>C258-D258</f>
        <v>8</v>
      </c>
      <c r="F258" s="19">
        <v>20</v>
      </c>
      <c r="G258" s="19">
        <v>1322</v>
      </c>
      <c r="H258" s="19">
        <v>1222</v>
      </c>
      <c r="I258" s="19">
        <v>495</v>
      </c>
      <c r="J258" s="22">
        <v>245</v>
      </c>
      <c r="K258" s="19">
        <v>250</v>
      </c>
      <c r="L258" s="23">
        <f>J258+K258</f>
        <v>495</v>
      </c>
      <c r="M258" s="22">
        <f t="shared" ref="M258:M321" si="16">N258*O258</f>
        <v>229.99999999999997</v>
      </c>
      <c r="N258" s="19">
        <f t="shared" ref="N258:N321" si="17">G258-H258</f>
        <v>100</v>
      </c>
      <c r="O258" s="25">
        <v>2.2999999999999998</v>
      </c>
      <c r="P258" s="19" t="s">
        <v>18</v>
      </c>
      <c r="Q258" s="17"/>
    </row>
    <row r="259" spans="1:17" ht="15.75" x14ac:dyDescent="0.25">
      <c r="A259" s="19" t="s">
        <v>33</v>
      </c>
      <c r="B259" s="19" t="s">
        <v>34</v>
      </c>
      <c r="C259" s="20">
        <v>43020</v>
      </c>
      <c r="D259" s="21">
        <v>43010</v>
      </c>
      <c r="E259" s="22">
        <f>+C259-D259</f>
        <v>10</v>
      </c>
      <c r="F259" s="19">
        <v>20</v>
      </c>
      <c r="G259" s="19">
        <v>3909</v>
      </c>
      <c r="H259" s="19">
        <v>3667</v>
      </c>
      <c r="I259" s="19">
        <v>2170</v>
      </c>
      <c r="J259" s="22">
        <v>1660</v>
      </c>
      <c r="K259" s="19">
        <v>700</v>
      </c>
      <c r="L259" s="23">
        <f>+J259+K259</f>
        <v>2360</v>
      </c>
      <c r="M259" s="22">
        <f t="shared" si="16"/>
        <v>556.59999999999991</v>
      </c>
      <c r="N259" s="24">
        <f t="shared" si="17"/>
        <v>242</v>
      </c>
      <c r="O259" s="25">
        <v>2.2999999999999998</v>
      </c>
      <c r="P259" s="19" t="s">
        <v>18</v>
      </c>
      <c r="Q259" s="17"/>
    </row>
    <row r="260" spans="1:17" ht="15.75" x14ac:dyDescent="0.25">
      <c r="A260" s="19" t="s">
        <v>31</v>
      </c>
      <c r="B260" s="19" t="s">
        <v>32</v>
      </c>
      <c r="C260" s="20">
        <v>43020</v>
      </c>
      <c r="D260" s="21">
        <v>43017</v>
      </c>
      <c r="E260" s="19">
        <f>C260-D260</f>
        <v>3</v>
      </c>
      <c r="F260" s="19">
        <v>13</v>
      </c>
      <c r="G260" s="19">
        <v>11960</v>
      </c>
      <c r="H260" s="19">
        <v>11887</v>
      </c>
      <c r="I260" s="19">
        <v>210</v>
      </c>
      <c r="J260" s="22">
        <v>65</v>
      </c>
      <c r="K260" s="19">
        <v>350</v>
      </c>
      <c r="L260" s="23">
        <f>J260+K260</f>
        <v>415</v>
      </c>
      <c r="M260" s="22">
        <f t="shared" si="16"/>
        <v>146</v>
      </c>
      <c r="N260" s="19">
        <f t="shared" si="17"/>
        <v>73</v>
      </c>
      <c r="O260" s="25">
        <v>2</v>
      </c>
      <c r="P260" s="19" t="s">
        <v>18</v>
      </c>
      <c r="Q260" s="17"/>
    </row>
    <row r="261" spans="1:17" ht="15.75" x14ac:dyDescent="0.25">
      <c r="A261" s="19" t="s">
        <v>37</v>
      </c>
      <c r="B261" s="19" t="s">
        <v>38</v>
      </c>
      <c r="C261" s="20">
        <v>43020</v>
      </c>
      <c r="D261" s="21">
        <v>43014</v>
      </c>
      <c r="E261" s="22">
        <f>+C261-D261</f>
        <v>6</v>
      </c>
      <c r="F261" s="19">
        <v>9</v>
      </c>
      <c r="G261" s="19">
        <v>14314</v>
      </c>
      <c r="H261" s="19">
        <v>14166</v>
      </c>
      <c r="I261" s="19">
        <v>405</v>
      </c>
      <c r="J261" s="22">
        <v>155</v>
      </c>
      <c r="K261" s="19">
        <v>500</v>
      </c>
      <c r="L261" s="23">
        <f>+J261+K261</f>
        <v>655</v>
      </c>
      <c r="M261" s="22">
        <f t="shared" si="16"/>
        <v>296</v>
      </c>
      <c r="N261" s="19">
        <f t="shared" si="17"/>
        <v>148</v>
      </c>
      <c r="O261" s="25">
        <v>2</v>
      </c>
      <c r="P261" s="19" t="s">
        <v>18</v>
      </c>
      <c r="Q261" s="17"/>
    </row>
    <row r="262" spans="1:17" ht="15.75" x14ac:dyDescent="0.25">
      <c r="A262" s="19" t="s">
        <v>47</v>
      </c>
      <c r="B262" s="19" t="s">
        <v>73</v>
      </c>
      <c r="C262" s="20">
        <v>43020</v>
      </c>
      <c r="D262" s="21">
        <v>43019</v>
      </c>
      <c r="E262" s="19">
        <f>C262-D262</f>
        <v>1</v>
      </c>
      <c r="F262" s="19">
        <v>12.5</v>
      </c>
      <c r="G262" s="19">
        <v>10895</v>
      </c>
      <c r="H262" s="19">
        <v>10874</v>
      </c>
      <c r="I262" s="19">
        <v>430</v>
      </c>
      <c r="J262" s="22">
        <v>391</v>
      </c>
      <c r="K262" s="19">
        <v>100</v>
      </c>
      <c r="L262" s="23">
        <f>J262+K262</f>
        <v>491</v>
      </c>
      <c r="M262" s="22">
        <f t="shared" si="16"/>
        <v>42</v>
      </c>
      <c r="N262" s="19">
        <f t="shared" si="17"/>
        <v>21</v>
      </c>
      <c r="O262" s="25">
        <v>2</v>
      </c>
      <c r="P262" s="19" t="s">
        <v>18</v>
      </c>
      <c r="Q262" s="17"/>
    </row>
    <row r="263" spans="1:17" ht="15.75" x14ac:dyDescent="0.25">
      <c r="A263" s="19" t="s">
        <v>23</v>
      </c>
      <c r="B263" s="19" t="s">
        <v>24</v>
      </c>
      <c r="C263" s="20">
        <v>43020</v>
      </c>
      <c r="D263" s="21">
        <v>43016</v>
      </c>
      <c r="E263" s="19">
        <f>C263-D263</f>
        <v>4</v>
      </c>
      <c r="F263" s="19">
        <v>9</v>
      </c>
      <c r="G263" s="19">
        <v>14279</v>
      </c>
      <c r="H263" s="19">
        <v>14180</v>
      </c>
      <c r="I263" s="19">
        <v>136</v>
      </c>
      <c r="J263" s="22">
        <v>0</v>
      </c>
      <c r="K263" s="19">
        <v>300</v>
      </c>
      <c r="L263" s="23">
        <f>J263+K263</f>
        <v>300</v>
      </c>
      <c r="M263" s="22">
        <f t="shared" si="16"/>
        <v>198</v>
      </c>
      <c r="N263" s="19">
        <f t="shared" si="17"/>
        <v>99</v>
      </c>
      <c r="O263" s="25">
        <v>2</v>
      </c>
      <c r="P263" s="19" t="s">
        <v>18</v>
      </c>
      <c r="Q263" s="17"/>
    </row>
    <row r="264" spans="1:17" ht="15.75" x14ac:dyDescent="0.25">
      <c r="A264" s="19" t="s">
        <v>25</v>
      </c>
      <c r="B264" s="19" t="s">
        <v>26</v>
      </c>
      <c r="C264" s="20">
        <v>43020</v>
      </c>
      <c r="D264" s="21">
        <v>43019</v>
      </c>
      <c r="E264" s="19">
        <f>C264-D264</f>
        <v>1</v>
      </c>
      <c r="F264" s="19">
        <v>13</v>
      </c>
      <c r="G264" s="19">
        <v>35787</v>
      </c>
      <c r="H264" s="19">
        <v>35767</v>
      </c>
      <c r="I264" s="19">
        <v>724</v>
      </c>
      <c r="J264" s="23">
        <v>684</v>
      </c>
      <c r="K264" s="19">
        <v>0</v>
      </c>
      <c r="L264" s="23">
        <f>J264+K264</f>
        <v>684</v>
      </c>
      <c r="M264" s="22">
        <f t="shared" si="16"/>
        <v>40</v>
      </c>
      <c r="N264" s="24">
        <f t="shared" si="17"/>
        <v>20</v>
      </c>
      <c r="O264" s="25">
        <v>2</v>
      </c>
      <c r="P264" s="19" t="s">
        <v>18</v>
      </c>
      <c r="Q264" s="17"/>
    </row>
    <row r="265" spans="1:17" ht="15.75" x14ac:dyDescent="0.25">
      <c r="A265" s="19" t="s">
        <v>27</v>
      </c>
      <c r="B265" s="19" t="s">
        <v>39</v>
      </c>
      <c r="C265" s="20">
        <v>43020</v>
      </c>
      <c r="D265" s="21">
        <v>43008</v>
      </c>
      <c r="E265" s="19">
        <f>C265-D265</f>
        <v>12</v>
      </c>
      <c r="F265" s="19">
        <v>16</v>
      </c>
      <c r="G265" s="19">
        <v>4543</v>
      </c>
      <c r="H265" s="19">
        <v>4259</v>
      </c>
      <c r="I265" s="19">
        <v>917</v>
      </c>
      <c r="J265" s="22">
        <v>420</v>
      </c>
      <c r="K265" s="19">
        <v>300</v>
      </c>
      <c r="L265" s="23">
        <f>J265+K265</f>
        <v>720</v>
      </c>
      <c r="M265" s="22">
        <f t="shared" si="16"/>
        <v>539.6</v>
      </c>
      <c r="N265" s="19">
        <f t="shared" si="17"/>
        <v>284</v>
      </c>
      <c r="O265" s="25">
        <v>1.9</v>
      </c>
      <c r="P265" s="19" t="s">
        <v>18</v>
      </c>
      <c r="Q265" s="17"/>
    </row>
    <row r="266" spans="1:17" ht="15.75" x14ac:dyDescent="0.25">
      <c r="A266" s="19" t="s">
        <v>42</v>
      </c>
      <c r="B266" s="19" t="s">
        <v>72</v>
      </c>
      <c r="C266" s="20">
        <v>43020</v>
      </c>
      <c r="D266" s="21">
        <v>43009</v>
      </c>
      <c r="E266" s="22">
        <f>+C266-D266</f>
        <v>11</v>
      </c>
      <c r="F266" s="19">
        <v>13</v>
      </c>
      <c r="G266" s="19">
        <v>13512</v>
      </c>
      <c r="H266" s="19">
        <v>13248</v>
      </c>
      <c r="I266" s="19">
        <v>480</v>
      </c>
      <c r="J266" s="22">
        <v>140</v>
      </c>
      <c r="K266" s="19">
        <v>275</v>
      </c>
      <c r="L266" s="23">
        <f>+J266+K266</f>
        <v>415</v>
      </c>
      <c r="M266" s="22">
        <f t="shared" si="16"/>
        <v>290.40000000000003</v>
      </c>
      <c r="N266" s="24">
        <f t="shared" si="17"/>
        <v>264</v>
      </c>
      <c r="O266" s="25">
        <v>1.1000000000000001</v>
      </c>
      <c r="P266" s="19" t="s">
        <v>18</v>
      </c>
      <c r="Q266" s="17"/>
    </row>
    <row r="267" spans="1:17" ht="15.75" x14ac:dyDescent="0.25">
      <c r="A267" s="19" t="s">
        <v>29</v>
      </c>
      <c r="B267" s="19" t="s">
        <v>76</v>
      </c>
      <c r="C267" s="20">
        <v>43020</v>
      </c>
      <c r="D267" s="21">
        <v>43014</v>
      </c>
      <c r="E267" s="22">
        <f>+C267-D267</f>
        <v>6</v>
      </c>
      <c r="F267" s="19">
        <v>13</v>
      </c>
      <c r="G267" s="19">
        <v>812</v>
      </c>
      <c r="H267" s="19">
        <v>699</v>
      </c>
      <c r="I267" s="19">
        <v>159</v>
      </c>
      <c r="J267" s="22">
        <v>45</v>
      </c>
      <c r="K267" s="19">
        <v>0</v>
      </c>
      <c r="L267" s="23">
        <f>+J267+K267</f>
        <v>45</v>
      </c>
      <c r="M267" s="22">
        <f t="shared" si="16"/>
        <v>113</v>
      </c>
      <c r="N267" s="24">
        <f t="shared" si="17"/>
        <v>113</v>
      </c>
      <c r="O267" s="25">
        <v>1</v>
      </c>
      <c r="P267" s="19" t="s">
        <v>18</v>
      </c>
      <c r="Q267" s="17"/>
    </row>
    <row r="268" spans="1:17" ht="15.75" x14ac:dyDescent="0.25">
      <c r="A268" s="19" t="s">
        <v>16</v>
      </c>
      <c r="B268" s="19" t="s">
        <v>17</v>
      </c>
      <c r="C268" s="20">
        <v>43021</v>
      </c>
      <c r="D268" s="21">
        <v>43020</v>
      </c>
      <c r="E268" s="22">
        <f>+C268-D268</f>
        <v>1</v>
      </c>
      <c r="F268" s="19">
        <v>22</v>
      </c>
      <c r="G268" s="19">
        <v>15310</v>
      </c>
      <c r="H268" s="19">
        <v>15280</v>
      </c>
      <c r="I268" s="19">
        <v>204</v>
      </c>
      <c r="J268" s="22">
        <v>126</v>
      </c>
      <c r="K268" s="19">
        <v>150</v>
      </c>
      <c r="L268" s="23">
        <f>+J268+K268</f>
        <v>276</v>
      </c>
      <c r="M268" s="22">
        <f t="shared" si="16"/>
        <v>90</v>
      </c>
      <c r="N268" s="24">
        <f t="shared" si="17"/>
        <v>30</v>
      </c>
      <c r="O268" s="25">
        <v>3</v>
      </c>
      <c r="P268" s="19" t="s">
        <v>18</v>
      </c>
      <c r="Q268" s="17"/>
    </row>
    <row r="269" spans="1:17" ht="15.75" x14ac:dyDescent="0.25">
      <c r="A269" s="19" t="s">
        <v>21</v>
      </c>
      <c r="B269" s="19" t="s">
        <v>44</v>
      </c>
      <c r="C269" s="20">
        <v>43021</v>
      </c>
      <c r="D269" s="21">
        <v>43017</v>
      </c>
      <c r="E269" s="19">
        <f>C269-D269</f>
        <v>4</v>
      </c>
      <c r="F269" s="19">
        <v>20</v>
      </c>
      <c r="G269" s="19">
        <v>11984</v>
      </c>
      <c r="H269" s="19">
        <v>11889</v>
      </c>
      <c r="I269" s="19">
        <v>520</v>
      </c>
      <c r="J269" s="22">
        <v>270</v>
      </c>
      <c r="K269" s="19">
        <v>200</v>
      </c>
      <c r="L269" s="23">
        <f>J269+K269</f>
        <v>470</v>
      </c>
      <c r="M269" s="22">
        <f t="shared" si="16"/>
        <v>237.5</v>
      </c>
      <c r="N269" s="24">
        <f t="shared" si="17"/>
        <v>95</v>
      </c>
      <c r="O269" s="25">
        <v>2.5</v>
      </c>
      <c r="P269" s="19" t="s">
        <v>18</v>
      </c>
      <c r="Q269" s="17"/>
    </row>
    <row r="270" spans="1:17" ht="15.75" x14ac:dyDescent="0.25">
      <c r="A270" s="19" t="s">
        <v>16</v>
      </c>
      <c r="B270" s="26" t="s">
        <v>17</v>
      </c>
      <c r="C270" s="20">
        <v>43021</v>
      </c>
      <c r="D270" s="21">
        <v>43011</v>
      </c>
      <c r="E270" s="22">
        <f>+C270-D270</f>
        <v>10</v>
      </c>
      <c r="F270" s="19">
        <v>20</v>
      </c>
      <c r="G270" s="19">
        <v>18114</v>
      </c>
      <c r="H270" s="19">
        <v>17879</v>
      </c>
      <c r="I270" s="19">
        <v>710</v>
      </c>
      <c r="J270" s="22">
        <v>76</v>
      </c>
      <c r="K270" s="19">
        <v>200</v>
      </c>
      <c r="L270" s="23">
        <f>+J270+K270</f>
        <v>276</v>
      </c>
      <c r="M270" s="22">
        <f t="shared" si="16"/>
        <v>587.5</v>
      </c>
      <c r="N270" s="24">
        <f t="shared" si="17"/>
        <v>235</v>
      </c>
      <c r="O270" s="25">
        <v>2.5</v>
      </c>
      <c r="P270" s="19" t="s">
        <v>18</v>
      </c>
      <c r="Q270" s="17"/>
    </row>
    <row r="271" spans="1:17" ht="15.75" x14ac:dyDescent="0.25">
      <c r="A271" s="19" t="s">
        <v>66</v>
      </c>
      <c r="B271" s="24" t="s">
        <v>67</v>
      </c>
      <c r="C271" s="20">
        <v>43021</v>
      </c>
      <c r="D271" s="21">
        <v>43011</v>
      </c>
      <c r="E271" s="19">
        <f>C271-D271</f>
        <v>10</v>
      </c>
      <c r="F271" s="19">
        <v>20</v>
      </c>
      <c r="G271" s="19">
        <v>7622</v>
      </c>
      <c r="H271" s="19">
        <v>7377</v>
      </c>
      <c r="I271" s="19">
        <v>752</v>
      </c>
      <c r="J271" s="22">
        <v>140</v>
      </c>
      <c r="K271" s="19">
        <v>700</v>
      </c>
      <c r="L271" s="23">
        <f>J271+K271</f>
        <v>840</v>
      </c>
      <c r="M271" s="22">
        <f t="shared" si="16"/>
        <v>563.5</v>
      </c>
      <c r="N271" s="24">
        <f t="shared" si="17"/>
        <v>245</v>
      </c>
      <c r="O271" s="25">
        <v>2.2999999999999998</v>
      </c>
      <c r="P271" s="19" t="s">
        <v>18</v>
      </c>
      <c r="Q271" s="17"/>
    </row>
    <row r="272" spans="1:17" ht="15.75" x14ac:dyDescent="0.25">
      <c r="A272" s="19" t="s">
        <v>21</v>
      </c>
      <c r="B272" s="19" t="s">
        <v>44</v>
      </c>
      <c r="C272" s="20">
        <v>43021</v>
      </c>
      <c r="D272" s="21">
        <v>43017</v>
      </c>
      <c r="E272" s="19">
        <f>C272-D272</f>
        <v>4</v>
      </c>
      <c r="F272" s="19">
        <v>9</v>
      </c>
      <c r="G272" s="19">
        <v>18915</v>
      </c>
      <c r="H272" s="19">
        <v>18819</v>
      </c>
      <c r="I272" s="19">
        <v>230</v>
      </c>
      <c r="J272" s="22">
        <v>57</v>
      </c>
      <c r="K272" s="19">
        <v>300</v>
      </c>
      <c r="L272" s="23">
        <f>J272+K272</f>
        <v>357</v>
      </c>
      <c r="M272" s="22">
        <f t="shared" si="16"/>
        <v>192</v>
      </c>
      <c r="N272" s="24">
        <f t="shared" si="17"/>
        <v>96</v>
      </c>
      <c r="O272" s="25">
        <v>2</v>
      </c>
      <c r="P272" s="19" t="s">
        <v>18</v>
      </c>
      <c r="Q272" s="17"/>
    </row>
    <row r="273" spans="1:17" ht="15.75" x14ac:dyDescent="0.25">
      <c r="A273" s="19" t="s">
        <v>55</v>
      </c>
      <c r="B273" s="19" t="s">
        <v>75</v>
      </c>
      <c r="C273" s="20">
        <v>43021</v>
      </c>
      <c r="D273" s="21">
        <v>43011</v>
      </c>
      <c r="E273" s="22">
        <f>+C273-D273</f>
        <v>10</v>
      </c>
      <c r="F273" s="19">
        <v>13</v>
      </c>
      <c r="G273" s="19">
        <v>17747</v>
      </c>
      <c r="H273" s="19">
        <v>17507</v>
      </c>
      <c r="I273" s="19">
        <v>520</v>
      </c>
      <c r="J273" s="22">
        <v>65</v>
      </c>
      <c r="K273" s="19">
        <v>250</v>
      </c>
      <c r="L273" s="23">
        <f>+J273+K273</f>
        <v>315</v>
      </c>
      <c r="M273" s="22">
        <f t="shared" si="16"/>
        <v>480</v>
      </c>
      <c r="N273" s="24">
        <f t="shared" si="17"/>
        <v>240</v>
      </c>
      <c r="O273" s="25">
        <v>2</v>
      </c>
      <c r="P273" s="19" t="s">
        <v>18</v>
      </c>
      <c r="Q273" s="17"/>
    </row>
    <row r="274" spans="1:17" ht="15.75" x14ac:dyDescent="0.25">
      <c r="A274" s="19" t="s">
        <v>49</v>
      </c>
      <c r="B274" s="19" t="s">
        <v>50</v>
      </c>
      <c r="C274" s="20">
        <v>43021</v>
      </c>
      <c r="D274" s="21">
        <v>43011</v>
      </c>
      <c r="E274" s="22">
        <f>+C274-D274</f>
        <v>10</v>
      </c>
      <c r="F274" s="19">
        <v>22</v>
      </c>
      <c r="G274" s="19">
        <v>26916</v>
      </c>
      <c r="H274" s="19">
        <v>26680</v>
      </c>
      <c r="I274" s="19">
        <v>770</v>
      </c>
      <c r="J274" s="22">
        <v>180</v>
      </c>
      <c r="K274" s="19">
        <v>650</v>
      </c>
      <c r="L274" s="23">
        <f>+J274+K274</f>
        <v>830</v>
      </c>
      <c r="M274" s="22">
        <f t="shared" si="16"/>
        <v>708</v>
      </c>
      <c r="N274" s="24">
        <f t="shared" si="17"/>
        <v>236</v>
      </c>
      <c r="O274" s="25">
        <v>3</v>
      </c>
      <c r="P274" s="19" t="s">
        <v>18</v>
      </c>
      <c r="Q274" s="17"/>
    </row>
    <row r="275" spans="1:17" ht="15.75" x14ac:dyDescent="0.25">
      <c r="A275" s="19" t="s">
        <v>45</v>
      </c>
      <c r="B275" s="24" t="s">
        <v>46</v>
      </c>
      <c r="C275" s="20">
        <v>43021</v>
      </c>
      <c r="D275" s="21">
        <v>43020</v>
      </c>
      <c r="E275" s="19">
        <f>C275-D275</f>
        <v>1</v>
      </c>
      <c r="F275" s="19">
        <v>22</v>
      </c>
      <c r="G275" s="19">
        <v>8352</v>
      </c>
      <c r="H275" s="19">
        <v>8330</v>
      </c>
      <c r="I275" s="19">
        <v>890</v>
      </c>
      <c r="J275" s="22">
        <v>838</v>
      </c>
      <c r="K275" s="19">
        <v>0</v>
      </c>
      <c r="L275" s="23">
        <f>J275+K275</f>
        <v>838</v>
      </c>
      <c r="M275" s="22">
        <f t="shared" si="16"/>
        <v>57.2</v>
      </c>
      <c r="N275" s="19">
        <f t="shared" si="17"/>
        <v>22</v>
      </c>
      <c r="O275" s="25">
        <v>2.6</v>
      </c>
      <c r="P275" s="19" t="s">
        <v>18</v>
      </c>
      <c r="Q275" s="17"/>
    </row>
    <row r="276" spans="1:17" ht="15.75" x14ac:dyDescent="0.25">
      <c r="A276" s="19" t="s">
        <v>69</v>
      </c>
      <c r="B276" s="19" t="s">
        <v>39</v>
      </c>
      <c r="C276" s="20">
        <v>43021</v>
      </c>
      <c r="D276" s="21">
        <v>43011</v>
      </c>
      <c r="E276" s="19">
        <f>C276-D276</f>
        <v>10</v>
      </c>
      <c r="F276" s="19">
        <v>16</v>
      </c>
      <c r="G276" s="19">
        <v>17427</v>
      </c>
      <c r="H276" s="19">
        <v>17395</v>
      </c>
      <c r="I276" s="19">
        <v>310</v>
      </c>
      <c r="J276" s="22">
        <v>240</v>
      </c>
      <c r="K276" s="19">
        <v>200</v>
      </c>
      <c r="L276" s="23">
        <f>J276+K276</f>
        <v>440</v>
      </c>
      <c r="M276" s="22">
        <f t="shared" si="16"/>
        <v>72</v>
      </c>
      <c r="N276" s="19">
        <f t="shared" si="17"/>
        <v>32</v>
      </c>
      <c r="O276" s="34">
        <v>2.25</v>
      </c>
      <c r="P276" s="19" t="s">
        <v>18</v>
      </c>
      <c r="Q276" s="17"/>
    </row>
    <row r="277" spans="1:17" ht="15.75" x14ac:dyDescent="0.25">
      <c r="A277" s="19" t="s">
        <v>23</v>
      </c>
      <c r="B277" s="19" t="s">
        <v>77</v>
      </c>
      <c r="C277" s="20">
        <v>43021</v>
      </c>
      <c r="D277" s="21">
        <v>43016</v>
      </c>
      <c r="E277" s="19">
        <f>C277-D277</f>
        <v>5</v>
      </c>
      <c r="F277" s="19">
        <v>9</v>
      </c>
      <c r="G277" s="19">
        <v>20667</v>
      </c>
      <c r="H277" s="19">
        <v>20544</v>
      </c>
      <c r="I277" s="19">
        <v>255</v>
      </c>
      <c r="J277" s="22">
        <v>10</v>
      </c>
      <c r="K277" s="19">
        <v>400</v>
      </c>
      <c r="L277" s="23">
        <f>J277+K277</f>
        <v>410</v>
      </c>
      <c r="M277" s="22">
        <f t="shared" si="16"/>
        <v>246</v>
      </c>
      <c r="N277" s="19">
        <f t="shared" si="17"/>
        <v>123</v>
      </c>
      <c r="O277" s="25">
        <v>2</v>
      </c>
      <c r="P277" s="19" t="s">
        <v>18</v>
      </c>
      <c r="Q277" s="17"/>
    </row>
    <row r="278" spans="1:17" ht="15.75" x14ac:dyDescent="0.25">
      <c r="A278" s="19" t="s">
        <v>49</v>
      </c>
      <c r="B278" s="19" t="s">
        <v>50</v>
      </c>
      <c r="C278" s="20">
        <v>43021</v>
      </c>
      <c r="D278" s="21">
        <v>43011</v>
      </c>
      <c r="E278" s="22">
        <f>+C278-D278</f>
        <v>10</v>
      </c>
      <c r="F278" s="19">
        <v>13</v>
      </c>
      <c r="G278" s="19">
        <v>9856</v>
      </c>
      <c r="H278" s="19">
        <v>9615</v>
      </c>
      <c r="I278" s="19">
        <v>650</v>
      </c>
      <c r="J278" s="22">
        <v>220</v>
      </c>
      <c r="K278" s="19">
        <v>500</v>
      </c>
      <c r="L278" s="23">
        <f>+J278+K278</f>
        <v>720</v>
      </c>
      <c r="M278" s="22">
        <f t="shared" si="16"/>
        <v>457.9</v>
      </c>
      <c r="N278" s="24">
        <f t="shared" si="17"/>
        <v>241</v>
      </c>
      <c r="O278" s="25">
        <v>1.9</v>
      </c>
      <c r="P278" s="19" t="s">
        <v>18</v>
      </c>
      <c r="Q278" s="17"/>
    </row>
    <row r="279" spans="1:17" ht="15.75" x14ac:dyDescent="0.25">
      <c r="A279" s="19" t="s">
        <v>40</v>
      </c>
      <c r="B279" s="19" t="s">
        <v>41</v>
      </c>
      <c r="C279" s="20">
        <v>43021</v>
      </c>
      <c r="D279" s="21">
        <v>43010</v>
      </c>
      <c r="E279" s="19">
        <f t="shared" ref="E279:E284" si="18">C279-D279</f>
        <v>11</v>
      </c>
      <c r="F279" s="19">
        <v>13</v>
      </c>
      <c r="G279" s="19">
        <v>4437</v>
      </c>
      <c r="H279" s="19">
        <v>4171</v>
      </c>
      <c r="I279" s="19">
        <v>685</v>
      </c>
      <c r="J279" s="22">
        <v>115</v>
      </c>
      <c r="K279" s="19">
        <v>800</v>
      </c>
      <c r="L279" s="23">
        <f t="shared" ref="L279:L284" si="19">J279+K279</f>
        <v>915</v>
      </c>
      <c r="M279" s="22">
        <f t="shared" si="16"/>
        <v>505.4</v>
      </c>
      <c r="N279" s="24">
        <f t="shared" si="17"/>
        <v>266</v>
      </c>
      <c r="O279" s="25">
        <v>1.9</v>
      </c>
      <c r="P279" s="19" t="s">
        <v>18</v>
      </c>
      <c r="Q279" s="17"/>
    </row>
    <row r="280" spans="1:17" ht="15.75" x14ac:dyDescent="0.25">
      <c r="A280" s="19" t="s">
        <v>25</v>
      </c>
      <c r="B280" s="19" t="s">
        <v>26</v>
      </c>
      <c r="C280" s="20">
        <v>43021</v>
      </c>
      <c r="D280" s="21">
        <v>43012</v>
      </c>
      <c r="E280" s="19">
        <f t="shared" si="18"/>
        <v>9</v>
      </c>
      <c r="F280" s="19">
        <v>13</v>
      </c>
      <c r="G280" s="19">
        <v>2370</v>
      </c>
      <c r="H280" s="19">
        <v>2155</v>
      </c>
      <c r="I280" s="19">
        <v>583</v>
      </c>
      <c r="J280" s="23">
        <v>239</v>
      </c>
      <c r="K280" s="19">
        <v>361</v>
      </c>
      <c r="L280" s="23">
        <f t="shared" si="19"/>
        <v>600</v>
      </c>
      <c r="M280" s="22">
        <f t="shared" si="16"/>
        <v>408.5</v>
      </c>
      <c r="N280" s="24">
        <f t="shared" si="17"/>
        <v>215</v>
      </c>
      <c r="O280" s="25">
        <v>1.9</v>
      </c>
      <c r="P280" s="19" t="s">
        <v>18</v>
      </c>
      <c r="Q280" s="17"/>
    </row>
    <row r="281" spans="1:17" ht="15.75" x14ac:dyDescent="0.25">
      <c r="A281" s="19" t="s">
        <v>57</v>
      </c>
      <c r="B281" s="19" t="s">
        <v>59</v>
      </c>
      <c r="C281" s="20">
        <v>43021</v>
      </c>
      <c r="D281" s="21">
        <v>43009</v>
      </c>
      <c r="E281" s="19">
        <f t="shared" si="18"/>
        <v>12</v>
      </c>
      <c r="F281" s="19">
        <v>9</v>
      </c>
      <c r="G281" s="19">
        <v>1497</v>
      </c>
      <c r="H281" s="19">
        <v>1209</v>
      </c>
      <c r="I281" s="19">
        <v>600</v>
      </c>
      <c r="J281" s="22">
        <v>110</v>
      </c>
      <c r="K281" s="19">
        <v>500</v>
      </c>
      <c r="L281" s="23">
        <f t="shared" si="19"/>
        <v>610</v>
      </c>
      <c r="M281" s="22">
        <f t="shared" si="16"/>
        <v>452.16</v>
      </c>
      <c r="N281" s="19">
        <f t="shared" si="17"/>
        <v>288</v>
      </c>
      <c r="O281" s="25">
        <v>1.57</v>
      </c>
      <c r="P281" s="19" t="s">
        <v>18</v>
      </c>
      <c r="Q281" s="17"/>
    </row>
    <row r="282" spans="1:17" ht="15.75" x14ac:dyDescent="0.25">
      <c r="A282" s="19" t="s">
        <v>57</v>
      </c>
      <c r="B282" s="19" t="s">
        <v>59</v>
      </c>
      <c r="C282" s="20">
        <v>43021</v>
      </c>
      <c r="D282" s="21">
        <v>43010</v>
      </c>
      <c r="E282" s="19">
        <f t="shared" si="18"/>
        <v>11</v>
      </c>
      <c r="F282" s="19">
        <v>9</v>
      </c>
      <c r="G282" s="19">
        <v>2918</v>
      </c>
      <c r="H282" s="19">
        <v>2900</v>
      </c>
      <c r="I282" s="19">
        <v>600</v>
      </c>
      <c r="J282" s="22">
        <v>160</v>
      </c>
      <c r="K282" s="19">
        <v>500</v>
      </c>
      <c r="L282" s="23">
        <f t="shared" si="19"/>
        <v>660</v>
      </c>
      <c r="M282" s="22">
        <f t="shared" si="16"/>
        <v>28.26</v>
      </c>
      <c r="N282" s="19">
        <f t="shared" si="17"/>
        <v>18</v>
      </c>
      <c r="O282" s="25">
        <v>1.57</v>
      </c>
      <c r="P282" s="19" t="s">
        <v>18</v>
      </c>
      <c r="Q282" s="17"/>
    </row>
    <row r="283" spans="1:17" ht="15.75" x14ac:dyDescent="0.25">
      <c r="A283" s="19" t="s">
        <v>57</v>
      </c>
      <c r="B283" s="19" t="s">
        <v>59</v>
      </c>
      <c r="C283" s="20">
        <v>43021</v>
      </c>
      <c r="D283" s="21">
        <v>43010</v>
      </c>
      <c r="E283" s="19">
        <f t="shared" si="18"/>
        <v>11</v>
      </c>
      <c r="F283" s="19">
        <v>9</v>
      </c>
      <c r="G283" s="19">
        <v>4869</v>
      </c>
      <c r="H283" s="19">
        <v>4626</v>
      </c>
      <c r="I283" s="19"/>
      <c r="J283" s="22"/>
      <c r="K283" s="19"/>
      <c r="L283" s="23">
        <f t="shared" si="19"/>
        <v>0</v>
      </c>
      <c r="M283" s="22">
        <f t="shared" si="16"/>
        <v>381.51</v>
      </c>
      <c r="N283" s="19">
        <f t="shared" si="17"/>
        <v>243</v>
      </c>
      <c r="O283" s="25">
        <v>1.57</v>
      </c>
      <c r="P283" s="19" t="s">
        <v>18</v>
      </c>
      <c r="Q283" s="17"/>
    </row>
    <row r="284" spans="1:17" ht="15.75" x14ac:dyDescent="0.25">
      <c r="A284" s="19" t="s">
        <v>25</v>
      </c>
      <c r="B284" s="24" t="s">
        <v>26</v>
      </c>
      <c r="C284" s="20">
        <v>43021</v>
      </c>
      <c r="D284" s="21">
        <v>43012</v>
      </c>
      <c r="E284" s="19">
        <f t="shared" si="18"/>
        <v>9</v>
      </c>
      <c r="F284" s="19">
        <v>9</v>
      </c>
      <c r="G284" s="19">
        <v>5003</v>
      </c>
      <c r="H284" s="19">
        <v>4784</v>
      </c>
      <c r="I284" s="19">
        <v>654</v>
      </c>
      <c r="J284" s="23">
        <v>303</v>
      </c>
      <c r="K284" s="19">
        <v>589</v>
      </c>
      <c r="L284" s="23">
        <f t="shared" si="19"/>
        <v>892</v>
      </c>
      <c r="M284" s="22">
        <f t="shared" si="16"/>
        <v>343.83000000000004</v>
      </c>
      <c r="N284" s="24">
        <f t="shared" si="17"/>
        <v>219</v>
      </c>
      <c r="O284" s="25">
        <v>1.57</v>
      </c>
      <c r="P284" s="19" t="s">
        <v>18</v>
      </c>
      <c r="Q284" s="17"/>
    </row>
    <row r="285" spans="1:17" ht="15.75" x14ac:dyDescent="0.25">
      <c r="A285" s="19" t="s">
        <v>42</v>
      </c>
      <c r="B285" s="19" t="s">
        <v>72</v>
      </c>
      <c r="C285" s="20">
        <v>43021</v>
      </c>
      <c r="D285" s="21">
        <v>43011</v>
      </c>
      <c r="E285" s="22">
        <f t="shared" ref="E285:E290" si="20">+C285-D285</f>
        <v>10</v>
      </c>
      <c r="F285" s="19">
        <v>13</v>
      </c>
      <c r="G285" s="19">
        <v>16271</v>
      </c>
      <c r="H285" s="19">
        <v>16027</v>
      </c>
      <c r="I285" s="19">
        <v>570</v>
      </c>
      <c r="J285" s="22">
        <v>320</v>
      </c>
      <c r="K285" s="19">
        <v>200</v>
      </c>
      <c r="L285" s="23">
        <f t="shared" ref="L285:L290" si="21">+J285+K285</f>
        <v>520</v>
      </c>
      <c r="M285" s="22">
        <f t="shared" si="16"/>
        <v>268.40000000000003</v>
      </c>
      <c r="N285" s="24">
        <f t="shared" si="17"/>
        <v>244</v>
      </c>
      <c r="O285" s="25">
        <v>1.1000000000000001</v>
      </c>
      <c r="P285" s="19" t="s">
        <v>18</v>
      </c>
      <c r="Q285" s="17"/>
    </row>
    <row r="286" spans="1:17" ht="15.75" x14ac:dyDescent="0.25">
      <c r="A286" s="19" t="s">
        <v>42</v>
      </c>
      <c r="B286" s="19" t="s">
        <v>72</v>
      </c>
      <c r="C286" s="20">
        <v>43021</v>
      </c>
      <c r="D286" s="21">
        <v>43011</v>
      </c>
      <c r="E286" s="22">
        <f t="shared" si="20"/>
        <v>10</v>
      </c>
      <c r="F286" s="19">
        <v>13</v>
      </c>
      <c r="G286" s="19">
        <v>21818</v>
      </c>
      <c r="H286" s="19">
        <v>21576</v>
      </c>
      <c r="I286" s="19">
        <v>610</v>
      </c>
      <c r="J286" s="22">
        <v>350</v>
      </c>
      <c r="K286" s="19">
        <v>200</v>
      </c>
      <c r="L286" s="23">
        <f t="shared" si="21"/>
        <v>550</v>
      </c>
      <c r="M286" s="22">
        <f t="shared" si="16"/>
        <v>266.20000000000005</v>
      </c>
      <c r="N286" s="24">
        <f t="shared" si="17"/>
        <v>242</v>
      </c>
      <c r="O286" s="25">
        <v>1.1000000000000001</v>
      </c>
      <c r="P286" s="19" t="s">
        <v>18</v>
      </c>
      <c r="Q286" s="17"/>
    </row>
    <row r="287" spans="1:17" ht="15.75" x14ac:dyDescent="0.25">
      <c r="A287" s="19" t="s">
        <v>29</v>
      </c>
      <c r="B287" s="19" t="s">
        <v>76</v>
      </c>
      <c r="C287" s="20">
        <v>43021</v>
      </c>
      <c r="D287" s="21">
        <v>43017</v>
      </c>
      <c r="E287" s="22">
        <f t="shared" si="20"/>
        <v>4</v>
      </c>
      <c r="F287" s="19">
        <v>13</v>
      </c>
      <c r="G287" s="19">
        <v>3845</v>
      </c>
      <c r="H287" s="19">
        <v>3762</v>
      </c>
      <c r="I287" s="19">
        <v>220</v>
      </c>
      <c r="J287" s="22">
        <v>135</v>
      </c>
      <c r="K287" s="19">
        <v>450</v>
      </c>
      <c r="L287" s="23">
        <f t="shared" si="21"/>
        <v>585</v>
      </c>
      <c r="M287" s="22">
        <f t="shared" si="16"/>
        <v>83</v>
      </c>
      <c r="N287" s="24">
        <f t="shared" si="17"/>
        <v>83</v>
      </c>
      <c r="O287" s="25">
        <v>1</v>
      </c>
      <c r="P287" s="19" t="s">
        <v>18</v>
      </c>
      <c r="Q287" s="17"/>
    </row>
    <row r="288" spans="1:17" ht="15.75" x14ac:dyDescent="0.25">
      <c r="A288" s="19" t="s">
        <v>29</v>
      </c>
      <c r="B288" s="19" t="s">
        <v>76</v>
      </c>
      <c r="C288" s="20">
        <v>43021</v>
      </c>
      <c r="D288" s="21">
        <v>43020</v>
      </c>
      <c r="E288" s="22">
        <f t="shared" si="20"/>
        <v>1</v>
      </c>
      <c r="F288" s="19">
        <v>13</v>
      </c>
      <c r="G288" s="19">
        <v>840</v>
      </c>
      <c r="H288" s="19">
        <v>812</v>
      </c>
      <c r="I288" s="19">
        <v>45</v>
      </c>
      <c r="J288" s="22">
        <v>17</v>
      </c>
      <c r="K288" s="19">
        <v>300</v>
      </c>
      <c r="L288" s="23">
        <f t="shared" si="21"/>
        <v>317</v>
      </c>
      <c r="M288" s="22">
        <f t="shared" si="16"/>
        <v>28</v>
      </c>
      <c r="N288" s="24">
        <f t="shared" si="17"/>
        <v>28</v>
      </c>
      <c r="O288" s="25">
        <v>1</v>
      </c>
      <c r="P288" s="19" t="s">
        <v>18</v>
      </c>
      <c r="Q288" s="17"/>
    </row>
    <row r="289" spans="1:17" ht="15.75" x14ac:dyDescent="0.25">
      <c r="A289" s="19" t="s">
        <v>37</v>
      </c>
      <c r="B289" s="19" t="s">
        <v>38</v>
      </c>
      <c r="C289" s="20">
        <v>43021</v>
      </c>
      <c r="D289" s="21">
        <v>43010</v>
      </c>
      <c r="E289" s="22">
        <f t="shared" si="20"/>
        <v>11</v>
      </c>
      <c r="F289" s="19">
        <v>13</v>
      </c>
      <c r="G289" s="19">
        <v>1662</v>
      </c>
      <c r="H289" s="19">
        <v>1423</v>
      </c>
      <c r="I289" s="19">
        <v>515</v>
      </c>
      <c r="J289" s="22">
        <v>280</v>
      </c>
      <c r="K289" s="19">
        <v>250</v>
      </c>
      <c r="L289" s="23">
        <f t="shared" si="21"/>
        <v>530</v>
      </c>
      <c r="M289" s="22">
        <f t="shared" si="16"/>
        <v>239</v>
      </c>
      <c r="N289" s="19">
        <f t="shared" si="17"/>
        <v>239</v>
      </c>
      <c r="O289" s="25">
        <v>1</v>
      </c>
      <c r="P289" s="19" t="s">
        <v>18</v>
      </c>
      <c r="Q289" s="17"/>
    </row>
    <row r="290" spans="1:17" ht="15.75" x14ac:dyDescent="0.25">
      <c r="A290" s="19" t="s">
        <v>16</v>
      </c>
      <c r="B290" s="19" t="s">
        <v>17</v>
      </c>
      <c r="C290" s="20">
        <v>43022</v>
      </c>
      <c r="D290" s="21">
        <v>43020</v>
      </c>
      <c r="E290" s="22">
        <f t="shared" si="20"/>
        <v>2</v>
      </c>
      <c r="F290" s="19">
        <v>22</v>
      </c>
      <c r="G290" s="19">
        <v>21562</v>
      </c>
      <c r="H290" s="19">
        <v>21519</v>
      </c>
      <c r="I290" s="19">
        <v>130</v>
      </c>
      <c r="J290" s="22">
        <v>25</v>
      </c>
      <c r="K290" s="19">
        <v>200</v>
      </c>
      <c r="L290" s="23">
        <f t="shared" si="21"/>
        <v>225</v>
      </c>
      <c r="M290" s="22">
        <f t="shared" si="16"/>
        <v>129</v>
      </c>
      <c r="N290" s="24">
        <f t="shared" si="17"/>
        <v>43</v>
      </c>
      <c r="O290" s="25">
        <v>3</v>
      </c>
      <c r="P290" s="19" t="s">
        <v>18</v>
      </c>
      <c r="Q290" s="17"/>
    </row>
    <row r="291" spans="1:17" ht="15.75" x14ac:dyDescent="0.25">
      <c r="A291" s="19" t="s">
        <v>66</v>
      </c>
      <c r="B291" s="19" t="s">
        <v>67</v>
      </c>
      <c r="C291" s="20">
        <v>43022</v>
      </c>
      <c r="D291" s="21">
        <v>43012</v>
      </c>
      <c r="E291" s="19">
        <f>C291-D291</f>
        <v>10</v>
      </c>
      <c r="F291" s="19">
        <v>20</v>
      </c>
      <c r="G291" s="19">
        <v>12134</v>
      </c>
      <c r="H291" s="19">
        <v>11890</v>
      </c>
      <c r="I291" s="19">
        <v>768</v>
      </c>
      <c r="J291" s="22">
        <v>195</v>
      </c>
      <c r="K291" s="19">
        <v>600</v>
      </c>
      <c r="L291" s="23">
        <f>J291+K291</f>
        <v>795</v>
      </c>
      <c r="M291" s="22">
        <f t="shared" si="16"/>
        <v>610</v>
      </c>
      <c r="N291" s="24">
        <f t="shared" si="17"/>
        <v>244</v>
      </c>
      <c r="O291" s="25">
        <v>2.5</v>
      </c>
      <c r="P291" s="19" t="s">
        <v>18</v>
      </c>
      <c r="Q291" s="17"/>
    </row>
    <row r="292" spans="1:17" ht="15.75" x14ac:dyDescent="0.25">
      <c r="A292" s="19" t="s">
        <v>16</v>
      </c>
      <c r="B292" s="19" t="s">
        <v>17</v>
      </c>
      <c r="C292" s="20">
        <v>43022</v>
      </c>
      <c r="D292" s="21">
        <v>43013</v>
      </c>
      <c r="E292" s="22">
        <f>+C292-D292</f>
        <v>9</v>
      </c>
      <c r="F292" s="19">
        <v>20</v>
      </c>
      <c r="G292" s="19">
        <v>8941</v>
      </c>
      <c r="H292" s="19">
        <v>8941</v>
      </c>
      <c r="I292" s="19">
        <v>742</v>
      </c>
      <c r="J292" s="22">
        <v>207</v>
      </c>
      <c r="K292" s="19">
        <v>175</v>
      </c>
      <c r="L292" s="23">
        <f>+J292+K292</f>
        <v>382</v>
      </c>
      <c r="M292" s="22">
        <f t="shared" si="16"/>
        <v>0</v>
      </c>
      <c r="N292" s="24">
        <f t="shared" si="17"/>
        <v>0</v>
      </c>
      <c r="O292" s="25">
        <v>2.2999999999999998</v>
      </c>
      <c r="P292" s="19" t="s">
        <v>18</v>
      </c>
      <c r="Q292" s="17"/>
    </row>
    <row r="293" spans="1:17" ht="15.75" x14ac:dyDescent="0.25">
      <c r="A293" s="19" t="s">
        <v>55</v>
      </c>
      <c r="B293" s="24" t="s">
        <v>75</v>
      </c>
      <c r="C293" s="20">
        <v>43022</v>
      </c>
      <c r="D293" s="21">
        <v>43010</v>
      </c>
      <c r="E293" s="22">
        <f>+C293-D293</f>
        <v>12</v>
      </c>
      <c r="F293" s="19">
        <v>9</v>
      </c>
      <c r="G293" s="19">
        <v>14299</v>
      </c>
      <c r="H293" s="19">
        <v>14008</v>
      </c>
      <c r="I293" s="19">
        <v>650</v>
      </c>
      <c r="J293" s="22">
        <v>90</v>
      </c>
      <c r="K293" s="19">
        <v>350</v>
      </c>
      <c r="L293" s="23">
        <f>+J293+K293</f>
        <v>440</v>
      </c>
      <c r="M293" s="22">
        <f t="shared" si="16"/>
        <v>582</v>
      </c>
      <c r="N293" s="24">
        <f t="shared" si="17"/>
        <v>291</v>
      </c>
      <c r="O293" s="25">
        <v>2</v>
      </c>
      <c r="P293" s="19" t="s">
        <v>18</v>
      </c>
      <c r="Q293" s="17"/>
    </row>
    <row r="294" spans="1:17" ht="15.75" x14ac:dyDescent="0.25">
      <c r="A294" s="19" t="s">
        <v>21</v>
      </c>
      <c r="B294" s="19" t="s">
        <v>78</v>
      </c>
      <c r="C294" s="20">
        <v>43022</v>
      </c>
      <c r="D294" s="21">
        <v>43015</v>
      </c>
      <c r="E294" s="19">
        <f>C294-D294</f>
        <v>7</v>
      </c>
      <c r="F294" s="19">
        <v>13</v>
      </c>
      <c r="G294" s="19">
        <v>1029</v>
      </c>
      <c r="H294" s="19">
        <v>864</v>
      </c>
      <c r="I294" s="19">
        <v>575</v>
      </c>
      <c r="J294" s="22">
        <v>328</v>
      </c>
      <c r="K294" s="19">
        <v>300</v>
      </c>
      <c r="L294" s="23">
        <f>J294+K294</f>
        <v>628</v>
      </c>
      <c r="M294" s="22">
        <f t="shared" si="16"/>
        <v>313.5</v>
      </c>
      <c r="N294" s="24">
        <f t="shared" si="17"/>
        <v>165</v>
      </c>
      <c r="O294" s="25">
        <v>1.9</v>
      </c>
      <c r="P294" s="19" t="s">
        <v>18</v>
      </c>
      <c r="Q294" s="17"/>
    </row>
    <row r="295" spans="1:17" ht="15.75" x14ac:dyDescent="0.25">
      <c r="A295" s="19" t="s">
        <v>53</v>
      </c>
      <c r="B295" s="19" t="s">
        <v>68</v>
      </c>
      <c r="C295" s="20">
        <v>43022</v>
      </c>
      <c r="D295" s="21">
        <v>43011</v>
      </c>
      <c r="E295" s="19">
        <f>C295-D295</f>
        <v>11</v>
      </c>
      <c r="F295" s="19">
        <v>9</v>
      </c>
      <c r="G295" s="19">
        <v>1704</v>
      </c>
      <c r="H295" s="19">
        <v>1440</v>
      </c>
      <c r="I295" s="19">
        <v>753</v>
      </c>
      <c r="J295" s="22">
        <v>360</v>
      </c>
      <c r="K295" s="19">
        <v>200</v>
      </c>
      <c r="L295" s="23">
        <f>J295+K295</f>
        <v>560</v>
      </c>
      <c r="M295" s="22">
        <f t="shared" si="16"/>
        <v>414.48</v>
      </c>
      <c r="N295" s="24">
        <f t="shared" si="17"/>
        <v>264</v>
      </c>
      <c r="O295" s="25">
        <v>1.57</v>
      </c>
      <c r="P295" s="19" t="s">
        <v>18</v>
      </c>
      <c r="Q295" s="17"/>
    </row>
    <row r="296" spans="1:17" ht="15.75" x14ac:dyDescent="0.25">
      <c r="A296" s="19" t="s">
        <v>19</v>
      </c>
      <c r="B296" s="19" t="s">
        <v>20</v>
      </c>
      <c r="C296" s="20">
        <v>43022</v>
      </c>
      <c r="D296" s="21">
        <v>43013</v>
      </c>
      <c r="E296" s="19">
        <f>C296-D296</f>
        <v>9</v>
      </c>
      <c r="F296" s="19">
        <v>7</v>
      </c>
      <c r="G296" s="19">
        <v>9218</v>
      </c>
      <c r="H296" s="19">
        <v>8991</v>
      </c>
      <c r="I296" s="19">
        <v>570</v>
      </c>
      <c r="J296" s="22">
        <v>275</v>
      </c>
      <c r="K296" s="19">
        <v>300</v>
      </c>
      <c r="L296" s="23">
        <f>J296+K296</f>
        <v>575</v>
      </c>
      <c r="M296" s="22">
        <f t="shared" si="16"/>
        <v>356.39</v>
      </c>
      <c r="N296" s="24">
        <f t="shared" si="17"/>
        <v>227</v>
      </c>
      <c r="O296" s="25">
        <v>1.57</v>
      </c>
      <c r="P296" s="19" t="s">
        <v>18</v>
      </c>
      <c r="Q296" s="17"/>
    </row>
    <row r="297" spans="1:17" ht="15.75" x14ac:dyDescent="0.25">
      <c r="A297" s="19" t="s">
        <v>29</v>
      </c>
      <c r="B297" s="26" t="s">
        <v>76</v>
      </c>
      <c r="C297" s="20">
        <v>43022</v>
      </c>
      <c r="D297" s="21">
        <v>43019</v>
      </c>
      <c r="E297" s="22">
        <f>+C297-D297</f>
        <v>3</v>
      </c>
      <c r="F297" s="19">
        <v>20</v>
      </c>
      <c r="G297" s="19">
        <v>36329</v>
      </c>
      <c r="H297" s="19">
        <v>36259</v>
      </c>
      <c r="I297" s="19">
        <v>215</v>
      </c>
      <c r="J297" s="22">
        <v>48</v>
      </c>
      <c r="K297" s="19">
        <v>250</v>
      </c>
      <c r="L297" s="23">
        <f>+J297+K297</f>
        <v>298</v>
      </c>
      <c r="M297" s="22">
        <f t="shared" si="16"/>
        <v>175</v>
      </c>
      <c r="N297" s="24">
        <f t="shared" si="17"/>
        <v>70</v>
      </c>
      <c r="O297" s="25">
        <v>2.5</v>
      </c>
      <c r="P297" s="19" t="s">
        <v>18</v>
      </c>
      <c r="Q297" s="17"/>
    </row>
    <row r="298" spans="1:17" ht="15.75" x14ac:dyDescent="0.25">
      <c r="A298" s="19" t="s">
        <v>64</v>
      </c>
      <c r="B298" s="24" t="s">
        <v>65</v>
      </c>
      <c r="C298" s="20">
        <v>43022</v>
      </c>
      <c r="D298" s="21">
        <v>43019</v>
      </c>
      <c r="E298" s="19">
        <f>C298-D298</f>
        <v>3</v>
      </c>
      <c r="F298" s="19">
        <v>20</v>
      </c>
      <c r="G298" s="19">
        <v>13750</v>
      </c>
      <c r="H298" s="19">
        <v>13681</v>
      </c>
      <c r="I298" s="19">
        <v>540</v>
      </c>
      <c r="J298" s="22">
        <v>375</v>
      </c>
      <c r="K298" s="19">
        <v>0</v>
      </c>
      <c r="L298" s="23">
        <f>J298+K298</f>
        <v>375</v>
      </c>
      <c r="M298" s="22">
        <f t="shared" si="16"/>
        <v>172.5</v>
      </c>
      <c r="N298" s="19">
        <f t="shared" si="17"/>
        <v>69</v>
      </c>
      <c r="O298" s="25">
        <v>2.5</v>
      </c>
      <c r="P298" s="19" t="s">
        <v>18</v>
      </c>
      <c r="Q298" s="17"/>
    </row>
    <row r="299" spans="1:17" ht="15.75" x14ac:dyDescent="0.25">
      <c r="A299" s="19" t="s">
        <v>23</v>
      </c>
      <c r="B299" s="19" t="s">
        <v>77</v>
      </c>
      <c r="C299" s="20">
        <v>43022</v>
      </c>
      <c r="D299" s="21">
        <v>43018</v>
      </c>
      <c r="E299" s="19">
        <f>C299-D299</f>
        <v>4</v>
      </c>
      <c r="F299" s="19">
        <v>20</v>
      </c>
      <c r="G299" s="19">
        <v>12919</v>
      </c>
      <c r="H299" s="19">
        <v>12825</v>
      </c>
      <c r="I299" s="19">
        <v>510</v>
      </c>
      <c r="J299" s="22">
        <v>181</v>
      </c>
      <c r="K299" s="19">
        <v>500</v>
      </c>
      <c r="L299" s="23">
        <f>J299+K299</f>
        <v>681</v>
      </c>
      <c r="M299" s="22">
        <f t="shared" si="16"/>
        <v>235</v>
      </c>
      <c r="N299" s="19">
        <f t="shared" si="17"/>
        <v>94</v>
      </c>
      <c r="O299" s="25">
        <v>2.5</v>
      </c>
      <c r="P299" s="19" t="s">
        <v>18</v>
      </c>
      <c r="Q299" s="17"/>
    </row>
    <row r="300" spans="1:17" ht="15.75" x14ac:dyDescent="0.25">
      <c r="A300" s="19" t="s">
        <v>45</v>
      </c>
      <c r="B300" s="19" t="s">
        <v>46</v>
      </c>
      <c r="C300" s="20">
        <v>43022</v>
      </c>
      <c r="D300" s="21">
        <v>43012</v>
      </c>
      <c r="E300" s="19">
        <f>C300-D300</f>
        <v>10</v>
      </c>
      <c r="F300" s="19">
        <v>20</v>
      </c>
      <c r="G300" s="19">
        <v>1255</v>
      </c>
      <c r="H300" s="19">
        <v>1016</v>
      </c>
      <c r="I300" s="19">
        <v>870</v>
      </c>
      <c r="J300" s="22">
        <v>410</v>
      </c>
      <c r="K300" s="19">
        <v>500</v>
      </c>
      <c r="L300" s="23">
        <f>J300+K300</f>
        <v>910</v>
      </c>
      <c r="M300" s="22">
        <f t="shared" si="16"/>
        <v>549.69999999999993</v>
      </c>
      <c r="N300" s="19">
        <f t="shared" si="17"/>
        <v>239</v>
      </c>
      <c r="O300" s="25">
        <v>2.2999999999999998</v>
      </c>
      <c r="P300" s="19" t="s">
        <v>18</v>
      </c>
      <c r="Q300" s="17"/>
    </row>
    <row r="301" spans="1:17" ht="15.75" x14ac:dyDescent="0.25">
      <c r="A301" s="19" t="s">
        <v>25</v>
      </c>
      <c r="B301" s="24" t="s">
        <v>26</v>
      </c>
      <c r="C301" s="20">
        <v>43022</v>
      </c>
      <c r="D301" s="21">
        <v>43019</v>
      </c>
      <c r="E301" s="19">
        <f>C301-D301</f>
        <v>3</v>
      </c>
      <c r="F301" s="19">
        <v>20</v>
      </c>
      <c r="G301" s="19">
        <v>2100</v>
      </c>
      <c r="H301" s="19">
        <v>2032</v>
      </c>
      <c r="I301" s="19">
        <v>199</v>
      </c>
      <c r="J301" s="23">
        <v>56</v>
      </c>
      <c r="K301" s="19">
        <v>600</v>
      </c>
      <c r="L301" s="23">
        <f>J301+K301</f>
        <v>656</v>
      </c>
      <c r="M301" s="22">
        <f t="shared" si="16"/>
        <v>156.39999999999998</v>
      </c>
      <c r="N301" s="24">
        <f t="shared" si="17"/>
        <v>68</v>
      </c>
      <c r="O301" s="25">
        <v>2.2999999999999998</v>
      </c>
      <c r="P301" s="19" t="s">
        <v>18</v>
      </c>
      <c r="Q301" s="17"/>
    </row>
    <row r="302" spans="1:17" ht="15.75" x14ac:dyDescent="0.25">
      <c r="A302" s="19" t="s">
        <v>60</v>
      </c>
      <c r="B302" s="26" t="s">
        <v>61</v>
      </c>
      <c r="C302" s="20">
        <v>43022</v>
      </c>
      <c r="D302" s="21">
        <v>43011</v>
      </c>
      <c r="E302" s="22">
        <f>+C302-D302</f>
        <v>11</v>
      </c>
      <c r="F302" s="19">
        <v>13</v>
      </c>
      <c r="G302" s="19">
        <v>22610</v>
      </c>
      <c r="H302" s="19">
        <v>22348</v>
      </c>
      <c r="I302" s="19">
        <v>675</v>
      </c>
      <c r="J302" s="22">
        <v>160</v>
      </c>
      <c r="K302" s="19">
        <v>325</v>
      </c>
      <c r="L302" s="23">
        <f>+J302+K302</f>
        <v>485</v>
      </c>
      <c r="M302" s="22">
        <f t="shared" si="16"/>
        <v>524</v>
      </c>
      <c r="N302" s="19">
        <f t="shared" si="17"/>
        <v>262</v>
      </c>
      <c r="O302" s="25">
        <v>2</v>
      </c>
      <c r="P302" s="19" t="s">
        <v>18</v>
      </c>
      <c r="Q302" s="17"/>
    </row>
    <row r="303" spans="1:17" ht="15.75" x14ac:dyDescent="0.25">
      <c r="A303" s="19" t="s">
        <v>42</v>
      </c>
      <c r="B303" s="19" t="s">
        <v>72</v>
      </c>
      <c r="C303" s="20">
        <v>43022</v>
      </c>
      <c r="D303" s="21">
        <v>43012</v>
      </c>
      <c r="E303" s="22">
        <f>+C303-D303</f>
        <v>10</v>
      </c>
      <c r="F303" s="19">
        <v>13</v>
      </c>
      <c r="G303" s="19">
        <v>16537</v>
      </c>
      <c r="H303" s="19">
        <v>16303</v>
      </c>
      <c r="I303" s="19">
        <v>670</v>
      </c>
      <c r="J303" s="22">
        <v>370</v>
      </c>
      <c r="K303" s="19">
        <v>300</v>
      </c>
      <c r="L303" s="23">
        <f>+J303+K303</f>
        <v>670</v>
      </c>
      <c r="M303" s="22">
        <f t="shared" si="16"/>
        <v>257.40000000000003</v>
      </c>
      <c r="N303" s="24">
        <f t="shared" si="17"/>
        <v>234</v>
      </c>
      <c r="O303" s="25">
        <v>1.1000000000000001</v>
      </c>
      <c r="P303" s="19" t="s">
        <v>18</v>
      </c>
      <c r="Q303" s="17"/>
    </row>
    <row r="304" spans="1:17" ht="15.75" x14ac:dyDescent="0.25">
      <c r="A304" s="19" t="s">
        <v>29</v>
      </c>
      <c r="B304" s="19" t="s">
        <v>76</v>
      </c>
      <c r="C304" s="20">
        <v>43022</v>
      </c>
      <c r="D304" s="21">
        <v>43016</v>
      </c>
      <c r="E304" s="22">
        <f>+C304-D304</f>
        <v>6</v>
      </c>
      <c r="F304" s="19">
        <v>13</v>
      </c>
      <c r="G304" s="19">
        <v>3308</v>
      </c>
      <c r="H304" s="19">
        <v>3164</v>
      </c>
      <c r="I304" s="19">
        <v>145</v>
      </c>
      <c r="J304" s="22">
        <v>1</v>
      </c>
      <c r="K304" s="19">
        <v>100</v>
      </c>
      <c r="L304" s="23">
        <f>+J304+K304</f>
        <v>101</v>
      </c>
      <c r="M304" s="22">
        <f t="shared" si="16"/>
        <v>144</v>
      </c>
      <c r="N304" s="24">
        <f t="shared" si="17"/>
        <v>144</v>
      </c>
      <c r="O304" s="25">
        <v>1</v>
      </c>
      <c r="P304" s="19" t="s">
        <v>18</v>
      </c>
      <c r="Q304" s="17"/>
    </row>
    <row r="305" spans="1:17" ht="15.75" x14ac:dyDescent="0.25">
      <c r="A305" s="19" t="s">
        <v>42</v>
      </c>
      <c r="B305" s="26" t="s">
        <v>72</v>
      </c>
      <c r="C305" s="20">
        <v>43022</v>
      </c>
      <c r="D305" s="21">
        <v>43012</v>
      </c>
      <c r="E305" s="22">
        <f>+C305-D305</f>
        <v>10</v>
      </c>
      <c r="F305" s="19">
        <v>13</v>
      </c>
      <c r="G305" s="19">
        <v>1252</v>
      </c>
      <c r="H305" s="19">
        <v>1252</v>
      </c>
      <c r="I305" s="19">
        <v>670</v>
      </c>
      <c r="J305" s="22">
        <v>410</v>
      </c>
      <c r="K305" s="19">
        <v>200</v>
      </c>
      <c r="L305" s="23">
        <f>+J305+K305</f>
        <v>610</v>
      </c>
      <c r="M305" s="22">
        <f t="shared" si="16"/>
        <v>0</v>
      </c>
      <c r="N305" s="24">
        <f t="shared" si="17"/>
        <v>0</v>
      </c>
      <c r="O305" s="25">
        <v>1</v>
      </c>
      <c r="P305" s="19" t="s">
        <v>18</v>
      </c>
      <c r="Q305" s="17"/>
    </row>
    <row r="306" spans="1:17" ht="15.75" x14ac:dyDescent="0.25">
      <c r="A306" s="19" t="s">
        <v>42</v>
      </c>
      <c r="B306" s="19" t="s">
        <v>72</v>
      </c>
      <c r="C306" s="20">
        <v>43022</v>
      </c>
      <c r="D306" s="21">
        <v>43012</v>
      </c>
      <c r="E306" s="22">
        <f>+C306-D306</f>
        <v>10</v>
      </c>
      <c r="F306" s="19">
        <v>13</v>
      </c>
      <c r="G306" s="19">
        <v>568</v>
      </c>
      <c r="H306" s="19">
        <v>303</v>
      </c>
      <c r="I306" s="19">
        <v>0</v>
      </c>
      <c r="J306" s="22">
        <v>0</v>
      </c>
      <c r="K306" s="19">
        <v>0</v>
      </c>
      <c r="L306" s="23">
        <f>+J306+K306</f>
        <v>0</v>
      </c>
      <c r="M306" s="22">
        <f t="shared" si="16"/>
        <v>265</v>
      </c>
      <c r="N306" s="24">
        <f t="shared" si="17"/>
        <v>265</v>
      </c>
      <c r="O306" s="25">
        <v>1</v>
      </c>
      <c r="P306" s="19" t="s">
        <v>18</v>
      </c>
      <c r="Q306" s="17"/>
    </row>
    <row r="307" spans="1:17" ht="15.75" x14ac:dyDescent="0.25">
      <c r="A307" s="19" t="s">
        <v>21</v>
      </c>
      <c r="B307" s="19" t="s">
        <v>78</v>
      </c>
      <c r="C307" s="20">
        <v>43023</v>
      </c>
      <c r="D307" s="21">
        <v>43021</v>
      </c>
      <c r="E307" s="19">
        <f>C307-D307</f>
        <v>2</v>
      </c>
      <c r="F307" s="19">
        <v>20</v>
      </c>
      <c r="G307" s="19">
        <v>12019</v>
      </c>
      <c r="H307" s="19">
        <v>11984</v>
      </c>
      <c r="I307" s="19">
        <v>470</v>
      </c>
      <c r="J307" s="22">
        <v>360</v>
      </c>
      <c r="K307" s="19">
        <v>300</v>
      </c>
      <c r="L307" s="23">
        <f>J307+K307</f>
        <v>660</v>
      </c>
      <c r="M307" s="22">
        <f t="shared" si="16"/>
        <v>87.5</v>
      </c>
      <c r="N307" s="24">
        <f t="shared" si="17"/>
        <v>35</v>
      </c>
      <c r="O307" s="25">
        <v>2.5</v>
      </c>
      <c r="P307" s="19" t="s">
        <v>18</v>
      </c>
      <c r="Q307" s="17"/>
    </row>
    <row r="308" spans="1:17" ht="15.75" x14ac:dyDescent="0.25">
      <c r="A308" s="19" t="s">
        <v>21</v>
      </c>
      <c r="B308" s="19" t="s">
        <v>78</v>
      </c>
      <c r="C308" s="20">
        <v>43023</v>
      </c>
      <c r="D308" s="21">
        <v>43021</v>
      </c>
      <c r="E308" s="19">
        <f>C308-D308</f>
        <v>2</v>
      </c>
      <c r="F308" s="19">
        <v>20</v>
      </c>
      <c r="G308" s="19">
        <v>1348</v>
      </c>
      <c r="H308" s="19">
        <v>1342</v>
      </c>
      <c r="I308" s="19"/>
      <c r="J308" s="22"/>
      <c r="K308" s="19"/>
      <c r="L308" s="23">
        <f>J308+K308</f>
        <v>0</v>
      </c>
      <c r="M308" s="22">
        <f t="shared" si="16"/>
        <v>13.799999999999999</v>
      </c>
      <c r="N308" s="24">
        <f t="shared" si="17"/>
        <v>6</v>
      </c>
      <c r="O308" s="25">
        <v>2.2999999999999998</v>
      </c>
      <c r="P308" s="19" t="s">
        <v>18</v>
      </c>
      <c r="Q308" s="17"/>
    </row>
    <row r="309" spans="1:17" ht="15.75" x14ac:dyDescent="0.25">
      <c r="A309" s="19" t="s">
        <v>55</v>
      </c>
      <c r="B309" s="35" t="s">
        <v>75</v>
      </c>
      <c r="C309" s="20">
        <v>43023</v>
      </c>
      <c r="D309" s="21">
        <v>43012</v>
      </c>
      <c r="E309" s="22">
        <f>+C309-D309</f>
        <v>11</v>
      </c>
      <c r="F309" s="19">
        <v>13</v>
      </c>
      <c r="G309" s="19">
        <v>8312</v>
      </c>
      <c r="H309" s="19">
        <v>8051</v>
      </c>
      <c r="I309" s="19">
        <v>520</v>
      </c>
      <c r="J309" s="22">
        <v>80</v>
      </c>
      <c r="K309" s="19">
        <v>350</v>
      </c>
      <c r="L309" s="23">
        <f>+J309+K309</f>
        <v>430</v>
      </c>
      <c r="M309" s="22">
        <f t="shared" si="16"/>
        <v>261</v>
      </c>
      <c r="N309" s="24">
        <f t="shared" si="17"/>
        <v>261</v>
      </c>
      <c r="O309" s="25">
        <v>1</v>
      </c>
      <c r="P309" s="19" t="s">
        <v>18</v>
      </c>
      <c r="Q309" s="17"/>
    </row>
    <row r="310" spans="1:17" ht="15.75" x14ac:dyDescent="0.25">
      <c r="A310" s="19" t="s">
        <v>57</v>
      </c>
      <c r="B310" s="19" t="s">
        <v>79</v>
      </c>
      <c r="C310" s="20">
        <v>43023</v>
      </c>
      <c r="D310" s="21">
        <v>43018</v>
      </c>
      <c r="E310" s="19">
        <f>C310-D310</f>
        <v>5</v>
      </c>
      <c r="F310" s="19">
        <v>20</v>
      </c>
      <c r="G310" s="19">
        <v>13480</v>
      </c>
      <c r="H310" s="19">
        <v>13360</v>
      </c>
      <c r="I310" s="19">
        <v>520</v>
      </c>
      <c r="J310" s="22">
        <v>141</v>
      </c>
      <c r="K310" s="19">
        <v>400</v>
      </c>
      <c r="L310" s="23">
        <f>J310+K310</f>
        <v>541</v>
      </c>
      <c r="M310" s="22">
        <f t="shared" si="16"/>
        <v>300</v>
      </c>
      <c r="N310" s="19">
        <f t="shared" si="17"/>
        <v>120</v>
      </c>
      <c r="O310" s="25">
        <v>2.5</v>
      </c>
      <c r="P310" s="19" t="s">
        <v>18</v>
      </c>
      <c r="Q310" s="17"/>
    </row>
    <row r="311" spans="1:17" ht="15.75" x14ac:dyDescent="0.25">
      <c r="A311" s="19" t="s">
        <v>37</v>
      </c>
      <c r="B311" s="19" t="s">
        <v>38</v>
      </c>
      <c r="C311" s="20">
        <v>43023</v>
      </c>
      <c r="D311" s="21">
        <v>43016</v>
      </c>
      <c r="E311" s="22">
        <f t="shared" ref="E311:E322" si="22">+C311-D311</f>
        <v>7</v>
      </c>
      <c r="F311" s="19">
        <v>9</v>
      </c>
      <c r="G311" s="19">
        <v>16097</v>
      </c>
      <c r="H311" s="19">
        <v>15957</v>
      </c>
      <c r="I311" s="19">
        <v>480</v>
      </c>
      <c r="J311" s="22">
        <v>245</v>
      </c>
      <c r="K311" s="19">
        <v>150</v>
      </c>
      <c r="L311" s="23">
        <f t="shared" ref="L311:L322" si="23">+J311+K311</f>
        <v>395</v>
      </c>
      <c r="M311" s="22">
        <f t="shared" si="16"/>
        <v>280</v>
      </c>
      <c r="N311" s="19">
        <f t="shared" si="17"/>
        <v>140</v>
      </c>
      <c r="O311" s="25">
        <v>2</v>
      </c>
      <c r="P311" s="19" t="s">
        <v>18</v>
      </c>
      <c r="Q311" s="17"/>
    </row>
    <row r="312" spans="1:17" ht="15.75" x14ac:dyDescent="0.25">
      <c r="A312" s="19" t="s">
        <v>37</v>
      </c>
      <c r="B312" s="19" t="s">
        <v>38</v>
      </c>
      <c r="C312" s="20">
        <v>43023</v>
      </c>
      <c r="D312" s="21">
        <v>43016</v>
      </c>
      <c r="E312" s="22">
        <f t="shared" si="22"/>
        <v>7</v>
      </c>
      <c r="F312" s="19">
        <v>9</v>
      </c>
      <c r="G312" s="19">
        <v>16217</v>
      </c>
      <c r="H312" s="19">
        <v>16078</v>
      </c>
      <c r="I312" s="19">
        <v>380</v>
      </c>
      <c r="J312" s="22">
        <v>145</v>
      </c>
      <c r="K312" s="19">
        <v>200</v>
      </c>
      <c r="L312" s="23">
        <f t="shared" si="23"/>
        <v>345</v>
      </c>
      <c r="M312" s="22">
        <f t="shared" si="16"/>
        <v>278</v>
      </c>
      <c r="N312" s="19">
        <f t="shared" si="17"/>
        <v>139</v>
      </c>
      <c r="O312" s="25">
        <v>2</v>
      </c>
      <c r="P312" s="19" t="s">
        <v>18</v>
      </c>
      <c r="Q312" s="17"/>
    </row>
    <row r="313" spans="1:17" ht="15.75" x14ac:dyDescent="0.25">
      <c r="A313" s="19" t="s">
        <v>35</v>
      </c>
      <c r="B313" s="19" t="s">
        <v>74</v>
      </c>
      <c r="C313" s="20">
        <v>43023</v>
      </c>
      <c r="D313" s="21">
        <v>43013</v>
      </c>
      <c r="E313" s="22">
        <f t="shared" si="22"/>
        <v>10</v>
      </c>
      <c r="F313" s="19">
        <v>9</v>
      </c>
      <c r="G313" s="19">
        <v>1990</v>
      </c>
      <c r="H313" s="19">
        <v>1748</v>
      </c>
      <c r="I313" s="19">
        <v>695</v>
      </c>
      <c r="J313" s="22">
        <v>350</v>
      </c>
      <c r="K313" s="19">
        <v>300</v>
      </c>
      <c r="L313" s="23">
        <f t="shared" si="23"/>
        <v>650</v>
      </c>
      <c r="M313" s="22">
        <f t="shared" si="16"/>
        <v>379.94</v>
      </c>
      <c r="N313" s="19">
        <f t="shared" si="17"/>
        <v>242</v>
      </c>
      <c r="O313" s="25">
        <v>1.57</v>
      </c>
      <c r="P313" s="19" t="s">
        <v>18</v>
      </c>
      <c r="Q313" s="17"/>
    </row>
    <row r="314" spans="1:17" ht="15.75" x14ac:dyDescent="0.25">
      <c r="A314" s="19" t="s">
        <v>37</v>
      </c>
      <c r="B314" s="24" t="s">
        <v>38</v>
      </c>
      <c r="C314" s="20">
        <v>43023</v>
      </c>
      <c r="D314" s="21">
        <v>43012</v>
      </c>
      <c r="E314" s="22">
        <f t="shared" si="22"/>
        <v>11</v>
      </c>
      <c r="F314" s="19">
        <v>13</v>
      </c>
      <c r="G314" s="19">
        <v>6047</v>
      </c>
      <c r="H314" s="19">
        <v>5802</v>
      </c>
      <c r="I314" s="19">
        <v>635</v>
      </c>
      <c r="J314" s="22">
        <v>395</v>
      </c>
      <c r="K314" s="19">
        <v>200</v>
      </c>
      <c r="L314" s="23">
        <f t="shared" si="23"/>
        <v>595</v>
      </c>
      <c r="M314" s="22">
        <f t="shared" si="16"/>
        <v>245</v>
      </c>
      <c r="N314" s="19">
        <f t="shared" si="17"/>
        <v>245</v>
      </c>
      <c r="O314" s="25">
        <v>1</v>
      </c>
      <c r="P314" s="19" t="s">
        <v>18</v>
      </c>
      <c r="Q314" s="17"/>
    </row>
    <row r="315" spans="1:17" ht="15.75" x14ac:dyDescent="0.25">
      <c r="A315" s="19" t="s">
        <v>37</v>
      </c>
      <c r="B315" s="24" t="s">
        <v>38</v>
      </c>
      <c r="C315" s="20">
        <v>43023</v>
      </c>
      <c r="D315" s="21">
        <v>43012</v>
      </c>
      <c r="E315" s="22">
        <f t="shared" si="22"/>
        <v>11</v>
      </c>
      <c r="F315" s="19">
        <v>13</v>
      </c>
      <c r="G315" s="19">
        <v>7909</v>
      </c>
      <c r="H315" s="19">
        <v>7667</v>
      </c>
      <c r="I315" s="19">
        <v>650</v>
      </c>
      <c r="J315" s="22">
        <v>410</v>
      </c>
      <c r="K315" s="19">
        <v>250</v>
      </c>
      <c r="L315" s="23">
        <f t="shared" si="23"/>
        <v>660</v>
      </c>
      <c r="M315" s="22">
        <f t="shared" si="16"/>
        <v>242</v>
      </c>
      <c r="N315" s="19">
        <f t="shared" si="17"/>
        <v>242</v>
      </c>
      <c r="O315" s="25">
        <v>1</v>
      </c>
      <c r="P315" s="19" t="s">
        <v>18</v>
      </c>
      <c r="Q315" s="17"/>
    </row>
    <row r="316" spans="1:17" ht="15.75" x14ac:dyDescent="0.25">
      <c r="A316" s="19" t="s">
        <v>16</v>
      </c>
      <c r="B316" s="19" t="s">
        <v>17</v>
      </c>
      <c r="C316" s="20">
        <v>43024</v>
      </c>
      <c r="D316" s="21">
        <v>43021</v>
      </c>
      <c r="E316" s="22">
        <f t="shared" si="22"/>
        <v>3</v>
      </c>
      <c r="F316" s="19">
        <v>22</v>
      </c>
      <c r="G316" s="19">
        <v>15392</v>
      </c>
      <c r="H316" s="19">
        <v>15310</v>
      </c>
      <c r="I316" s="19">
        <v>276</v>
      </c>
      <c r="J316" s="22">
        <v>63</v>
      </c>
      <c r="K316" s="19">
        <v>350</v>
      </c>
      <c r="L316" s="23">
        <f t="shared" si="23"/>
        <v>413</v>
      </c>
      <c r="M316" s="22">
        <f t="shared" si="16"/>
        <v>246</v>
      </c>
      <c r="N316" s="24">
        <f t="shared" si="17"/>
        <v>82</v>
      </c>
      <c r="O316" s="25">
        <v>3</v>
      </c>
      <c r="P316" s="19" t="s">
        <v>18</v>
      </c>
      <c r="Q316" s="17"/>
    </row>
    <row r="317" spans="1:17" ht="15.75" x14ac:dyDescent="0.25">
      <c r="A317" s="19" t="s">
        <v>16</v>
      </c>
      <c r="B317" s="19" t="s">
        <v>17</v>
      </c>
      <c r="C317" s="20">
        <v>43024</v>
      </c>
      <c r="D317" s="21">
        <v>43022</v>
      </c>
      <c r="E317" s="22">
        <f t="shared" si="22"/>
        <v>2</v>
      </c>
      <c r="F317" s="19">
        <v>22</v>
      </c>
      <c r="G317" s="19">
        <v>21608</v>
      </c>
      <c r="H317" s="19">
        <v>21562</v>
      </c>
      <c r="I317" s="19">
        <v>225</v>
      </c>
      <c r="J317" s="22">
        <v>110</v>
      </c>
      <c r="K317" s="19">
        <v>250</v>
      </c>
      <c r="L317" s="23">
        <f t="shared" si="23"/>
        <v>360</v>
      </c>
      <c r="M317" s="22">
        <f t="shared" si="16"/>
        <v>138</v>
      </c>
      <c r="N317" s="24">
        <f t="shared" si="17"/>
        <v>46</v>
      </c>
      <c r="O317" s="25">
        <v>3</v>
      </c>
      <c r="P317" s="19" t="s">
        <v>18</v>
      </c>
      <c r="Q317" s="17"/>
    </row>
    <row r="318" spans="1:17" ht="15.75" x14ac:dyDescent="0.25">
      <c r="A318" s="19" t="s">
        <v>16</v>
      </c>
      <c r="B318" s="19" t="s">
        <v>17</v>
      </c>
      <c r="C318" s="20">
        <v>43024</v>
      </c>
      <c r="D318" s="21">
        <v>43021</v>
      </c>
      <c r="E318" s="22">
        <f t="shared" si="22"/>
        <v>3</v>
      </c>
      <c r="F318" s="19">
        <v>20</v>
      </c>
      <c r="G318" s="19">
        <v>18188</v>
      </c>
      <c r="H318" s="19">
        <v>18114</v>
      </c>
      <c r="I318" s="19">
        <v>276</v>
      </c>
      <c r="J318" s="22">
        <v>76</v>
      </c>
      <c r="K318" s="19">
        <v>325</v>
      </c>
      <c r="L318" s="23">
        <f t="shared" si="23"/>
        <v>401</v>
      </c>
      <c r="M318" s="22">
        <f t="shared" si="16"/>
        <v>185</v>
      </c>
      <c r="N318" s="24">
        <f t="shared" si="17"/>
        <v>74</v>
      </c>
      <c r="O318" s="25">
        <v>2.5</v>
      </c>
      <c r="P318" s="19" t="s">
        <v>18</v>
      </c>
      <c r="Q318" s="17"/>
    </row>
    <row r="319" spans="1:17" ht="15.75" x14ac:dyDescent="0.25">
      <c r="A319" s="19" t="s">
        <v>16</v>
      </c>
      <c r="B319" s="19" t="s">
        <v>17</v>
      </c>
      <c r="C319" s="20">
        <v>43024</v>
      </c>
      <c r="D319" s="21">
        <v>43020</v>
      </c>
      <c r="E319" s="22">
        <f t="shared" si="22"/>
        <v>4</v>
      </c>
      <c r="F319" s="19">
        <v>12.5</v>
      </c>
      <c r="G319" s="19">
        <v>16440</v>
      </c>
      <c r="H319" s="19">
        <v>16400</v>
      </c>
      <c r="I319" s="19">
        <v>80</v>
      </c>
      <c r="J319" s="22">
        <v>2</v>
      </c>
      <c r="K319" s="19">
        <v>250</v>
      </c>
      <c r="L319" s="23">
        <f t="shared" si="23"/>
        <v>252</v>
      </c>
      <c r="M319" s="22">
        <f t="shared" si="16"/>
        <v>80</v>
      </c>
      <c r="N319" s="24">
        <f t="shared" si="17"/>
        <v>40</v>
      </c>
      <c r="O319" s="25">
        <v>2</v>
      </c>
      <c r="P319" s="19" t="s">
        <v>18</v>
      </c>
      <c r="Q319" s="17"/>
    </row>
    <row r="320" spans="1:17" ht="15.75" x14ac:dyDescent="0.25">
      <c r="A320" s="19" t="s">
        <v>37</v>
      </c>
      <c r="B320" s="24" t="s">
        <v>38</v>
      </c>
      <c r="C320" s="20">
        <v>43024</v>
      </c>
      <c r="D320" s="21">
        <v>43014</v>
      </c>
      <c r="E320" s="22">
        <f t="shared" si="22"/>
        <v>10</v>
      </c>
      <c r="F320" s="19">
        <v>20</v>
      </c>
      <c r="G320" s="19">
        <v>10206</v>
      </c>
      <c r="H320" s="19">
        <v>9965</v>
      </c>
      <c r="I320" s="19">
        <v>665</v>
      </c>
      <c r="J320" s="22">
        <v>205</v>
      </c>
      <c r="K320" s="19">
        <v>500</v>
      </c>
      <c r="L320" s="23">
        <f t="shared" si="23"/>
        <v>705</v>
      </c>
      <c r="M320" s="22">
        <f t="shared" si="16"/>
        <v>602.5</v>
      </c>
      <c r="N320" s="19">
        <f t="shared" si="17"/>
        <v>241</v>
      </c>
      <c r="O320" s="25">
        <v>2.5</v>
      </c>
      <c r="P320" s="19" t="s">
        <v>18</v>
      </c>
      <c r="Q320" s="17"/>
    </row>
    <row r="321" spans="1:17" ht="15.75" x14ac:dyDescent="0.25">
      <c r="A321" s="19" t="s">
        <v>33</v>
      </c>
      <c r="B321" s="19" t="s">
        <v>34</v>
      </c>
      <c r="C321" s="20">
        <v>43024</v>
      </c>
      <c r="D321" s="21">
        <v>43014</v>
      </c>
      <c r="E321" s="22">
        <f t="shared" si="22"/>
        <v>10</v>
      </c>
      <c r="F321" s="19">
        <v>20</v>
      </c>
      <c r="G321" s="19">
        <v>7979</v>
      </c>
      <c r="H321" s="19">
        <v>7740</v>
      </c>
      <c r="I321" s="19">
        <v>2322</v>
      </c>
      <c r="J321" s="22">
        <v>1820</v>
      </c>
      <c r="K321" s="19">
        <v>550</v>
      </c>
      <c r="L321" s="23">
        <f t="shared" si="23"/>
        <v>2370</v>
      </c>
      <c r="M321" s="22">
        <f t="shared" si="16"/>
        <v>549.69999999999993</v>
      </c>
      <c r="N321" s="24">
        <f t="shared" si="17"/>
        <v>239</v>
      </c>
      <c r="O321" s="25">
        <v>2.2999999999999998</v>
      </c>
      <c r="P321" s="19" t="s">
        <v>18</v>
      </c>
      <c r="Q321" s="17"/>
    </row>
    <row r="322" spans="1:17" ht="15.75" x14ac:dyDescent="0.25">
      <c r="A322" s="19" t="s">
        <v>37</v>
      </c>
      <c r="B322" s="24" t="s">
        <v>38</v>
      </c>
      <c r="C322" s="20">
        <v>43024</v>
      </c>
      <c r="D322" s="21">
        <v>43020</v>
      </c>
      <c r="E322" s="22">
        <f t="shared" si="22"/>
        <v>4</v>
      </c>
      <c r="F322" s="19">
        <v>9</v>
      </c>
      <c r="G322" s="19">
        <v>14415</v>
      </c>
      <c r="H322" s="19">
        <v>14314</v>
      </c>
      <c r="I322" s="19">
        <v>655</v>
      </c>
      <c r="J322" s="22">
        <v>485</v>
      </c>
      <c r="K322" s="19">
        <v>200</v>
      </c>
      <c r="L322" s="23">
        <f t="shared" si="23"/>
        <v>685</v>
      </c>
      <c r="M322" s="22">
        <f t="shared" ref="M322:M385" si="24">N322*O322</f>
        <v>202</v>
      </c>
      <c r="N322" s="19">
        <f t="shared" ref="N322:N385" si="25">G322-H322</f>
        <v>101</v>
      </c>
      <c r="O322" s="25">
        <v>2</v>
      </c>
      <c r="P322" s="19" t="s">
        <v>18</v>
      </c>
      <c r="Q322" s="17"/>
    </row>
    <row r="323" spans="1:17" ht="15.75" x14ac:dyDescent="0.25">
      <c r="A323" s="19" t="s">
        <v>45</v>
      </c>
      <c r="B323" s="19" t="s">
        <v>46</v>
      </c>
      <c r="C323" s="20">
        <v>43024</v>
      </c>
      <c r="D323" s="21">
        <v>43013</v>
      </c>
      <c r="E323" s="19">
        <f>C323-D323</f>
        <v>11</v>
      </c>
      <c r="F323" s="19">
        <v>9</v>
      </c>
      <c r="G323" s="19">
        <v>24738</v>
      </c>
      <c r="H323" s="19">
        <v>24471</v>
      </c>
      <c r="I323" s="19">
        <v>702</v>
      </c>
      <c r="J323" s="22">
        <v>320</v>
      </c>
      <c r="K323" s="19">
        <v>325</v>
      </c>
      <c r="L323" s="23">
        <f>J323+K323</f>
        <v>645</v>
      </c>
      <c r="M323" s="22">
        <f t="shared" si="24"/>
        <v>534</v>
      </c>
      <c r="N323" s="19">
        <f t="shared" si="25"/>
        <v>267</v>
      </c>
      <c r="O323" s="25">
        <v>2</v>
      </c>
      <c r="P323" s="19" t="s">
        <v>18</v>
      </c>
      <c r="Q323" s="17"/>
    </row>
    <row r="324" spans="1:17" ht="15.75" x14ac:dyDescent="0.25">
      <c r="A324" s="19" t="s">
        <v>70</v>
      </c>
      <c r="B324" s="19" t="s">
        <v>71</v>
      </c>
      <c r="C324" s="20">
        <v>43024</v>
      </c>
      <c r="D324" s="21">
        <v>43012</v>
      </c>
      <c r="E324" s="22">
        <f>+C324-D324</f>
        <v>12</v>
      </c>
      <c r="F324" s="19">
        <v>13</v>
      </c>
      <c r="G324" s="19">
        <v>9404</v>
      </c>
      <c r="H324" s="19">
        <v>9130</v>
      </c>
      <c r="I324" s="19">
        <v>888</v>
      </c>
      <c r="J324" s="22">
        <v>368</v>
      </c>
      <c r="K324" s="19">
        <v>550</v>
      </c>
      <c r="L324" s="23">
        <f>+J324+K324</f>
        <v>918</v>
      </c>
      <c r="M324" s="22">
        <f t="shared" si="24"/>
        <v>520.6</v>
      </c>
      <c r="N324" s="19">
        <f t="shared" si="25"/>
        <v>274</v>
      </c>
      <c r="O324" s="25">
        <v>1.9</v>
      </c>
      <c r="P324" s="19" t="s">
        <v>18</v>
      </c>
      <c r="Q324" s="17"/>
    </row>
    <row r="325" spans="1:17" ht="15.75" x14ac:dyDescent="0.25">
      <c r="A325" s="19" t="s">
        <v>70</v>
      </c>
      <c r="B325" s="19" t="s">
        <v>71</v>
      </c>
      <c r="C325" s="20">
        <v>43024</v>
      </c>
      <c r="D325" s="21">
        <v>43012</v>
      </c>
      <c r="E325" s="22">
        <f>+C325-D325</f>
        <v>12</v>
      </c>
      <c r="F325" s="19">
        <v>16</v>
      </c>
      <c r="G325" s="19">
        <v>6080</v>
      </c>
      <c r="H325" s="19">
        <v>5798</v>
      </c>
      <c r="I325" s="19">
        <v>893</v>
      </c>
      <c r="J325" s="22">
        <v>358</v>
      </c>
      <c r="K325" s="19">
        <v>550</v>
      </c>
      <c r="L325" s="23">
        <f>+J325+K325</f>
        <v>908</v>
      </c>
      <c r="M325" s="22">
        <f t="shared" si="24"/>
        <v>535.79999999999995</v>
      </c>
      <c r="N325" s="19">
        <f t="shared" si="25"/>
        <v>282</v>
      </c>
      <c r="O325" s="25">
        <v>1.9</v>
      </c>
      <c r="P325" s="19" t="s">
        <v>18</v>
      </c>
      <c r="Q325" s="17"/>
    </row>
    <row r="326" spans="1:17" ht="15.75" x14ac:dyDescent="0.25">
      <c r="A326" s="19" t="s">
        <v>49</v>
      </c>
      <c r="B326" s="19" t="s">
        <v>50</v>
      </c>
      <c r="C326" s="20">
        <v>43024</v>
      </c>
      <c r="D326" s="21">
        <v>43013</v>
      </c>
      <c r="E326" s="22">
        <f>+C326-D326</f>
        <v>11</v>
      </c>
      <c r="F326" s="19">
        <v>7</v>
      </c>
      <c r="G326" s="19">
        <v>8905</v>
      </c>
      <c r="H326" s="19">
        <v>8641</v>
      </c>
      <c r="I326" s="19">
        <v>580</v>
      </c>
      <c r="J326" s="22">
        <v>135</v>
      </c>
      <c r="K326" s="19">
        <v>400</v>
      </c>
      <c r="L326" s="23">
        <f>+J326+K326</f>
        <v>535</v>
      </c>
      <c r="M326" s="22">
        <f t="shared" si="24"/>
        <v>414.48</v>
      </c>
      <c r="N326" s="24">
        <f t="shared" si="25"/>
        <v>264</v>
      </c>
      <c r="O326" s="25">
        <v>1.57</v>
      </c>
      <c r="P326" s="19" t="s">
        <v>18</v>
      </c>
      <c r="Q326" s="17"/>
    </row>
    <row r="327" spans="1:17" ht="15.75" x14ac:dyDescent="0.25">
      <c r="A327" s="19" t="s">
        <v>45</v>
      </c>
      <c r="B327" s="19" t="s">
        <v>46</v>
      </c>
      <c r="C327" s="20">
        <v>43024</v>
      </c>
      <c r="D327" s="21">
        <v>43013</v>
      </c>
      <c r="E327" s="19">
        <f>C327-D327</f>
        <v>11</v>
      </c>
      <c r="F327" s="19">
        <v>9</v>
      </c>
      <c r="G327" s="19">
        <v>1192</v>
      </c>
      <c r="H327" s="19">
        <v>1082</v>
      </c>
      <c r="I327" s="19">
        <v>660</v>
      </c>
      <c r="J327" s="22">
        <v>310</v>
      </c>
      <c r="K327" s="19">
        <v>275</v>
      </c>
      <c r="L327" s="23">
        <f>J327+K327</f>
        <v>585</v>
      </c>
      <c r="M327" s="22">
        <f t="shared" si="24"/>
        <v>172.70000000000002</v>
      </c>
      <c r="N327" s="19">
        <f t="shared" si="25"/>
        <v>110</v>
      </c>
      <c r="O327" s="25">
        <v>1.57</v>
      </c>
      <c r="P327" s="19" t="s">
        <v>18</v>
      </c>
      <c r="Q327" s="17"/>
    </row>
    <row r="328" spans="1:17" ht="15.75" x14ac:dyDescent="0.25">
      <c r="A328" s="19" t="s">
        <v>29</v>
      </c>
      <c r="B328" s="19" t="s">
        <v>76</v>
      </c>
      <c r="C328" s="20">
        <v>43024</v>
      </c>
      <c r="D328" s="21">
        <v>43018</v>
      </c>
      <c r="E328" s="22">
        <f>+C328-D328</f>
        <v>6</v>
      </c>
      <c r="F328" s="19">
        <v>13</v>
      </c>
      <c r="G328" s="19">
        <v>1507</v>
      </c>
      <c r="H328" s="19">
        <v>1367</v>
      </c>
      <c r="I328" s="19">
        <v>295</v>
      </c>
      <c r="J328" s="22">
        <v>100</v>
      </c>
      <c r="K328" s="19">
        <v>350</v>
      </c>
      <c r="L328" s="23">
        <f>+J328+K328</f>
        <v>450</v>
      </c>
      <c r="M328" s="22">
        <f t="shared" si="24"/>
        <v>140</v>
      </c>
      <c r="N328" s="24">
        <f t="shared" si="25"/>
        <v>140</v>
      </c>
      <c r="O328" s="25">
        <v>1</v>
      </c>
      <c r="P328" s="19" t="s">
        <v>18</v>
      </c>
      <c r="Q328" s="17"/>
    </row>
    <row r="329" spans="1:17" ht="15.75" x14ac:dyDescent="0.25">
      <c r="A329" s="19" t="s">
        <v>70</v>
      </c>
      <c r="B329" s="19" t="s">
        <v>71</v>
      </c>
      <c r="C329" s="20">
        <v>43024</v>
      </c>
      <c r="D329" s="21">
        <v>43012</v>
      </c>
      <c r="E329" s="22">
        <f>+C329-D329</f>
        <v>12</v>
      </c>
      <c r="F329" s="19">
        <v>13</v>
      </c>
      <c r="G329" s="19">
        <v>1145</v>
      </c>
      <c r="H329" s="19">
        <v>857</v>
      </c>
      <c r="I329" s="19">
        <v>845</v>
      </c>
      <c r="J329" s="22">
        <v>530</v>
      </c>
      <c r="K329" s="19">
        <v>300</v>
      </c>
      <c r="L329" s="23">
        <f>+J329+K329</f>
        <v>830</v>
      </c>
      <c r="M329" s="22">
        <f t="shared" si="24"/>
        <v>288</v>
      </c>
      <c r="N329" s="19">
        <f t="shared" si="25"/>
        <v>288</v>
      </c>
      <c r="O329" s="25">
        <v>1</v>
      </c>
      <c r="P329" s="19" t="s">
        <v>18</v>
      </c>
      <c r="Q329" s="17"/>
    </row>
    <row r="330" spans="1:17" ht="15.75" x14ac:dyDescent="0.25">
      <c r="A330" s="19" t="s">
        <v>42</v>
      </c>
      <c r="B330" s="19" t="s">
        <v>72</v>
      </c>
      <c r="C330" s="20">
        <v>43024</v>
      </c>
      <c r="D330" s="21">
        <v>43013</v>
      </c>
      <c r="E330" s="22">
        <f>+C330-D330</f>
        <v>11</v>
      </c>
      <c r="F330" s="19">
        <v>13</v>
      </c>
      <c r="G330" s="19">
        <v>7814</v>
      </c>
      <c r="H330" s="19">
        <v>7571</v>
      </c>
      <c r="I330" s="19">
        <v>525</v>
      </c>
      <c r="J330" s="22">
        <v>185</v>
      </c>
      <c r="K330" s="19">
        <v>0</v>
      </c>
      <c r="L330" s="23">
        <f>+J330+K330</f>
        <v>185</v>
      </c>
      <c r="M330" s="22">
        <f t="shared" si="24"/>
        <v>243</v>
      </c>
      <c r="N330" s="24">
        <f t="shared" si="25"/>
        <v>243</v>
      </c>
      <c r="O330" s="25">
        <v>1</v>
      </c>
      <c r="P330" s="19" t="s">
        <v>18</v>
      </c>
      <c r="Q330" s="17"/>
    </row>
    <row r="331" spans="1:17" ht="15.75" x14ac:dyDescent="0.25">
      <c r="A331" s="19" t="s">
        <v>69</v>
      </c>
      <c r="B331" s="19" t="s">
        <v>39</v>
      </c>
      <c r="C331" s="20">
        <v>43025</v>
      </c>
      <c r="D331" s="21">
        <v>43021</v>
      </c>
      <c r="E331" s="19">
        <f>C331-D331</f>
        <v>4</v>
      </c>
      <c r="F331" s="19">
        <v>16</v>
      </c>
      <c r="G331" s="19">
        <v>17468</v>
      </c>
      <c r="H331" s="19">
        <v>17427</v>
      </c>
      <c r="I331" s="19">
        <v>440</v>
      </c>
      <c r="J331" s="22">
        <v>360</v>
      </c>
      <c r="K331" s="19">
        <v>0</v>
      </c>
      <c r="L331" s="23">
        <f>J331+K331</f>
        <v>360</v>
      </c>
      <c r="M331" s="22">
        <f t="shared" si="24"/>
        <v>92.25</v>
      </c>
      <c r="N331" s="19">
        <f t="shared" si="25"/>
        <v>41</v>
      </c>
      <c r="O331" s="34">
        <v>2.25</v>
      </c>
      <c r="P331" s="19" t="s">
        <v>18</v>
      </c>
      <c r="Q331" s="17"/>
    </row>
    <row r="332" spans="1:17" ht="15.75" x14ac:dyDescent="0.25">
      <c r="A332" s="19" t="s">
        <v>35</v>
      </c>
      <c r="B332" s="19" t="s">
        <v>74</v>
      </c>
      <c r="C332" s="20">
        <v>43025</v>
      </c>
      <c r="D332" s="21">
        <v>43015</v>
      </c>
      <c r="E332" s="22">
        <f>+C332-D332</f>
        <v>10</v>
      </c>
      <c r="F332" s="19">
        <v>9</v>
      </c>
      <c r="G332" s="19">
        <v>12966</v>
      </c>
      <c r="H332" s="19">
        <v>12725</v>
      </c>
      <c r="I332" s="19">
        <v>850</v>
      </c>
      <c r="J332" s="22">
        <v>460</v>
      </c>
      <c r="K332" s="19">
        <v>300</v>
      </c>
      <c r="L332" s="23">
        <f>+J332+K332</f>
        <v>760</v>
      </c>
      <c r="M332" s="22">
        <f t="shared" si="24"/>
        <v>482</v>
      </c>
      <c r="N332" s="19">
        <f t="shared" si="25"/>
        <v>241</v>
      </c>
      <c r="O332" s="25">
        <v>2</v>
      </c>
      <c r="P332" s="19" t="s">
        <v>18</v>
      </c>
      <c r="Q332" s="17"/>
    </row>
    <row r="333" spans="1:17" ht="15.75" x14ac:dyDescent="0.25">
      <c r="A333" s="19" t="s">
        <v>37</v>
      </c>
      <c r="B333" s="19" t="s">
        <v>80</v>
      </c>
      <c r="C333" s="20">
        <v>43025</v>
      </c>
      <c r="D333" s="21">
        <v>43013</v>
      </c>
      <c r="E333" s="22">
        <f>+C333-D333</f>
        <v>12</v>
      </c>
      <c r="F333" s="19">
        <v>9</v>
      </c>
      <c r="G333" s="19">
        <v>14979</v>
      </c>
      <c r="H333" s="19">
        <v>14696</v>
      </c>
      <c r="I333" s="19">
        <v>610</v>
      </c>
      <c r="J333" s="22">
        <v>125</v>
      </c>
      <c r="K333" s="19">
        <v>450</v>
      </c>
      <c r="L333" s="23">
        <f>+J333+K333</f>
        <v>575</v>
      </c>
      <c r="M333" s="22">
        <f t="shared" si="24"/>
        <v>566</v>
      </c>
      <c r="N333" s="19">
        <f t="shared" si="25"/>
        <v>283</v>
      </c>
      <c r="O333" s="25">
        <v>2</v>
      </c>
      <c r="P333" s="19" t="s">
        <v>18</v>
      </c>
      <c r="Q333" s="17"/>
    </row>
    <row r="334" spans="1:17" ht="15.75" x14ac:dyDescent="0.25">
      <c r="A334" s="19" t="s">
        <v>37</v>
      </c>
      <c r="B334" s="19" t="s">
        <v>80</v>
      </c>
      <c r="C334" s="20">
        <v>43025</v>
      </c>
      <c r="D334" s="21">
        <v>43013</v>
      </c>
      <c r="E334" s="22">
        <f>+C334-D334</f>
        <v>12</v>
      </c>
      <c r="F334" s="19">
        <v>15</v>
      </c>
      <c r="G334" s="19">
        <v>3181</v>
      </c>
      <c r="H334" s="19">
        <v>2896</v>
      </c>
      <c r="I334" s="19">
        <v>530</v>
      </c>
      <c r="J334" s="22">
        <v>40</v>
      </c>
      <c r="K334" s="19">
        <v>125</v>
      </c>
      <c r="L334" s="23">
        <f>+J334+K334</f>
        <v>165</v>
      </c>
      <c r="M334" s="22">
        <f t="shared" si="24"/>
        <v>541.5</v>
      </c>
      <c r="N334" s="19">
        <f t="shared" si="25"/>
        <v>285</v>
      </c>
      <c r="O334" s="25">
        <v>1.9</v>
      </c>
      <c r="P334" s="19" t="s">
        <v>18</v>
      </c>
      <c r="Q334" s="17"/>
    </row>
    <row r="335" spans="1:17" ht="15.75" x14ac:dyDescent="0.25">
      <c r="A335" s="19" t="s">
        <v>57</v>
      </c>
      <c r="B335" s="19" t="s">
        <v>79</v>
      </c>
      <c r="C335" s="20">
        <v>43025</v>
      </c>
      <c r="D335" s="21">
        <v>43013</v>
      </c>
      <c r="E335" s="19">
        <f>C335-D335</f>
        <v>12</v>
      </c>
      <c r="F335" s="19">
        <v>9</v>
      </c>
      <c r="G335" s="19">
        <v>4015</v>
      </c>
      <c r="H335" s="19">
        <v>3738</v>
      </c>
      <c r="I335" s="19">
        <v>800</v>
      </c>
      <c r="J335" s="22">
        <v>300</v>
      </c>
      <c r="K335" s="19">
        <v>600</v>
      </c>
      <c r="L335" s="23">
        <f>J335+K335</f>
        <v>900</v>
      </c>
      <c r="M335" s="22">
        <f t="shared" si="24"/>
        <v>434.89000000000004</v>
      </c>
      <c r="N335" s="19">
        <f t="shared" si="25"/>
        <v>277</v>
      </c>
      <c r="O335" s="25">
        <v>1.57</v>
      </c>
      <c r="P335" s="19" t="s">
        <v>18</v>
      </c>
      <c r="Q335" s="17"/>
    </row>
    <row r="336" spans="1:17" ht="15.75" x14ac:dyDescent="0.25">
      <c r="A336" s="19" t="s">
        <v>57</v>
      </c>
      <c r="B336" s="19" t="s">
        <v>79</v>
      </c>
      <c r="C336" s="20">
        <v>43025</v>
      </c>
      <c r="D336" s="21">
        <v>43013</v>
      </c>
      <c r="E336" s="19">
        <f>C336-D336</f>
        <v>12</v>
      </c>
      <c r="F336" s="19">
        <v>9</v>
      </c>
      <c r="G336" s="19">
        <v>4233</v>
      </c>
      <c r="H336" s="19">
        <v>4227</v>
      </c>
      <c r="I336" s="19"/>
      <c r="J336" s="22"/>
      <c r="K336" s="19"/>
      <c r="L336" s="23">
        <f>J336+K336</f>
        <v>0</v>
      </c>
      <c r="M336" s="22">
        <f t="shared" si="24"/>
        <v>9.42</v>
      </c>
      <c r="N336" s="19">
        <f t="shared" si="25"/>
        <v>6</v>
      </c>
      <c r="O336" s="25">
        <v>1.57</v>
      </c>
      <c r="P336" s="19" t="s">
        <v>18</v>
      </c>
      <c r="Q336" s="17"/>
    </row>
    <row r="337" spans="1:17" ht="15.75" x14ac:dyDescent="0.25">
      <c r="A337" s="19" t="s">
        <v>19</v>
      </c>
      <c r="B337" s="19" t="s">
        <v>20</v>
      </c>
      <c r="C337" s="20">
        <v>43026</v>
      </c>
      <c r="D337" s="21">
        <v>43014</v>
      </c>
      <c r="E337" s="19">
        <f>C337-D337</f>
        <v>12</v>
      </c>
      <c r="F337" s="19">
        <v>22</v>
      </c>
      <c r="G337" s="19">
        <v>3011</v>
      </c>
      <c r="H337" s="19">
        <v>2754</v>
      </c>
      <c r="I337" s="19">
        <v>720</v>
      </c>
      <c r="J337" s="22">
        <v>140</v>
      </c>
      <c r="K337" s="19">
        <v>100</v>
      </c>
      <c r="L337" s="23">
        <f>J337+K337</f>
        <v>240</v>
      </c>
      <c r="M337" s="22">
        <f t="shared" si="24"/>
        <v>668.2</v>
      </c>
      <c r="N337" s="24">
        <f t="shared" si="25"/>
        <v>257</v>
      </c>
      <c r="O337" s="25">
        <v>2.6</v>
      </c>
      <c r="P337" s="19" t="s">
        <v>18</v>
      </c>
      <c r="Q337" s="17"/>
    </row>
    <row r="338" spans="1:17" ht="15.75" x14ac:dyDescent="0.25">
      <c r="A338" s="19" t="s">
        <v>21</v>
      </c>
      <c r="B338" s="19" t="s">
        <v>78</v>
      </c>
      <c r="C338" s="20">
        <v>43026</v>
      </c>
      <c r="D338" s="21">
        <v>43014</v>
      </c>
      <c r="E338" s="19">
        <f>C338-D338</f>
        <v>12</v>
      </c>
      <c r="F338" s="19">
        <v>9</v>
      </c>
      <c r="G338" s="19">
        <v>13810</v>
      </c>
      <c r="H338" s="19">
        <v>13528</v>
      </c>
      <c r="I338" s="19">
        <v>490</v>
      </c>
      <c r="J338" s="22">
        <v>10</v>
      </c>
      <c r="K338" s="19">
        <v>400</v>
      </c>
      <c r="L338" s="23">
        <f>J338+K338</f>
        <v>410</v>
      </c>
      <c r="M338" s="22">
        <f t="shared" si="24"/>
        <v>564</v>
      </c>
      <c r="N338" s="24">
        <f t="shared" si="25"/>
        <v>282</v>
      </c>
      <c r="O338" s="25">
        <v>2</v>
      </c>
      <c r="P338" s="19" t="s">
        <v>18</v>
      </c>
      <c r="Q338" s="17"/>
    </row>
    <row r="339" spans="1:17" ht="15.75" x14ac:dyDescent="0.25">
      <c r="A339" s="19" t="s">
        <v>29</v>
      </c>
      <c r="B339" s="19" t="s">
        <v>76</v>
      </c>
      <c r="C339" s="20">
        <v>43026</v>
      </c>
      <c r="D339" s="21">
        <v>43022</v>
      </c>
      <c r="E339" s="22">
        <f>+C339-D339</f>
        <v>4</v>
      </c>
      <c r="F339" s="19">
        <v>20</v>
      </c>
      <c r="G339" s="19">
        <v>36425</v>
      </c>
      <c r="H339" s="19">
        <v>36329</v>
      </c>
      <c r="I339" s="19">
        <v>298</v>
      </c>
      <c r="J339" s="22">
        <v>68</v>
      </c>
      <c r="K339" s="19">
        <v>200</v>
      </c>
      <c r="L339" s="23">
        <f>+J339+K339</f>
        <v>268</v>
      </c>
      <c r="M339" s="22">
        <f t="shared" si="24"/>
        <v>240</v>
      </c>
      <c r="N339" s="24">
        <f t="shared" si="25"/>
        <v>96</v>
      </c>
      <c r="O339" s="25">
        <v>2.5</v>
      </c>
      <c r="P339" s="19" t="s">
        <v>18</v>
      </c>
      <c r="Q339" s="17"/>
    </row>
    <row r="340" spans="1:17" ht="15.75" x14ac:dyDescent="0.25">
      <c r="A340" s="19" t="s">
        <v>45</v>
      </c>
      <c r="B340" s="19" t="s">
        <v>46</v>
      </c>
      <c r="C340" s="20">
        <v>43026</v>
      </c>
      <c r="D340" s="21">
        <v>43019</v>
      </c>
      <c r="E340" s="19">
        <f>C340-D340</f>
        <v>7</v>
      </c>
      <c r="F340" s="19">
        <v>20</v>
      </c>
      <c r="G340" s="19">
        <v>12755</v>
      </c>
      <c r="H340" s="19">
        <v>12587</v>
      </c>
      <c r="I340" s="19">
        <v>510</v>
      </c>
      <c r="J340" s="22">
        <v>130</v>
      </c>
      <c r="K340" s="19">
        <v>500</v>
      </c>
      <c r="L340" s="23">
        <f>J340+K340</f>
        <v>630</v>
      </c>
      <c r="M340" s="22">
        <f t="shared" si="24"/>
        <v>420</v>
      </c>
      <c r="N340" s="19">
        <f t="shared" si="25"/>
        <v>168</v>
      </c>
      <c r="O340" s="25">
        <v>2.5</v>
      </c>
      <c r="P340" s="19" t="s">
        <v>18</v>
      </c>
      <c r="Q340" s="17"/>
    </row>
    <row r="341" spans="1:17" ht="15.75" x14ac:dyDescent="0.25">
      <c r="A341" s="19" t="s">
        <v>25</v>
      </c>
      <c r="B341" s="24" t="s">
        <v>26</v>
      </c>
      <c r="C341" s="20">
        <v>43026</v>
      </c>
      <c r="D341" s="21">
        <v>43019</v>
      </c>
      <c r="E341" s="19">
        <f>C341-D341</f>
        <v>7</v>
      </c>
      <c r="F341" s="19">
        <v>20</v>
      </c>
      <c r="G341" s="19">
        <v>18431</v>
      </c>
      <c r="H341" s="19">
        <v>18264</v>
      </c>
      <c r="I341" s="19">
        <v>417</v>
      </c>
      <c r="J341" s="23">
        <v>16</v>
      </c>
      <c r="K341" s="19">
        <v>800</v>
      </c>
      <c r="L341" s="23">
        <f>J341+K341</f>
        <v>816</v>
      </c>
      <c r="M341" s="22">
        <f t="shared" si="24"/>
        <v>417.5</v>
      </c>
      <c r="N341" s="24">
        <f t="shared" si="25"/>
        <v>167</v>
      </c>
      <c r="O341" s="25">
        <v>2.5</v>
      </c>
      <c r="P341" s="19" t="s">
        <v>18</v>
      </c>
      <c r="Q341" s="17"/>
    </row>
    <row r="342" spans="1:17" ht="15.75" x14ac:dyDescent="0.25">
      <c r="A342" s="19" t="s">
        <v>37</v>
      </c>
      <c r="B342" s="19" t="s">
        <v>80</v>
      </c>
      <c r="C342" s="20">
        <v>43026</v>
      </c>
      <c r="D342" s="21">
        <v>43025</v>
      </c>
      <c r="E342" s="22">
        <f>+C342-D342</f>
        <v>1</v>
      </c>
      <c r="F342" s="19">
        <v>15</v>
      </c>
      <c r="G342" s="19">
        <v>3204</v>
      </c>
      <c r="H342" s="19">
        <v>3181</v>
      </c>
      <c r="I342" s="19">
        <v>165</v>
      </c>
      <c r="J342" s="22">
        <v>125</v>
      </c>
      <c r="K342" s="19">
        <v>400</v>
      </c>
      <c r="L342" s="23">
        <f>+J342+K342</f>
        <v>525</v>
      </c>
      <c r="M342" s="22">
        <f t="shared" si="24"/>
        <v>43.699999999999996</v>
      </c>
      <c r="N342" s="19">
        <f t="shared" si="25"/>
        <v>23</v>
      </c>
      <c r="O342" s="25">
        <v>1.9</v>
      </c>
      <c r="P342" s="19" t="s">
        <v>18</v>
      </c>
      <c r="Q342" s="17"/>
    </row>
    <row r="343" spans="1:17" ht="15.75" x14ac:dyDescent="0.25">
      <c r="A343" s="19" t="s">
        <v>29</v>
      </c>
      <c r="B343" s="24" t="s">
        <v>76</v>
      </c>
      <c r="C343" s="20">
        <v>43026</v>
      </c>
      <c r="D343" s="21">
        <v>43022</v>
      </c>
      <c r="E343" s="22">
        <f>+C343-D343</f>
        <v>4</v>
      </c>
      <c r="F343" s="19">
        <v>13</v>
      </c>
      <c r="G343" s="19">
        <v>3404</v>
      </c>
      <c r="H343" s="19">
        <v>3308</v>
      </c>
      <c r="I343" s="19">
        <v>101</v>
      </c>
      <c r="J343" s="22">
        <v>4</v>
      </c>
      <c r="K343" s="19">
        <v>125</v>
      </c>
      <c r="L343" s="23">
        <f>+J343+K343</f>
        <v>129</v>
      </c>
      <c r="M343" s="22">
        <f t="shared" si="24"/>
        <v>96</v>
      </c>
      <c r="N343" s="24">
        <f t="shared" si="25"/>
        <v>96</v>
      </c>
      <c r="O343" s="25">
        <v>1</v>
      </c>
      <c r="P343" s="19" t="s">
        <v>18</v>
      </c>
      <c r="Q343" s="17"/>
    </row>
    <row r="344" spans="1:17" ht="15.75" x14ac:dyDescent="0.25">
      <c r="A344" s="19" t="s">
        <v>42</v>
      </c>
      <c r="B344" s="19" t="s">
        <v>72</v>
      </c>
      <c r="C344" s="20">
        <v>43026</v>
      </c>
      <c r="D344" s="21">
        <v>43024</v>
      </c>
      <c r="E344" s="22">
        <f>+C344-D344</f>
        <v>2</v>
      </c>
      <c r="F344" s="19">
        <v>13</v>
      </c>
      <c r="G344" s="19">
        <v>7861</v>
      </c>
      <c r="H344" s="19">
        <v>7814</v>
      </c>
      <c r="I344" s="19">
        <v>185</v>
      </c>
      <c r="J344" s="22">
        <v>120</v>
      </c>
      <c r="K344" s="19">
        <v>150</v>
      </c>
      <c r="L344" s="23">
        <f>+J344+K344</f>
        <v>270</v>
      </c>
      <c r="M344" s="22">
        <f t="shared" si="24"/>
        <v>47</v>
      </c>
      <c r="N344" s="24">
        <f t="shared" si="25"/>
        <v>47</v>
      </c>
      <c r="O344" s="25">
        <v>1</v>
      </c>
      <c r="P344" s="19" t="s">
        <v>18</v>
      </c>
      <c r="Q344" s="17"/>
    </row>
    <row r="345" spans="1:17" ht="15.75" x14ac:dyDescent="0.25">
      <c r="A345" s="19" t="s">
        <v>21</v>
      </c>
      <c r="B345" s="24" t="s">
        <v>78</v>
      </c>
      <c r="C345" s="20">
        <v>43027</v>
      </c>
      <c r="D345" s="21">
        <v>43023</v>
      </c>
      <c r="E345" s="19">
        <f>C345-D345</f>
        <v>4</v>
      </c>
      <c r="F345" s="19">
        <v>20</v>
      </c>
      <c r="G345" s="19">
        <v>12100</v>
      </c>
      <c r="H345" s="19">
        <v>12019</v>
      </c>
      <c r="I345" s="19">
        <v>660</v>
      </c>
      <c r="J345" s="23">
        <v>430</v>
      </c>
      <c r="K345" s="19">
        <v>750</v>
      </c>
      <c r="L345" s="23">
        <f>J345+K345</f>
        <v>1180</v>
      </c>
      <c r="M345" s="22">
        <f t="shared" si="24"/>
        <v>202.5</v>
      </c>
      <c r="N345" s="24">
        <f t="shared" si="25"/>
        <v>81</v>
      </c>
      <c r="O345" s="25">
        <v>2.5</v>
      </c>
      <c r="P345" s="19" t="s">
        <v>18</v>
      </c>
      <c r="Q345" s="17"/>
    </row>
    <row r="346" spans="1:17" ht="15.75" x14ac:dyDescent="0.25">
      <c r="A346" s="19" t="s">
        <v>21</v>
      </c>
      <c r="B346" s="24" t="s">
        <v>78</v>
      </c>
      <c r="C346" s="20">
        <v>43027</v>
      </c>
      <c r="D346" s="21">
        <v>43023</v>
      </c>
      <c r="E346" s="19">
        <f>C346-D346</f>
        <v>4</v>
      </c>
      <c r="F346" s="19">
        <v>20</v>
      </c>
      <c r="G346" s="19">
        <v>1364</v>
      </c>
      <c r="H346" s="19">
        <v>1348</v>
      </c>
      <c r="I346" s="19"/>
      <c r="J346" s="23"/>
      <c r="K346" s="19"/>
      <c r="L346" s="23">
        <f>J346+K346</f>
        <v>0</v>
      </c>
      <c r="M346" s="22">
        <f t="shared" si="24"/>
        <v>36.799999999999997</v>
      </c>
      <c r="N346" s="24">
        <f t="shared" si="25"/>
        <v>16</v>
      </c>
      <c r="O346" s="25">
        <v>2.2999999999999998</v>
      </c>
      <c r="P346" s="19" t="s">
        <v>18</v>
      </c>
      <c r="Q346" s="17"/>
    </row>
    <row r="347" spans="1:17" ht="15.75" x14ac:dyDescent="0.25">
      <c r="A347" s="19" t="s">
        <v>21</v>
      </c>
      <c r="B347" s="19" t="s">
        <v>78</v>
      </c>
      <c r="C347" s="20">
        <v>43027</v>
      </c>
      <c r="D347" s="21">
        <v>43021</v>
      </c>
      <c r="E347" s="19">
        <f>C347-D347</f>
        <v>6</v>
      </c>
      <c r="F347" s="19">
        <v>9</v>
      </c>
      <c r="G347" s="19">
        <v>19054</v>
      </c>
      <c r="H347" s="19">
        <v>18915</v>
      </c>
      <c r="I347" s="19">
        <v>357</v>
      </c>
      <c r="J347" s="23">
        <v>90</v>
      </c>
      <c r="K347" s="19">
        <v>300</v>
      </c>
      <c r="L347" s="23">
        <f>J347+K347</f>
        <v>390</v>
      </c>
      <c r="M347" s="22">
        <f t="shared" si="24"/>
        <v>278</v>
      </c>
      <c r="N347" s="24">
        <f t="shared" si="25"/>
        <v>139</v>
      </c>
      <c r="O347" s="25">
        <v>2</v>
      </c>
      <c r="P347" s="19" t="s">
        <v>18</v>
      </c>
      <c r="Q347" s="17"/>
    </row>
    <row r="348" spans="1:17" ht="15.75" x14ac:dyDescent="0.25">
      <c r="A348" s="19" t="s">
        <v>53</v>
      </c>
      <c r="B348" s="19" t="s">
        <v>68</v>
      </c>
      <c r="C348" s="20">
        <v>43027</v>
      </c>
      <c r="D348" s="21">
        <v>43016</v>
      </c>
      <c r="E348" s="19">
        <f>C348-D348</f>
        <v>11</v>
      </c>
      <c r="F348" s="19">
        <v>9</v>
      </c>
      <c r="G348" s="19">
        <v>20679</v>
      </c>
      <c r="H348" s="19">
        <v>20415</v>
      </c>
      <c r="I348" s="19">
        <v>695</v>
      </c>
      <c r="J348" s="23">
        <v>170</v>
      </c>
      <c r="K348" s="19">
        <v>500</v>
      </c>
      <c r="L348" s="23">
        <f>J348+K348</f>
        <v>670</v>
      </c>
      <c r="M348" s="22">
        <f t="shared" si="24"/>
        <v>528</v>
      </c>
      <c r="N348" s="24">
        <f t="shared" si="25"/>
        <v>264</v>
      </c>
      <c r="O348" s="25">
        <v>2</v>
      </c>
      <c r="P348" s="19" t="s">
        <v>18</v>
      </c>
      <c r="Q348" s="17"/>
    </row>
    <row r="349" spans="1:17" ht="15.75" x14ac:dyDescent="0.25">
      <c r="A349" s="19" t="s">
        <v>19</v>
      </c>
      <c r="B349" s="19" t="s">
        <v>20</v>
      </c>
      <c r="C349" s="20">
        <v>43027</v>
      </c>
      <c r="D349" s="21">
        <v>43020</v>
      </c>
      <c r="E349" s="19">
        <f>C349-D349</f>
        <v>7</v>
      </c>
      <c r="F349" s="19">
        <v>13</v>
      </c>
      <c r="G349" s="19">
        <v>10475</v>
      </c>
      <c r="H349" s="19">
        <v>10312</v>
      </c>
      <c r="I349" s="19">
        <v>750</v>
      </c>
      <c r="J349" s="23">
        <v>550</v>
      </c>
      <c r="K349" s="19">
        <v>250</v>
      </c>
      <c r="L349" s="23">
        <f>J349+K349</f>
        <v>800</v>
      </c>
      <c r="M349" s="22">
        <f t="shared" si="24"/>
        <v>179.3</v>
      </c>
      <c r="N349" s="24">
        <f t="shared" si="25"/>
        <v>163</v>
      </c>
      <c r="O349" s="25">
        <v>1.1000000000000001</v>
      </c>
      <c r="P349" s="19" t="s">
        <v>18</v>
      </c>
      <c r="Q349" s="17"/>
    </row>
    <row r="350" spans="1:17" ht="15.75" x14ac:dyDescent="0.25">
      <c r="A350" s="19" t="s">
        <v>55</v>
      </c>
      <c r="B350" s="35" t="s">
        <v>75</v>
      </c>
      <c r="C350" s="20">
        <v>43027</v>
      </c>
      <c r="D350" s="21">
        <v>43018</v>
      </c>
      <c r="E350" s="22">
        <f>+C350-D350</f>
        <v>9</v>
      </c>
      <c r="F350" s="19">
        <v>13</v>
      </c>
      <c r="G350" s="19">
        <v>561</v>
      </c>
      <c r="H350" s="19">
        <v>561</v>
      </c>
      <c r="I350" s="19">
        <v>420</v>
      </c>
      <c r="J350" s="23">
        <v>180</v>
      </c>
      <c r="K350" s="19">
        <v>200</v>
      </c>
      <c r="L350" s="23">
        <f>+J350+K350</f>
        <v>380</v>
      </c>
      <c r="M350" s="22">
        <f t="shared" si="24"/>
        <v>0</v>
      </c>
      <c r="N350" s="24">
        <f t="shared" si="25"/>
        <v>0</v>
      </c>
      <c r="O350" s="25">
        <v>1</v>
      </c>
      <c r="P350" s="19" t="s">
        <v>18</v>
      </c>
      <c r="Q350" s="17"/>
    </row>
    <row r="351" spans="1:17" ht="15.75" x14ac:dyDescent="0.25">
      <c r="A351" s="19" t="s">
        <v>55</v>
      </c>
      <c r="B351" s="35" t="s">
        <v>75</v>
      </c>
      <c r="C351" s="20">
        <v>43027</v>
      </c>
      <c r="D351" s="21">
        <v>43018</v>
      </c>
      <c r="E351" s="22">
        <f>+C351-D351</f>
        <v>9</v>
      </c>
      <c r="F351" s="19">
        <v>13</v>
      </c>
      <c r="G351" s="19">
        <v>1698</v>
      </c>
      <c r="H351" s="19">
        <v>1434</v>
      </c>
      <c r="I351" s="19">
        <v>0</v>
      </c>
      <c r="J351" s="23">
        <v>0</v>
      </c>
      <c r="K351" s="19">
        <v>0</v>
      </c>
      <c r="L351" s="23">
        <f>+J351+K351</f>
        <v>0</v>
      </c>
      <c r="M351" s="22">
        <f t="shared" si="24"/>
        <v>264</v>
      </c>
      <c r="N351" s="24">
        <f t="shared" si="25"/>
        <v>264</v>
      </c>
      <c r="O351" s="25">
        <v>1</v>
      </c>
      <c r="P351" s="19" t="s">
        <v>18</v>
      </c>
      <c r="Q351" s="17"/>
    </row>
    <row r="352" spans="1:17" ht="15.75" x14ac:dyDescent="0.25">
      <c r="A352" s="19" t="s">
        <v>47</v>
      </c>
      <c r="B352" s="19" t="s">
        <v>73</v>
      </c>
      <c r="C352" s="20">
        <v>43027</v>
      </c>
      <c r="D352" s="21">
        <v>43020</v>
      </c>
      <c r="E352" s="19">
        <f>C352-D352</f>
        <v>7</v>
      </c>
      <c r="F352" s="19">
        <v>22</v>
      </c>
      <c r="G352" s="19">
        <v>21381</v>
      </c>
      <c r="H352" s="19">
        <v>21217</v>
      </c>
      <c r="I352" s="19">
        <v>557</v>
      </c>
      <c r="J352" s="23">
        <v>98</v>
      </c>
      <c r="K352" s="19">
        <v>500</v>
      </c>
      <c r="L352" s="23">
        <f>J352+K352</f>
        <v>598</v>
      </c>
      <c r="M352" s="22">
        <f t="shared" si="24"/>
        <v>492</v>
      </c>
      <c r="N352" s="19">
        <f t="shared" si="25"/>
        <v>164</v>
      </c>
      <c r="O352" s="25">
        <v>3</v>
      </c>
      <c r="P352" s="19" t="s">
        <v>18</v>
      </c>
      <c r="Q352" s="17"/>
    </row>
    <row r="353" spans="1:17" ht="15.75" x14ac:dyDescent="0.25">
      <c r="A353" s="19" t="s">
        <v>23</v>
      </c>
      <c r="B353" s="24" t="s">
        <v>77</v>
      </c>
      <c r="C353" s="20">
        <v>43027</v>
      </c>
      <c r="D353" s="21">
        <v>43022</v>
      </c>
      <c r="E353" s="19">
        <f>C353-D353</f>
        <v>5</v>
      </c>
      <c r="F353" s="19">
        <v>20</v>
      </c>
      <c r="G353" s="19">
        <v>12999</v>
      </c>
      <c r="H353" s="19">
        <v>12919</v>
      </c>
      <c r="I353" s="19">
        <v>681</v>
      </c>
      <c r="J353" s="23">
        <v>400</v>
      </c>
      <c r="K353" s="19">
        <v>50</v>
      </c>
      <c r="L353" s="23">
        <f>J353+K353</f>
        <v>450</v>
      </c>
      <c r="M353" s="22">
        <f t="shared" si="24"/>
        <v>200</v>
      </c>
      <c r="N353" s="19">
        <f t="shared" si="25"/>
        <v>80</v>
      </c>
      <c r="O353" s="25">
        <v>2.5</v>
      </c>
      <c r="P353" s="19" t="s">
        <v>18</v>
      </c>
      <c r="Q353" s="17"/>
    </row>
    <row r="354" spans="1:17" ht="15.75" x14ac:dyDescent="0.25">
      <c r="A354" s="19" t="s">
        <v>31</v>
      </c>
      <c r="B354" s="19" t="s">
        <v>81</v>
      </c>
      <c r="C354" s="20">
        <v>43027</v>
      </c>
      <c r="D354" s="21">
        <v>43020</v>
      </c>
      <c r="E354" s="19">
        <f>C354-D354</f>
        <v>7</v>
      </c>
      <c r="F354" s="19">
        <v>20</v>
      </c>
      <c r="G354" s="19">
        <v>1416</v>
      </c>
      <c r="H354" s="19">
        <v>1322</v>
      </c>
      <c r="I354" s="19">
        <v>495</v>
      </c>
      <c r="J354" s="23">
        <v>215</v>
      </c>
      <c r="K354" s="19">
        <v>0</v>
      </c>
      <c r="L354" s="23">
        <f>J354+K354</f>
        <v>215</v>
      </c>
      <c r="M354" s="22">
        <f t="shared" si="24"/>
        <v>216.2</v>
      </c>
      <c r="N354" s="19">
        <f t="shared" si="25"/>
        <v>94</v>
      </c>
      <c r="O354" s="25">
        <v>2.2999999999999998</v>
      </c>
      <c r="P354" s="19" t="s">
        <v>18</v>
      </c>
      <c r="Q354" s="17"/>
    </row>
    <row r="355" spans="1:17" ht="15.75" x14ac:dyDescent="0.25">
      <c r="A355" s="19" t="s">
        <v>23</v>
      </c>
      <c r="B355" s="19" t="s">
        <v>77</v>
      </c>
      <c r="C355" s="20">
        <v>43027</v>
      </c>
      <c r="D355" s="21">
        <v>43016</v>
      </c>
      <c r="E355" s="19">
        <f>C355-D355</f>
        <v>11</v>
      </c>
      <c r="F355" s="19">
        <v>20</v>
      </c>
      <c r="G355" s="19">
        <v>3349</v>
      </c>
      <c r="H355" s="19">
        <v>3152</v>
      </c>
      <c r="I355" s="19">
        <v>540</v>
      </c>
      <c r="J355" s="23">
        <v>146</v>
      </c>
      <c r="K355" s="19">
        <v>600</v>
      </c>
      <c r="L355" s="23">
        <f>J355+K355</f>
        <v>746</v>
      </c>
      <c r="M355" s="22">
        <f t="shared" si="24"/>
        <v>453.09999999999997</v>
      </c>
      <c r="N355" s="19">
        <f t="shared" si="25"/>
        <v>197</v>
      </c>
      <c r="O355" s="25">
        <v>2.2999999999999998</v>
      </c>
      <c r="P355" s="19" t="s">
        <v>18</v>
      </c>
      <c r="Q355" s="17"/>
    </row>
    <row r="356" spans="1:17" ht="15.75" x14ac:dyDescent="0.25">
      <c r="A356" s="19" t="s">
        <v>49</v>
      </c>
      <c r="B356" s="19" t="s">
        <v>50</v>
      </c>
      <c r="C356" s="20">
        <v>43027</v>
      </c>
      <c r="D356" s="21">
        <v>43017</v>
      </c>
      <c r="E356" s="22">
        <f>+C356-D356</f>
        <v>10</v>
      </c>
      <c r="F356" s="19">
        <v>15</v>
      </c>
      <c r="G356" s="19">
        <v>36049</v>
      </c>
      <c r="H356" s="19">
        <v>35810</v>
      </c>
      <c r="I356" s="19">
        <v>705</v>
      </c>
      <c r="J356" s="23">
        <v>110</v>
      </c>
      <c r="K356" s="19">
        <v>650</v>
      </c>
      <c r="L356" s="23">
        <f>+J356+K356</f>
        <v>760</v>
      </c>
      <c r="M356" s="22">
        <f t="shared" si="24"/>
        <v>537.75</v>
      </c>
      <c r="N356" s="24">
        <f t="shared" si="25"/>
        <v>239</v>
      </c>
      <c r="O356" s="25">
        <v>2.25</v>
      </c>
      <c r="P356" s="19" t="s">
        <v>18</v>
      </c>
      <c r="Q356" s="17"/>
    </row>
    <row r="357" spans="1:17" ht="15.75" x14ac:dyDescent="0.25">
      <c r="A357" s="19" t="s">
        <v>31</v>
      </c>
      <c r="B357" s="19" t="s">
        <v>81</v>
      </c>
      <c r="C357" s="20">
        <v>43027</v>
      </c>
      <c r="D357" s="21">
        <v>43020</v>
      </c>
      <c r="E357" s="19">
        <f>C357-D357</f>
        <v>7</v>
      </c>
      <c r="F357" s="19">
        <v>13</v>
      </c>
      <c r="G357" s="19">
        <v>12128</v>
      </c>
      <c r="H357" s="19">
        <v>11960</v>
      </c>
      <c r="I357" s="19">
        <v>415</v>
      </c>
      <c r="J357" s="23">
        <v>80</v>
      </c>
      <c r="K357" s="19">
        <v>0</v>
      </c>
      <c r="L357" s="23">
        <f>J357+K357</f>
        <v>80</v>
      </c>
      <c r="M357" s="22">
        <f t="shared" si="24"/>
        <v>336</v>
      </c>
      <c r="N357" s="19">
        <f t="shared" si="25"/>
        <v>168</v>
      </c>
      <c r="O357" s="25">
        <v>2</v>
      </c>
      <c r="P357" s="19" t="s">
        <v>18</v>
      </c>
      <c r="Q357" s="17"/>
    </row>
    <row r="358" spans="1:17" ht="15.75" x14ac:dyDescent="0.25">
      <c r="A358" s="19" t="s">
        <v>47</v>
      </c>
      <c r="B358" s="19" t="s">
        <v>73</v>
      </c>
      <c r="C358" s="20">
        <v>43027</v>
      </c>
      <c r="D358" s="21">
        <v>43020</v>
      </c>
      <c r="E358" s="19">
        <f>C358-D358</f>
        <v>7</v>
      </c>
      <c r="F358" s="19">
        <v>12.5</v>
      </c>
      <c r="G358" s="19">
        <v>11062</v>
      </c>
      <c r="H358" s="19">
        <v>10895</v>
      </c>
      <c r="I358" s="19">
        <v>491</v>
      </c>
      <c r="J358" s="23">
        <v>174</v>
      </c>
      <c r="K358" s="19">
        <v>400</v>
      </c>
      <c r="L358" s="23">
        <f>J358+K358</f>
        <v>574</v>
      </c>
      <c r="M358" s="22">
        <f t="shared" si="24"/>
        <v>334</v>
      </c>
      <c r="N358" s="19">
        <f t="shared" si="25"/>
        <v>167</v>
      </c>
      <c r="O358" s="25">
        <v>2</v>
      </c>
      <c r="P358" s="19" t="s">
        <v>18</v>
      </c>
      <c r="Q358" s="17"/>
    </row>
    <row r="359" spans="1:17" ht="15.75" x14ac:dyDescent="0.25">
      <c r="A359" s="19" t="s">
        <v>23</v>
      </c>
      <c r="B359" s="19" t="s">
        <v>82</v>
      </c>
      <c r="C359" s="20">
        <v>43027</v>
      </c>
      <c r="D359" s="21">
        <v>43021</v>
      </c>
      <c r="E359" s="19">
        <f>C359-D359</f>
        <v>6</v>
      </c>
      <c r="F359" s="19">
        <v>9</v>
      </c>
      <c r="G359" s="19">
        <v>20780</v>
      </c>
      <c r="H359" s="19">
        <v>20667</v>
      </c>
      <c r="I359" s="19">
        <v>410</v>
      </c>
      <c r="J359" s="23">
        <v>175</v>
      </c>
      <c r="K359" s="19">
        <v>600</v>
      </c>
      <c r="L359" s="23">
        <f>J359+K359</f>
        <v>775</v>
      </c>
      <c r="M359" s="22">
        <f t="shared" si="24"/>
        <v>226</v>
      </c>
      <c r="N359" s="19">
        <f t="shared" si="25"/>
        <v>113</v>
      </c>
      <c r="O359" s="25">
        <v>2</v>
      </c>
      <c r="P359" s="19" t="s">
        <v>18</v>
      </c>
      <c r="Q359" s="17"/>
    </row>
    <row r="360" spans="1:17" ht="15.75" x14ac:dyDescent="0.25">
      <c r="A360" s="19" t="s">
        <v>27</v>
      </c>
      <c r="B360" s="19" t="s">
        <v>39</v>
      </c>
      <c r="C360" s="20">
        <v>43027</v>
      </c>
      <c r="D360" s="21">
        <v>43015</v>
      </c>
      <c r="E360" s="19">
        <f>C360-D360</f>
        <v>12</v>
      </c>
      <c r="F360" s="19">
        <v>16</v>
      </c>
      <c r="G360" s="19">
        <v>4348</v>
      </c>
      <c r="H360" s="19">
        <v>4088</v>
      </c>
      <c r="I360" s="19">
        <v>550</v>
      </c>
      <c r="J360" s="23">
        <v>90</v>
      </c>
      <c r="K360" s="19">
        <v>400</v>
      </c>
      <c r="L360" s="23">
        <f>J360+K360</f>
        <v>490</v>
      </c>
      <c r="M360" s="22">
        <f t="shared" si="24"/>
        <v>494</v>
      </c>
      <c r="N360" s="19">
        <f t="shared" si="25"/>
        <v>260</v>
      </c>
      <c r="O360" s="25">
        <v>1.9</v>
      </c>
      <c r="P360" s="19" t="s">
        <v>18</v>
      </c>
      <c r="Q360" s="17"/>
    </row>
    <row r="361" spans="1:17" ht="15.75" x14ac:dyDescent="0.25">
      <c r="A361" s="19" t="s">
        <v>49</v>
      </c>
      <c r="B361" s="19" t="s">
        <v>50</v>
      </c>
      <c r="C361" s="20">
        <v>43027</v>
      </c>
      <c r="D361" s="21">
        <v>43017</v>
      </c>
      <c r="E361" s="22">
        <f>+C361-D361</f>
        <v>10</v>
      </c>
      <c r="F361" s="19">
        <v>7</v>
      </c>
      <c r="G361" s="19">
        <v>2108</v>
      </c>
      <c r="H361" s="19">
        <v>1867</v>
      </c>
      <c r="I361" s="19">
        <v>655</v>
      </c>
      <c r="J361" s="23">
        <v>415</v>
      </c>
      <c r="K361" s="19">
        <v>300</v>
      </c>
      <c r="L361" s="23">
        <f>+J361+K361</f>
        <v>715</v>
      </c>
      <c r="M361" s="22">
        <f t="shared" si="24"/>
        <v>378.37</v>
      </c>
      <c r="N361" s="24">
        <f t="shared" si="25"/>
        <v>241</v>
      </c>
      <c r="O361" s="25">
        <v>1.57</v>
      </c>
      <c r="P361" s="19" t="s">
        <v>18</v>
      </c>
      <c r="Q361" s="17"/>
    </row>
    <row r="362" spans="1:17" ht="15.75" x14ac:dyDescent="0.25">
      <c r="A362" s="19" t="s">
        <v>19</v>
      </c>
      <c r="B362" s="19" t="s">
        <v>83</v>
      </c>
      <c r="C362" s="20">
        <v>43028</v>
      </c>
      <c r="D362" s="21">
        <v>43026</v>
      </c>
      <c r="E362" s="19">
        <f>C362-D362</f>
        <v>2</v>
      </c>
      <c r="F362" s="19">
        <v>22</v>
      </c>
      <c r="G362" s="19">
        <v>3056</v>
      </c>
      <c r="H362" s="19">
        <v>3011</v>
      </c>
      <c r="I362" s="19">
        <v>240</v>
      </c>
      <c r="J362" s="23">
        <v>120</v>
      </c>
      <c r="K362" s="19">
        <v>400</v>
      </c>
      <c r="L362" s="23">
        <f>J362+K362</f>
        <v>520</v>
      </c>
      <c r="M362" s="22">
        <f t="shared" si="24"/>
        <v>117</v>
      </c>
      <c r="N362" s="24">
        <f t="shared" si="25"/>
        <v>45</v>
      </c>
      <c r="O362" s="25">
        <v>2.6</v>
      </c>
      <c r="P362" s="19" t="s">
        <v>18</v>
      </c>
      <c r="Q362" s="17"/>
    </row>
    <row r="363" spans="1:17" ht="15.75" x14ac:dyDescent="0.25">
      <c r="A363" s="19" t="s">
        <v>21</v>
      </c>
      <c r="B363" s="19" t="s">
        <v>78</v>
      </c>
      <c r="C363" s="20">
        <v>43028</v>
      </c>
      <c r="D363" s="21">
        <v>43019</v>
      </c>
      <c r="E363" s="19">
        <f>C363-D363</f>
        <v>9</v>
      </c>
      <c r="F363" s="19">
        <v>20</v>
      </c>
      <c r="G363" s="19">
        <v>17752</v>
      </c>
      <c r="H363" s="19">
        <v>17562</v>
      </c>
      <c r="I363" s="19">
        <v>868</v>
      </c>
      <c r="J363" s="23">
        <v>350</v>
      </c>
      <c r="K363" s="19">
        <v>50</v>
      </c>
      <c r="L363" s="23">
        <f>J363+K363</f>
        <v>400</v>
      </c>
      <c r="M363" s="22">
        <f t="shared" si="24"/>
        <v>475</v>
      </c>
      <c r="N363" s="24">
        <f t="shared" si="25"/>
        <v>190</v>
      </c>
      <c r="O363" s="25">
        <v>2.5</v>
      </c>
      <c r="P363" s="19" t="s">
        <v>18</v>
      </c>
      <c r="Q363" s="17"/>
    </row>
    <row r="364" spans="1:17" ht="15.75" x14ac:dyDescent="0.25">
      <c r="A364" s="19" t="s">
        <v>19</v>
      </c>
      <c r="B364" s="19" t="s">
        <v>83</v>
      </c>
      <c r="C364" s="20">
        <v>43028</v>
      </c>
      <c r="D364" s="21">
        <v>43020</v>
      </c>
      <c r="E364" s="19">
        <f>C364-D364</f>
        <v>8</v>
      </c>
      <c r="F364" s="19">
        <v>20</v>
      </c>
      <c r="G364" s="19">
        <v>19846</v>
      </c>
      <c r="H364" s="19">
        <v>19662</v>
      </c>
      <c r="I364" s="19">
        <v>705</v>
      </c>
      <c r="J364" s="23">
        <v>240</v>
      </c>
      <c r="K364" s="19">
        <v>400</v>
      </c>
      <c r="L364" s="23">
        <f>J364+K364</f>
        <v>640</v>
      </c>
      <c r="M364" s="22">
        <f t="shared" si="24"/>
        <v>460</v>
      </c>
      <c r="N364" s="24">
        <f t="shared" si="25"/>
        <v>184</v>
      </c>
      <c r="O364" s="25">
        <v>2.5</v>
      </c>
      <c r="P364" s="19" t="s">
        <v>18</v>
      </c>
      <c r="Q364" s="17"/>
    </row>
    <row r="365" spans="1:17" ht="15.75" x14ac:dyDescent="0.25">
      <c r="A365" s="19" t="s">
        <v>19</v>
      </c>
      <c r="B365" s="19" t="s">
        <v>20</v>
      </c>
      <c r="C365" s="20">
        <v>43028</v>
      </c>
      <c r="D365" s="21">
        <v>43026</v>
      </c>
      <c r="E365" s="19">
        <f>C365-D365</f>
        <v>2</v>
      </c>
      <c r="F365" s="19">
        <v>20</v>
      </c>
      <c r="G365" s="19">
        <v>238</v>
      </c>
      <c r="H365" s="19">
        <v>234</v>
      </c>
      <c r="I365" s="19"/>
      <c r="J365" s="23"/>
      <c r="K365" s="19"/>
      <c r="L365" s="23">
        <f>J365+K365</f>
        <v>0</v>
      </c>
      <c r="M365" s="22">
        <f t="shared" si="24"/>
        <v>9.1999999999999993</v>
      </c>
      <c r="N365" s="24">
        <f t="shared" si="25"/>
        <v>4</v>
      </c>
      <c r="O365" s="25">
        <v>2.2999999999999998</v>
      </c>
      <c r="P365" s="19" t="s">
        <v>18</v>
      </c>
      <c r="Q365" s="17"/>
    </row>
    <row r="366" spans="1:17" ht="15.75" x14ac:dyDescent="0.25">
      <c r="A366" s="19" t="s">
        <v>16</v>
      </c>
      <c r="B366" s="24" t="s">
        <v>17</v>
      </c>
      <c r="C366" s="20">
        <v>43028</v>
      </c>
      <c r="D366" s="21">
        <v>43023</v>
      </c>
      <c r="E366" s="22">
        <f>+C366-D366</f>
        <v>5</v>
      </c>
      <c r="F366" s="19">
        <v>20</v>
      </c>
      <c r="G366" s="19">
        <v>8941</v>
      </c>
      <c r="H366" s="19">
        <v>8941</v>
      </c>
      <c r="I366" s="19">
        <v>382</v>
      </c>
      <c r="J366" s="23">
        <v>15</v>
      </c>
      <c r="K366" s="19">
        <v>225</v>
      </c>
      <c r="L366" s="23">
        <f>+J366+K366</f>
        <v>240</v>
      </c>
      <c r="M366" s="22">
        <f t="shared" si="24"/>
        <v>0</v>
      </c>
      <c r="N366" s="24">
        <f t="shared" si="25"/>
        <v>0</v>
      </c>
      <c r="O366" s="25">
        <v>2.2999999999999998</v>
      </c>
      <c r="P366" s="19" t="s">
        <v>18</v>
      </c>
      <c r="Q366" s="17"/>
    </row>
    <row r="367" spans="1:17" ht="15.75" x14ac:dyDescent="0.25">
      <c r="A367" s="19" t="s">
        <v>19</v>
      </c>
      <c r="B367" s="19" t="s">
        <v>83</v>
      </c>
      <c r="C367" s="20">
        <v>43028</v>
      </c>
      <c r="D367" s="21">
        <v>43014</v>
      </c>
      <c r="E367" s="19">
        <f>C367-D367</f>
        <v>14</v>
      </c>
      <c r="F367" s="19">
        <v>9</v>
      </c>
      <c r="G367" s="19">
        <v>20453</v>
      </c>
      <c r="H367" s="19">
        <v>20111</v>
      </c>
      <c r="I367" s="19">
        <v>730</v>
      </c>
      <c r="J367" s="23">
        <v>80</v>
      </c>
      <c r="K367" s="19">
        <v>500</v>
      </c>
      <c r="L367" s="23">
        <f>J367+K367</f>
        <v>580</v>
      </c>
      <c r="M367" s="22">
        <f t="shared" si="24"/>
        <v>684</v>
      </c>
      <c r="N367" s="24">
        <f t="shared" si="25"/>
        <v>342</v>
      </c>
      <c r="O367" s="25">
        <v>2</v>
      </c>
      <c r="P367" s="19" t="s">
        <v>18</v>
      </c>
      <c r="Q367" s="17"/>
    </row>
    <row r="368" spans="1:17" ht="15.75" x14ac:dyDescent="0.25">
      <c r="A368" s="19" t="s">
        <v>55</v>
      </c>
      <c r="B368" s="19" t="s">
        <v>75</v>
      </c>
      <c r="C368" s="20">
        <v>43028</v>
      </c>
      <c r="D368" s="21">
        <v>43019</v>
      </c>
      <c r="E368" s="22">
        <f>+C368-D368</f>
        <v>9</v>
      </c>
      <c r="F368" s="19">
        <v>13</v>
      </c>
      <c r="G368" s="19">
        <v>14811</v>
      </c>
      <c r="H368" s="19">
        <v>14597</v>
      </c>
      <c r="I368" s="19">
        <v>405</v>
      </c>
      <c r="J368" s="23">
        <v>180</v>
      </c>
      <c r="K368" s="19">
        <v>250</v>
      </c>
      <c r="L368" s="23">
        <f>+J368+K368</f>
        <v>430</v>
      </c>
      <c r="M368" s="22">
        <f t="shared" si="24"/>
        <v>235.4</v>
      </c>
      <c r="N368" s="24">
        <f t="shared" si="25"/>
        <v>214</v>
      </c>
      <c r="O368" s="25">
        <v>1.1000000000000001</v>
      </c>
      <c r="P368" s="19" t="s">
        <v>18</v>
      </c>
      <c r="Q368" s="17"/>
    </row>
    <row r="369" spans="1:17" ht="15.75" x14ac:dyDescent="0.25">
      <c r="A369" s="19" t="s">
        <v>29</v>
      </c>
      <c r="B369" s="24" t="s">
        <v>76</v>
      </c>
      <c r="C369" s="20">
        <v>43028</v>
      </c>
      <c r="D369" s="21">
        <v>43026</v>
      </c>
      <c r="E369" s="22">
        <f>+C369-D369</f>
        <v>2</v>
      </c>
      <c r="F369" s="19">
        <v>20</v>
      </c>
      <c r="G369" s="19">
        <v>36479</v>
      </c>
      <c r="H369" s="19">
        <v>36425</v>
      </c>
      <c r="I369" s="19">
        <v>268</v>
      </c>
      <c r="J369" s="23">
        <v>140</v>
      </c>
      <c r="K369" s="19">
        <v>400</v>
      </c>
      <c r="L369" s="23">
        <f>+J369+K369</f>
        <v>540</v>
      </c>
      <c r="M369" s="22">
        <f t="shared" si="24"/>
        <v>135</v>
      </c>
      <c r="N369" s="24">
        <f t="shared" si="25"/>
        <v>54</v>
      </c>
      <c r="O369" s="25">
        <v>2.5</v>
      </c>
      <c r="P369" s="19" t="s">
        <v>18</v>
      </c>
      <c r="Q369" s="17"/>
    </row>
    <row r="370" spans="1:17" ht="15.75" x14ac:dyDescent="0.25">
      <c r="A370" s="19" t="s">
        <v>64</v>
      </c>
      <c r="B370" s="19" t="s">
        <v>65</v>
      </c>
      <c r="C370" s="20">
        <v>43028</v>
      </c>
      <c r="D370" s="21">
        <v>43022</v>
      </c>
      <c r="E370" s="19">
        <f>C370-D370</f>
        <v>6</v>
      </c>
      <c r="F370" s="19">
        <v>20</v>
      </c>
      <c r="G370" s="19">
        <v>13887</v>
      </c>
      <c r="H370" s="19">
        <v>13750</v>
      </c>
      <c r="I370" s="19">
        <v>375</v>
      </c>
      <c r="J370" s="23">
        <v>40</v>
      </c>
      <c r="K370" s="19">
        <v>500</v>
      </c>
      <c r="L370" s="23">
        <f>J370+K370</f>
        <v>540</v>
      </c>
      <c r="M370" s="22">
        <f t="shared" si="24"/>
        <v>342.5</v>
      </c>
      <c r="N370" s="19">
        <f t="shared" si="25"/>
        <v>137</v>
      </c>
      <c r="O370" s="25">
        <v>2.5</v>
      </c>
      <c r="P370" s="19" t="s">
        <v>18</v>
      </c>
      <c r="Q370" s="17"/>
    </row>
    <row r="371" spans="1:17" ht="15.75" x14ac:dyDescent="0.25">
      <c r="A371" s="19" t="s">
        <v>45</v>
      </c>
      <c r="B371" s="19" t="s">
        <v>46</v>
      </c>
      <c r="C371" s="20">
        <v>43028</v>
      </c>
      <c r="D371" s="21">
        <v>43018</v>
      </c>
      <c r="E371" s="19">
        <f>C371-D371</f>
        <v>10</v>
      </c>
      <c r="F371" s="19">
        <v>20</v>
      </c>
      <c r="G371" s="19">
        <v>10921</v>
      </c>
      <c r="H371" s="19">
        <v>10921</v>
      </c>
      <c r="I371" s="19">
        <v>410</v>
      </c>
      <c r="J371" s="23">
        <v>410</v>
      </c>
      <c r="K371" s="19">
        <v>0</v>
      </c>
      <c r="L371" s="23">
        <f>J371+K371</f>
        <v>410</v>
      </c>
      <c r="M371" s="22">
        <f t="shared" si="24"/>
        <v>0</v>
      </c>
      <c r="N371" s="19">
        <f t="shared" si="25"/>
        <v>0</v>
      </c>
      <c r="O371" s="25">
        <v>2.5</v>
      </c>
      <c r="P371" s="19" t="s">
        <v>18</v>
      </c>
      <c r="Q371" s="17"/>
    </row>
    <row r="372" spans="1:17" ht="15.75" x14ac:dyDescent="0.25">
      <c r="A372" s="19" t="s">
        <v>31</v>
      </c>
      <c r="B372" s="19" t="s">
        <v>81</v>
      </c>
      <c r="C372" s="20">
        <v>43028</v>
      </c>
      <c r="D372" s="21">
        <v>43019</v>
      </c>
      <c r="E372" s="19">
        <f>C372-D372</f>
        <v>9</v>
      </c>
      <c r="F372" s="19">
        <v>20</v>
      </c>
      <c r="G372" s="19">
        <v>5200</v>
      </c>
      <c r="H372" s="19">
        <v>4997</v>
      </c>
      <c r="I372" s="19">
        <v>620</v>
      </c>
      <c r="J372" s="23">
        <v>150</v>
      </c>
      <c r="K372" s="19">
        <v>350</v>
      </c>
      <c r="L372" s="23">
        <f>J372+K372</f>
        <v>500</v>
      </c>
      <c r="M372" s="22">
        <f t="shared" si="24"/>
        <v>466.9</v>
      </c>
      <c r="N372" s="19">
        <f t="shared" si="25"/>
        <v>203</v>
      </c>
      <c r="O372" s="25">
        <v>2.2999999999999998</v>
      </c>
      <c r="P372" s="19" t="s">
        <v>18</v>
      </c>
      <c r="Q372" s="17"/>
    </row>
    <row r="373" spans="1:17" ht="15.75" x14ac:dyDescent="0.25">
      <c r="A373" s="19" t="s">
        <v>31</v>
      </c>
      <c r="B373" s="19" t="s">
        <v>81</v>
      </c>
      <c r="C373" s="20">
        <v>43028</v>
      </c>
      <c r="D373" s="21">
        <v>43027</v>
      </c>
      <c r="E373" s="19">
        <f>C373-D373</f>
        <v>1</v>
      </c>
      <c r="F373" s="19">
        <v>20</v>
      </c>
      <c r="G373" s="19">
        <v>1426</v>
      </c>
      <c r="H373" s="19">
        <v>1416</v>
      </c>
      <c r="I373" s="19">
        <v>215</v>
      </c>
      <c r="J373" s="23">
        <v>190</v>
      </c>
      <c r="K373" s="19">
        <v>300</v>
      </c>
      <c r="L373" s="23">
        <f>J373+K373</f>
        <v>490</v>
      </c>
      <c r="M373" s="22">
        <f t="shared" si="24"/>
        <v>23</v>
      </c>
      <c r="N373" s="19">
        <f t="shared" si="25"/>
        <v>10</v>
      </c>
      <c r="O373" s="25">
        <v>2.2999999999999998</v>
      </c>
      <c r="P373" s="19" t="s">
        <v>18</v>
      </c>
      <c r="Q373" s="17"/>
    </row>
    <row r="374" spans="1:17" ht="15.75" x14ac:dyDescent="0.25">
      <c r="A374" s="19" t="s">
        <v>33</v>
      </c>
      <c r="B374" s="19" t="s">
        <v>34</v>
      </c>
      <c r="C374" s="20">
        <v>43028</v>
      </c>
      <c r="D374" s="21">
        <v>43020</v>
      </c>
      <c r="E374" s="22">
        <f>+C374-D374</f>
        <v>8</v>
      </c>
      <c r="F374" s="19">
        <v>20</v>
      </c>
      <c r="G374" s="19">
        <v>4096</v>
      </c>
      <c r="H374" s="19">
        <v>3909</v>
      </c>
      <c r="I374" s="19">
        <v>2360</v>
      </c>
      <c r="J374" s="23">
        <v>1970</v>
      </c>
      <c r="K374" s="19">
        <v>0</v>
      </c>
      <c r="L374" s="23">
        <f>+J374+K374</f>
        <v>1970</v>
      </c>
      <c r="M374" s="22">
        <f t="shared" si="24"/>
        <v>430.09999999999997</v>
      </c>
      <c r="N374" s="24">
        <f t="shared" si="25"/>
        <v>187</v>
      </c>
      <c r="O374" s="25">
        <v>2.2999999999999998</v>
      </c>
      <c r="P374" s="19" t="s">
        <v>18</v>
      </c>
      <c r="Q374" s="17"/>
    </row>
    <row r="375" spans="1:17" ht="15.75" x14ac:dyDescent="0.25">
      <c r="A375" s="19" t="s">
        <v>33</v>
      </c>
      <c r="B375" s="19" t="s">
        <v>34</v>
      </c>
      <c r="C375" s="20">
        <v>43028</v>
      </c>
      <c r="D375" s="21">
        <v>43024</v>
      </c>
      <c r="E375" s="22">
        <f>+C375-D375</f>
        <v>4</v>
      </c>
      <c r="F375" s="19">
        <v>20</v>
      </c>
      <c r="G375" s="19">
        <v>8074</v>
      </c>
      <c r="H375" s="19">
        <v>7979</v>
      </c>
      <c r="I375" s="19">
        <v>2370</v>
      </c>
      <c r="J375" s="23">
        <v>2170</v>
      </c>
      <c r="K375" s="19">
        <v>0</v>
      </c>
      <c r="L375" s="23">
        <f>+J375+K375</f>
        <v>2170</v>
      </c>
      <c r="M375" s="22">
        <f t="shared" si="24"/>
        <v>218.49999999999997</v>
      </c>
      <c r="N375" s="24">
        <f t="shared" si="25"/>
        <v>95</v>
      </c>
      <c r="O375" s="25">
        <v>2.2999999999999998</v>
      </c>
      <c r="P375" s="19" t="s">
        <v>18</v>
      </c>
      <c r="Q375" s="17"/>
    </row>
    <row r="376" spans="1:17" ht="15.75" x14ac:dyDescent="0.25">
      <c r="A376" s="19" t="s">
        <v>31</v>
      </c>
      <c r="B376" s="19" t="s">
        <v>81</v>
      </c>
      <c r="C376" s="20">
        <v>43028</v>
      </c>
      <c r="D376" s="21">
        <v>43027</v>
      </c>
      <c r="E376" s="19">
        <f>C376-D376</f>
        <v>1</v>
      </c>
      <c r="F376" s="19">
        <v>13</v>
      </c>
      <c r="G376" s="19">
        <v>12147</v>
      </c>
      <c r="H376" s="19">
        <v>12128</v>
      </c>
      <c r="I376" s="19">
        <v>80</v>
      </c>
      <c r="J376" s="23">
        <v>45</v>
      </c>
      <c r="K376" s="19">
        <v>400</v>
      </c>
      <c r="L376" s="23">
        <f>J376+K376</f>
        <v>445</v>
      </c>
      <c r="M376" s="22">
        <f t="shared" si="24"/>
        <v>38</v>
      </c>
      <c r="N376" s="19">
        <f t="shared" si="25"/>
        <v>19</v>
      </c>
      <c r="O376" s="25">
        <v>2</v>
      </c>
      <c r="P376" s="19" t="s">
        <v>18</v>
      </c>
      <c r="Q376" s="17"/>
    </row>
    <row r="377" spans="1:17" ht="15.75" x14ac:dyDescent="0.25">
      <c r="A377" s="19" t="s">
        <v>42</v>
      </c>
      <c r="B377" s="19" t="s">
        <v>72</v>
      </c>
      <c r="C377" s="20">
        <v>43028</v>
      </c>
      <c r="D377" s="21">
        <v>43018</v>
      </c>
      <c r="E377" s="22">
        <f>+C377-D377</f>
        <v>10</v>
      </c>
      <c r="F377" s="19">
        <v>13</v>
      </c>
      <c r="G377" s="19">
        <v>27120</v>
      </c>
      <c r="H377" s="19">
        <v>26881</v>
      </c>
      <c r="I377" s="19">
        <v>700</v>
      </c>
      <c r="J377" s="23">
        <v>225</v>
      </c>
      <c r="K377" s="19">
        <v>425</v>
      </c>
      <c r="L377" s="23">
        <f>+J377+K377</f>
        <v>650</v>
      </c>
      <c r="M377" s="22">
        <f t="shared" si="24"/>
        <v>478</v>
      </c>
      <c r="N377" s="24">
        <f t="shared" si="25"/>
        <v>239</v>
      </c>
      <c r="O377" s="25">
        <v>2</v>
      </c>
      <c r="P377" s="19" t="s">
        <v>18</v>
      </c>
      <c r="Q377" s="17"/>
    </row>
    <row r="378" spans="1:17" ht="15.75" x14ac:dyDescent="0.25">
      <c r="A378" s="19" t="s">
        <v>35</v>
      </c>
      <c r="B378" s="19" t="s">
        <v>74</v>
      </c>
      <c r="C378" s="20">
        <v>43028</v>
      </c>
      <c r="D378" s="21">
        <v>43008</v>
      </c>
      <c r="E378" s="22">
        <f>+C378-D378</f>
        <v>20</v>
      </c>
      <c r="F378" s="19">
        <v>9</v>
      </c>
      <c r="G378" s="19">
        <v>1818</v>
      </c>
      <c r="H378" s="19">
        <v>1361</v>
      </c>
      <c r="I378" s="19">
        <v>1100</v>
      </c>
      <c r="J378" s="23">
        <v>650</v>
      </c>
      <c r="K378" s="19">
        <v>1000</v>
      </c>
      <c r="L378" s="23">
        <f>+J378+K378</f>
        <v>1650</v>
      </c>
      <c r="M378" s="22">
        <f t="shared" si="24"/>
        <v>717.49</v>
      </c>
      <c r="N378" s="19">
        <f t="shared" si="25"/>
        <v>457</v>
      </c>
      <c r="O378" s="25">
        <v>1.57</v>
      </c>
      <c r="P378" s="19" t="s">
        <v>18</v>
      </c>
      <c r="Q378" s="17"/>
    </row>
    <row r="379" spans="1:17" ht="15.75" x14ac:dyDescent="0.25">
      <c r="A379" s="19" t="s">
        <v>29</v>
      </c>
      <c r="B379" s="24" t="s">
        <v>76</v>
      </c>
      <c r="C379" s="20">
        <v>43028</v>
      </c>
      <c r="D379" s="21">
        <v>43019</v>
      </c>
      <c r="E379" s="22">
        <f>+C379-D379</f>
        <v>9</v>
      </c>
      <c r="F379" s="19">
        <v>13</v>
      </c>
      <c r="G379" s="19">
        <v>580</v>
      </c>
      <c r="H379" s="19">
        <v>406</v>
      </c>
      <c r="I379" s="19">
        <v>525</v>
      </c>
      <c r="J379" s="23">
        <v>350</v>
      </c>
      <c r="K379" s="19">
        <v>200</v>
      </c>
      <c r="L379" s="23">
        <f>+J379+K379</f>
        <v>550</v>
      </c>
      <c r="M379" s="22">
        <f t="shared" si="24"/>
        <v>174</v>
      </c>
      <c r="N379" s="24">
        <f t="shared" si="25"/>
        <v>174</v>
      </c>
      <c r="O379" s="25">
        <v>1</v>
      </c>
      <c r="P379" s="19" t="s">
        <v>18</v>
      </c>
      <c r="Q379" s="17"/>
    </row>
    <row r="380" spans="1:17" ht="15.75" x14ac:dyDescent="0.25">
      <c r="A380" s="19" t="s">
        <v>47</v>
      </c>
      <c r="B380" s="19" t="s">
        <v>73</v>
      </c>
      <c r="C380" s="20">
        <v>43028</v>
      </c>
      <c r="D380" s="21">
        <v>43014</v>
      </c>
      <c r="E380" s="19">
        <f>C380-D380</f>
        <v>14</v>
      </c>
      <c r="F380" s="19">
        <v>13</v>
      </c>
      <c r="G380" s="19">
        <v>5448</v>
      </c>
      <c r="H380" s="19">
        <v>5337</v>
      </c>
      <c r="I380" s="19">
        <v>568</v>
      </c>
      <c r="J380" s="23">
        <v>186</v>
      </c>
      <c r="K380" s="19">
        <v>600</v>
      </c>
      <c r="L380" s="23">
        <f>J380+K380</f>
        <v>786</v>
      </c>
      <c r="M380" s="22">
        <f t="shared" si="24"/>
        <v>111</v>
      </c>
      <c r="N380" s="19">
        <f t="shared" si="25"/>
        <v>111</v>
      </c>
      <c r="O380" s="25">
        <v>1</v>
      </c>
      <c r="P380" s="19" t="s">
        <v>18</v>
      </c>
      <c r="Q380" s="17"/>
    </row>
    <row r="381" spans="1:17" ht="15.75" x14ac:dyDescent="0.25">
      <c r="A381" s="19" t="s">
        <v>47</v>
      </c>
      <c r="B381" s="19" t="s">
        <v>73</v>
      </c>
      <c r="C381" s="20">
        <v>43028</v>
      </c>
      <c r="D381" s="21">
        <v>43014</v>
      </c>
      <c r="E381" s="19">
        <f>C381-D381</f>
        <v>14</v>
      </c>
      <c r="F381" s="19">
        <v>13</v>
      </c>
      <c r="G381" s="19">
        <v>271</v>
      </c>
      <c r="H381" s="19">
        <v>127</v>
      </c>
      <c r="I381" s="19"/>
      <c r="J381" s="23"/>
      <c r="K381" s="19"/>
      <c r="L381" s="23">
        <f>J381+K381</f>
        <v>0</v>
      </c>
      <c r="M381" s="22">
        <f t="shared" si="24"/>
        <v>144</v>
      </c>
      <c r="N381" s="19">
        <f t="shared" si="25"/>
        <v>144</v>
      </c>
      <c r="O381" s="25">
        <v>1</v>
      </c>
      <c r="P381" s="19" t="s">
        <v>18</v>
      </c>
      <c r="Q381" s="17"/>
    </row>
    <row r="382" spans="1:17" ht="15.75" x14ac:dyDescent="0.25">
      <c r="A382" s="19" t="s">
        <v>42</v>
      </c>
      <c r="B382" s="19" t="s">
        <v>72</v>
      </c>
      <c r="C382" s="20">
        <v>43028</v>
      </c>
      <c r="D382" s="21">
        <v>43018</v>
      </c>
      <c r="E382" s="22">
        <f>+C382-D382</f>
        <v>10</v>
      </c>
      <c r="F382" s="19">
        <v>13</v>
      </c>
      <c r="G382" s="19">
        <v>1799</v>
      </c>
      <c r="H382" s="19">
        <v>1555</v>
      </c>
      <c r="I382" s="19">
        <v>510</v>
      </c>
      <c r="J382" s="23">
        <v>240</v>
      </c>
      <c r="K382" s="19">
        <v>300</v>
      </c>
      <c r="L382" s="23">
        <f>+J382+K382</f>
        <v>540</v>
      </c>
      <c r="M382" s="22">
        <f t="shared" si="24"/>
        <v>244</v>
      </c>
      <c r="N382" s="24">
        <f t="shared" si="25"/>
        <v>244</v>
      </c>
      <c r="O382" s="25">
        <v>1</v>
      </c>
      <c r="P382" s="19" t="s">
        <v>18</v>
      </c>
      <c r="Q382" s="17"/>
    </row>
    <row r="383" spans="1:17" ht="15.75" x14ac:dyDescent="0.25">
      <c r="A383" s="19" t="s">
        <v>42</v>
      </c>
      <c r="B383" s="19" t="s">
        <v>72</v>
      </c>
      <c r="C383" s="20">
        <v>43028</v>
      </c>
      <c r="D383" s="21">
        <v>43018</v>
      </c>
      <c r="E383" s="22">
        <f>+C383-D383</f>
        <v>10</v>
      </c>
      <c r="F383" s="19">
        <v>13</v>
      </c>
      <c r="G383" s="19">
        <v>5951</v>
      </c>
      <c r="H383" s="19">
        <v>5719</v>
      </c>
      <c r="I383" s="19">
        <v>395</v>
      </c>
      <c r="J383" s="23">
        <v>120</v>
      </c>
      <c r="K383" s="19">
        <v>375</v>
      </c>
      <c r="L383" s="23">
        <f>+J383+K383</f>
        <v>495</v>
      </c>
      <c r="M383" s="22">
        <f t="shared" si="24"/>
        <v>232</v>
      </c>
      <c r="N383" s="24">
        <f t="shared" si="25"/>
        <v>232</v>
      </c>
      <c r="O383" s="25">
        <v>1</v>
      </c>
      <c r="P383" s="19" t="s">
        <v>18</v>
      </c>
      <c r="Q383" s="17"/>
    </row>
    <row r="384" spans="1:17" ht="15.75" x14ac:dyDescent="0.25">
      <c r="A384" s="19" t="s">
        <v>16</v>
      </c>
      <c r="B384" s="24" t="s">
        <v>17</v>
      </c>
      <c r="C384" s="20">
        <v>43029</v>
      </c>
      <c r="D384" s="21">
        <v>43024</v>
      </c>
      <c r="E384" s="22">
        <f>+C384-D384</f>
        <v>5</v>
      </c>
      <c r="F384" s="19">
        <v>22</v>
      </c>
      <c r="G384" s="19">
        <v>21732</v>
      </c>
      <c r="H384" s="19">
        <v>21608</v>
      </c>
      <c r="I384" s="19">
        <v>360</v>
      </c>
      <c r="J384" s="22">
        <v>50</v>
      </c>
      <c r="K384" s="19">
        <v>200</v>
      </c>
      <c r="L384" s="23">
        <f>+J384+K384</f>
        <v>250</v>
      </c>
      <c r="M384" s="22">
        <f t="shared" si="24"/>
        <v>372</v>
      </c>
      <c r="N384" s="24">
        <f t="shared" si="25"/>
        <v>124</v>
      </c>
      <c r="O384" s="25">
        <v>3</v>
      </c>
      <c r="P384" s="19" t="s">
        <v>18</v>
      </c>
      <c r="Q384" s="17"/>
    </row>
    <row r="385" spans="1:17" ht="15.75" x14ac:dyDescent="0.25">
      <c r="A385" s="19" t="s">
        <v>21</v>
      </c>
      <c r="B385" s="19" t="s">
        <v>78</v>
      </c>
      <c r="C385" s="20">
        <v>43029</v>
      </c>
      <c r="D385" s="21">
        <v>43028</v>
      </c>
      <c r="E385" s="19">
        <f>C385-D385</f>
        <v>1</v>
      </c>
      <c r="F385" s="19">
        <v>20</v>
      </c>
      <c r="G385" s="19">
        <v>17806</v>
      </c>
      <c r="H385" s="19">
        <v>17782</v>
      </c>
      <c r="I385" s="19">
        <v>400</v>
      </c>
      <c r="J385" s="23">
        <v>343</v>
      </c>
      <c r="K385" s="19">
        <v>300</v>
      </c>
      <c r="L385" s="23">
        <f>J385+K385</f>
        <v>643</v>
      </c>
      <c r="M385" s="22">
        <f t="shared" si="24"/>
        <v>60</v>
      </c>
      <c r="N385" s="24">
        <f t="shared" si="25"/>
        <v>24</v>
      </c>
      <c r="O385" s="25">
        <v>2.5</v>
      </c>
      <c r="P385" s="19" t="s">
        <v>18</v>
      </c>
      <c r="Q385" s="17"/>
    </row>
    <row r="386" spans="1:17" ht="15.75" x14ac:dyDescent="0.25">
      <c r="A386" s="19" t="s">
        <v>55</v>
      </c>
      <c r="B386" s="19" t="s">
        <v>75</v>
      </c>
      <c r="C386" s="20">
        <v>43029</v>
      </c>
      <c r="D386" s="21">
        <v>43020</v>
      </c>
      <c r="E386" s="22">
        <f>+C386-D386</f>
        <v>9</v>
      </c>
      <c r="F386" s="19">
        <v>12.5</v>
      </c>
      <c r="G386" s="19">
        <v>15138</v>
      </c>
      <c r="H386" s="19">
        <v>14925</v>
      </c>
      <c r="I386" s="19">
        <v>630</v>
      </c>
      <c r="J386" s="22">
        <v>205</v>
      </c>
      <c r="K386" s="19">
        <v>300</v>
      </c>
      <c r="L386" s="23">
        <f>+J386+K386</f>
        <v>505</v>
      </c>
      <c r="M386" s="22">
        <f t="shared" ref="M386:M449" si="26">N386*O386</f>
        <v>426</v>
      </c>
      <c r="N386" s="24">
        <f t="shared" ref="N386:N449" si="27">G386-H386</f>
        <v>213</v>
      </c>
      <c r="O386" s="25">
        <v>2</v>
      </c>
      <c r="P386" s="19" t="s">
        <v>18</v>
      </c>
      <c r="Q386" s="17"/>
    </row>
    <row r="387" spans="1:17" ht="15.75" x14ac:dyDescent="0.25">
      <c r="A387" s="19" t="s">
        <v>55</v>
      </c>
      <c r="B387" s="19" t="s">
        <v>75</v>
      </c>
      <c r="C387" s="20">
        <v>43029</v>
      </c>
      <c r="D387" s="21">
        <v>43020</v>
      </c>
      <c r="E387" s="22">
        <f>+C387-D387</f>
        <v>9</v>
      </c>
      <c r="F387" s="19">
        <v>9</v>
      </c>
      <c r="G387" s="19">
        <v>10713</v>
      </c>
      <c r="H387" s="19">
        <v>10499</v>
      </c>
      <c r="I387" s="19">
        <v>335</v>
      </c>
      <c r="J387" s="22">
        <v>30</v>
      </c>
      <c r="K387" s="19">
        <v>400</v>
      </c>
      <c r="L387" s="23">
        <f>+J387+K387</f>
        <v>430</v>
      </c>
      <c r="M387" s="22">
        <f t="shared" si="26"/>
        <v>428</v>
      </c>
      <c r="N387" s="24">
        <f t="shared" si="27"/>
        <v>214</v>
      </c>
      <c r="O387" s="25">
        <v>2</v>
      </c>
      <c r="P387" s="19" t="s">
        <v>18</v>
      </c>
      <c r="Q387" s="17"/>
    </row>
    <row r="388" spans="1:17" ht="15.75" x14ac:dyDescent="0.25">
      <c r="A388" s="19" t="s">
        <v>55</v>
      </c>
      <c r="B388" s="19" t="s">
        <v>75</v>
      </c>
      <c r="C388" s="20">
        <v>43029</v>
      </c>
      <c r="D388" s="21">
        <v>43022</v>
      </c>
      <c r="E388" s="22">
        <f>+C388-D388</f>
        <v>7</v>
      </c>
      <c r="F388" s="19">
        <v>9</v>
      </c>
      <c r="G388" s="19">
        <v>14465</v>
      </c>
      <c r="H388" s="19">
        <v>14299</v>
      </c>
      <c r="I388" s="19">
        <v>440</v>
      </c>
      <c r="J388" s="22">
        <v>90</v>
      </c>
      <c r="K388" s="19">
        <v>400</v>
      </c>
      <c r="L388" s="23">
        <f>+J388+K388</f>
        <v>490</v>
      </c>
      <c r="M388" s="22">
        <f t="shared" si="26"/>
        <v>332</v>
      </c>
      <c r="N388" s="24">
        <f t="shared" si="27"/>
        <v>166</v>
      </c>
      <c r="O388" s="25">
        <v>2</v>
      </c>
      <c r="P388" s="19" t="s">
        <v>18</v>
      </c>
      <c r="Q388" s="17"/>
    </row>
    <row r="389" spans="1:17" ht="15.75" x14ac:dyDescent="0.25">
      <c r="A389" s="19" t="s">
        <v>19</v>
      </c>
      <c r="B389" s="19" t="s">
        <v>83</v>
      </c>
      <c r="C389" s="20">
        <v>43029</v>
      </c>
      <c r="D389" s="21">
        <v>43006</v>
      </c>
      <c r="E389" s="19">
        <f t="shared" ref="E389:E394" si="28">C389-D389</f>
        <v>23</v>
      </c>
      <c r="F389" s="19">
        <v>9</v>
      </c>
      <c r="G389" s="19">
        <v>7426</v>
      </c>
      <c r="H389" s="19">
        <v>7300</v>
      </c>
      <c r="I389" s="19">
        <v>95</v>
      </c>
      <c r="J389" s="22">
        <v>10</v>
      </c>
      <c r="K389" s="19">
        <v>100</v>
      </c>
      <c r="L389" s="23">
        <f t="shared" ref="L389:L394" si="29">J389+K389</f>
        <v>110</v>
      </c>
      <c r="M389" s="22">
        <f t="shared" si="26"/>
        <v>197.82000000000002</v>
      </c>
      <c r="N389" s="24">
        <f t="shared" si="27"/>
        <v>126</v>
      </c>
      <c r="O389" s="25">
        <v>1.57</v>
      </c>
      <c r="P389" s="19" t="s">
        <v>18</v>
      </c>
      <c r="Q389" s="17"/>
    </row>
    <row r="390" spans="1:17" ht="15.75" x14ac:dyDescent="0.25">
      <c r="A390" s="19" t="s">
        <v>45</v>
      </c>
      <c r="B390" s="19" t="s">
        <v>84</v>
      </c>
      <c r="C390" s="20">
        <v>43029</v>
      </c>
      <c r="D390" s="21">
        <v>43026</v>
      </c>
      <c r="E390" s="19">
        <f t="shared" si="28"/>
        <v>3</v>
      </c>
      <c r="F390" s="19">
        <v>20</v>
      </c>
      <c r="G390" s="19">
        <v>12827</v>
      </c>
      <c r="H390" s="19">
        <v>12755</v>
      </c>
      <c r="I390" s="19">
        <v>630</v>
      </c>
      <c r="J390" s="22">
        <v>470</v>
      </c>
      <c r="K390" s="19">
        <v>0</v>
      </c>
      <c r="L390" s="23">
        <f t="shared" si="29"/>
        <v>470</v>
      </c>
      <c r="M390" s="22">
        <f t="shared" si="26"/>
        <v>180</v>
      </c>
      <c r="N390" s="19">
        <f t="shared" si="27"/>
        <v>72</v>
      </c>
      <c r="O390" s="25">
        <v>2.5</v>
      </c>
      <c r="P390" s="19" t="s">
        <v>18</v>
      </c>
      <c r="Q390" s="17"/>
    </row>
    <row r="391" spans="1:17" ht="15.75" x14ac:dyDescent="0.25">
      <c r="A391" s="19" t="s">
        <v>23</v>
      </c>
      <c r="B391" s="19" t="s">
        <v>77</v>
      </c>
      <c r="C391" s="20">
        <v>43029</v>
      </c>
      <c r="D391" s="21">
        <v>43027</v>
      </c>
      <c r="E391" s="19">
        <f t="shared" si="28"/>
        <v>2</v>
      </c>
      <c r="F391" s="19">
        <v>20</v>
      </c>
      <c r="G391" s="19">
        <v>13031</v>
      </c>
      <c r="H391" s="19">
        <v>12999</v>
      </c>
      <c r="I391" s="19">
        <v>450</v>
      </c>
      <c r="J391" s="22">
        <v>190</v>
      </c>
      <c r="K391" s="19">
        <v>600</v>
      </c>
      <c r="L391" s="23">
        <f t="shared" si="29"/>
        <v>790</v>
      </c>
      <c r="M391" s="22">
        <f t="shared" si="26"/>
        <v>80</v>
      </c>
      <c r="N391" s="19">
        <f t="shared" si="27"/>
        <v>32</v>
      </c>
      <c r="O391" s="25">
        <v>2.5</v>
      </c>
      <c r="P391" s="19" t="s">
        <v>18</v>
      </c>
      <c r="Q391" s="17"/>
    </row>
    <row r="392" spans="1:17" ht="15.75" x14ac:dyDescent="0.25">
      <c r="A392" s="19" t="s">
        <v>25</v>
      </c>
      <c r="B392" s="19" t="s">
        <v>26</v>
      </c>
      <c r="C392" s="20">
        <v>43029</v>
      </c>
      <c r="D392" s="21">
        <v>43026</v>
      </c>
      <c r="E392" s="19">
        <f t="shared" si="28"/>
        <v>3</v>
      </c>
      <c r="F392" s="19">
        <v>20</v>
      </c>
      <c r="G392" s="19">
        <v>18504</v>
      </c>
      <c r="H392" s="19">
        <v>18431</v>
      </c>
      <c r="I392" s="19">
        <v>816</v>
      </c>
      <c r="J392" s="23">
        <v>640</v>
      </c>
      <c r="K392" s="19">
        <v>0</v>
      </c>
      <c r="L392" s="23">
        <f t="shared" si="29"/>
        <v>640</v>
      </c>
      <c r="M392" s="22">
        <f t="shared" si="26"/>
        <v>182.5</v>
      </c>
      <c r="N392" s="24">
        <f t="shared" si="27"/>
        <v>73</v>
      </c>
      <c r="O392" s="25">
        <v>2.5</v>
      </c>
      <c r="P392" s="19" t="s">
        <v>18</v>
      </c>
      <c r="Q392" s="17"/>
    </row>
    <row r="393" spans="1:17" ht="15.75" x14ac:dyDescent="0.25">
      <c r="A393" s="19" t="s">
        <v>31</v>
      </c>
      <c r="B393" s="19" t="s">
        <v>81</v>
      </c>
      <c r="C393" s="20">
        <v>43029</v>
      </c>
      <c r="D393" s="21">
        <v>43028</v>
      </c>
      <c r="E393" s="19">
        <f t="shared" si="28"/>
        <v>1</v>
      </c>
      <c r="F393" s="19">
        <v>20</v>
      </c>
      <c r="G393" s="19">
        <v>5224</v>
      </c>
      <c r="H393" s="19">
        <v>5200</v>
      </c>
      <c r="I393" s="19">
        <v>500</v>
      </c>
      <c r="J393" s="23">
        <v>445</v>
      </c>
      <c r="K393" s="19">
        <v>300</v>
      </c>
      <c r="L393" s="23">
        <f t="shared" si="29"/>
        <v>745</v>
      </c>
      <c r="M393" s="22">
        <f t="shared" si="26"/>
        <v>55.199999999999996</v>
      </c>
      <c r="N393" s="19">
        <f t="shared" si="27"/>
        <v>24</v>
      </c>
      <c r="O393" s="25">
        <v>2.2999999999999998</v>
      </c>
      <c r="P393" s="19" t="s">
        <v>18</v>
      </c>
      <c r="Q393" s="17"/>
    </row>
    <row r="394" spans="1:17" ht="15.75" x14ac:dyDescent="0.25">
      <c r="A394" s="19" t="s">
        <v>25</v>
      </c>
      <c r="B394" s="19" t="s">
        <v>26</v>
      </c>
      <c r="C394" s="20">
        <v>43029</v>
      </c>
      <c r="D394" s="21">
        <v>43022</v>
      </c>
      <c r="E394" s="19">
        <f t="shared" si="28"/>
        <v>7</v>
      </c>
      <c r="F394" s="19">
        <v>20</v>
      </c>
      <c r="G394" s="19">
        <v>2273</v>
      </c>
      <c r="H394" s="19">
        <v>2100</v>
      </c>
      <c r="I394" s="19">
        <v>656</v>
      </c>
      <c r="J394" s="23">
        <v>292</v>
      </c>
      <c r="K394" s="19">
        <v>0</v>
      </c>
      <c r="L394" s="23">
        <f t="shared" si="29"/>
        <v>292</v>
      </c>
      <c r="M394" s="22">
        <f t="shared" si="26"/>
        <v>397.9</v>
      </c>
      <c r="N394" s="24">
        <f t="shared" si="27"/>
        <v>173</v>
      </c>
      <c r="O394" s="25">
        <v>2.2999999999999998</v>
      </c>
      <c r="P394" s="19" t="s">
        <v>18</v>
      </c>
      <c r="Q394" s="17"/>
    </row>
    <row r="395" spans="1:17" ht="15.75" x14ac:dyDescent="0.25">
      <c r="A395" s="19" t="s">
        <v>37</v>
      </c>
      <c r="B395" s="19" t="s">
        <v>80</v>
      </c>
      <c r="C395" s="20">
        <v>43029</v>
      </c>
      <c r="D395" s="21">
        <v>43023</v>
      </c>
      <c r="E395" s="22">
        <f>+C395-D395</f>
        <v>6</v>
      </c>
      <c r="F395" s="19">
        <v>9</v>
      </c>
      <c r="G395" s="19">
        <v>16242</v>
      </c>
      <c r="H395" s="19">
        <v>16097</v>
      </c>
      <c r="I395" s="19">
        <v>395</v>
      </c>
      <c r="J395" s="22">
        <v>150</v>
      </c>
      <c r="K395" s="19">
        <v>450</v>
      </c>
      <c r="L395" s="23">
        <f>+J395+K395</f>
        <v>600</v>
      </c>
      <c r="M395" s="22">
        <f t="shared" si="26"/>
        <v>290</v>
      </c>
      <c r="N395" s="19">
        <f t="shared" si="27"/>
        <v>145</v>
      </c>
      <c r="O395" s="25">
        <v>2</v>
      </c>
      <c r="P395" s="19" t="s">
        <v>18</v>
      </c>
      <c r="Q395" s="17"/>
    </row>
    <row r="396" spans="1:17" ht="15.75" x14ac:dyDescent="0.25">
      <c r="A396" s="19" t="s">
        <v>37</v>
      </c>
      <c r="B396" s="19" t="s">
        <v>80</v>
      </c>
      <c r="C396" s="20">
        <v>43029</v>
      </c>
      <c r="D396" s="21">
        <v>43023</v>
      </c>
      <c r="E396" s="22">
        <f>+C396-D396</f>
        <v>6</v>
      </c>
      <c r="F396" s="19">
        <v>9</v>
      </c>
      <c r="G396" s="19">
        <v>16362</v>
      </c>
      <c r="H396" s="19">
        <v>16217</v>
      </c>
      <c r="I396" s="19">
        <v>345</v>
      </c>
      <c r="J396" s="22">
        <v>100</v>
      </c>
      <c r="K396" s="19">
        <v>400</v>
      </c>
      <c r="L396" s="23">
        <f>+J396+K396</f>
        <v>500</v>
      </c>
      <c r="M396" s="22">
        <f t="shared" si="26"/>
        <v>290</v>
      </c>
      <c r="N396" s="19">
        <f t="shared" si="27"/>
        <v>145</v>
      </c>
      <c r="O396" s="25">
        <v>2</v>
      </c>
      <c r="P396" s="19" t="s">
        <v>18</v>
      </c>
      <c r="Q396" s="17"/>
    </row>
    <row r="397" spans="1:17" ht="15.75" x14ac:dyDescent="0.25">
      <c r="A397" s="19" t="s">
        <v>23</v>
      </c>
      <c r="B397" s="19" t="s">
        <v>77</v>
      </c>
      <c r="C397" s="20">
        <v>43029</v>
      </c>
      <c r="D397" s="21">
        <v>43020</v>
      </c>
      <c r="E397" s="19">
        <f>C397-D397</f>
        <v>9</v>
      </c>
      <c r="F397" s="19">
        <v>9</v>
      </c>
      <c r="G397" s="19">
        <v>14495</v>
      </c>
      <c r="H397" s="19">
        <v>14279</v>
      </c>
      <c r="I397" s="19">
        <v>300</v>
      </c>
      <c r="J397" s="22">
        <v>0</v>
      </c>
      <c r="K397" s="19">
        <v>500</v>
      </c>
      <c r="L397" s="23">
        <f>J397+K397</f>
        <v>500</v>
      </c>
      <c r="M397" s="22">
        <f t="shared" si="26"/>
        <v>432</v>
      </c>
      <c r="N397" s="19">
        <f t="shared" si="27"/>
        <v>216</v>
      </c>
      <c r="O397" s="25">
        <v>2</v>
      </c>
      <c r="P397" s="19" t="s">
        <v>18</v>
      </c>
      <c r="Q397" s="17"/>
    </row>
    <row r="398" spans="1:17" ht="15.75" x14ac:dyDescent="0.25">
      <c r="A398" s="19" t="s">
        <v>27</v>
      </c>
      <c r="B398" s="19" t="s">
        <v>39</v>
      </c>
      <c r="C398" s="20">
        <v>43029</v>
      </c>
      <c r="D398" s="21">
        <v>43014</v>
      </c>
      <c r="E398" s="19">
        <f>C398-D398</f>
        <v>15</v>
      </c>
      <c r="F398" s="19">
        <v>16</v>
      </c>
      <c r="G398" s="19">
        <v>4586</v>
      </c>
      <c r="H398" s="19">
        <v>4223</v>
      </c>
      <c r="I398" s="19">
        <v>470</v>
      </c>
      <c r="J398" s="22">
        <v>0</v>
      </c>
      <c r="K398" s="19">
        <v>300</v>
      </c>
      <c r="L398" s="23">
        <f>J398+K398</f>
        <v>300</v>
      </c>
      <c r="M398" s="22">
        <f t="shared" si="26"/>
        <v>689.69999999999993</v>
      </c>
      <c r="N398" s="19">
        <f t="shared" si="27"/>
        <v>363</v>
      </c>
      <c r="O398" s="25">
        <v>1.9</v>
      </c>
      <c r="P398" s="19" t="s">
        <v>18</v>
      </c>
      <c r="Q398" s="17"/>
    </row>
    <row r="399" spans="1:17" ht="15.75" x14ac:dyDescent="0.25">
      <c r="A399" s="19" t="s">
        <v>35</v>
      </c>
      <c r="B399" s="19" t="s">
        <v>74</v>
      </c>
      <c r="C399" s="20">
        <v>43029</v>
      </c>
      <c r="D399" s="21">
        <v>43008</v>
      </c>
      <c r="E399" s="22">
        <f>+C399-D399</f>
        <v>21</v>
      </c>
      <c r="F399" s="19">
        <v>9</v>
      </c>
      <c r="G399" s="19">
        <v>1402</v>
      </c>
      <c r="H399" s="19">
        <v>1103</v>
      </c>
      <c r="I399" s="19">
        <v>1080</v>
      </c>
      <c r="J399" s="22">
        <v>540</v>
      </c>
      <c r="K399" s="19">
        <v>1000</v>
      </c>
      <c r="L399" s="23">
        <f>+J399+K399</f>
        <v>1540</v>
      </c>
      <c r="M399" s="22">
        <f t="shared" si="26"/>
        <v>469.43</v>
      </c>
      <c r="N399" s="19">
        <f t="shared" si="27"/>
        <v>299</v>
      </c>
      <c r="O399" s="25">
        <v>1.57</v>
      </c>
      <c r="P399" s="19" t="s">
        <v>18</v>
      </c>
      <c r="Q399" s="17"/>
    </row>
    <row r="400" spans="1:17" ht="15.75" x14ac:dyDescent="0.25">
      <c r="A400" s="19" t="s">
        <v>42</v>
      </c>
      <c r="B400" s="19" t="s">
        <v>85</v>
      </c>
      <c r="C400" s="20">
        <v>43029</v>
      </c>
      <c r="D400" s="21">
        <v>43019</v>
      </c>
      <c r="E400" s="22">
        <f>+C400-D400</f>
        <v>10</v>
      </c>
      <c r="F400" s="19">
        <v>13</v>
      </c>
      <c r="G400" s="19">
        <v>18895</v>
      </c>
      <c r="H400" s="19">
        <v>18654</v>
      </c>
      <c r="I400" s="19">
        <v>545</v>
      </c>
      <c r="J400" s="22">
        <v>235</v>
      </c>
      <c r="K400" s="19">
        <v>300</v>
      </c>
      <c r="L400" s="23">
        <f>+J400+K400</f>
        <v>535</v>
      </c>
      <c r="M400" s="22">
        <f t="shared" si="26"/>
        <v>265.10000000000002</v>
      </c>
      <c r="N400" s="24">
        <f t="shared" si="27"/>
        <v>241</v>
      </c>
      <c r="O400" s="25">
        <v>1.1000000000000001</v>
      </c>
      <c r="P400" s="19" t="s">
        <v>18</v>
      </c>
      <c r="Q400" s="17"/>
    </row>
    <row r="401" spans="1:17" ht="15.75" x14ac:dyDescent="0.25">
      <c r="A401" s="19" t="s">
        <v>29</v>
      </c>
      <c r="B401" s="24" t="s">
        <v>76</v>
      </c>
      <c r="C401" s="20">
        <v>43029</v>
      </c>
      <c r="D401" s="21">
        <v>43021</v>
      </c>
      <c r="E401" s="22">
        <f>+C401-D401</f>
        <v>8</v>
      </c>
      <c r="F401" s="19">
        <v>13</v>
      </c>
      <c r="G401" s="19">
        <v>4036</v>
      </c>
      <c r="H401" s="19">
        <v>3845</v>
      </c>
      <c r="I401" s="19">
        <v>545</v>
      </c>
      <c r="J401" s="22">
        <v>354</v>
      </c>
      <c r="K401" s="19">
        <v>150</v>
      </c>
      <c r="L401" s="23">
        <f>+J401+K401</f>
        <v>504</v>
      </c>
      <c r="M401" s="22">
        <f t="shared" si="26"/>
        <v>191</v>
      </c>
      <c r="N401" s="24">
        <f t="shared" si="27"/>
        <v>191</v>
      </c>
      <c r="O401" s="25">
        <v>1</v>
      </c>
      <c r="P401" s="19" t="s">
        <v>18</v>
      </c>
      <c r="Q401" s="17"/>
    </row>
    <row r="402" spans="1:17" ht="15.75" x14ac:dyDescent="0.25">
      <c r="A402" s="19" t="s">
        <v>37</v>
      </c>
      <c r="B402" s="19" t="s">
        <v>80</v>
      </c>
      <c r="C402" s="20">
        <v>43029</v>
      </c>
      <c r="D402" s="21">
        <v>43023</v>
      </c>
      <c r="E402" s="22">
        <f>+C402-D402</f>
        <v>6</v>
      </c>
      <c r="F402" s="19">
        <v>13</v>
      </c>
      <c r="G402" s="19">
        <v>6192</v>
      </c>
      <c r="H402" s="19">
        <v>6047</v>
      </c>
      <c r="I402" s="19">
        <v>595</v>
      </c>
      <c r="J402" s="22">
        <v>453</v>
      </c>
      <c r="K402" s="19">
        <v>0</v>
      </c>
      <c r="L402" s="23">
        <f>+J402+K402</f>
        <v>453</v>
      </c>
      <c r="M402" s="22">
        <f t="shared" si="26"/>
        <v>145</v>
      </c>
      <c r="N402" s="19">
        <f t="shared" si="27"/>
        <v>145</v>
      </c>
      <c r="O402" s="25">
        <v>1</v>
      </c>
      <c r="P402" s="19" t="s">
        <v>18</v>
      </c>
      <c r="Q402" s="17"/>
    </row>
    <row r="403" spans="1:17" ht="15.75" x14ac:dyDescent="0.25">
      <c r="A403" s="19" t="s">
        <v>37</v>
      </c>
      <c r="B403" s="19" t="s">
        <v>80</v>
      </c>
      <c r="C403" s="20">
        <v>43029</v>
      </c>
      <c r="D403" s="21">
        <v>43023</v>
      </c>
      <c r="E403" s="22">
        <f>+C403-D403</f>
        <v>6</v>
      </c>
      <c r="F403" s="19">
        <v>13</v>
      </c>
      <c r="G403" s="19">
        <v>8054</v>
      </c>
      <c r="H403" s="19">
        <v>7909</v>
      </c>
      <c r="I403" s="19">
        <v>660</v>
      </c>
      <c r="J403" s="22">
        <v>516</v>
      </c>
      <c r="K403" s="19">
        <v>0</v>
      </c>
      <c r="L403" s="23">
        <f>+J403+K403</f>
        <v>516</v>
      </c>
      <c r="M403" s="22">
        <f t="shared" si="26"/>
        <v>145</v>
      </c>
      <c r="N403" s="19">
        <f t="shared" si="27"/>
        <v>145</v>
      </c>
      <c r="O403" s="25">
        <v>1</v>
      </c>
      <c r="P403" s="19" t="s">
        <v>18</v>
      </c>
      <c r="Q403" s="17"/>
    </row>
    <row r="404" spans="1:17" ht="15.75" x14ac:dyDescent="0.25">
      <c r="A404" s="19" t="s">
        <v>47</v>
      </c>
      <c r="B404" s="19" t="s">
        <v>86</v>
      </c>
      <c r="C404" s="20">
        <v>43029</v>
      </c>
      <c r="D404" s="21">
        <v>43017</v>
      </c>
      <c r="E404" s="19">
        <f>C404-D404</f>
        <v>12</v>
      </c>
      <c r="F404" s="19">
        <v>13</v>
      </c>
      <c r="G404" s="19">
        <v>935</v>
      </c>
      <c r="H404" s="19">
        <v>789</v>
      </c>
      <c r="I404" s="19">
        <v>432</v>
      </c>
      <c r="J404" s="22">
        <v>32</v>
      </c>
      <c r="K404" s="19">
        <v>500</v>
      </c>
      <c r="L404" s="23">
        <f>J404+K404</f>
        <v>532</v>
      </c>
      <c r="M404" s="22">
        <f t="shared" si="26"/>
        <v>146</v>
      </c>
      <c r="N404" s="19">
        <f t="shared" si="27"/>
        <v>146</v>
      </c>
      <c r="O404" s="25">
        <v>1</v>
      </c>
      <c r="P404" s="19" t="s">
        <v>18</v>
      </c>
      <c r="Q404" s="17"/>
    </row>
    <row r="405" spans="1:17" ht="15.75" x14ac:dyDescent="0.25">
      <c r="A405" s="19" t="s">
        <v>47</v>
      </c>
      <c r="B405" s="19" t="s">
        <v>86</v>
      </c>
      <c r="C405" s="20">
        <v>43029</v>
      </c>
      <c r="D405" s="21">
        <v>43017</v>
      </c>
      <c r="E405" s="19">
        <f>C405-D405</f>
        <v>12</v>
      </c>
      <c r="F405" s="19">
        <v>13</v>
      </c>
      <c r="G405" s="19">
        <v>1150</v>
      </c>
      <c r="H405" s="19">
        <v>1010</v>
      </c>
      <c r="I405" s="19"/>
      <c r="J405" s="22"/>
      <c r="K405" s="19"/>
      <c r="L405" s="23">
        <f>J405+K405</f>
        <v>0</v>
      </c>
      <c r="M405" s="22">
        <f t="shared" si="26"/>
        <v>140</v>
      </c>
      <c r="N405" s="19">
        <f t="shared" si="27"/>
        <v>140</v>
      </c>
      <c r="O405" s="25">
        <v>1</v>
      </c>
      <c r="P405" s="19" t="s">
        <v>18</v>
      </c>
      <c r="Q405" s="17"/>
    </row>
    <row r="406" spans="1:17" ht="15.75" x14ac:dyDescent="0.25">
      <c r="A406" s="19" t="s">
        <v>16</v>
      </c>
      <c r="B406" s="24" t="s">
        <v>17</v>
      </c>
      <c r="C406" s="20">
        <v>43030</v>
      </c>
      <c r="D406" s="21">
        <v>43024</v>
      </c>
      <c r="E406" s="22">
        <f>+C406-D406</f>
        <v>6</v>
      </c>
      <c r="F406" s="19">
        <v>22</v>
      </c>
      <c r="G406" s="19">
        <v>15548</v>
      </c>
      <c r="H406" s="19">
        <v>15392</v>
      </c>
      <c r="I406" s="19">
        <v>413</v>
      </c>
      <c r="J406" s="22">
        <v>11</v>
      </c>
      <c r="K406" s="19">
        <v>250</v>
      </c>
      <c r="L406" s="23">
        <f>+J406+K406</f>
        <v>261</v>
      </c>
      <c r="M406" s="22">
        <f t="shared" si="26"/>
        <v>468</v>
      </c>
      <c r="N406" s="24">
        <f t="shared" si="27"/>
        <v>156</v>
      </c>
      <c r="O406" s="25">
        <v>3</v>
      </c>
      <c r="P406" s="19" t="s">
        <v>18</v>
      </c>
      <c r="Q406" s="17"/>
    </row>
    <row r="407" spans="1:17" ht="15.75" x14ac:dyDescent="0.25">
      <c r="A407" s="19" t="s">
        <v>19</v>
      </c>
      <c r="B407" s="19" t="s">
        <v>83</v>
      </c>
      <c r="C407" s="20">
        <v>43030</v>
      </c>
      <c r="D407" s="21">
        <v>43019</v>
      </c>
      <c r="E407" s="19">
        <f>C407-D407</f>
        <v>11</v>
      </c>
      <c r="F407" s="19">
        <v>20</v>
      </c>
      <c r="G407" s="19">
        <v>21980</v>
      </c>
      <c r="H407" s="19">
        <v>21716</v>
      </c>
      <c r="I407" s="19">
        <v>680</v>
      </c>
      <c r="J407" s="22">
        <v>10</v>
      </c>
      <c r="K407" s="19">
        <v>500</v>
      </c>
      <c r="L407" s="23">
        <f>J407+K407</f>
        <v>510</v>
      </c>
      <c r="M407" s="22">
        <f t="shared" si="26"/>
        <v>660</v>
      </c>
      <c r="N407" s="24">
        <f t="shared" si="27"/>
        <v>264</v>
      </c>
      <c r="O407" s="25">
        <v>2.5</v>
      </c>
      <c r="P407" s="19" t="s">
        <v>18</v>
      </c>
      <c r="Q407" s="17"/>
    </row>
    <row r="408" spans="1:17" ht="15.75" x14ac:dyDescent="0.25">
      <c r="A408" s="19" t="s">
        <v>16</v>
      </c>
      <c r="B408" s="24" t="s">
        <v>17</v>
      </c>
      <c r="C408" s="20">
        <v>43030</v>
      </c>
      <c r="D408" s="21">
        <v>43024</v>
      </c>
      <c r="E408" s="22">
        <f>+C408-D408</f>
        <v>6</v>
      </c>
      <c r="F408" s="19">
        <v>20</v>
      </c>
      <c r="G408" s="19">
        <v>18331</v>
      </c>
      <c r="H408" s="19">
        <v>18188</v>
      </c>
      <c r="I408" s="19">
        <v>401</v>
      </c>
      <c r="J408" s="22">
        <v>51</v>
      </c>
      <c r="K408" s="19">
        <v>225</v>
      </c>
      <c r="L408" s="23">
        <f>+J408+K408</f>
        <v>276</v>
      </c>
      <c r="M408" s="22">
        <f t="shared" si="26"/>
        <v>357.5</v>
      </c>
      <c r="N408" s="24">
        <f t="shared" si="27"/>
        <v>143</v>
      </c>
      <c r="O408" s="25">
        <v>2.5</v>
      </c>
      <c r="P408" s="19" t="s">
        <v>18</v>
      </c>
      <c r="Q408" s="17"/>
    </row>
    <row r="409" spans="1:17" ht="15.75" x14ac:dyDescent="0.25">
      <c r="A409" s="19" t="s">
        <v>16</v>
      </c>
      <c r="B409" s="24" t="s">
        <v>17</v>
      </c>
      <c r="C409" s="20">
        <v>43030</v>
      </c>
      <c r="D409" s="21">
        <v>43012</v>
      </c>
      <c r="E409" s="22">
        <f>+C409-D409</f>
        <v>18</v>
      </c>
      <c r="F409" s="19">
        <v>20</v>
      </c>
      <c r="G409" s="19">
        <v>1388</v>
      </c>
      <c r="H409" s="19">
        <v>1335</v>
      </c>
      <c r="I409" s="19">
        <v>316</v>
      </c>
      <c r="J409" s="22">
        <v>204</v>
      </c>
      <c r="K409" s="19">
        <v>0</v>
      </c>
      <c r="L409" s="23">
        <f>+J409+K409</f>
        <v>204</v>
      </c>
      <c r="M409" s="22">
        <f t="shared" si="26"/>
        <v>121.89999999999999</v>
      </c>
      <c r="N409" s="24">
        <f t="shared" si="27"/>
        <v>53</v>
      </c>
      <c r="O409" s="25">
        <v>2.2999999999999998</v>
      </c>
      <c r="P409" s="19" t="s">
        <v>18</v>
      </c>
      <c r="Q409" s="17"/>
    </row>
    <row r="410" spans="1:17" ht="15.75" x14ac:dyDescent="0.25">
      <c r="A410" s="19" t="s">
        <v>16</v>
      </c>
      <c r="B410" s="24" t="s">
        <v>17</v>
      </c>
      <c r="C410" s="20">
        <v>43030</v>
      </c>
      <c r="D410" s="21">
        <v>43024</v>
      </c>
      <c r="E410" s="22">
        <f>+C410-D410</f>
        <v>6</v>
      </c>
      <c r="F410" s="19">
        <v>12.5</v>
      </c>
      <c r="G410" s="19">
        <v>16560</v>
      </c>
      <c r="H410" s="19">
        <v>16444</v>
      </c>
      <c r="I410" s="19">
        <v>252</v>
      </c>
      <c r="J410" s="22">
        <v>12</v>
      </c>
      <c r="K410" s="19">
        <v>100</v>
      </c>
      <c r="L410" s="23">
        <f>+J410+K410</f>
        <v>112</v>
      </c>
      <c r="M410" s="22">
        <f t="shared" si="26"/>
        <v>232</v>
      </c>
      <c r="N410" s="24">
        <f t="shared" si="27"/>
        <v>116</v>
      </c>
      <c r="O410" s="25">
        <v>2</v>
      </c>
      <c r="P410" s="19" t="s">
        <v>18</v>
      </c>
      <c r="Q410" s="17"/>
    </row>
    <row r="411" spans="1:17" ht="15.75" x14ac:dyDescent="0.25">
      <c r="A411" s="19" t="s">
        <v>47</v>
      </c>
      <c r="B411" s="19" t="s">
        <v>86</v>
      </c>
      <c r="C411" s="20">
        <v>43030</v>
      </c>
      <c r="D411" s="21">
        <v>43019</v>
      </c>
      <c r="E411" s="19">
        <f>C411-D411</f>
        <v>11</v>
      </c>
      <c r="F411" s="19">
        <v>22</v>
      </c>
      <c r="G411" s="19">
        <v>15262</v>
      </c>
      <c r="H411" s="19">
        <v>15262</v>
      </c>
      <c r="I411" s="19">
        <v>805</v>
      </c>
      <c r="J411" s="22">
        <v>140</v>
      </c>
      <c r="K411" s="19">
        <v>300</v>
      </c>
      <c r="L411" s="23">
        <f>J411+K411</f>
        <v>440</v>
      </c>
      <c r="M411" s="22">
        <f t="shared" si="26"/>
        <v>0</v>
      </c>
      <c r="N411" s="19">
        <f t="shared" si="27"/>
        <v>0</v>
      </c>
      <c r="O411" s="25">
        <v>3</v>
      </c>
      <c r="P411" s="19" t="s">
        <v>18</v>
      </c>
      <c r="Q411" s="17"/>
    </row>
    <row r="412" spans="1:17" ht="15.75" x14ac:dyDescent="0.25">
      <c r="A412" s="19" t="s">
        <v>47</v>
      </c>
      <c r="B412" s="19" t="s">
        <v>86</v>
      </c>
      <c r="C412" s="20">
        <v>43030</v>
      </c>
      <c r="D412" s="21">
        <v>43019</v>
      </c>
      <c r="E412" s="19">
        <f>C412-D412</f>
        <v>11</v>
      </c>
      <c r="F412" s="19">
        <v>22</v>
      </c>
      <c r="G412" s="19">
        <v>12834</v>
      </c>
      <c r="H412" s="19">
        <v>12568</v>
      </c>
      <c r="I412" s="19"/>
      <c r="J412" s="22"/>
      <c r="K412" s="19"/>
      <c r="L412" s="23">
        <f>J412+K412</f>
        <v>0</v>
      </c>
      <c r="M412" s="22">
        <f t="shared" si="26"/>
        <v>798</v>
      </c>
      <c r="N412" s="19">
        <f t="shared" si="27"/>
        <v>266</v>
      </c>
      <c r="O412" s="25">
        <v>3</v>
      </c>
      <c r="P412" s="19" t="s">
        <v>18</v>
      </c>
      <c r="Q412" s="17"/>
    </row>
    <row r="413" spans="1:17" ht="15.75" x14ac:dyDescent="0.25">
      <c r="A413" s="19" t="s">
        <v>47</v>
      </c>
      <c r="B413" s="24" t="s">
        <v>86</v>
      </c>
      <c r="C413" s="20">
        <v>43030</v>
      </c>
      <c r="D413" s="21">
        <v>43027</v>
      </c>
      <c r="E413" s="19">
        <f>C413-D413</f>
        <v>3</v>
      </c>
      <c r="F413" s="19">
        <v>22</v>
      </c>
      <c r="G413" s="19">
        <v>21458</v>
      </c>
      <c r="H413" s="19">
        <v>21381</v>
      </c>
      <c r="I413" s="19">
        <v>598</v>
      </c>
      <c r="J413" s="22">
        <v>383</v>
      </c>
      <c r="K413" s="19">
        <v>100</v>
      </c>
      <c r="L413" s="23">
        <f>J413+K413</f>
        <v>483</v>
      </c>
      <c r="M413" s="22">
        <f t="shared" si="26"/>
        <v>231</v>
      </c>
      <c r="N413" s="19">
        <f t="shared" si="27"/>
        <v>77</v>
      </c>
      <c r="O413" s="25">
        <v>3</v>
      </c>
      <c r="P413" s="19" t="s">
        <v>18</v>
      </c>
      <c r="Q413" s="17"/>
    </row>
    <row r="414" spans="1:17" ht="15.75" x14ac:dyDescent="0.25">
      <c r="A414" s="19" t="s">
        <v>37</v>
      </c>
      <c r="B414" s="19" t="s">
        <v>80</v>
      </c>
      <c r="C414" s="20">
        <v>43030</v>
      </c>
      <c r="D414" s="21">
        <v>43024</v>
      </c>
      <c r="E414" s="22">
        <f>+C414-D414</f>
        <v>6</v>
      </c>
      <c r="F414" s="19">
        <v>20</v>
      </c>
      <c r="G414" s="19">
        <v>10347</v>
      </c>
      <c r="H414" s="19">
        <v>10206</v>
      </c>
      <c r="I414" s="19">
        <v>705</v>
      </c>
      <c r="J414" s="22">
        <v>425</v>
      </c>
      <c r="K414" s="19">
        <v>200</v>
      </c>
      <c r="L414" s="23">
        <f>+J414+K414</f>
        <v>625</v>
      </c>
      <c r="M414" s="22">
        <f t="shared" si="26"/>
        <v>352.5</v>
      </c>
      <c r="N414" s="19">
        <f t="shared" si="27"/>
        <v>141</v>
      </c>
      <c r="O414" s="25">
        <v>2.5</v>
      </c>
      <c r="P414" s="19" t="s">
        <v>18</v>
      </c>
      <c r="Q414" s="17"/>
    </row>
    <row r="415" spans="1:17" ht="15.75" x14ac:dyDescent="0.25">
      <c r="A415" s="19" t="s">
        <v>37</v>
      </c>
      <c r="B415" s="19" t="s">
        <v>80</v>
      </c>
      <c r="C415" s="20">
        <v>43030</v>
      </c>
      <c r="D415" s="21">
        <v>43024</v>
      </c>
      <c r="E415" s="22">
        <f>+C415-D415</f>
        <v>6</v>
      </c>
      <c r="F415" s="19">
        <v>9</v>
      </c>
      <c r="G415" s="19">
        <v>14551</v>
      </c>
      <c r="H415" s="19">
        <v>14415</v>
      </c>
      <c r="I415" s="19">
        <v>685</v>
      </c>
      <c r="J415" s="22">
        <v>455</v>
      </c>
      <c r="K415" s="19">
        <v>0</v>
      </c>
      <c r="L415" s="23">
        <f>+J415+K415</f>
        <v>455</v>
      </c>
      <c r="M415" s="22">
        <f t="shared" si="26"/>
        <v>272</v>
      </c>
      <c r="N415" s="19">
        <f t="shared" si="27"/>
        <v>136</v>
      </c>
      <c r="O415" s="25">
        <v>2</v>
      </c>
      <c r="P415" s="19" t="s">
        <v>18</v>
      </c>
      <c r="Q415" s="17"/>
    </row>
    <row r="416" spans="1:17" ht="15.75" x14ac:dyDescent="0.25">
      <c r="A416" s="19" t="s">
        <v>47</v>
      </c>
      <c r="B416" s="24" t="s">
        <v>86</v>
      </c>
      <c r="C416" s="20">
        <v>43030</v>
      </c>
      <c r="D416" s="21">
        <v>43027</v>
      </c>
      <c r="E416" s="19">
        <f>C416-D416</f>
        <v>3</v>
      </c>
      <c r="F416" s="19">
        <v>12.5</v>
      </c>
      <c r="G416" s="19">
        <v>11132</v>
      </c>
      <c r="H416" s="19">
        <v>11062</v>
      </c>
      <c r="I416" s="19">
        <v>574</v>
      </c>
      <c r="J416" s="22">
        <v>442</v>
      </c>
      <c r="K416" s="19">
        <v>150</v>
      </c>
      <c r="L416" s="23">
        <f>J416+K416</f>
        <v>592</v>
      </c>
      <c r="M416" s="22">
        <f t="shared" si="26"/>
        <v>140</v>
      </c>
      <c r="N416" s="19">
        <f t="shared" si="27"/>
        <v>70</v>
      </c>
      <c r="O416" s="25">
        <v>2</v>
      </c>
      <c r="P416" s="19" t="s">
        <v>18</v>
      </c>
      <c r="Q416" s="17"/>
    </row>
    <row r="417" spans="1:17" ht="15.75" x14ac:dyDescent="0.25">
      <c r="A417" s="19" t="s">
        <v>42</v>
      </c>
      <c r="B417" s="19" t="s">
        <v>85</v>
      </c>
      <c r="C417" s="20">
        <v>43030</v>
      </c>
      <c r="D417" s="21">
        <v>43020</v>
      </c>
      <c r="E417" s="22">
        <f>+C417-D417</f>
        <v>10</v>
      </c>
      <c r="F417" s="19">
        <v>13</v>
      </c>
      <c r="G417" s="19">
        <v>13757</v>
      </c>
      <c r="H417" s="19">
        <v>13512</v>
      </c>
      <c r="I417" s="19">
        <v>415</v>
      </c>
      <c r="J417" s="22">
        <v>100</v>
      </c>
      <c r="K417" s="19">
        <v>350</v>
      </c>
      <c r="L417" s="23">
        <f>+J417+K417</f>
        <v>450</v>
      </c>
      <c r="M417" s="22">
        <f t="shared" si="26"/>
        <v>269.5</v>
      </c>
      <c r="N417" s="24">
        <f t="shared" si="27"/>
        <v>245</v>
      </c>
      <c r="O417" s="25">
        <v>1.1000000000000001</v>
      </c>
      <c r="P417" s="19" t="s">
        <v>18</v>
      </c>
      <c r="Q417" s="17"/>
    </row>
    <row r="418" spans="1:17" ht="15.75" x14ac:dyDescent="0.25">
      <c r="A418" s="19" t="s">
        <v>29</v>
      </c>
      <c r="B418" s="19" t="s">
        <v>76</v>
      </c>
      <c r="C418" s="20">
        <v>43030</v>
      </c>
      <c r="D418" s="21">
        <v>43018</v>
      </c>
      <c r="E418" s="22">
        <f>+C418-D418</f>
        <v>12</v>
      </c>
      <c r="F418" s="19">
        <v>13</v>
      </c>
      <c r="G418" s="19">
        <v>1660</v>
      </c>
      <c r="H418" s="19">
        <v>1375</v>
      </c>
      <c r="I418" s="19">
        <v>595</v>
      </c>
      <c r="J418" s="22">
        <v>285</v>
      </c>
      <c r="K418" s="19">
        <v>350</v>
      </c>
      <c r="L418" s="23">
        <f>+J418+K418</f>
        <v>635</v>
      </c>
      <c r="M418" s="22">
        <f t="shared" si="26"/>
        <v>285</v>
      </c>
      <c r="N418" s="24">
        <f t="shared" si="27"/>
        <v>285</v>
      </c>
      <c r="O418" s="25">
        <v>1</v>
      </c>
      <c r="P418" s="19" t="s">
        <v>18</v>
      </c>
      <c r="Q418" s="17"/>
    </row>
    <row r="419" spans="1:17" ht="15.75" x14ac:dyDescent="0.25">
      <c r="A419" s="19" t="s">
        <v>42</v>
      </c>
      <c r="B419" s="19" t="s">
        <v>85</v>
      </c>
      <c r="C419" s="20">
        <v>43030</v>
      </c>
      <c r="D419" s="21">
        <v>43026</v>
      </c>
      <c r="E419" s="22">
        <f>+C419-D419</f>
        <v>4</v>
      </c>
      <c r="F419" s="19">
        <v>13</v>
      </c>
      <c r="G419" s="19">
        <v>7960</v>
      </c>
      <c r="H419" s="19">
        <v>7861</v>
      </c>
      <c r="I419" s="19">
        <v>270</v>
      </c>
      <c r="J419" s="22">
        <v>135</v>
      </c>
      <c r="K419" s="19">
        <v>150</v>
      </c>
      <c r="L419" s="23">
        <f>+J419+K419</f>
        <v>285</v>
      </c>
      <c r="M419" s="22">
        <f t="shared" si="26"/>
        <v>99</v>
      </c>
      <c r="N419" s="24">
        <f t="shared" si="27"/>
        <v>99</v>
      </c>
      <c r="O419" s="25">
        <v>1</v>
      </c>
      <c r="P419" s="19" t="s">
        <v>18</v>
      </c>
      <c r="Q419" s="17"/>
    </row>
    <row r="420" spans="1:17" ht="15.75" x14ac:dyDescent="0.25">
      <c r="A420" s="19" t="s">
        <v>66</v>
      </c>
      <c r="B420" s="19" t="s">
        <v>67</v>
      </c>
      <c r="C420" s="20">
        <v>43031</v>
      </c>
      <c r="D420" s="21">
        <v>43021</v>
      </c>
      <c r="E420" s="19">
        <f>C420-D420</f>
        <v>10</v>
      </c>
      <c r="F420" s="19">
        <v>20</v>
      </c>
      <c r="G420" s="19">
        <v>7863</v>
      </c>
      <c r="H420" s="19">
        <v>7622</v>
      </c>
      <c r="I420" s="19">
        <v>840</v>
      </c>
      <c r="J420" s="23">
        <v>250</v>
      </c>
      <c r="K420" s="19">
        <v>650</v>
      </c>
      <c r="L420" s="23">
        <f>J420+K420</f>
        <v>900</v>
      </c>
      <c r="M420" s="22">
        <f t="shared" si="26"/>
        <v>554.29999999999995</v>
      </c>
      <c r="N420" s="19">
        <f t="shared" si="27"/>
        <v>241</v>
      </c>
      <c r="O420" s="25">
        <v>2.2999999999999998</v>
      </c>
      <c r="P420" s="19" t="s">
        <v>18</v>
      </c>
      <c r="Q420" s="17"/>
    </row>
    <row r="421" spans="1:17" ht="15.75" x14ac:dyDescent="0.25">
      <c r="A421" s="19" t="s">
        <v>55</v>
      </c>
      <c r="B421" s="19" t="s">
        <v>75</v>
      </c>
      <c r="C421" s="20">
        <v>43031</v>
      </c>
      <c r="D421" s="21">
        <v>43021</v>
      </c>
      <c r="E421" s="22">
        <f>+C421-D421</f>
        <v>10</v>
      </c>
      <c r="F421" s="19">
        <v>12</v>
      </c>
      <c r="G421" s="19">
        <v>17987</v>
      </c>
      <c r="H421" s="19">
        <v>17747</v>
      </c>
      <c r="I421" s="19">
        <v>315</v>
      </c>
      <c r="J421" s="23">
        <v>10</v>
      </c>
      <c r="K421" s="19">
        <v>300</v>
      </c>
      <c r="L421" s="23">
        <f>+J421+K421</f>
        <v>310</v>
      </c>
      <c r="M421" s="22">
        <f t="shared" si="26"/>
        <v>480</v>
      </c>
      <c r="N421" s="19">
        <f t="shared" si="27"/>
        <v>240</v>
      </c>
      <c r="O421" s="25">
        <v>2</v>
      </c>
      <c r="P421" s="19" t="s">
        <v>18</v>
      </c>
      <c r="Q421" s="17"/>
    </row>
    <row r="422" spans="1:17" ht="15.75" x14ac:dyDescent="0.25">
      <c r="A422" s="19" t="s">
        <v>21</v>
      </c>
      <c r="B422" s="19" t="s">
        <v>78</v>
      </c>
      <c r="C422" s="20">
        <v>43031</v>
      </c>
      <c r="D422" s="21">
        <v>43022</v>
      </c>
      <c r="E422" s="19">
        <f>C422-D422</f>
        <v>9</v>
      </c>
      <c r="F422" s="19">
        <v>13</v>
      </c>
      <c r="G422" s="19">
        <v>1246</v>
      </c>
      <c r="H422" s="19">
        <v>1029</v>
      </c>
      <c r="I422" s="19">
        <v>628</v>
      </c>
      <c r="J422" s="23">
        <v>305</v>
      </c>
      <c r="K422" s="19">
        <v>400</v>
      </c>
      <c r="L422" s="23">
        <f>J422+K422</f>
        <v>705</v>
      </c>
      <c r="M422" s="22">
        <f t="shared" si="26"/>
        <v>412.29999999999995</v>
      </c>
      <c r="N422" s="19">
        <f t="shared" si="27"/>
        <v>217</v>
      </c>
      <c r="O422" s="25">
        <v>1.9</v>
      </c>
      <c r="P422" s="36" t="s">
        <v>18</v>
      </c>
      <c r="Q422" s="17"/>
    </row>
    <row r="423" spans="1:17" ht="15.75" x14ac:dyDescent="0.25">
      <c r="A423" s="19" t="s">
        <v>53</v>
      </c>
      <c r="B423" s="19" t="s">
        <v>68</v>
      </c>
      <c r="C423" s="20">
        <v>43031</v>
      </c>
      <c r="D423" s="21">
        <v>43022</v>
      </c>
      <c r="E423" s="19">
        <f>C423-D423</f>
        <v>9</v>
      </c>
      <c r="F423" s="19">
        <v>9</v>
      </c>
      <c r="G423" s="19">
        <v>1920</v>
      </c>
      <c r="H423" s="19">
        <v>1704</v>
      </c>
      <c r="I423" s="19">
        <v>560</v>
      </c>
      <c r="J423" s="23">
        <v>210</v>
      </c>
      <c r="K423" s="19">
        <v>500</v>
      </c>
      <c r="L423" s="23">
        <f>J423+K423</f>
        <v>710</v>
      </c>
      <c r="M423" s="22">
        <f t="shared" si="26"/>
        <v>339.12</v>
      </c>
      <c r="N423" s="19">
        <f t="shared" si="27"/>
        <v>216</v>
      </c>
      <c r="O423" s="25">
        <v>1.57</v>
      </c>
      <c r="P423" s="19" t="s">
        <v>18</v>
      </c>
      <c r="Q423" s="17"/>
    </row>
    <row r="424" spans="1:17" ht="15.75" x14ac:dyDescent="0.25">
      <c r="A424" s="19" t="s">
        <v>49</v>
      </c>
      <c r="B424" s="26" t="s">
        <v>50</v>
      </c>
      <c r="C424" s="20">
        <v>43031</v>
      </c>
      <c r="D424" s="21">
        <v>43021</v>
      </c>
      <c r="E424" s="22">
        <f>+C424-D424</f>
        <v>10</v>
      </c>
      <c r="F424" s="19">
        <v>22</v>
      </c>
      <c r="G424" s="19">
        <v>27155</v>
      </c>
      <c r="H424" s="19">
        <v>26916</v>
      </c>
      <c r="I424" s="19">
        <v>830</v>
      </c>
      <c r="J424" s="23">
        <v>235</v>
      </c>
      <c r="K424" s="19">
        <v>350</v>
      </c>
      <c r="L424" s="23">
        <f>+J424+K424</f>
        <v>585</v>
      </c>
      <c r="M424" s="22">
        <f t="shared" si="26"/>
        <v>717</v>
      </c>
      <c r="N424" s="19">
        <f t="shared" si="27"/>
        <v>239</v>
      </c>
      <c r="O424" s="25">
        <v>3</v>
      </c>
      <c r="P424" s="19" t="s">
        <v>18</v>
      </c>
      <c r="Q424" s="17"/>
    </row>
    <row r="425" spans="1:17" ht="15.75" x14ac:dyDescent="0.25">
      <c r="A425" s="19" t="s">
        <v>45</v>
      </c>
      <c r="B425" s="19" t="s">
        <v>84</v>
      </c>
      <c r="C425" s="20">
        <v>43031</v>
      </c>
      <c r="D425" s="21">
        <v>43021</v>
      </c>
      <c r="E425" s="19">
        <f>C425-D425</f>
        <v>10</v>
      </c>
      <c r="F425" s="19">
        <v>22</v>
      </c>
      <c r="G425" s="19">
        <v>8588</v>
      </c>
      <c r="H425" s="19">
        <v>8352</v>
      </c>
      <c r="I425" s="19">
        <v>838</v>
      </c>
      <c r="J425" s="23">
        <v>285</v>
      </c>
      <c r="K425" s="19">
        <v>600</v>
      </c>
      <c r="L425" s="23">
        <f>J425+K425</f>
        <v>885</v>
      </c>
      <c r="M425" s="22">
        <f t="shared" si="26"/>
        <v>613.6</v>
      </c>
      <c r="N425" s="19">
        <f t="shared" si="27"/>
        <v>236</v>
      </c>
      <c r="O425" s="25">
        <v>2.6</v>
      </c>
      <c r="P425" s="19" t="s">
        <v>18</v>
      </c>
      <c r="Q425" s="17"/>
    </row>
    <row r="426" spans="1:17" ht="15.75" x14ac:dyDescent="0.25">
      <c r="A426" s="19" t="s">
        <v>57</v>
      </c>
      <c r="B426" s="19" t="s">
        <v>79</v>
      </c>
      <c r="C426" s="20">
        <v>43031</v>
      </c>
      <c r="D426" s="21">
        <v>43023</v>
      </c>
      <c r="E426" s="19">
        <f>C426-D426</f>
        <v>8</v>
      </c>
      <c r="F426" s="19">
        <v>20</v>
      </c>
      <c r="G426" s="19">
        <v>13670</v>
      </c>
      <c r="H426" s="19">
        <v>13480</v>
      </c>
      <c r="I426" s="19">
        <v>541</v>
      </c>
      <c r="J426" s="23">
        <v>100</v>
      </c>
      <c r="K426" s="19">
        <v>350</v>
      </c>
      <c r="L426" s="23">
        <f>J426+K426</f>
        <v>450</v>
      </c>
      <c r="M426" s="22">
        <f t="shared" si="26"/>
        <v>475</v>
      </c>
      <c r="N426" s="19">
        <f t="shared" si="27"/>
        <v>190</v>
      </c>
      <c r="O426" s="25">
        <v>2.5</v>
      </c>
      <c r="P426" s="36" t="s">
        <v>18</v>
      </c>
      <c r="Q426" s="17"/>
    </row>
    <row r="427" spans="1:17" ht="15.75" x14ac:dyDescent="0.25">
      <c r="A427" s="19" t="s">
        <v>45</v>
      </c>
      <c r="B427" s="19" t="s">
        <v>84</v>
      </c>
      <c r="C427" s="20">
        <v>43031</v>
      </c>
      <c r="D427" s="21">
        <v>43022</v>
      </c>
      <c r="E427" s="19">
        <f>C427-D427</f>
        <v>9</v>
      </c>
      <c r="F427" s="19">
        <v>20</v>
      </c>
      <c r="G427" s="19">
        <v>1474</v>
      </c>
      <c r="H427" s="19">
        <v>1255</v>
      </c>
      <c r="I427" s="19">
        <v>910</v>
      </c>
      <c r="J427" s="23">
        <v>470</v>
      </c>
      <c r="K427" s="19">
        <v>300</v>
      </c>
      <c r="L427" s="23">
        <f>J427+K427</f>
        <v>770</v>
      </c>
      <c r="M427" s="22">
        <f t="shared" si="26"/>
        <v>503.7</v>
      </c>
      <c r="N427" s="19">
        <f t="shared" si="27"/>
        <v>219</v>
      </c>
      <c r="O427" s="25">
        <v>2.2999999999999998</v>
      </c>
      <c r="P427" s="19" t="s">
        <v>18</v>
      </c>
      <c r="Q427" s="17"/>
    </row>
    <row r="428" spans="1:17" ht="15.75" x14ac:dyDescent="0.25">
      <c r="A428" s="19" t="s">
        <v>25</v>
      </c>
      <c r="B428" s="19" t="s">
        <v>26</v>
      </c>
      <c r="C428" s="20">
        <v>43031</v>
      </c>
      <c r="D428" s="21">
        <v>43029</v>
      </c>
      <c r="E428" s="19">
        <f>C428-D428</f>
        <v>2</v>
      </c>
      <c r="F428" s="19">
        <v>20</v>
      </c>
      <c r="G428" s="19">
        <v>2319</v>
      </c>
      <c r="H428" s="19">
        <v>2273</v>
      </c>
      <c r="I428" s="19">
        <v>292</v>
      </c>
      <c r="J428" s="23">
        <v>195</v>
      </c>
      <c r="K428" s="19">
        <v>500</v>
      </c>
      <c r="L428" s="23">
        <f>J428+K428</f>
        <v>695</v>
      </c>
      <c r="M428" s="22">
        <f t="shared" si="26"/>
        <v>105.8</v>
      </c>
      <c r="N428" s="19">
        <f t="shared" si="27"/>
        <v>46</v>
      </c>
      <c r="O428" s="25">
        <v>2.2999999999999998</v>
      </c>
      <c r="P428" s="19" t="s">
        <v>18</v>
      </c>
      <c r="Q428" s="17"/>
    </row>
    <row r="429" spans="1:17" ht="15.75" x14ac:dyDescent="0.25">
      <c r="A429" s="19" t="s">
        <v>33</v>
      </c>
      <c r="B429" s="19" t="s">
        <v>34</v>
      </c>
      <c r="C429" s="20">
        <v>43031</v>
      </c>
      <c r="D429" s="21">
        <v>43028</v>
      </c>
      <c r="E429" s="19">
        <f>C429-D429</f>
        <v>3</v>
      </c>
      <c r="F429" s="19">
        <v>20</v>
      </c>
      <c r="G429" s="19">
        <v>4174</v>
      </c>
      <c r="H429" s="19">
        <v>4096</v>
      </c>
      <c r="I429" s="19">
        <v>1970</v>
      </c>
      <c r="J429" s="23">
        <v>1806</v>
      </c>
      <c r="K429" s="19">
        <v>600</v>
      </c>
      <c r="L429" s="23">
        <f>J429+K429</f>
        <v>2406</v>
      </c>
      <c r="M429" s="22">
        <f t="shared" si="26"/>
        <v>179.39999999999998</v>
      </c>
      <c r="N429" s="19">
        <f t="shared" si="27"/>
        <v>78</v>
      </c>
      <c r="O429" s="34">
        <v>2.2999999999999998</v>
      </c>
      <c r="P429" s="19" t="s">
        <v>18</v>
      </c>
      <c r="Q429" s="17"/>
    </row>
    <row r="430" spans="1:17" ht="15.75" x14ac:dyDescent="0.25">
      <c r="A430" s="19" t="s">
        <v>49</v>
      </c>
      <c r="B430" s="19" t="s">
        <v>50</v>
      </c>
      <c r="C430" s="20">
        <v>43031</v>
      </c>
      <c r="D430" s="21">
        <v>43021</v>
      </c>
      <c r="E430" s="22">
        <f>+C430-D430</f>
        <v>10</v>
      </c>
      <c r="F430" s="19">
        <v>13</v>
      </c>
      <c r="G430" s="19">
        <v>10093</v>
      </c>
      <c r="H430" s="19">
        <v>9856</v>
      </c>
      <c r="I430" s="19">
        <v>720</v>
      </c>
      <c r="J430" s="23">
        <v>250</v>
      </c>
      <c r="K430" s="19">
        <v>175</v>
      </c>
      <c r="L430" s="23">
        <f>+J430+K430</f>
        <v>425</v>
      </c>
      <c r="M430" s="22">
        <f t="shared" si="26"/>
        <v>474</v>
      </c>
      <c r="N430" s="19">
        <f t="shared" si="27"/>
        <v>237</v>
      </c>
      <c r="O430" s="25">
        <v>2</v>
      </c>
      <c r="P430" s="19" t="s">
        <v>18</v>
      </c>
      <c r="Q430" s="17"/>
    </row>
    <row r="431" spans="1:17" ht="15.75" x14ac:dyDescent="0.25">
      <c r="A431" s="19" t="s">
        <v>35</v>
      </c>
      <c r="B431" s="19" t="s">
        <v>74</v>
      </c>
      <c r="C431" s="20">
        <v>43031</v>
      </c>
      <c r="D431" s="21">
        <v>43025</v>
      </c>
      <c r="E431" s="22">
        <f>+C431-D431</f>
        <v>6</v>
      </c>
      <c r="F431" s="19">
        <v>9</v>
      </c>
      <c r="G431" s="19">
        <v>13109</v>
      </c>
      <c r="H431" s="19">
        <v>12966</v>
      </c>
      <c r="I431" s="19">
        <v>760</v>
      </c>
      <c r="J431" s="23">
        <v>510</v>
      </c>
      <c r="K431" s="19">
        <v>0</v>
      </c>
      <c r="L431" s="23">
        <f>+J431+K431</f>
        <v>510</v>
      </c>
      <c r="M431" s="22">
        <f t="shared" si="26"/>
        <v>286</v>
      </c>
      <c r="N431" s="19">
        <f t="shared" si="27"/>
        <v>143</v>
      </c>
      <c r="O431" s="25">
        <v>2</v>
      </c>
      <c r="P431" s="19" t="s">
        <v>18</v>
      </c>
      <c r="Q431" s="17"/>
    </row>
    <row r="432" spans="1:17" ht="15.75" x14ac:dyDescent="0.25">
      <c r="A432" s="19" t="s">
        <v>25</v>
      </c>
      <c r="B432" s="19" t="s">
        <v>26</v>
      </c>
      <c r="C432" s="20">
        <v>43031</v>
      </c>
      <c r="D432" s="21">
        <v>43020</v>
      </c>
      <c r="E432" s="19">
        <f>C432-D432</f>
        <v>11</v>
      </c>
      <c r="F432" s="19">
        <v>13</v>
      </c>
      <c r="G432" s="19">
        <v>36055</v>
      </c>
      <c r="H432" s="19">
        <v>35787</v>
      </c>
      <c r="I432" s="19">
        <v>684</v>
      </c>
      <c r="J432" s="23">
        <v>148</v>
      </c>
      <c r="K432" s="19">
        <v>600</v>
      </c>
      <c r="L432" s="23">
        <f>J432+K432</f>
        <v>748</v>
      </c>
      <c r="M432" s="22">
        <f t="shared" si="26"/>
        <v>536</v>
      </c>
      <c r="N432" s="19">
        <f t="shared" si="27"/>
        <v>268</v>
      </c>
      <c r="O432" s="25">
        <v>2</v>
      </c>
      <c r="P432" s="19" t="s">
        <v>18</v>
      </c>
      <c r="Q432" s="17"/>
    </row>
    <row r="433" spans="1:17" ht="15.75" x14ac:dyDescent="0.25">
      <c r="A433" s="19" t="s">
        <v>40</v>
      </c>
      <c r="B433" s="19" t="s">
        <v>41</v>
      </c>
      <c r="C433" s="20">
        <v>43031</v>
      </c>
      <c r="D433" s="21">
        <v>43021</v>
      </c>
      <c r="E433" s="19">
        <f>C433-D433</f>
        <v>10</v>
      </c>
      <c r="F433" s="19">
        <v>13</v>
      </c>
      <c r="G433" s="19">
        <v>4672</v>
      </c>
      <c r="H433" s="19">
        <v>4437</v>
      </c>
      <c r="I433" s="19">
        <v>915</v>
      </c>
      <c r="J433" s="23">
        <v>390</v>
      </c>
      <c r="K433" s="19">
        <v>425</v>
      </c>
      <c r="L433" s="23">
        <f>J433+K433</f>
        <v>815</v>
      </c>
      <c r="M433" s="22">
        <f t="shared" si="26"/>
        <v>446.5</v>
      </c>
      <c r="N433" s="19">
        <f t="shared" si="27"/>
        <v>235</v>
      </c>
      <c r="O433" s="25">
        <v>1.9</v>
      </c>
      <c r="P433" s="19" t="s">
        <v>18</v>
      </c>
      <c r="Q433" s="17"/>
    </row>
    <row r="434" spans="1:17" ht="15.75" x14ac:dyDescent="0.25">
      <c r="A434" s="19" t="s">
        <v>37</v>
      </c>
      <c r="B434" s="19" t="s">
        <v>80</v>
      </c>
      <c r="C434" s="20">
        <v>43031</v>
      </c>
      <c r="D434" s="21">
        <v>43019</v>
      </c>
      <c r="E434" s="22">
        <f>+C434-D434</f>
        <v>12</v>
      </c>
      <c r="F434" s="19">
        <v>9</v>
      </c>
      <c r="G434" s="19">
        <v>3642</v>
      </c>
      <c r="H434" s="19">
        <v>3379</v>
      </c>
      <c r="I434" s="19">
        <v>620</v>
      </c>
      <c r="J434" s="23">
        <v>170</v>
      </c>
      <c r="K434" s="19">
        <v>350</v>
      </c>
      <c r="L434" s="23">
        <f>+J434+K434</f>
        <v>520</v>
      </c>
      <c r="M434" s="22">
        <f t="shared" si="26"/>
        <v>412.91</v>
      </c>
      <c r="N434" s="19">
        <f t="shared" si="27"/>
        <v>263</v>
      </c>
      <c r="O434" s="25">
        <v>1.57</v>
      </c>
      <c r="P434" s="19" t="s">
        <v>18</v>
      </c>
      <c r="Q434" s="17"/>
    </row>
    <row r="435" spans="1:17" ht="15.75" x14ac:dyDescent="0.25">
      <c r="A435" s="19" t="s">
        <v>42</v>
      </c>
      <c r="B435" s="19" t="s">
        <v>85</v>
      </c>
      <c r="C435" s="20">
        <v>43031</v>
      </c>
      <c r="D435" s="21">
        <v>43021</v>
      </c>
      <c r="E435" s="22">
        <f>+C435-D435</f>
        <v>10</v>
      </c>
      <c r="F435" s="19">
        <v>13</v>
      </c>
      <c r="G435" s="19">
        <v>16510</v>
      </c>
      <c r="H435" s="19">
        <v>16271</v>
      </c>
      <c r="I435" s="19">
        <v>520</v>
      </c>
      <c r="J435" s="23">
        <v>260</v>
      </c>
      <c r="K435" s="19">
        <v>0</v>
      </c>
      <c r="L435" s="23">
        <f>+J435+K435</f>
        <v>260</v>
      </c>
      <c r="M435" s="22">
        <f t="shared" si="26"/>
        <v>262.90000000000003</v>
      </c>
      <c r="N435" s="19">
        <f t="shared" si="27"/>
        <v>239</v>
      </c>
      <c r="O435" s="25">
        <v>1.1000000000000001</v>
      </c>
      <c r="P435" s="19" t="s">
        <v>18</v>
      </c>
      <c r="Q435" s="17"/>
    </row>
    <row r="436" spans="1:17" ht="15.75" x14ac:dyDescent="0.25">
      <c r="A436" s="19" t="s">
        <v>42</v>
      </c>
      <c r="B436" s="19" t="s">
        <v>85</v>
      </c>
      <c r="C436" s="20">
        <v>43031</v>
      </c>
      <c r="D436" s="21">
        <v>43021</v>
      </c>
      <c r="E436" s="22">
        <f>+C436-D436</f>
        <v>10</v>
      </c>
      <c r="F436" s="19">
        <v>13</v>
      </c>
      <c r="G436" s="19">
        <v>22058</v>
      </c>
      <c r="H436" s="19">
        <v>21818</v>
      </c>
      <c r="I436" s="19">
        <v>550</v>
      </c>
      <c r="J436" s="23">
        <v>290</v>
      </c>
      <c r="K436" s="19">
        <v>100</v>
      </c>
      <c r="L436" s="23">
        <f>+J436+K436</f>
        <v>390</v>
      </c>
      <c r="M436" s="22">
        <f t="shared" si="26"/>
        <v>264</v>
      </c>
      <c r="N436" s="19">
        <f t="shared" si="27"/>
        <v>240</v>
      </c>
      <c r="O436" s="25">
        <v>1.1000000000000001</v>
      </c>
      <c r="P436" s="19" t="s">
        <v>18</v>
      </c>
      <c r="Q436" s="17"/>
    </row>
    <row r="437" spans="1:17" ht="15.75" x14ac:dyDescent="0.25">
      <c r="A437" s="19" t="s">
        <v>29</v>
      </c>
      <c r="B437" s="19" t="s">
        <v>76</v>
      </c>
      <c r="C437" s="20">
        <v>43031</v>
      </c>
      <c r="D437" s="21">
        <v>43021</v>
      </c>
      <c r="E437" s="22">
        <f>+C437-D437</f>
        <v>10</v>
      </c>
      <c r="F437" s="19">
        <v>13</v>
      </c>
      <c r="G437" s="19">
        <v>1047</v>
      </c>
      <c r="H437" s="19">
        <v>840</v>
      </c>
      <c r="I437" s="19">
        <v>317</v>
      </c>
      <c r="J437" s="23">
        <v>110</v>
      </c>
      <c r="K437" s="19">
        <v>200</v>
      </c>
      <c r="L437" s="23">
        <f>+J437+K437</f>
        <v>310</v>
      </c>
      <c r="M437" s="22">
        <f t="shared" si="26"/>
        <v>207</v>
      </c>
      <c r="N437" s="19">
        <f t="shared" si="27"/>
        <v>207</v>
      </c>
      <c r="O437" s="25">
        <v>1</v>
      </c>
      <c r="P437" s="19" t="s">
        <v>18</v>
      </c>
      <c r="Q437" s="17"/>
    </row>
    <row r="438" spans="1:17" ht="15.75" x14ac:dyDescent="0.25">
      <c r="A438" s="19" t="s">
        <v>66</v>
      </c>
      <c r="B438" s="19" t="s">
        <v>87</v>
      </c>
      <c r="C438" s="20">
        <v>43032</v>
      </c>
      <c r="D438" s="21">
        <v>43022</v>
      </c>
      <c r="E438" s="19">
        <f>C438-D438</f>
        <v>10</v>
      </c>
      <c r="F438" s="19">
        <v>20</v>
      </c>
      <c r="G438" s="19">
        <v>12375</v>
      </c>
      <c r="H438" s="19">
        <v>12134</v>
      </c>
      <c r="I438" s="19">
        <v>795</v>
      </c>
      <c r="J438" s="23">
        <v>220</v>
      </c>
      <c r="K438" s="19">
        <v>600</v>
      </c>
      <c r="L438" s="23">
        <f>J438+K438</f>
        <v>820</v>
      </c>
      <c r="M438" s="22">
        <f t="shared" si="26"/>
        <v>602.5</v>
      </c>
      <c r="N438" s="19">
        <f t="shared" si="27"/>
        <v>241</v>
      </c>
      <c r="O438" s="25">
        <v>2.5</v>
      </c>
      <c r="P438" s="19" t="s">
        <v>18</v>
      </c>
      <c r="Q438" s="17"/>
    </row>
    <row r="439" spans="1:17" ht="15.75" x14ac:dyDescent="0.25">
      <c r="A439" s="19" t="s">
        <v>21</v>
      </c>
      <c r="B439" s="19" t="s">
        <v>78</v>
      </c>
      <c r="C439" s="20">
        <v>43032</v>
      </c>
      <c r="D439" s="21">
        <v>43026</v>
      </c>
      <c r="E439" s="19">
        <f>C439-D439</f>
        <v>6</v>
      </c>
      <c r="F439" s="19">
        <v>9</v>
      </c>
      <c r="G439" s="19">
        <v>13953</v>
      </c>
      <c r="H439" s="19">
        <v>13810</v>
      </c>
      <c r="I439" s="19">
        <v>410</v>
      </c>
      <c r="J439" s="23">
        <v>152</v>
      </c>
      <c r="K439" s="19">
        <v>250</v>
      </c>
      <c r="L439" s="23">
        <f>J439+K439</f>
        <v>402</v>
      </c>
      <c r="M439" s="22">
        <f t="shared" si="26"/>
        <v>286</v>
      </c>
      <c r="N439" s="19">
        <f t="shared" si="27"/>
        <v>143</v>
      </c>
      <c r="O439" s="25">
        <v>2</v>
      </c>
      <c r="P439" s="19" t="s">
        <v>18</v>
      </c>
      <c r="Q439" s="17"/>
    </row>
    <row r="440" spans="1:17" ht="15.75" x14ac:dyDescent="0.25">
      <c r="A440" s="19" t="s">
        <v>19</v>
      </c>
      <c r="B440" s="19" t="s">
        <v>83</v>
      </c>
      <c r="C440" s="20">
        <v>43032</v>
      </c>
      <c r="D440" s="21">
        <v>43022</v>
      </c>
      <c r="E440" s="19">
        <f>C440-D440</f>
        <v>10</v>
      </c>
      <c r="F440" s="19">
        <v>7</v>
      </c>
      <c r="G440" s="19">
        <v>9454</v>
      </c>
      <c r="H440" s="19">
        <v>9218</v>
      </c>
      <c r="I440" s="19">
        <v>575</v>
      </c>
      <c r="J440" s="23">
        <v>260</v>
      </c>
      <c r="K440" s="19">
        <v>300</v>
      </c>
      <c r="L440" s="23">
        <f>J440+K440</f>
        <v>560</v>
      </c>
      <c r="M440" s="22">
        <f t="shared" si="26"/>
        <v>370.52000000000004</v>
      </c>
      <c r="N440" s="19">
        <f t="shared" si="27"/>
        <v>236</v>
      </c>
      <c r="O440" s="25">
        <v>1.57</v>
      </c>
      <c r="P440" s="19" t="s">
        <v>18</v>
      </c>
      <c r="Q440" s="17"/>
    </row>
    <row r="441" spans="1:17" ht="15.75" x14ac:dyDescent="0.25">
      <c r="A441" s="19" t="s">
        <v>55</v>
      </c>
      <c r="B441" s="26" t="s">
        <v>75</v>
      </c>
      <c r="C441" s="20">
        <v>43032</v>
      </c>
      <c r="D441" s="21">
        <v>43023</v>
      </c>
      <c r="E441" s="22">
        <f>+C441-D441</f>
        <v>9</v>
      </c>
      <c r="F441" s="19">
        <v>13</v>
      </c>
      <c r="G441" s="19">
        <v>8532</v>
      </c>
      <c r="H441" s="19">
        <v>8312</v>
      </c>
      <c r="I441" s="19">
        <v>440</v>
      </c>
      <c r="J441" s="23">
        <v>60</v>
      </c>
      <c r="K441" s="19">
        <v>200</v>
      </c>
      <c r="L441" s="23">
        <f>+J441+K441</f>
        <v>260</v>
      </c>
      <c r="M441" s="22">
        <f t="shared" si="26"/>
        <v>220</v>
      </c>
      <c r="N441" s="19">
        <f t="shared" si="27"/>
        <v>220</v>
      </c>
      <c r="O441" s="25">
        <v>1</v>
      </c>
      <c r="P441" s="19" t="s">
        <v>18</v>
      </c>
      <c r="Q441" s="17"/>
    </row>
    <row r="442" spans="1:17" ht="15.75" x14ac:dyDescent="0.25">
      <c r="A442" s="19" t="s">
        <v>69</v>
      </c>
      <c r="B442" s="19" t="s">
        <v>39</v>
      </c>
      <c r="C442" s="20">
        <v>43032</v>
      </c>
      <c r="D442" s="21">
        <v>43025</v>
      </c>
      <c r="E442" s="19">
        <f>C442-D442</f>
        <v>7</v>
      </c>
      <c r="F442" s="19">
        <v>16</v>
      </c>
      <c r="G442" s="19">
        <v>17517</v>
      </c>
      <c r="H442" s="19">
        <v>17468</v>
      </c>
      <c r="I442" s="19">
        <v>360</v>
      </c>
      <c r="J442" s="23">
        <v>240</v>
      </c>
      <c r="K442" s="19">
        <v>0</v>
      </c>
      <c r="L442" s="23">
        <f>J442+K442</f>
        <v>240</v>
      </c>
      <c r="M442" s="22">
        <f t="shared" si="26"/>
        <v>110.25</v>
      </c>
      <c r="N442" s="19">
        <f t="shared" si="27"/>
        <v>49</v>
      </c>
      <c r="O442" s="34">
        <v>2.25</v>
      </c>
      <c r="P442" s="19" t="s">
        <v>18</v>
      </c>
      <c r="Q442" s="17"/>
    </row>
    <row r="443" spans="1:17" ht="15.75" x14ac:dyDescent="0.25">
      <c r="A443" s="19" t="s">
        <v>60</v>
      </c>
      <c r="B443" s="19" t="s">
        <v>61</v>
      </c>
      <c r="C443" s="20">
        <v>43032</v>
      </c>
      <c r="D443" s="21">
        <v>43022</v>
      </c>
      <c r="E443" s="22">
        <f>+C443-D443</f>
        <v>10</v>
      </c>
      <c r="F443" s="19">
        <v>13</v>
      </c>
      <c r="G443" s="19">
        <v>22851</v>
      </c>
      <c r="H443" s="19">
        <v>22610</v>
      </c>
      <c r="I443" s="19">
        <v>485</v>
      </c>
      <c r="J443" s="23">
        <v>40</v>
      </c>
      <c r="K443" s="19">
        <v>325</v>
      </c>
      <c r="L443" s="23">
        <f>+J443+K443</f>
        <v>365</v>
      </c>
      <c r="M443" s="22">
        <f t="shared" si="26"/>
        <v>482</v>
      </c>
      <c r="N443" s="19">
        <f t="shared" si="27"/>
        <v>241</v>
      </c>
      <c r="O443" s="25">
        <v>2</v>
      </c>
      <c r="P443" s="19" t="s">
        <v>18</v>
      </c>
      <c r="Q443" s="17"/>
    </row>
    <row r="444" spans="1:17" ht="15.75" x14ac:dyDescent="0.25">
      <c r="A444" s="19" t="s">
        <v>37</v>
      </c>
      <c r="B444" s="19" t="s">
        <v>80</v>
      </c>
      <c r="C444" s="20">
        <v>43032</v>
      </c>
      <c r="D444" s="21">
        <v>43025</v>
      </c>
      <c r="E444" s="22">
        <f>+C444-D444</f>
        <v>7</v>
      </c>
      <c r="F444" s="19">
        <v>9</v>
      </c>
      <c r="G444" s="19">
        <v>15148</v>
      </c>
      <c r="H444" s="19">
        <v>14979</v>
      </c>
      <c r="I444" s="19">
        <v>575</v>
      </c>
      <c r="J444" s="23">
        <v>290</v>
      </c>
      <c r="K444" s="19">
        <v>300</v>
      </c>
      <c r="L444" s="23">
        <f>+J444+K444</f>
        <v>590</v>
      </c>
      <c r="M444" s="22">
        <f t="shared" si="26"/>
        <v>338</v>
      </c>
      <c r="N444" s="19">
        <f t="shared" si="27"/>
        <v>169</v>
      </c>
      <c r="O444" s="25">
        <v>2</v>
      </c>
      <c r="P444" s="19" t="s">
        <v>18</v>
      </c>
      <c r="Q444" s="17"/>
    </row>
    <row r="445" spans="1:17" ht="15.75" x14ac:dyDescent="0.25">
      <c r="A445" s="19" t="s">
        <v>37</v>
      </c>
      <c r="B445" s="19" t="s">
        <v>80</v>
      </c>
      <c r="C445" s="20">
        <v>43032</v>
      </c>
      <c r="D445" s="21">
        <v>43026</v>
      </c>
      <c r="E445" s="22">
        <f>+C445-D445</f>
        <v>6</v>
      </c>
      <c r="F445" s="19">
        <v>15</v>
      </c>
      <c r="G445" s="19">
        <v>3351</v>
      </c>
      <c r="H445" s="19">
        <v>3204</v>
      </c>
      <c r="I445" s="19">
        <v>525</v>
      </c>
      <c r="J445" s="23">
        <v>275</v>
      </c>
      <c r="K445" s="19">
        <v>0</v>
      </c>
      <c r="L445" s="23">
        <f>+J445+K445</f>
        <v>275</v>
      </c>
      <c r="M445" s="22">
        <f t="shared" si="26"/>
        <v>279.3</v>
      </c>
      <c r="N445" s="19">
        <f t="shared" si="27"/>
        <v>147</v>
      </c>
      <c r="O445" s="25">
        <v>1.9</v>
      </c>
      <c r="P445" s="19" t="s">
        <v>18</v>
      </c>
      <c r="Q445" s="17"/>
    </row>
    <row r="446" spans="1:17" ht="15.75" x14ac:dyDescent="0.25">
      <c r="A446" s="19" t="s">
        <v>25</v>
      </c>
      <c r="B446" s="19" t="s">
        <v>88</v>
      </c>
      <c r="C446" s="20">
        <v>43032</v>
      </c>
      <c r="D446" s="21">
        <v>43021</v>
      </c>
      <c r="E446" s="19">
        <f>C446-D446</f>
        <v>11</v>
      </c>
      <c r="F446" s="19">
        <v>13</v>
      </c>
      <c r="G446" s="19">
        <v>2633</v>
      </c>
      <c r="H446" s="19">
        <v>2370</v>
      </c>
      <c r="I446" s="19">
        <v>600</v>
      </c>
      <c r="J446" s="23">
        <v>179</v>
      </c>
      <c r="K446" s="19">
        <v>0</v>
      </c>
      <c r="L446" s="23">
        <f>J446+K446</f>
        <v>179</v>
      </c>
      <c r="M446" s="22">
        <f t="shared" si="26"/>
        <v>499.7</v>
      </c>
      <c r="N446" s="19">
        <f t="shared" si="27"/>
        <v>263</v>
      </c>
      <c r="O446" s="25">
        <v>1.9</v>
      </c>
      <c r="P446" s="19" t="s">
        <v>18</v>
      </c>
      <c r="Q446" s="17"/>
    </row>
    <row r="447" spans="1:17" ht="15.75" x14ac:dyDescent="0.25">
      <c r="A447" s="19" t="s">
        <v>35</v>
      </c>
      <c r="B447" s="19" t="s">
        <v>74</v>
      </c>
      <c r="C447" s="20">
        <v>43032</v>
      </c>
      <c r="D447" s="21">
        <v>43023</v>
      </c>
      <c r="E447" s="22">
        <f>+C447-D447</f>
        <v>9</v>
      </c>
      <c r="F447" s="19">
        <v>9</v>
      </c>
      <c r="G447" s="19">
        <v>2201</v>
      </c>
      <c r="H447" s="19">
        <v>1990</v>
      </c>
      <c r="I447" s="19">
        <v>700</v>
      </c>
      <c r="J447" s="23">
        <v>400</v>
      </c>
      <c r="K447" s="19">
        <v>0</v>
      </c>
      <c r="L447" s="23">
        <f>+J447+K447</f>
        <v>400</v>
      </c>
      <c r="M447" s="22">
        <f t="shared" si="26"/>
        <v>331.27000000000004</v>
      </c>
      <c r="N447" s="19">
        <f t="shared" si="27"/>
        <v>211</v>
      </c>
      <c r="O447" s="25">
        <v>1.57</v>
      </c>
      <c r="P447" s="19" t="s">
        <v>18</v>
      </c>
      <c r="Q447" s="17"/>
    </row>
    <row r="448" spans="1:17" ht="15.75" x14ac:dyDescent="0.25">
      <c r="A448" s="19" t="s">
        <v>51</v>
      </c>
      <c r="B448" s="24" t="s">
        <v>52</v>
      </c>
      <c r="C448" s="20">
        <v>43032</v>
      </c>
      <c r="D448" s="21">
        <v>43018</v>
      </c>
      <c r="E448" s="19">
        <f>C448-D448</f>
        <v>14</v>
      </c>
      <c r="F448" s="19">
        <v>9</v>
      </c>
      <c r="G448" s="19">
        <v>2489</v>
      </c>
      <c r="H448" s="19">
        <v>2363</v>
      </c>
      <c r="I448" s="19">
        <v>1186</v>
      </c>
      <c r="J448" s="23">
        <v>591.28</v>
      </c>
      <c r="K448" s="19">
        <v>0</v>
      </c>
      <c r="L448" s="23">
        <f>J448+K448</f>
        <v>591.28</v>
      </c>
      <c r="M448" s="22">
        <f t="shared" si="26"/>
        <v>197.82000000000002</v>
      </c>
      <c r="N448" s="19">
        <f t="shared" si="27"/>
        <v>126</v>
      </c>
      <c r="O448" s="25">
        <v>1.57</v>
      </c>
      <c r="P448" s="19" t="s">
        <v>18</v>
      </c>
      <c r="Q448" s="17"/>
    </row>
    <row r="449" spans="1:17" ht="15.75" x14ac:dyDescent="0.25">
      <c r="A449" s="19" t="s">
        <v>57</v>
      </c>
      <c r="B449" s="19" t="s">
        <v>79</v>
      </c>
      <c r="C449" s="20">
        <v>43032</v>
      </c>
      <c r="D449" s="21">
        <v>43021</v>
      </c>
      <c r="E449" s="19">
        <f>C449-D449</f>
        <v>11</v>
      </c>
      <c r="F449" s="19">
        <v>9</v>
      </c>
      <c r="G449" s="19">
        <v>2918</v>
      </c>
      <c r="H449" s="19">
        <v>2918</v>
      </c>
      <c r="I449" s="19">
        <v>660</v>
      </c>
      <c r="J449" s="23">
        <v>215</v>
      </c>
      <c r="K449" s="19">
        <v>500</v>
      </c>
      <c r="L449" s="23">
        <f>J449+K449</f>
        <v>715</v>
      </c>
      <c r="M449" s="22">
        <f t="shared" si="26"/>
        <v>0</v>
      </c>
      <c r="N449" s="19">
        <f t="shared" si="27"/>
        <v>0</v>
      </c>
      <c r="O449" s="25">
        <v>1.57</v>
      </c>
      <c r="P449" s="19" t="s">
        <v>18</v>
      </c>
      <c r="Q449" s="17"/>
    </row>
    <row r="450" spans="1:17" ht="15.75" x14ac:dyDescent="0.25">
      <c r="A450" s="19" t="s">
        <v>57</v>
      </c>
      <c r="B450" s="19" t="s">
        <v>79</v>
      </c>
      <c r="C450" s="20">
        <v>43032</v>
      </c>
      <c r="D450" s="21">
        <v>43021</v>
      </c>
      <c r="E450" s="19">
        <f>C450-D450</f>
        <v>11</v>
      </c>
      <c r="F450" s="19">
        <v>9</v>
      </c>
      <c r="G450" s="19">
        <v>5127</v>
      </c>
      <c r="H450" s="19">
        <v>4869</v>
      </c>
      <c r="I450" s="19"/>
      <c r="J450" s="23"/>
      <c r="K450" s="19"/>
      <c r="L450" s="23">
        <f>J450+K450</f>
        <v>0</v>
      </c>
      <c r="M450" s="22">
        <f t="shared" ref="M450:M513" si="30">N450*O450</f>
        <v>405.06</v>
      </c>
      <c r="N450" s="19">
        <f t="shared" ref="N450:N513" si="31">G450-H450</f>
        <v>258</v>
      </c>
      <c r="O450" s="25">
        <v>1.57</v>
      </c>
      <c r="P450" s="19" t="s">
        <v>18</v>
      </c>
      <c r="Q450" s="17"/>
    </row>
    <row r="451" spans="1:17" ht="15.75" x14ac:dyDescent="0.25">
      <c r="A451" s="19" t="s">
        <v>57</v>
      </c>
      <c r="B451" s="19" t="s">
        <v>79</v>
      </c>
      <c r="C451" s="20">
        <v>43032</v>
      </c>
      <c r="D451" s="21">
        <v>43021</v>
      </c>
      <c r="E451" s="19">
        <f>C451-D451</f>
        <v>11</v>
      </c>
      <c r="F451" s="19">
        <v>9</v>
      </c>
      <c r="G451" s="19">
        <v>1755</v>
      </c>
      <c r="H451" s="19">
        <v>1497</v>
      </c>
      <c r="I451" s="19">
        <v>610</v>
      </c>
      <c r="J451" s="23">
        <v>175</v>
      </c>
      <c r="K451" s="19">
        <v>500</v>
      </c>
      <c r="L451" s="23">
        <f>J451+K451</f>
        <v>675</v>
      </c>
      <c r="M451" s="22">
        <f t="shared" si="30"/>
        <v>405.06</v>
      </c>
      <c r="N451" s="19">
        <f t="shared" si="31"/>
        <v>258</v>
      </c>
      <c r="O451" s="25">
        <v>1.57</v>
      </c>
      <c r="P451" s="19" t="s">
        <v>18</v>
      </c>
      <c r="Q451" s="17"/>
    </row>
    <row r="452" spans="1:17" ht="15.75" x14ac:dyDescent="0.25">
      <c r="A452" s="19" t="s">
        <v>25</v>
      </c>
      <c r="B452" s="19" t="s">
        <v>88</v>
      </c>
      <c r="C452" s="20">
        <v>43032</v>
      </c>
      <c r="D452" s="21">
        <v>43021</v>
      </c>
      <c r="E452" s="19">
        <f>C452-D452</f>
        <v>11</v>
      </c>
      <c r="F452" s="19">
        <v>9</v>
      </c>
      <c r="G452" s="19">
        <v>5276</v>
      </c>
      <c r="H452" s="19">
        <v>5003</v>
      </c>
      <c r="I452" s="19">
        <v>892</v>
      </c>
      <c r="J452" s="23">
        <v>455</v>
      </c>
      <c r="K452" s="19">
        <v>0</v>
      </c>
      <c r="L452" s="23">
        <f>J452+K452</f>
        <v>455</v>
      </c>
      <c r="M452" s="22">
        <f t="shared" si="30"/>
        <v>428.61</v>
      </c>
      <c r="N452" s="19">
        <f t="shared" si="31"/>
        <v>273</v>
      </c>
      <c r="O452" s="25">
        <v>1.57</v>
      </c>
      <c r="P452" s="19" t="s">
        <v>18</v>
      </c>
      <c r="Q452" s="17"/>
    </row>
    <row r="453" spans="1:17" ht="15.75" x14ac:dyDescent="0.25">
      <c r="A453" s="19" t="s">
        <v>42</v>
      </c>
      <c r="B453" s="24" t="s">
        <v>85</v>
      </c>
      <c r="C453" s="20">
        <v>43032</v>
      </c>
      <c r="D453" s="21">
        <v>43022</v>
      </c>
      <c r="E453" s="22">
        <f>+C453-D453</f>
        <v>10</v>
      </c>
      <c r="F453" s="19">
        <v>13</v>
      </c>
      <c r="G453" s="19">
        <v>16781</v>
      </c>
      <c r="H453" s="19">
        <v>16537</v>
      </c>
      <c r="I453" s="19">
        <v>670</v>
      </c>
      <c r="J453" s="23">
        <v>360</v>
      </c>
      <c r="K453" s="19">
        <v>250</v>
      </c>
      <c r="L453" s="23">
        <f>+J453+K453</f>
        <v>610</v>
      </c>
      <c r="M453" s="22">
        <f t="shared" si="30"/>
        <v>268.40000000000003</v>
      </c>
      <c r="N453" s="19">
        <f t="shared" si="31"/>
        <v>244</v>
      </c>
      <c r="O453" s="25">
        <v>1.1000000000000001</v>
      </c>
      <c r="P453" s="19" t="s">
        <v>18</v>
      </c>
      <c r="Q453" s="17"/>
    </row>
    <row r="454" spans="1:17" ht="15.75" x14ac:dyDescent="0.25">
      <c r="A454" s="19" t="s">
        <v>29</v>
      </c>
      <c r="B454" s="19" t="s">
        <v>76</v>
      </c>
      <c r="C454" s="20">
        <v>43032</v>
      </c>
      <c r="D454" s="21">
        <v>43026</v>
      </c>
      <c r="E454" s="22">
        <f>+C454-D454</f>
        <v>6</v>
      </c>
      <c r="F454" s="19">
        <v>13</v>
      </c>
      <c r="G454" s="19">
        <v>3515</v>
      </c>
      <c r="H454" s="19">
        <v>3404</v>
      </c>
      <c r="I454" s="19">
        <v>129</v>
      </c>
      <c r="J454" s="23">
        <v>2</v>
      </c>
      <c r="K454" s="19">
        <v>400</v>
      </c>
      <c r="L454" s="23">
        <f>+J454+K454</f>
        <v>402</v>
      </c>
      <c r="M454" s="22">
        <f t="shared" si="30"/>
        <v>111</v>
      </c>
      <c r="N454" s="19">
        <f t="shared" si="31"/>
        <v>111</v>
      </c>
      <c r="O454" s="25">
        <v>1</v>
      </c>
      <c r="P454" s="19" t="s">
        <v>18</v>
      </c>
      <c r="Q454" s="17"/>
    </row>
    <row r="455" spans="1:17" ht="15.75" x14ac:dyDescent="0.25">
      <c r="A455" s="19" t="s">
        <v>37</v>
      </c>
      <c r="B455" s="19" t="s">
        <v>80</v>
      </c>
      <c r="C455" s="20">
        <v>43032</v>
      </c>
      <c r="D455" s="21">
        <v>43021</v>
      </c>
      <c r="E455" s="22">
        <f>+C455-D455</f>
        <v>11</v>
      </c>
      <c r="F455" s="19">
        <v>13</v>
      </c>
      <c r="G455" s="19">
        <v>1926</v>
      </c>
      <c r="H455" s="19">
        <v>1662</v>
      </c>
      <c r="I455" s="19">
        <v>530</v>
      </c>
      <c r="J455" s="23">
        <v>270</v>
      </c>
      <c r="K455" s="19">
        <v>150</v>
      </c>
      <c r="L455" s="23">
        <f>+J455+K455</f>
        <v>420</v>
      </c>
      <c r="M455" s="22">
        <f t="shared" si="30"/>
        <v>264</v>
      </c>
      <c r="N455" s="19">
        <f t="shared" si="31"/>
        <v>264</v>
      </c>
      <c r="O455" s="25">
        <v>1</v>
      </c>
      <c r="P455" s="19" t="s">
        <v>18</v>
      </c>
      <c r="Q455" s="17"/>
    </row>
    <row r="456" spans="1:17" ht="15.75" x14ac:dyDescent="0.25">
      <c r="A456" s="19" t="s">
        <v>42</v>
      </c>
      <c r="B456" s="24" t="s">
        <v>85</v>
      </c>
      <c r="C456" s="20">
        <v>43032</v>
      </c>
      <c r="D456" s="21">
        <v>43022</v>
      </c>
      <c r="E456" s="19">
        <f>C456-D456</f>
        <v>10</v>
      </c>
      <c r="F456" s="19">
        <v>13</v>
      </c>
      <c r="G456" s="19">
        <v>810</v>
      </c>
      <c r="H456" s="19">
        <v>568</v>
      </c>
      <c r="I456" s="19">
        <v>0</v>
      </c>
      <c r="J456" s="23">
        <v>0</v>
      </c>
      <c r="K456" s="19">
        <v>0</v>
      </c>
      <c r="L456" s="23">
        <f>J456+K456</f>
        <v>0</v>
      </c>
      <c r="M456" s="22">
        <f t="shared" si="30"/>
        <v>242</v>
      </c>
      <c r="N456" s="19">
        <f t="shared" si="31"/>
        <v>242</v>
      </c>
      <c r="O456" s="25">
        <v>1</v>
      </c>
      <c r="P456" s="19" t="s">
        <v>18</v>
      </c>
      <c r="Q456" s="17"/>
    </row>
    <row r="457" spans="1:17" ht="15.75" x14ac:dyDescent="0.25">
      <c r="A457" s="19" t="s">
        <v>42</v>
      </c>
      <c r="B457" s="19" t="s">
        <v>85</v>
      </c>
      <c r="C457" s="20">
        <v>43032</v>
      </c>
      <c r="D457" s="21">
        <v>43022</v>
      </c>
      <c r="E457" s="19">
        <f>C457-D457</f>
        <v>10</v>
      </c>
      <c r="F457" s="19">
        <v>13</v>
      </c>
      <c r="G457" s="19">
        <v>1252</v>
      </c>
      <c r="H457" s="19">
        <v>1252</v>
      </c>
      <c r="I457" s="19">
        <v>610</v>
      </c>
      <c r="J457" s="23">
        <v>350</v>
      </c>
      <c r="K457" s="19">
        <v>350</v>
      </c>
      <c r="L457" s="23">
        <f>J457+K457</f>
        <v>700</v>
      </c>
      <c r="M457" s="22">
        <f t="shared" si="30"/>
        <v>0</v>
      </c>
      <c r="N457" s="19">
        <f t="shared" si="31"/>
        <v>0</v>
      </c>
      <c r="O457" s="25">
        <v>1</v>
      </c>
      <c r="P457" s="19" t="s">
        <v>18</v>
      </c>
      <c r="Q457" s="17"/>
    </row>
    <row r="458" spans="1:17" ht="15.75" x14ac:dyDescent="0.25">
      <c r="A458" s="19" t="s">
        <v>16</v>
      </c>
      <c r="B458" s="24" t="s">
        <v>17</v>
      </c>
      <c r="C458" s="20">
        <v>43033</v>
      </c>
      <c r="D458" s="21">
        <v>43029</v>
      </c>
      <c r="E458" s="22">
        <f>+C458-D458</f>
        <v>4</v>
      </c>
      <c r="F458" s="19">
        <v>22</v>
      </c>
      <c r="G458" s="19">
        <v>21824</v>
      </c>
      <c r="H458" s="19">
        <v>21732</v>
      </c>
      <c r="I458" s="19">
        <v>250</v>
      </c>
      <c r="J458" s="23">
        <v>20</v>
      </c>
      <c r="K458" s="19">
        <v>125</v>
      </c>
      <c r="L458" s="23">
        <f>+J458+K458</f>
        <v>145</v>
      </c>
      <c r="M458" s="22">
        <f t="shared" si="30"/>
        <v>276</v>
      </c>
      <c r="N458" s="19">
        <f t="shared" si="31"/>
        <v>92</v>
      </c>
      <c r="O458" s="25">
        <v>3</v>
      </c>
      <c r="P458" s="19" t="s">
        <v>18</v>
      </c>
      <c r="Q458" s="17"/>
    </row>
    <row r="459" spans="1:17" ht="15.75" x14ac:dyDescent="0.25">
      <c r="A459" s="19" t="s">
        <v>16</v>
      </c>
      <c r="B459" s="19" t="s">
        <v>17</v>
      </c>
      <c r="C459" s="20">
        <v>43033</v>
      </c>
      <c r="D459" s="21">
        <v>43028</v>
      </c>
      <c r="E459" s="19">
        <f t="shared" ref="E459:E465" si="32">C459-D459</f>
        <v>5</v>
      </c>
      <c r="F459" s="19">
        <v>20</v>
      </c>
      <c r="G459" s="19">
        <v>8941</v>
      </c>
      <c r="H459" s="19">
        <v>8941</v>
      </c>
      <c r="I459" s="19">
        <v>240</v>
      </c>
      <c r="J459" s="23">
        <v>5</v>
      </c>
      <c r="K459" s="19">
        <v>250</v>
      </c>
      <c r="L459" s="23">
        <f t="shared" ref="L459:L465" si="33">J459+K459</f>
        <v>255</v>
      </c>
      <c r="M459" s="22">
        <f t="shared" si="30"/>
        <v>0</v>
      </c>
      <c r="N459" s="19">
        <f t="shared" si="31"/>
        <v>0</v>
      </c>
      <c r="O459" s="25">
        <v>2.2999999999999998</v>
      </c>
      <c r="P459" s="19" t="s">
        <v>18</v>
      </c>
      <c r="Q459" s="17"/>
    </row>
    <row r="460" spans="1:17" ht="15.75" x14ac:dyDescent="0.25">
      <c r="A460" s="19" t="s">
        <v>21</v>
      </c>
      <c r="B460" s="19" t="s">
        <v>78</v>
      </c>
      <c r="C460" s="20">
        <v>43033</v>
      </c>
      <c r="D460" s="21">
        <v>43027</v>
      </c>
      <c r="E460" s="19">
        <f t="shared" si="32"/>
        <v>6</v>
      </c>
      <c r="F460" s="19">
        <v>9</v>
      </c>
      <c r="G460" s="19">
        <v>19193</v>
      </c>
      <c r="H460" s="19">
        <v>19054</v>
      </c>
      <c r="I460" s="19">
        <v>390</v>
      </c>
      <c r="J460" s="23">
        <v>115</v>
      </c>
      <c r="K460" s="19">
        <v>500</v>
      </c>
      <c r="L460" s="23">
        <f t="shared" si="33"/>
        <v>615</v>
      </c>
      <c r="M460" s="22">
        <f t="shared" si="30"/>
        <v>278</v>
      </c>
      <c r="N460" s="19">
        <f t="shared" si="31"/>
        <v>139</v>
      </c>
      <c r="O460" s="25">
        <v>2</v>
      </c>
      <c r="P460" s="19" t="s">
        <v>18</v>
      </c>
      <c r="Q460" s="17"/>
    </row>
    <row r="461" spans="1:17" ht="15.75" x14ac:dyDescent="0.25">
      <c r="A461" s="19" t="s">
        <v>64</v>
      </c>
      <c r="B461" s="19" t="s">
        <v>65</v>
      </c>
      <c r="C461" s="20">
        <v>43033</v>
      </c>
      <c r="D461" s="21">
        <v>43028</v>
      </c>
      <c r="E461" s="19">
        <f t="shared" si="32"/>
        <v>5</v>
      </c>
      <c r="F461" s="19">
        <v>20</v>
      </c>
      <c r="G461" s="19">
        <v>14016</v>
      </c>
      <c r="H461" s="19">
        <v>13887</v>
      </c>
      <c r="I461" s="19">
        <v>540</v>
      </c>
      <c r="J461" s="23">
        <v>255</v>
      </c>
      <c r="K461" s="19">
        <v>0</v>
      </c>
      <c r="L461" s="23">
        <f t="shared" si="33"/>
        <v>255</v>
      </c>
      <c r="M461" s="22">
        <f t="shared" si="30"/>
        <v>322.5</v>
      </c>
      <c r="N461" s="19">
        <f t="shared" si="31"/>
        <v>129</v>
      </c>
      <c r="O461" s="25">
        <v>2.5</v>
      </c>
      <c r="P461" s="19" t="s">
        <v>18</v>
      </c>
      <c r="Q461" s="17"/>
    </row>
    <row r="462" spans="1:17" ht="15.75" x14ac:dyDescent="0.25">
      <c r="A462" s="19" t="s">
        <v>45</v>
      </c>
      <c r="B462" s="19" t="s">
        <v>84</v>
      </c>
      <c r="C462" s="20">
        <v>43033</v>
      </c>
      <c r="D462" s="21">
        <v>43024</v>
      </c>
      <c r="E462" s="19">
        <f t="shared" si="32"/>
        <v>9</v>
      </c>
      <c r="F462" s="19">
        <v>9</v>
      </c>
      <c r="G462" s="19">
        <v>24956</v>
      </c>
      <c r="H462" s="19">
        <v>24738</v>
      </c>
      <c r="I462" s="19">
        <v>645</v>
      </c>
      <c r="J462" s="23">
        <v>290</v>
      </c>
      <c r="K462" s="19">
        <v>320</v>
      </c>
      <c r="L462" s="23">
        <f t="shared" si="33"/>
        <v>610</v>
      </c>
      <c r="M462" s="22">
        <f t="shared" si="30"/>
        <v>436</v>
      </c>
      <c r="N462" s="19">
        <f t="shared" si="31"/>
        <v>218</v>
      </c>
      <c r="O462" s="25">
        <v>2</v>
      </c>
      <c r="P462" s="19" t="s">
        <v>18</v>
      </c>
      <c r="Q462" s="17"/>
    </row>
    <row r="463" spans="1:17" ht="15.75" x14ac:dyDescent="0.25">
      <c r="A463" s="19" t="s">
        <v>70</v>
      </c>
      <c r="B463" s="19" t="s">
        <v>89</v>
      </c>
      <c r="C463" s="20">
        <v>43033</v>
      </c>
      <c r="D463" s="21">
        <v>43024</v>
      </c>
      <c r="E463" s="19">
        <f t="shared" si="32"/>
        <v>9</v>
      </c>
      <c r="F463" s="19">
        <v>13</v>
      </c>
      <c r="G463" s="19">
        <v>9623</v>
      </c>
      <c r="H463" s="19">
        <v>9404</v>
      </c>
      <c r="I463" s="19">
        <v>918</v>
      </c>
      <c r="J463" s="23">
        <v>502</v>
      </c>
      <c r="K463" s="19">
        <v>200</v>
      </c>
      <c r="L463" s="23">
        <f t="shared" si="33"/>
        <v>702</v>
      </c>
      <c r="M463" s="22">
        <f t="shared" si="30"/>
        <v>416.09999999999997</v>
      </c>
      <c r="N463" s="19">
        <f t="shared" si="31"/>
        <v>219</v>
      </c>
      <c r="O463" s="34">
        <v>1.9</v>
      </c>
      <c r="P463" s="19" t="s">
        <v>18</v>
      </c>
      <c r="Q463" s="17"/>
    </row>
    <row r="464" spans="1:17" ht="15.75" x14ac:dyDescent="0.25">
      <c r="A464" s="19" t="s">
        <v>70</v>
      </c>
      <c r="B464" s="37" t="s">
        <v>89</v>
      </c>
      <c r="C464" s="20">
        <v>43033</v>
      </c>
      <c r="D464" s="21">
        <v>43024</v>
      </c>
      <c r="E464" s="19">
        <f t="shared" si="32"/>
        <v>9</v>
      </c>
      <c r="F464" s="19">
        <v>16</v>
      </c>
      <c r="G464" s="19">
        <v>6280</v>
      </c>
      <c r="H464" s="19">
        <v>6080</v>
      </c>
      <c r="I464" s="19">
        <v>908</v>
      </c>
      <c r="J464" s="23">
        <v>528</v>
      </c>
      <c r="K464" s="19">
        <v>150</v>
      </c>
      <c r="L464" s="23">
        <f t="shared" si="33"/>
        <v>678</v>
      </c>
      <c r="M464" s="22">
        <f t="shared" si="30"/>
        <v>380</v>
      </c>
      <c r="N464" s="19">
        <f t="shared" si="31"/>
        <v>200</v>
      </c>
      <c r="O464" s="34">
        <v>1.9</v>
      </c>
      <c r="P464" s="19" t="s">
        <v>18</v>
      </c>
      <c r="Q464" s="17"/>
    </row>
    <row r="465" spans="1:17" ht="15.75" x14ac:dyDescent="0.25">
      <c r="A465" s="19" t="s">
        <v>27</v>
      </c>
      <c r="B465" s="19" t="s">
        <v>39</v>
      </c>
      <c r="C465" s="20">
        <v>43033</v>
      </c>
      <c r="D465" s="21">
        <v>43020</v>
      </c>
      <c r="E465" s="19">
        <f t="shared" si="32"/>
        <v>13</v>
      </c>
      <c r="F465" s="19">
        <v>16</v>
      </c>
      <c r="G465" s="19">
        <v>4849</v>
      </c>
      <c r="H465" s="19">
        <v>4543</v>
      </c>
      <c r="I465" s="19">
        <v>720</v>
      </c>
      <c r="J465" s="23">
        <v>250</v>
      </c>
      <c r="K465" s="19">
        <v>0</v>
      </c>
      <c r="L465" s="23">
        <f t="shared" si="33"/>
        <v>250</v>
      </c>
      <c r="M465" s="22">
        <f t="shared" si="30"/>
        <v>581.4</v>
      </c>
      <c r="N465" s="19">
        <f t="shared" si="31"/>
        <v>306</v>
      </c>
      <c r="O465" s="25">
        <v>1.9</v>
      </c>
      <c r="P465" s="19" t="s">
        <v>18</v>
      </c>
      <c r="Q465" s="17"/>
    </row>
    <row r="466" spans="1:17" ht="15.75" x14ac:dyDescent="0.25">
      <c r="A466" s="19" t="s">
        <v>49</v>
      </c>
      <c r="B466" s="19" t="s">
        <v>50</v>
      </c>
      <c r="C466" s="20">
        <v>43033</v>
      </c>
      <c r="D466" s="21">
        <v>43024</v>
      </c>
      <c r="E466" s="22">
        <f>+C466-D466</f>
        <v>9</v>
      </c>
      <c r="F466" s="19">
        <v>7</v>
      </c>
      <c r="G466" s="19">
        <v>9121</v>
      </c>
      <c r="H466" s="19">
        <v>8905</v>
      </c>
      <c r="I466" s="19">
        <v>535</v>
      </c>
      <c r="J466" s="23">
        <v>160</v>
      </c>
      <c r="K466" s="19">
        <v>400</v>
      </c>
      <c r="L466" s="23">
        <f>+J466+K466</f>
        <v>560</v>
      </c>
      <c r="M466" s="22">
        <f t="shared" si="30"/>
        <v>339.12</v>
      </c>
      <c r="N466" s="19">
        <f t="shared" si="31"/>
        <v>216</v>
      </c>
      <c r="O466" s="25">
        <v>1.57</v>
      </c>
      <c r="P466" s="19" t="s">
        <v>18</v>
      </c>
      <c r="Q466" s="17"/>
    </row>
    <row r="467" spans="1:17" ht="15.75" x14ac:dyDescent="0.25">
      <c r="A467" s="19" t="s">
        <v>27</v>
      </c>
      <c r="B467" s="19" t="s">
        <v>39</v>
      </c>
      <c r="C467" s="20">
        <v>43033</v>
      </c>
      <c r="D467" s="21">
        <v>43018</v>
      </c>
      <c r="E467" s="19">
        <f>C467-D467</f>
        <v>15</v>
      </c>
      <c r="F467" s="19">
        <v>9</v>
      </c>
      <c r="G467" s="19">
        <v>7126</v>
      </c>
      <c r="H467" s="19">
        <v>6769</v>
      </c>
      <c r="I467" s="19">
        <v>610</v>
      </c>
      <c r="J467" s="23">
        <v>110</v>
      </c>
      <c r="K467" s="19">
        <v>300</v>
      </c>
      <c r="L467" s="23">
        <f>J467+K467</f>
        <v>410</v>
      </c>
      <c r="M467" s="22">
        <f t="shared" si="30"/>
        <v>560.49</v>
      </c>
      <c r="N467" s="19">
        <f t="shared" si="31"/>
        <v>357</v>
      </c>
      <c r="O467" s="25">
        <v>1.57</v>
      </c>
      <c r="P467" s="19" t="s">
        <v>18</v>
      </c>
      <c r="Q467" s="17"/>
    </row>
    <row r="468" spans="1:17" ht="15.75" x14ac:dyDescent="0.25">
      <c r="A468" s="19" t="s">
        <v>45</v>
      </c>
      <c r="B468" s="19" t="s">
        <v>84</v>
      </c>
      <c r="C468" s="20">
        <v>43033</v>
      </c>
      <c r="D468" s="21">
        <v>43024</v>
      </c>
      <c r="E468" s="19">
        <f>C468-D468</f>
        <v>9</v>
      </c>
      <c r="F468" s="19">
        <v>9</v>
      </c>
      <c r="G468" s="19">
        <v>1221</v>
      </c>
      <c r="H468" s="19">
        <v>1192</v>
      </c>
      <c r="I468" s="19">
        <v>585</v>
      </c>
      <c r="J468" s="23">
        <v>362</v>
      </c>
      <c r="K468" s="19">
        <v>300</v>
      </c>
      <c r="L468" s="23">
        <f>J468+K468</f>
        <v>662</v>
      </c>
      <c r="M468" s="22">
        <f t="shared" si="30"/>
        <v>45.53</v>
      </c>
      <c r="N468" s="19">
        <f t="shared" si="31"/>
        <v>29</v>
      </c>
      <c r="O468" s="25">
        <v>1.57</v>
      </c>
      <c r="P468" s="19" t="s">
        <v>18</v>
      </c>
      <c r="Q468" s="17"/>
    </row>
    <row r="469" spans="1:17" ht="15.75" x14ac:dyDescent="0.25">
      <c r="A469" s="19" t="s">
        <v>29</v>
      </c>
      <c r="B469" s="19" t="s">
        <v>76</v>
      </c>
      <c r="C469" s="20">
        <v>43033</v>
      </c>
      <c r="D469" s="21">
        <v>43024</v>
      </c>
      <c r="E469" s="22">
        <f>+C469-D469</f>
        <v>9</v>
      </c>
      <c r="F469" s="19">
        <v>13</v>
      </c>
      <c r="G469" s="19">
        <v>1714</v>
      </c>
      <c r="H469" s="19">
        <v>1507</v>
      </c>
      <c r="I469" s="19">
        <v>450</v>
      </c>
      <c r="J469" s="23">
        <v>165</v>
      </c>
      <c r="K469" s="19">
        <v>400</v>
      </c>
      <c r="L469" s="23">
        <f>+J469+K469</f>
        <v>565</v>
      </c>
      <c r="M469" s="22">
        <f t="shared" si="30"/>
        <v>207</v>
      </c>
      <c r="N469" s="19">
        <f t="shared" si="31"/>
        <v>207</v>
      </c>
      <c r="O469" s="25">
        <v>1</v>
      </c>
      <c r="P469" s="19" t="s">
        <v>18</v>
      </c>
      <c r="Q469" s="17"/>
    </row>
    <row r="470" spans="1:17" ht="15.75" x14ac:dyDescent="0.25">
      <c r="A470" s="19" t="s">
        <v>70</v>
      </c>
      <c r="B470" s="19" t="s">
        <v>89</v>
      </c>
      <c r="C470" s="20">
        <v>43033</v>
      </c>
      <c r="D470" s="21">
        <v>43024</v>
      </c>
      <c r="E470" s="19">
        <f>C470-D470</f>
        <v>9</v>
      </c>
      <c r="F470" s="19">
        <v>13</v>
      </c>
      <c r="G470" s="19">
        <v>1360</v>
      </c>
      <c r="H470" s="19">
        <v>1145</v>
      </c>
      <c r="I470" s="19">
        <v>830</v>
      </c>
      <c r="J470" s="23">
        <v>594</v>
      </c>
      <c r="K470" s="19">
        <v>0</v>
      </c>
      <c r="L470" s="23">
        <f>J470+K470</f>
        <v>594</v>
      </c>
      <c r="M470" s="22">
        <f t="shared" si="30"/>
        <v>215</v>
      </c>
      <c r="N470" s="19">
        <f t="shared" si="31"/>
        <v>215</v>
      </c>
      <c r="O470" s="34">
        <v>1</v>
      </c>
      <c r="P470" s="19" t="s">
        <v>18</v>
      </c>
      <c r="Q470" s="17"/>
    </row>
    <row r="471" spans="1:17" ht="15.75" x14ac:dyDescent="0.25">
      <c r="A471" s="19" t="s">
        <v>42</v>
      </c>
      <c r="B471" s="19" t="s">
        <v>85</v>
      </c>
      <c r="C471" s="20">
        <v>43033</v>
      </c>
      <c r="D471" s="21">
        <v>43030</v>
      </c>
      <c r="E471" s="22">
        <f>+C471-D471</f>
        <v>3</v>
      </c>
      <c r="F471" s="19">
        <v>13</v>
      </c>
      <c r="G471" s="19">
        <v>8031</v>
      </c>
      <c r="H471" s="19">
        <v>7960</v>
      </c>
      <c r="I471" s="19">
        <v>285</v>
      </c>
      <c r="J471" s="23">
        <v>185</v>
      </c>
      <c r="K471" s="19">
        <v>300</v>
      </c>
      <c r="L471" s="23">
        <f>+J471+K471</f>
        <v>485</v>
      </c>
      <c r="M471" s="22">
        <f t="shared" si="30"/>
        <v>71</v>
      </c>
      <c r="N471" s="19">
        <f t="shared" si="31"/>
        <v>71</v>
      </c>
      <c r="O471" s="25">
        <v>1</v>
      </c>
      <c r="P471" s="19" t="s">
        <v>18</v>
      </c>
      <c r="Q471" s="17"/>
    </row>
    <row r="472" spans="1:17" ht="15.75" x14ac:dyDescent="0.25">
      <c r="A472" s="19" t="s">
        <v>16</v>
      </c>
      <c r="B472" s="19" t="s">
        <v>17</v>
      </c>
      <c r="C472" s="20">
        <v>43034</v>
      </c>
      <c r="D472" s="21">
        <v>43030</v>
      </c>
      <c r="E472" s="19">
        <f t="shared" ref="E472:E535" si="34">C472-D472</f>
        <v>4</v>
      </c>
      <c r="F472" s="19">
        <v>22</v>
      </c>
      <c r="G472" s="19">
        <v>15648</v>
      </c>
      <c r="H472" s="19">
        <v>15548</v>
      </c>
      <c r="I472" s="19">
        <v>261</v>
      </c>
      <c r="J472" s="23">
        <v>5</v>
      </c>
      <c r="K472" s="19">
        <v>175</v>
      </c>
      <c r="L472" s="23">
        <f t="shared" ref="L472:L503" si="35">J472+K472</f>
        <v>180</v>
      </c>
      <c r="M472" s="22">
        <f t="shared" si="30"/>
        <v>300</v>
      </c>
      <c r="N472" s="19">
        <f t="shared" si="31"/>
        <v>100</v>
      </c>
      <c r="O472" s="25">
        <v>3</v>
      </c>
      <c r="P472" s="19" t="s">
        <v>18</v>
      </c>
      <c r="Q472" s="17"/>
    </row>
    <row r="473" spans="1:17" ht="15.75" x14ac:dyDescent="0.25">
      <c r="A473" s="19" t="s">
        <v>19</v>
      </c>
      <c r="B473" s="19" t="s">
        <v>83</v>
      </c>
      <c r="C473" s="20">
        <v>43034</v>
      </c>
      <c r="D473" s="21">
        <v>43028</v>
      </c>
      <c r="E473" s="19">
        <f t="shared" si="34"/>
        <v>6</v>
      </c>
      <c r="F473" s="19">
        <v>20</v>
      </c>
      <c r="G473" s="19">
        <v>19990</v>
      </c>
      <c r="H473" s="19">
        <v>19846</v>
      </c>
      <c r="I473" s="19">
        <v>640</v>
      </c>
      <c r="J473" s="23">
        <v>300</v>
      </c>
      <c r="K473" s="19">
        <v>250</v>
      </c>
      <c r="L473" s="23">
        <f t="shared" si="35"/>
        <v>550</v>
      </c>
      <c r="M473" s="22">
        <f t="shared" si="30"/>
        <v>360</v>
      </c>
      <c r="N473" s="19">
        <f t="shared" si="31"/>
        <v>144</v>
      </c>
      <c r="O473" s="25">
        <v>2.5</v>
      </c>
      <c r="P473" s="19" t="s">
        <v>18</v>
      </c>
      <c r="Q473" s="17"/>
    </row>
    <row r="474" spans="1:17" ht="15.75" x14ac:dyDescent="0.25">
      <c r="A474" s="19" t="s">
        <v>16</v>
      </c>
      <c r="B474" s="19" t="s">
        <v>17</v>
      </c>
      <c r="C474" s="20">
        <v>43034</v>
      </c>
      <c r="D474" s="21">
        <v>43030</v>
      </c>
      <c r="E474" s="19">
        <f t="shared" si="34"/>
        <v>4</v>
      </c>
      <c r="F474" s="19">
        <v>20</v>
      </c>
      <c r="G474" s="19">
        <v>18429</v>
      </c>
      <c r="H474" s="19">
        <v>18331</v>
      </c>
      <c r="I474" s="19">
        <v>276</v>
      </c>
      <c r="J474" s="23">
        <v>20</v>
      </c>
      <c r="K474" s="19">
        <v>150</v>
      </c>
      <c r="L474" s="23">
        <f t="shared" si="35"/>
        <v>170</v>
      </c>
      <c r="M474" s="22">
        <f t="shared" si="30"/>
        <v>245</v>
      </c>
      <c r="N474" s="19">
        <f t="shared" si="31"/>
        <v>98</v>
      </c>
      <c r="O474" s="25">
        <v>2.5</v>
      </c>
      <c r="P474" s="19" t="s">
        <v>18</v>
      </c>
      <c r="Q474" s="17"/>
    </row>
    <row r="475" spans="1:17" ht="15.75" x14ac:dyDescent="0.25">
      <c r="A475" s="19" t="s">
        <v>21</v>
      </c>
      <c r="B475" s="19" t="s">
        <v>78</v>
      </c>
      <c r="C475" s="20">
        <v>43034</v>
      </c>
      <c r="D475" s="21">
        <v>43032</v>
      </c>
      <c r="E475" s="19">
        <f t="shared" si="34"/>
        <v>2</v>
      </c>
      <c r="F475" s="19">
        <v>9</v>
      </c>
      <c r="G475" s="19">
        <v>14007</v>
      </c>
      <c r="H475" s="19">
        <v>13953</v>
      </c>
      <c r="I475" s="19">
        <v>402</v>
      </c>
      <c r="J475" s="19">
        <v>304</v>
      </c>
      <c r="K475" s="19">
        <v>300</v>
      </c>
      <c r="L475" s="23">
        <f t="shared" si="35"/>
        <v>604</v>
      </c>
      <c r="M475" s="22">
        <f t="shared" si="30"/>
        <v>108</v>
      </c>
      <c r="N475" s="19">
        <f t="shared" si="31"/>
        <v>54</v>
      </c>
      <c r="O475" s="25">
        <v>2</v>
      </c>
      <c r="P475" s="19" t="s">
        <v>18</v>
      </c>
      <c r="Q475" s="17"/>
    </row>
    <row r="476" spans="1:17" ht="15.75" x14ac:dyDescent="0.25">
      <c r="A476" s="19" t="s">
        <v>16</v>
      </c>
      <c r="B476" s="19" t="s">
        <v>17</v>
      </c>
      <c r="C476" s="20">
        <v>43034</v>
      </c>
      <c r="D476" s="21">
        <v>43030</v>
      </c>
      <c r="E476" s="19">
        <f t="shared" si="34"/>
        <v>4</v>
      </c>
      <c r="F476" s="19">
        <v>12.5</v>
      </c>
      <c r="G476" s="19">
        <v>16611</v>
      </c>
      <c r="H476" s="19">
        <v>16560</v>
      </c>
      <c r="I476" s="19">
        <v>112</v>
      </c>
      <c r="J476" s="23">
        <v>12</v>
      </c>
      <c r="K476" s="19">
        <v>100</v>
      </c>
      <c r="L476" s="23">
        <f t="shared" si="35"/>
        <v>112</v>
      </c>
      <c r="M476" s="22">
        <f t="shared" si="30"/>
        <v>102</v>
      </c>
      <c r="N476" s="19">
        <f t="shared" si="31"/>
        <v>51</v>
      </c>
      <c r="O476" s="25">
        <v>2</v>
      </c>
      <c r="P476" s="19" t="s">
        <v>18</v>
      </c>
      <c r="Q476" s="17"/>
    </row>
    <row r="477" spans="1:17" ht="15.75" x14ac:dyDescent="0.25">
      <c r="A477" s="19" t="s">
        <v>64</v>
      </c>
      <c r="B477" s="19" t="s">
        <v>65</v>
      </c>
      <c r="C477" s="20">
        <v>43034</v>
      </c>
      <c r="D477" s="21">
        <v>43033</v>
      </c>
      <c r="E477" s="19">
        <f t="shared" si="34"/>
        <v>1</v>
      </c>
      <c r="F477" s="19">
        <v>20</v>
      </c>
      <c r="G477" s="19">
        <v>14041</v>
      </c>
      <c r="H477" s="19">
        <v>14016</v>
      </c>
      <c r="I477" s="19">
        <v>255</v>
      </c>
      <c r="J477" s="23">
        <v>195</v>
      </c>
      <c r="K477" s="19">
        <v>250</v>
      </c>
      <c r="L477" s="23">
        <f t="shared" si="35"/>
        <v>445</v>
      </c>
      <c r="M477" s="22">
        <f t="shared" si="30"/>
        <v>62.5</v>
      </c>
      <c r="N477" s="19">
        <f t="shared" si="31"/>
        <v>25</v>
      </c>
      <c r="O477" s="25">
        <v>2.5</v>
      </c>
      <c r="P477" s="19" t="s">
        <v>18</v>
      </c>
      <c r="Q477" s="17"/>
    </row>
    <row r="478" spans="1:17" ht="15.75" x14ac:dyDescent="0.25">
      <c r="A478" s="19" t="s">
        <v>23</v>
      </c>
      <c r="B478" s="26" t="s">
        <v>77</v>
      </c>
      <c r="C478" s="20">
        <v>43034</v>
      </c>
      <c r="D478" s="21">
        <v>43027</v>
      </c>
      <c r="E478" s="19">
        <f t="shared" si="34"/>
        <v>7</v>
      </c>
      <c r="F478" s="19">
        <v>20</v>
      </c>
      <c r="G478" s="19">
        <v>3524</v>
      </c>
      <c r="H478" s="19">
        <v>3349</v>
      </c>
      <c r="I478" s="19">
        <v>746</v>
      </c>
      <c r="J478" s="23">
        <v>400</v>
      </c>
      <c r="K478" s="19">
        <v>400</v>
      </c>
      <c r="L478" s="23">
        <f t="shared" si="35"/>
        <v>800</v>
      </c>
      <c r="M478" s="22">
        <f t="shared" si="30"/>
        <v>402.49999999999994</v>
      </c>
      <c r="N478" s="19">
        <f t="shared" si="31"/>
        <v>175</v>
      </c>
      <c r="O478" s="25">
        <v>2.2999999999999998</v>
      </c>
      <c r="P478" s="19" t="s">
        <v>18</v>
      </c>
      <c r="Q478" s="17"/>
    </row>
    <row r="479" spans="1:17" ht="15.75" x14ac:dyDescent="0.25">
      <c r="A479" s="19" t="s">
        <v>33</v>
      </c>
      <c r="B479" s="19" t="s">
        <v>34</v>
      </c>
      <c r="C479" s="20">
        <v>43034</v>
      </c>
      <c r="D479" s="21">
        <v>43028</v>
      </c>
      <c r="E479" s="19">
        <f t="shared" si="34"/>
        <v>6</v>
      </c>
      <c r="F479" s="19">
        <v>20</v>
      </c>
      <c r="G479" s="19">
        <v>8217</v>
      </c>
      <c r="H479" s="19">
        <v>8074</v>
      </c>
      <c r="I479" s="19">
        <v>2170</v>
      </c>
      <c r="J479" s="23">
        <v>1870</v>
      </c>
      <c r="K479" s="19">
        <v>650</v>
      </c>
      <c r="L479" s="23">
        <f t="shared" si="35"/>
        <v>2520</v>
      </c>
      <c r="M479" s="22">
        <f t="shared" si="30"/>
        <v>328.9</v>
      </c>
      <c r="N479" s="19">
        <f t="shared" si="31"/>
        <v>143</v>
      </c>
      <c r="O479" s="25">
        <v>2.2999999999999998</v>
      </c>
      <c r="P479" s="19" t="s">
        <v>18</v>
      </c>
      <c r="Q479" s="17"/>
    </row>
    <row r="480" spans="1:17" ht="15.75" x14ac:dyDescent="0.25">
      <c r="A480" s="19" t="s">
        <v>37</v>
      </c>
      <c r="B480" s="19" t="s">
        <v>80</v>
      </c>
      <c r="C480" s="20">
        <v>43034</v>
      </c>
      <c r="D480" s="21">
        <v>43029</v>
      </c>
      <c r="E480" s="19">
        <f t="shared" si="34"/>
        <v>5</v>
      </c>
      <c r="F480" s="19">
        <v>9</v>
      </c>
      <c r="G480" s="19">
        <v>16359</v>
      </c>
      <c r="H480" s="19">
        <v>16242</v>
      </c>
      <c r="I480" s="19">
        <v>600</v>
      </c>
      <c r="J480" s="23">
        <v>400</v>
      </c>
      <c r="K480" s="19">
        <v>200</v>
      </c>
      <c r="L480" s="23">
        <f t="shared" si="35"/>
        <v>600</v>
      </c>
      <c r="M480" s="22">
        <f t="shared" si="30"/>
        <v>234</v>
      </c>
      <c r="N480" s="19">
        <f t="shared" si="31"/>
        <v>117</v>
      </c>
      <c r="O480" s="25">
        <v>2</v>
      </c>
      <c r="P480" s="19" t="s">
        <v>18</v>
      </c>
      <c r="Q480" s="17"/>
    </row>
    <row r="481" spans="1:17" ht="15.75" x14ac:dyDescent="0.25">
      <c r="A481" s="19" t="s">
        <v>37</v>
      </c>
      <c r="B481" s="19" t="s">
        <v>80</v>
      </c>
      <c r="C481" s="20">
        <v>43034</v>
      </c>
      <c r="D481" s="21">
        <v>43029</v>
      </c>
      <c r="E481" s="19">
        <f t="shared" si="34"/>
        <v>5</v>
      </c>
      <c r="F481" s="19">
        <v>9</v>
      </c>
      <c r="G481" s="19">
        <v>16481</v>
      </c>
      <c r="H481" s="19">
        <v>16362</v>
      </c>
      <c r="I481" s="19">
        <v>500</v>
      </c>
      <c r="J481" s="23">
        <v>300</v>
      </c>
      <c r="K481" s="19">
        <v>250</v>
      </c>
      <c r="L481" s="23">
        <f t="shared" si="35"/>
        <v>550</v>
      </c>
      <c r="M481" s="22">
        <f t="shared" si="30"/>
        <v>238</v>
      </c>
      <c r="N481" s="19">
        <f t="shared" si="31"/>
        <v>119</v>
      </c>
      <c r="O481" s="25">
        <v>2</v>
      </c>
      <c r="P481" s="19" t="s">
        <v>18</v>
      </c>
      <c r="Q481" s="17"/>
    </row>
    <row r="482" spans="1:17" ht="15.75" x14ac:dyDescent="0.25">
      <c r="A482" s="19" t="s">
        <v>23</v>
      </c>
      <c r="B482" s="19" t="s">
        <v>77</v>
      </c>
      <c r="C482" s="20">
        <v>43034</v>
      </c>
      <c r="D482" s="21">
        <v>43027</v>
      </c>
      <c r="E482" s="19">
        <f t="shared" si="34"/>
        <v>7</v>
      </c>
      <c r="F482" s="19">
        <v>9</v>
      </c>
      <c r="G482" s="19">
        <v>20948</v>
      </c>
      <c r="H482" s="19">
        <v>20780</v>
      </c>
      <c r="I482" s="19">
        <v>775</v>
      </c>
      <c r="J482" s="23">
        <v>439</v>
      </c>
      <c r="K482" s="19">
        <v>300</v>
      </c>
      <c r="L482" s="23">
        <f t="shared" si="35"/>
        <v>739</v>
      </c>
      <c r="M482" s="22">
        <f t="shared" si="30"/>
        <v>336</v>
      </c>
      <c r="N482" s="19">
        <f t="shared" si="31"/>
        <v>168</v>
      </c>
      <c r="O482" s="25">
        <v>2</v>
      </c>
      <c r="P482" s="19" t="s">
        <v>18</v>
      </c>
      <c r="Q482" s="17"/>
    </row>
    <row r="483" spans="1:17" ht="15.75" x14ac:dyDescent="0.25">
      <c r="A483" s="19" t="s">
        <v>27</v>
      </c>
      <c r="B483" s="19" t="s">
        <v>39</v>
      </c>
      <c r="C483" s="20">
        <v>43034</v>
      </c>
      <c r="D483" s="21">
        <v>43029</v>
      </c>
      <c r="E483" s="19">
        <f t="shared" si="34"/>
        <v>5</v>
      </c>
      <c r="F483" s="19">
        <v>16</v>
      </c>
      <c r="G483" s="19">
        <v>4679</v>
      </c>
      <c r="H483" s="19">
        <v>4586</v>
      </c>
      <c r="I483" s="19">
        <v>300</v>
      </c>
      <c r="J483" s="23">
        <v>140</v>
      </c>
      <c r="K483" s="19">
        <v>150</v>
      </c>
      <c r="L483" s="23">
        <f t="shared" si="35"/>
        <v>290</v>
      </c>
      <c r="M483" s="22">
        <f t="shared" si="30"/>
        <v>176.7</v>
      </c>
      <c r="N483" s="19">
        <f t="shared" si="31"/>
        <v>93</v>
      </c>
      <c r="O483" s="25">
        <v>1.9</v>
      </c>
      <c r="P483" s="19" t="s">
        <v>18</v>
      </c>
      <c r="Q483" s="17"/>
    </row>
    <row r="484" spans="1:17" ht="15.75" x14ac:dyDescent="0.25">
      <c r="A484" s="19" t="s">
        <v>37</v>
      </c>
      <c r="B484" s="19" t="s">
        <v>80</v>
      </c>
      <c r="C484" s="20">
        <v>43034</v>
      </c>
      <c r="D484" s="21">
        <v>43029</v>
      </c>
      <c r="E484" s="19">
        <f t="shared" si="34"/>
        <v>5</v>
      </c>
      <c r="F484" s="19">
        <v>13</v>
      </c>
      <c r="G484" s="19">
        <v>6312</v>
      </c>
      <c r="H484" s="19">
        <v>6192</v>
      </c>
      <c r="I484" s="19">
        <v>453</v>
      </c>
      <c r="J484" s="23">
        <v>335</v>
      </c>
      <c r="K484" s="19">
        <v>150</v>
      </c>
      <c r="L484" s="23">
        <f t="shared" si="35"/>
        <v>485</v>
      </c>
      <c r="M484" s="22">
        <f t="shared" si="30"/>
        <v>120</v>
      </c>
      <c r="N484" s="19">
        <f t="shared" si="31"/>
        <v>120</v>
      </c>
      <c r="O484" s="25">
        <v>1</v>
      </c>
      <c r="P484" s="19" t="s">
        <v>18</v>
      </c>
      <c r="Q484" s="17"/>
    </row>
    <row r="485" spans="1:17" ht="15.75" x14ac:dyDescent="0.25">
      <c r="A485" s="19" t="s">
        <v>37</v>
      </c>
      <c r="B485" s="19" t="s">
        <v>80</v>
      </c>
      <c r="C485" s="20">
        <v>43034</v>
      </c>
      <c r="D485" s="21">
        <v>43029</v>
      </c>
      <c r="E485" s="19">
        <f t="shared" si="34"/>
        <v>5</v>
      </c>
      <c r="F485" s="19">
        <v>13</v>
      </c>
      <c r="G485" s="19">
        <v>8174</v>
      </c>
      <c r="H485" s="19">
        <v>8054</v>
      </c>
      <c r="I485" s="19">
        <v>516</v>
      </c>
      <c r="J485" s="23">
        <v>397</v>
      </c>
      <c r="K485" s="19">
        <v>200</v>
      </c>
      <c r="L485" s="23">
        <f t="shared" si="35"/>
        <v>597</v>
      </c>
      <c r="M485" s="22">
        <f t="shared" si="30"/>
        <v>120</v>
      </c>
      <c r="N485" s="19">
        <f t="shared" si="31"/>
        <v>120</v>
      </c>
      <c r="O485" s="25">
        <v>1</v>
      </c>
      <c r="P485" s="19" t="s">
        <v>18</v>
      </c>
      <c r="Q485" s="17"/>
    </row>
    <row r="486" spans="1:17" ht="15.75" x14ac:dyDescent="0.25">
      <c r="A486" s="19" t="s">
        <v>21</v>
      </c>
      <c r="B486" s="19" t="s">
        <v>78</v>
      </c>
      <c r="C486" s="20">
        <v>43035</v>
      </c>
      <c r="D486" s="21">
        <v>43027</v>
      </c>
      <c r="E486" s="19">
        <f t="shared" si="34"/>
        <v>8</v>
      </c>
      <c r="F486" s="19">
        <v>20</v>
      </c>
      <c r="G486" s="19">
        <v>12293</v>
      </c>
      <c r="H486" s="19">
        <v>12100</v>
      </c>
      <c r="I486" s="19">
        <v>1180</v>
      </c>
      <c r="J486" s="23">
        <v>724</v>
      </c>
      <c r="K486" s="19">
        <v>450</v>
      </c>
      <c r="L486" s="23">
        <f t="shared" si="35"/>
        <v>1174</v>
      </c>
      <c r="M486" s="22">
        <f t="shared" si="30"/>
        <v>482.5</v>
      </c>
      <c r="N486" s="19">
        <f t="shared" si="31"/>
        <v>193</v>
      </c>
      <c r="O486" s="25">
        <v>2.5</v>
      </c>
      <c r="P486" s="19" t="s">
        <v>18</v>
      </c>
      <c r="Q486" s="17"/>
    </row>
    <row r="487" spans="1:17" ht="15.75" x14ac:dyDescent="0.25">
      <c r="A487" s="19" t="s">
        <v>19</v>
      </c>
      <c r="B487" s="19" t="s">
        <v>83</v>
      </c>
      <c r="C487" s="20">
        <v>43035</v>
      </c>
      <c r="D487" s="21">
        <v>43028</v>
      </c>
      <c r="E487" s="19">
        <f t="shared" si="34"/>
        <v>7</v>
      </c>
      <c r="F487" s="19">
        <v>20</v>
      </c>
      <c r="G487" s="19">
        <v>3220</v>
      </c>
      <c r="H487" s="19">
        <v>3056</v>
      </c>
      <c r="I487" s="19">
        <v>520</v>
      </c>
      <c r="J487" s="23">
        <v>70</v>
      </c>
      <c r="K487" s="19">
        <v>500</v>
      </c>
      <c r="L487" s="23">
        <f t="shared" si="35"/>
        <v>570</v>
      </c>
      <c r="M487" s="22">
        <f t="shared" si="30"/>
        <v>377.2</v>
      </c>
      <c r="N487" s="19">
        <f t="shared" si="31"/>
        <v>164</v>
      </c>
      <c r="O487" s="25">
        <v>2.2999999999999998</v>
      </c>
      <c r="P487" s="19" t="s">
        <v>18</v>
      </c>
      <c r="Q487" s="17"/>
    </row>
    <row r="488" spans="1:17" ht="15.75" x14ac:dyDescent="0.25">
      <c r="A488" s="19" t="s">
        <v>21</v>
      </c>
      <c r="B488" s="19" t="s">
        <v>78</v>
      </c>
      <c r="C488" s="20">
        <v>43035</v>
      </c>
      <c r="D488" s="21">
        <v>43033</v>
      </c>
      <c r="E488" s="19">
        <f t="shared" si="34"/>
        <v>2</v>
      </c>
      <c r="F488" s="19">
        <v>9</v>
      </c>
      <c r="G488" s="19">
        <v>19245</v>
      </c>
      <c r="H488" s="19">
        <v>19193</v>
      </c>
      <c r="I488" s="19">
        <v>615</v>
      </c>
      <c r="J488" s="23">
        <v>511</v>
      </c>
      <c r="K488" s="19">
        <v>0</v>
      </c>
      <c r="L488" s="23">
        <f t="shared" si="35"/>
        <v>511</v>
      </c>
      <c r="M488" s="22">
        <f t="shared" si="30"/>
        <v>104</v>
      </c>
      <c r="N488" s="19">
        <f t="shared" si="31"/>
        <v>52</v>
      </c>
      <c r="O488" s="25">
        <v>2</v>
      </c>
      <c r="P488" s="19" t="s">
        <v>18</v>
      </c>
      <c r="Q488" s="17"/>
    </row>
    <row r="489" spans="1:17" ht="15.75" x14ac:dyDescent="0.25">
      <c r="A489" s="19" t="s">
        <v>19</v>
      </c>
      <c r="B489" s="19" t="s">
        <v>83</v>
      </c>
      <c r="C489" s="20">
        <v>43035</v>
      </c>
      <c r="D489" s="21">
        <v>43028</v>
      </c>
      <c r="E489" s="19">
        <f t="shared" si="34"/>
        <v>7</v>
      </c>
      <c r="F489" s="19">
        <v>9</v>
      </c>
      <c r="G489" s="19">
        <v>20618</v>
      </c>
      <c r="H489" s="19">
        <v>20453</v>
      </c>
      <c r="I489" s="19">
        <v>580</v>
      </c>
      <c r="J489" s="23">
        <v>250</v>
      </c>
      <c r="K489" s="19">
        <v>350</v>
      </c>
      <c r="L489" s="23">
        <f t="shared" si="35"/>
        <v>600</v>
      </c>
      <c r="M489" s="22">
        <f t="shared" si="30"/>
        <v>330</v>
      </c>
      <c r="N489" s="19">
        <f t="shared" si="31"/>
        <v>165</v>
      </c>
      <c r="O489" s="25">
        <v>2</v>
      </c>
      <c r="P489" s="19" t="s">
        <v>18</v>
      </c>
      <c r="Q489" s="17"/>
    </row>
    <row r="490" spans="1:17" ht="15.75" x14ac:dyDescent="0.25">
      <c r="A490" s="19" t="s">
        <v>55</v>
      </c>
      <c r="B490" s="19" t="s">
        <v>75</v>
      </c>
      <c r="C490" s="20">
        <v>43035</v>
      </c>
      <c r="D490" s="21">
        <v>43032</v>
      </c>
      <c r="E490" s="19">
        <f t="shared" si="34"/>
        <v>3</v>
      </c>
      <c r="F490" s="19">
        <v>13</v>
      </c>
      <c r="G490" s="19">
        <v>8602</v>
      </c>
      <c r="H490" s="19">
        <v>8532</v>
      </c>
      <c r="I490" s="19">
        <v>260</v>
      </c>
      <c r="J490" s="23">
        <v>140</v>
      </c>
      <c r="K490" s="19">
        <v>300</v>
      </c>
      <c r="L490" s="23">
        <f t="shared" si="35"/>
        <v>440</v>
      </c>
      <c r="M490" s="22">
        <f t="shared" si="30"/>
        <v>70</v>
      </c>
      <c r="N490" s="19">
        <f t="shared" si="31"/>
        <v>70</v>
      </c>
      <c r="O490" s="25">
        <v>1</v>
      </c>
      <c r="P490" s="19" t="s">
        <v>18</v>
      </c>
      <c r="Q490" s="17"/>
    </row>
    <row r="491" spans="1:17" ht="15.75" x14ac:dyDescent="0.25">
      <c r="A491" s="19" t="s">
        <v>49</v>
      </c>
      <c r="B491" s="19" t="s">
        <v>50</v>
      </c>
      <c r="C491" s="20">
        <v>43035</v>
      </c>
      <c r="D491" s="21">
        <v>43031</v>
      </c>
      <c r="E491" s="19">
        <f t="shared" si="34"/>
        <v>4</v>
      </c>
      <c r="F491" s="19">
        <v>22</v>
      </c>
      <c r="G491" s="19">
        <v>27251</v>
      </c>
      <c r="H491" s="19">
        <v>27155</v>
      </c>
      <c r="I491" s="19">
        <v>585</v>
      </c>
      <c r="J491" s="23">
        <v>345</v>
      </c>
      <c r="K491" s="19">
        <v>150</v>
      </c>
      <c r="L491" s="23">
        <f t="shared" si="35"/>
        <v>495</v>
      </c>
      <c r="M491" s="22">
        <f t="shared" si="30"/>
        <v>288</v>
      </c>
      <c r="N491" s="19">
        <f t="shared" si="31"/>
        <v>96</v>
      </c>
      <c r="O491" s="25">
        <v>3</v>
      </c>
      <c r="P491" s="19" t="s">
        <v>18</v>
      </c>
      <c r="Q491" s="17"/>
    </row>
    <row r="492" spans="1:17" ht="15.75" x14ac:dyDescent="0.25">
      <c r="A492" s="19" t="s">
        <v>47</v>
      </c>
      <c r="B492" s="19" t="s">
        <v>86</v>
      </c>
      <c r="C492" s="20">
        <v>43035</v>
      </c>
      <c r="D492" s="21">
        <v>43030</v>
      </c>
      <c r="E492" s="19">
        <f t="shared" si="34"/>
        <v>5</v>
      </c>
      <c r="F492" s="19">
        <v>22</v>
      </c>
      <c r="G492" s="19">
        <v>21579</v>
      </c>
      <c r="H492" s="19">
        <v>21458</v>
      </c>
      <c r="I492" s="19">
        <v>483</v>
      </c>
      <c r="J492" s="23">
        <v>157</v>
      </c>
      <c r="K492" s="19">
        <v>400</v>
      </c>
      <c r="L492" s="23">
        <f t="shared" si="35"/>
        <v>557</v>
      </c>
      <c r="M492" s="22">
        <f t="shared" si="30"/>
        <v>363</v>
      </c>
      <c r="N492" s="19">
        <f t="shared" si="31"/>
        <v>121</v>
      </c>
      <c r="O492" s="25">
        <v>3</v>
      </c>
      <c r="P492" s="19" t="s">
        <v>18</v>
      </c>
      <c r="Q492" s="17"/>
    </row>
    <row r="493" spans="1:17" ht="15.75" x14ac:dyDescent="0.25">
      <c r="A493" s="19" t="s">
        <v>37</v>
      </c>
      <c r="B493" s="19" t="s">
        <v>90</v>
      </c>
      <c r="C493" s="20">
        <v>43035</v>
      </c>
      <c r="D493" s="21">
        <v>43030</v>
      </c>
      <c r="E493" s="19">
        <f t="shared" si="34"/>
        <v>5</v>
      </c>
      <c r="F493" s="19">
        <v>20</v>
      </c>
      <c r="G493" s="19">
        <v>10465</v>
      </c>
      <c r="H493" s="19">
        <v>10347</v>
      </c>
      <c r="I493" s="19">
        <v>625</v>
      </c>
      <c r="J493" s="23">
        <v>470</v>
      </c>
      <c r="K493" s="19">
        <v>400</v>
      </c>
      <c r="L493" s="23">
        <f t="shared" si="35"/>
        <v>870</v>
      </c>
      <c r="M493" s="22">
        <f t="shared" si="30"/>
        <v>295</v>
      </c>
      <c r="N493" s="19">
        <f t="shared" si="31"/>
        <v>118</v>
      </c>
      <c r="O493" s="25">
        <v>2.5</v>
      </c>
      <c r="P493" s="19" t="s">
        <v>18</v>
      </c>
      <c r="Q493" s="17"/>
    </row>
    <row r="494" spans="1:17" ht="15.75" x14ac:dyDescent="0.25">
      <c r="A494" s="19" t="s">
        <v>57</v>
      </c>
      <c r="B494" s="26" t="s">
        <v>79</v>
      </c>
      <c r="C494" s="20">
        <v>43035</v>
      </c>
      <c r="D494" s="21">
        <v>43031</v>
      </c>
      <c r="E494" s="19">
        <f t="shared" si="34"/>
        <v>4</v>
      </c>
      <c r="F494" s="19">
        <v>20</v>
      </c>
      <c r="G494" s="19">
        <v>13766</v>
      </c>
      <c r="H494" s="19">
        <v>13670</v>
      </c>
      <c r="I494" s="19">
        <v>450</v>
      </c>
      <c r="J494" s="23">
        <v>220</v>
      </c>
      <c r="K494" s="19">
        <v>350</v>
      </c>
      <c r="L494" s="23">
        <f t="shared" si="35"/>
        <v>570</v>
      </c>
      <c r="M494" s="22">
        <f t="shared" si="30"/>
        <v>240</v>
      </c>
      <c r="N494" s="19">
        <f t="shared" si="31"/>
        <v>96</v>
      </c>
      <c r="O494" s="25">
        <v>2.5</v>
      </c>
      <c r="P494" s="19" t="s">
        <v>18</v>
      </c>
      <c r="Q494" s="17"/>
    </row>
    <row r="495" spans="1:17" ht="15.75" x14ac:dyDescent="0.25">
      <c r="A495" s="19" t="s">
        <v>31</v>
      </c>
      <c r="B495" s="19" t="s">
        <v>81</v>
      </c>
      <c r="C495" s="20">
        <v>43035</v>
      </c>
      <c r="D495" s="21">
        <v>43028</v>
      </c>
      <c r="E495" s="19">
        <f t="shared" si="34"/>
        <v>7</v>
      </c>
      <c r="F495" s="19">
        <v>20</v>
      </c>
      <c r="G495" s="19">
        <v>1513</v>
      </c>
      <c r="H495" s="19">
        <v>1426</v>
      </c>
      <c r="I495" s="19">
        <v>490</v>
      </c>
      <c r="J495" s="23">
        <v>250</v>
      </c>
      <c r="K495" s="19">
        <v>200</v>
      </c>
      <c r="L495" s="23">
        <f t="shared" si="35"/>
        <v>450</v>
      </c>
      <c r="M495" s="22">
        <f t="shared" si="30"/>
        <v>200.1</v>
      </c>
      <c r="N495" s="19">
        <f t="shared" si="31"/>
        <v>87</v>
      </c>
      <c r="O495" s="25">
        <v>2.2999999999999998</v>
      </c>
      <c r="P495" s="19" t="s">
        <v>18</v>
      </c>
      <c r="Q495" s="17"/>
    </row>
    <row r="496" spans="1:17" ht="15.75" x14ac:dyDescent="0.25">
      <c r="A496" s="19" t="s">
        <v>49</v>
      </c>
      <c r="B496" s="19" t="s">
        <v>50</v>
      </c>
      <c r="C496" s="20">
        <v>43035</v>
      </c>
      <c r="D496" s="21">
        <v>43031</v>
      </c>
      <c r="E496" s="19">
        <f t="shared" si="34"/>
        <v>4</v>
      </c>
      <c r="F496" s="19">
        <v>13</v>
      </c>
      <c r="G496" s="19">
        <v>10189</v>
      </c>
      <c r="H496" s="19">
        <v>10093</v>
      </c>
      <c r="I496" s="19">
        <v>425</v>
      </c>
      <c r="J496" s="23">
        <v>235</v>
      </c>
      <c r="K496" s="19">
        <v>250</v>
      </c>
      <c r="L496" s="23">
        <f t="shared" si="35"/>
        <v>485</v>
      </c>
      <c r="M496" s="22">
        <f t="shared" si="30"/>
        <v>192</v>
      </c>
      <c r="N496" s="19">
        <f t="shared" si="31"/>
        <v>96</v>
      </c>
      <c r="O496" s="25">
        <v>2</v>
      </c>
      <c r="P496" s="19" t="s">
        <v>18</v>
      </c>
      <c r="Q496" s="17"/>
    </row>
    <row r="497" spans="1:17" ht="15.75" x14ac:dyDescent="0.25">
      <c r="A497" s="19" t="s">
        <v>31</v>
      </c>
      <c r="B497" s="19" t="s">
        <v>81</v>
      </c>
      <c r="C497" s="20">
        <v>43035</v>
      </c>
      <c r="D497" s="21">
        <v>43028</v>
      </c>
      <c r="E497" s="19">
        <f t="shared" si="34"/>
        <v>7</v>
      </c>
      <c r="F497" s="19">
        <v>13</v>
      </c>
      <c r="G497" s="19">
        <v>12321</v>
      </c>
      <c r="H497" s="19">
        <v>12147</v>
      </c>
      <c r="I497" s="19">
        <v>445</v>
      </c>
      <c r="J497" s="23">
        <v>98</v>
      </c>
      <c r="K497" s="19">
        <v>250</v>
      </c>
      <c r="L497" s="23">
        <f t="shared" si="35"/>
        <v>348</v>
      </c>
      <c r="M497" s="22">
        <f t="shared" si="30"/>
        <v>348</v>
      </c>
      <c r="N497" s="19">
        <f t="shared" si="31"/>
        <v>174</v>
      </c>
      <c r="O497" s="25">
        <v>2</v>
      </c>
      <c r="P497" s="19" t="s">
        <v>18</v>
      </c>
      <c r="Q497" s="17"/>
    </row>
    <row r="498" spans="1:17" ht="15.75" x14ac:dyDescent="0.25">
      <c r="A498" s="19" t="s">
        <v>37</v>
      </c>
      <c r="B498" s="19" t="s">
        <v>90</v>
      </c>
      <c r="C498" s="20">
        <v>43035</v>
      </c>
      <c r="D498" s="21">
        <v>43030</v>
      </c>
      <c r="E498" s="19">
        <f t="shared" si="34"/>
        <v>5</v>
      </c>
      <c r="F498" s="19">
        <v>9</v>
      </c>
      <c r="G498" s="19">
        <v>14669</v>
      </c>
      <c r="H498" s="19">
        <v>14551</v>
      </c>
      <c r="I498" s="19">
        <v>455</v>
      </c>
      <c r="J498" s="23">
        <v>255</v>
      </c>
      <c r="K498" s="19">
        <v>300</v>
      </c>
      <c r="L498" s="23">
        <f t="shared" si="35"/>
        <v>555</v>
      </c>
      <c r="M498" s="22">
        <f t="shared" si="30"/>
        <v>236</v>
      </c>
      <c r="N498" s="19">
        <f t="shared" si="31"/>
        <v>118</v>
      </c>
      <c r="O498" s="25">
        <v>2</v>
      </c>
      <c r="P498" s="19" t="s">
        <v>18</v>
      </c>
      <c r="Q498" s="17"/>
    </row>
    <row r="499" spans="1:17" ht="15.75" x14ac:dyDescent="0.25">
      <c r="A499" s="19" t="s">
        <v>23</v>
      </c>
      <c r="B499" s="19" t="s">
        <v>77</v>
      </c>
      <c r="C499" s="20">
        <v>43035</v>
      </c>
      <c r="D499" s="21">
        <v>43029</v>
      </c>
      <c r="E499" s="19">
        <f t="shared" si="34"/>
        <v>6</v>
      </c>
      <c r="F499" s="19">
        <v>9</v>
      </c>
      <c r="G499" s="19">
        <v>14740</v>
      </c>
      <c r="H499" s="19">
        <v>14596</v>
      </c>
      <c r="I499" s="19">
        <v>500</v>
      </c>
      <c r="J499" s="23">
        <v>250</v>
      </c>
      <c r="K499" s="19">
        <v>550</v>
      </c>
      <c r="L499" s="23">
        <f t="shared" si="35"/>
        <v>800</v>
      </c>
      <c r="M499" s="22">
        <f t="shared" si="30"/>
        <v>288</v>
      </c>
      <c r="N499" s="19">
        <f t="shared" si="31"/>
        <v>144</v>
      </c>
      <c r="O499" s="25">
        <v>2</v>
      </c>
      <c r="P499" s="19" t="s">
        <v>18</v>
      </c>
      <c r="Q499" s="17"/>
    </row>
    <row r="500" spans="1:17" ht="15.75" x14ac:dyDescent="0.25">
      <c r="A500" s="19" t="s">
        <v>25</v>
      </c>
      <c r="B500" s="19" t="s">
        <v>88</v>
      </c>
      <c r="C500" s="20">
        <v>43035</v>
      </c>
      <c r="D500" s="21">
        <v>43032</v>
      </c>
      <c r="E500" s="19">
        <f t="shared" si="34"/>
        <v>3</v>
      </c>
      <c r="F500" s="19">
        <v>13</v>
      </c>
      <c r="G500" s="19">
        <v>2708</v>
      </c>
      <c r="H500" s="19">
        <v>2633</v>
      </c>
      <c r="I500" s="19">
        <v>179</v>
      </c>
      <c r="J500" s="23">
        <v>59</v>
      </c>
      <c r="K500" s="19">
        <v>516</v>
      </c>
      <c r="L500" s="23">
        <f t="shared" si="35"/>
        <v>575</v>
      </c>
      <c r="M500" s="22">
        <f t="shared" si="30"/>
        <v>142.5</v>
      </c>
      <c r="N500" s="19">
        <f t="shared" si="31"/>
        <v>75</v>
      </c>
      <c r="O500" s="25">
        <v>1.9</v>
      </c>
      <c r="P500" s="19" t="s">
        <v>18</v>
      </c>
      <c r="Q500" s="17"/>
    </row>
    <row r="501" spans="1:17" ht="15.75" x14ac:dyDescent="0.25">
      <c r="A501" s="19" t="s">
        <v>25</v>
      </c>
      <c r="B501" s="19" t="s">
        <v>88</v>
      </c>
      <c r="C501" s="20">
        <v>43035</v>
      </c>
      <c r="D501" s="21">
        <v>43032</v>
      </c>
      <c r="E501" s="19">
        <f t="shared" si="34"/>
        <v>3</v>
      </c>
      <c r="F501" s="19">
        <v>9</v>
      </c>
      <c r="G501" s="19">
        <v>5353</v>
      </c>
      <c r="H501" s="19">
        <v>5276</v>
      </c>
      <c r="I501" s="19">
        <v>455</v>
      </c>
      <c r="J501" s="23">
        <v>331</v>
      </c>
      <c r="K501" s="19">
        <v>384</v>
      </c>
      <c r="L501" s="23">
        <f t="shared" si="35"/>
        <v>715</v>
      </c>
      <c r="M501" s="22">
        <f t="shared" si="30"/>
        <v>120.89</v>
      </c>
      <c r="N501" s="19">
        <f t="shared" si="31"/>
        <v>77</v>
      </c>
      <c r="O501" s="25">
        <v>1.57</v>
      </c>
      <c r="P501" s="19" t="s">
        <v>18</v>
      </c>
      <c r="Q501" s="17"/>
    </row>
    <row r="502" spans="1:17" ht="15.75" x14ac:dyDescent="0.25">
      <c r="A502" s="19" t="s">
        <v>16</v>
      </c>
      <c r="B502" s="19" t="s">
        <v>17</v>
      </c>
      <c r="C502" s="20">
        <v>43036</v>
      </c>
      <c r="D502" s="21">
        <v>43034</v>
      </c>
      <c r="E502" s="19">
        <f t="shared" si="34"/>
        <v>2</v>
      </c>
      <c r="F502" s="19">
        <v>22</v>
      </c>
      <c r="G502" s="19">
        <v>15705</v>
      </c>
      <c r="H502" s="19">
        <v>15648</v>
      </c>
      <c r="I502" s="19">
        <v>180</v>
      </c>
      <c r="J502" s="23">
        <v>40</v>
      </c>
      <c r="K502" s="19">
        <v>100</v>
      </c>
      <c r="L502" s="23">
        <f t="shared" si="35"/>
        <v>140</v>
      </c>
      <c r="M502" s="22">
        <f t="shared" si="30"/>
        <v>171</v>
      </c>
      <c r="N502" s="19">
        <f t="shared" si="31"/>
        <v>57</v>
      </c>
      <c r="O502" s="25">
        <v>3</v>
      </c>
      <c r="P502" s="19" t="s">
        <v>18</v>
      </c>
      <c r="Q502" s="17"/>
    </row>
    <row r="503" spans="1:17" ht="15.75" x14ac:dyDescent="0.25">
      <c r="A503" s="19" t="s">
        <v>16</v>
      </c>
      <c r="B503" s="19" t="s">
        <v>17</v>
      </c>
      <c r="C503" s="20">
        <v>43036</v>
      </c>
      <c r="D503" s="21">
        <v>43033</v>
      </c>
      <c r="E503" s="19">
        <f t="shared" si="34"/>
        <v>3</v>
      </c>
      <c r="F503" s="19">
        <v>22</v>
      </c>
      <c r="G503" s="19">
        <v>21880</v>
      </c>
      <c r="H503" s="19">
        <v>21824</v>
      </c>
      <c r="I503" s="19">
        <v>145</v>
      </c>
      <c r="J503" s="23">
        <v>5</v>
      </c>
      <c r="K503" s="19">
        <v>100</v>
      </c>
      <c r="L503" s="23">
        <f t="shared" si="35"/>
        <v>105</v>
      </c>
      <c r="M503" s="22">
        <f t="shared" si="30"/>
        <v>168</v>
      </c>
      <c r="N503" s="19">
        <f t="shared" si="31"/>
        <v>56</v>
      </c>
      <c r="O503" s="25">
        <v>3</v>
      </c>
      <c r="P503" s="19" t="s">
        <v>18</v>
      </c>
      <c r="Q503" s="17"/>
    </row>
    <row r="504" spans="1:17" ht="15.75" x14ac:dyDescent="0.25">
      <c r="A504" s="19" t="s">
        <v>19</v>
      </c>
      <c r="B504" s="19" t="s">
        <v>83</v>
      </c>
      <c r="C504" s="20">
        <v>43036</v>
      </c>
      <c r="D504" s="21">
        <v>43030</v>
      </c>
      <c r="E504" s="19">
        <f t="shared" si="34"/>
        <v>6</v>
      </c>
      <c r="F504" s="19">
        <v>20</v>
      </c>
      <c r="G504" s="19">
        <v>22170</v>
      </c>
      <c r="H504" s="19">
        <v>21980</v>
      </c>
      <c r="I504" s="19">
        <v>510</v>
      </c>
      <c r="J504" s="23">
        <v>10</v>
      </c>
      <c r="K504" s="19">
        <v>650</v>
      </c>
      <c r="L504" s="23">
        <f t="shared" ref="L504:L535" si="36">J504+K504</f>
        <v>660</v>
      </c>
      <c r="M504" s="22">
        <f t="shared" si="30"/>
        <v>475</v>
      </c>
      <c r="N504" s="19">
        <f t="shared" si="31"/>
        <v>190</v>
      </c>
      <c r="O504" s="25">
        <v>2.5</v>
      </c>
      <c r="P504" s="19" t="s">
        <v>18</v>
      </c>
      <c r="Q504" s="17"/>
    </row>
    <row r="505" spans="1:17" ht="15.75" x14ac:dyDescent="0.25">
      <c r="A505" s="19" t="s">
        <v>55</v>
      </c>
      <c r="B505" s="19" t="s">
        <v>75</v>
      </c>
      <c r="C505" s="20">
        <v>43036</v>
      </c>
      <c r="D505" s="21">
        <v>43027</v>
      </c>
      <c r="E505" s="19">
        <f t="shared" si="34"/>
        <v>9</v>
      </c>
      <c r="F505" s="19">
        <v>13</v>
      </c>
      <c r="G505" s="19">
        <v>1860</v>
      </c>
      <c r="H505" s="19">
        <v>1649</v>
      </c>
      <c r="I505" s="19">
        <v>380</v>
      </c>
      <c r="J505" s="23">
        <v>150</v>
      </c>
      <c r="K505" s="19">
        <v>200</v>
      </c>
      <c r="L505" s="23">
        <f t="shared" si="36"/>
        <v>350</v>
      </c>
      <c r="M505" s="22">
        <f t="shared" si="30"/>
        <v>211</v>
      </c>
      <c r="N505" s="19">
        <f t="shared" si="31"/>
        <v>211</v>
      </c>
      <c r="O505" s="25">
        <v>1</v>
      </c>
      <c r="P505" s="19" t="s">
        <v>18</v>
      </c>
      <c r="Q505" s="17"/>
    </row>
    <row r="506" spans="1:17" ht="15.75" x14ac:dyDescent="0.25">
      <c r="A506" s="19" t="s">
        <v>45</v>
      </c>
      <c r="B506" s="19" t="s">
        <v>84</v>
      </c>
      <c r="C506" s="20">
        <v>43036</v>
      </c>
      <c r="D506" s="21">
        <v>43029</v>
      </c>
      <c r="E506" s="19">
        <f t="shared" si="34"/>
        <v>7</v>
      </c>
      <c r="F506" s="19">
        <v>20</v>
      </c>
      <c r="G506" s="19">
        <v>12993</v>
      </c>
      <c r="H506" s="19">
        <v>12827</v>
      </c>
      <c r="I506" s="19">
        <v>470</v>
      </c>
      <c r="J506" s="23">
        <v>105</v>
      </c>
      <c r="K506" s="19">
        <v>700</v>
      </c>
      <c r="L506" s="23">
        <f t="shared" si="36"/>
        <v>805</v>
      </c>
      <c r="M506" s="22">
        <f t="shared" si="30"/>
        <v>415</v>
      </c>
      <c r="N506" s="19">
        <f t="shared" si="31"/>
        <v>166</v>
      </c>
      <c r="O506" s="25">
        <v>2.5</v>
      </c>
      <c r="P506" s="19" t="s">
        <v>18</v>
      </c>
      <c r="Q506" s="17"/>
    </row>
    <row r="507" spans="1:17" ht="15.75" x14ac:dyDescent="0.25">
      <c r="A507" s="19" t="s">
        <v>31</v>
      </c>
      <c r="B507" s="19" t="s">
        <v>81</v>
      </c>
      <c r="C507" s="20">
        <v>43036</v>
      </c>
      <c r="D507" s="21">
        <v>43029</v>
      </c>
      <c r="E507" s="19">
        <f t="shared" si="34"/>
        <v>7</v>
      </c>
      <c r="F507" s="19">
        <v>20</v>
      </c>
      <c r="G507" s="19">
        <v>5391</v>
      </c>
      <c r="H507" s="19">
        <v>5224</v>
      </c>
      <c r="I507" s="19">
        <v>745</v>
      </c>
      <c r="J507" s="23">
        <v>360</v>
      </c>
      <c r="K507" s="19">
        <v>450</v>
      </c>
      <c r="L507" s="23">
        <f t="shared" si="36"/>
        <v>810</v>
      </c>
      <c r="M507" s="22">
        <f t="shared" si="30"/>
        <v>384.09999999999997</v>
      </c>
      <c r="N507" s="19">
        <f t="shared" si="31"/>
        <v>167</v>
      </c>
      <c r="O507" s="25">
        <v>2.2999999999999998</v>
      </c>
      <c r="P507" s="19" t="s">
        <v>18</v>
      </c>
      <c r="Q507" s="17"/>
    </row>
    <row r="508" spans="1:17" ht="15.75" x14ac:dyDescent="0.25">
      <c r="A508" s="19" t="s">
        <v>35</v>
      </c>
      <c r="B508" s="19" t="s">
        <v>74</v>
      </c>
      <c r="C508" s="20">
        <v>43036</v>
      </c>
      <c r="D508" s="21">
        <v>43031</v>
      </c>
      <c r="E508" s="19">
        <f t="shared" si="34"/>
        <v>5</v>
      </c>
      <c r="F508" s="19">
        <v>9</v>
      </c>
      <c r="G508" s="19">
        <v>13230</v>
      </c>
      <c r="H508" s="19">
        <v>13109</v>
      </c>
      <c r="I508" s="19">
        <v>510</v>
      </c>
      <c r="J508" s="23">
        <v>300</v>
      </c>
      <c r="K508" s="19">
        <v>400</v>
      </c>
      <c r="L508" s="23">
        <f t="shared" si="36"/>
        <v>700</v>
      </c>
      <c r="M508" s="22">
        <f t="shared" si="30"/>
        <v>242</v>
      </c>
      <c r="N508" s="19">
        <f t="shared" si="31"/>
        <v>121</v>
      </c>
      <c r="O508" s="25">
        <v>2</v>
      </c>
      <c r="P508" s="19" t="s">
        <v>18</v>
      </c>
      <c r="Q508" s="17"/>
    </row>
    <row r="509" spans="1:17" ht="15.75" x14ac:dyDescent="0.25">
      <c r="A509" s="19" t="s">
        <v>60</v>
      </c>
      <c r="B509" s="19" t="s">
        <v>61</v>
      </c>
      <c r="C509" s="20">
        <v>43036</v>
      </c>
      <c r="D509" s="21">
        <v>43032</v>
      </c>
      <c r="E509" s="19">
        <f t="shared" si="34"/>
        <v>4</v>
      </c>
      <c r="F509" s="19">
        <v>12.5</v>
      </c>
      <c r="G509" s="19">
        <v>22945</v>
      </c>
      <c r="H509" s="19">
        <v>22851</v>
      </c>
      <c r="I509" s="19">
        <v>365</v>
      </c>
      <c r="J509" s="23">
        <v>185</v>
      </c>
      <c r="K509" s="19">
        <v>600</v>
      </c>
      <c r="L509" s="23">
        <f t="shared" si="36"/>
        <v>785</v>
      </c>
      <c r="M509" s="22">
        <f t="shared" si="30"/>
        <v>188</v>
      </c>
      <c r="N509" s="19">
        <f t="shared" si="31"/>
        <v>94</v>
      </c>
      <c r="O509" s="25">
        <v>2</v>
      </c>
      <c r="P509" s="19" t="s">
        <v>18</v>
      </c>
      <c r="Q509" s="17"/>
    </row>
    <row r="510" spans="1:17" ht="15.75" x14ac:dyDescent="0.25">
      <c r="A510" s="19" t="s">
        <v>16</v>
      </c>
      <c r="B510" s="19" t="s">
        <v>91</v>
      </c>
      <c r="C510" s="20">
        <v>43037</v>
      </c>
      <c r="D510" s="21">
        <v>43036</v>
      </c>
      <c r="E510" s="19">
        <f t="shared" si="34"/>
        <v>1</v>
      </c>
      <c r="F510" s="19">
        <v>22</v>
      </c>
      <c r="G510" s="19">
        <v>21905</v>
      </c>
      <c r="H510" s="19">
        <v>21880</v>
      </c>
      <c r="I510" s="19">
        <v>105</v>
      </c>
      <c r="J510" s="23">
        <v>42</v>
      </c>
      <c r="K510" s="19">
        <v>375</v>
      </c>
      <c r="L510" s="23">
        <f t="shared" si="36"/>
        <v>417</v>
      </c>
      <c r="M510" s="22">
        <f t="shared" si="30"/>
        <v>75</v>
      </c>
      <c r="N510" s="19">
        <f t="shared" si="31"/>
        <v>25</v>
      </c>
      <c r="O510" s="25">
        <v>3</v>
      </c>
      <c r="P510" s="19" t="s">
        <v>18</v>
      </c>
      <c r="Q510" s="17"/>
    </row>
    <row r="511" spans="1:17" ht="15.75" x14ac:dyDescent="0.25">
      <c r="A511" s="19" t="s">
        <v>21</v>
      </c>
      <c r="B511" s="19" t="s">
        <v>92</v>
      </c>
      <c r="C511" s="20">
        <v>43037</v>
      </c>
      <c r="D511" s="21">
        <v>43029</v>
      </c>
      <c r="E511" s="19">
        <f t="shared" si="34"/>
        <v>8</v>
      </c>
      <c r="F511" s="19">
        <v>20</v>
      </c>
      <c r="G511" s="19">
        <v>17992</v>
      </c>
      <c r="H511" s="19">
        <v>17806</v>
      </c>
      <c r="I511" s="19">
        <v>251</v>
      </c>
      <c r="J511" s="23">
        <v>202</v>
      </c>
      <c r="K511" s="19">
        <v>700</v>
      </c>
      <c r="L511" s="23">
        <f t="shared" si="36"/>
        <v>902</v>
      </c>
      <c r="M511" s="22">
        <f t="shared" si="30"/>
        <v>465</v>
      </c>
      <c r="N511" s="19">
        <f t="shared" si="31"/>
        <v>186</v>
      </c>
      <c r="O511" s="25">
        <v>2.5</v>
      </c>
      <c r="P511" s="19" t="s">
        <v>18</v>
      </c>
      <c r="Q511" s="17"/>
    </row>
    <row r="512" spans="1:17" ht="15.75" x14ac:dyDescent="0.25">
      <c r="A512" s="19" t="s">
        <v>16</v>
      </c>
      <c r="B512" s="19" t="s">
        <v>91</v>
      </c>
      <c r="C512" s="20">
        <v>43037</v>
      </c>
      <c r="D512" s="21">
        <v>43034</v>
      </c>
      <c r="E512" s="19">
        <f t="shared" si="34"/>
        <v>3</v>
      </c>
      <c r="F512" s="19">
        <v>20</v>
      </c>
      <c r="G512" s="19">
        <v>18491</v>
      </c>
      <c r="H512" s="19">
        <v>18429</v>
      </c>
      <c r="I512" s="19">
        <v>170</v>
      </c>
      <c r="J512" s="23">
        <v>5</v>
      </c>
      <c r="K512" s="19">
        <v>400</v>
      </c>
      <c r="L512" s="23">
        <f t="shared" si="36"/>
        <v>405</v>
      </c>
      <c r="M512" s="22">
        <f t="shared" si="30"/>
        <v>155</v>
      </c>
      <c r="N512" s="19">
        <f t="shared" si="31"/>
        <v>62</v>
      </c>
      <c r="O512" s="25">
        <v>2.5</v>
      </c>
      <c r="P512" s="19" t="s">
        <v>18</v>
      </c>
      <c r="Q512" s="17"/>
    </row>
    <row r="513" spans="1:17" ht="15.75" x14ac:dyDescent="0.25">
      <c r="A513" s="19" t="s">
        <v>16</v>
      </c>
      <c r="B513" s="19" t="s">
        <v>91</v>
      </c>
      <c r="C513" s="20">
        <v>43037</v>
      </c>
      <c r="D513" s="21">
        <v>43033</v>
      </c>
      <c r="E513" s="19">
        <f t="shared" si="34"/>
        <v>4</v>
      </c>
      <c r="F513" s="19">
        <v>20</v>
      </c>
      <c r="G513" s="19">
        <v>8941</v>
      </c>
      <c r="H513" s="19">
        <v>8941</v>
      </c>
      <c r="I513" s="19">
        <v>255</v>
      </c>
      <c r="J513" s="23">
        <v>5</v>
      </c>
      <c r="K513" s="19">
        <v>525</v>
      </c>
      <c r="L513" s="23">
        <f t="shared" si="36"/>
        <v>530</v>
      </c>
      <c r="M513" s="22">
        <f t="shared" si="30"/>
        <v>0</v>
      </c>
      <c r="N513" s="19">
        <f t="shared" si="31"/>
        <v>0</v>
      </c>
      <c r="O513" s="25">
        <v>2.2999999999999998</v>
      </c>
      <c r="P513" s="19" t="s">
        <v>18</v>
      </c>
      <c r="Q513" s="17"/>
    </row>
    <row r="514" spans="1:17" ht="15.75" x14ac:dyDescent="0.25">
      <c r="A514" s="19" t="s">
        <v>53</v>
      </c>
      <c r="B514" s="19" t="s">
        <v>68</v>
      </c>
      <c r="C514" s="20">
        <v>43037</v>
      </c>
      <c r="D514" s="21">
        <v>43027</v>
      </c>
      <c r="E514" s="19">
        <f t="shared" si="34"/>
        <v>10</v>
      </c>
      <c r="F514" s="19">
        <v>9</v>
      </c>
      <c r="G514" s="19">
        <v>20929</v>
      </c>
      <c r="H514" s="19">
        <v>20679</v>
      </c>
      <c r="I514" s="19">
        <v>670</v>
      </c>
      <c r="J514" s="23">
        <v>170</v>
      </c>
      <c r="K514" s="19">
        <v>500</v>
      </c>
      <c r="L514" s="23">
        <f t="shared" si="36"/>
        <v>670</v>
      </c>
      <c r="M514" s="22">
        <f t="shared" ref="M514:M577" si="37">N514*O514</f>
        <v>500</v>
      </c>
      <c r="N514" s="19">
        <f t="shared" ref="N514:N547" si="38">G514-H514</f>
        <v>250</v>
      </c>
      <c r="O514" s="25">
        <v>2</v>
      </c>
      <c r="P514" s="19" t="s">
        <v>18</v>
      </c>
      <c r="Q514" s="17"/>
    </row>
    <row r="515" spans="1:17" ht="15.75" x14ac:dyDescent="0.25">
      <c r="A515" s="19" t="s">
        <v>19</v>
      </c>
      <c r="B515" s="26" t="s">
        <v>83</v>
      </c>
      <c r="C515" s="20">
        <v>43037</v>
      </c>
      <c r="D515" s="21">
        <v>43032</v>
      </c>
      <c r="E515" s="19">
        <f t="shared" si="34"/>
        <v>5</v>
      </c>
      <c r="F515" s="19">
        <v>13</v>
      </c>
      <c r="G515" s="19">
        <v>9583</v>
      </c>
      <c r="H515" s="19">
        <v>9454</v>
      </c>
      <c r="I515" s="19">
        <v>260</v>
      </c>
      <c r="J515" s="23">
        <v>50</v>
      </c>
      <c r="K515" s="19">
        <v>350</v>
      </c>
      <c r="L515" s="23">
        <f t="shared" si="36"/>
        <v>400</v>
      </c>
      <c r="M515" s="22">
        <f t="shared" si="37"/>
        <v>129</v>
      </c>
      <c r="N515" s="19">
        <f t="shared" si="38"/>
        <v>129</v>
      </c>
      <c r="O515" s="25">
        <v>1</v>
      </c>
      <c r="P515" s="19" t="s">
        <v>18</v>
      </c>
      <c r="Q515" s="17"/>
    </row>
    <row r="516" spans="1:17" ht="15.75" x14ac:dyDescent="0.25">
      <c r="A516" s="19" t="s">
        <v>29</v>
      </c>
      <c r="B516" s="19" t="s">
        <v>93</v>
      </c>
      <c r="C516" s="20">
        <v>43037</v>
      </c>
      <c r="D516" s="21">
        <v>43028</v>
      </c>
      <c r="E516" s="19">
        <f t="shared" si="34"/>
        <v>9</v>
      </c>
      <c r="F516" s="19">
        <v>20</v>
      </c>
      <c r="G516" s="19">
        <v>36687</v>
      </c>
      <c r="H516" s="19">
        <v>36479</v>
      </c>
      <c r="I516" s="19">
        <v>540</v>
      </c>
      <c r="J516" s="23">
        <v>41</v>
      </c>
      <c r="K516" s="19">
        <v>125</v>
      </c>
      <c r="L516" s="23">
        <f t="shared" si="36"/>
        <v>166</v>
      </c>
      <c r="M516" s="22">
        <f t="shared" si="37"/>
        <v>520</v>
      </c>
      <c r="N516" s="19">
        <f t="shared" si="38"/>
        <v>208</v>
      </c>
      <c r="O516" s="25">
        <v>2.5</v>
      </c>
      <c r="P516" s="19" t="s">
        <v>18</v>
      </c>
      <c r="Q516" s="17"/>
    </row>
    <row r="517" spans="1:17" ht="15.75" x14ac:dyDescent="0.25">
      <c r="A517" s="19" t="s">
        <v>37</v>
      </c>
      <c r="B517" s="19" t="s">
        <v>90</v>
      </c>
      <c r="C517" s="20">
        <v>43037</v>
      </c>
      <c r="D517" s="21">
        <v>43032</v>
      </c>
      <c r="E517" s="19">
        <f t="shared" si="34"/>
        <v>5</v>
      </c>
      <c r="F517" s="19">
        <v>15</v>
      </c>
      <c r="G517" s="19">
        <v>3464</v>
      </c>
      <c r="H517" s="19">
        <v>3351</v>
      </c>
      <c r="I517" s="19">
        <v>275</v>
      </c>
      <c r="J517" s="23">
        <v>80</v>
      </c>
      <c r="K517" s="19">
        <v>450</v>
      </c>
      <c r="L517" s="23">
        <f t="shared" si="36"/>
        <v>530</v>
      </c>
      <c r="M517" s="22">
        <f t="shared" si="37"/>
        <v>214.7</v>
      </c>
      <c r="N517" s="19">
        <f t="shared" si="38"/>
        <v>113</v>
      </c>
      <c r="O517" s="25">
        <v>1.9</v>
      </c>
      <c r="P517" s="19" t="s">
        <v>18</v>
      </c>
      <c r="Q517" s="17"/>
    </row>
    <row r="518" spans="1:17" ht="15.75" x14ac:dyDescent="0.25">
      <c r="A518" s="19" t="s">
        <v>27</v>
      </c>
      <c r="B518" s="19" t="s">
        <v>39</v>
      </c>
      <c r="C518" s="20">
        <v>43037</v>
      </c>
      <c r="D518" s="21">
        <v>43027</v>
      </c>
      <c r="E518" s="19">
        <f t="shared" si="34"/>
        <v>10</v>
      </c>
      <c r="F518" s="19">
        <v>16</v>
      </c>
      <c r="G518" s="19">
        <v>4580</v>
      </c>
      <c r="H518" s="19">
        <v>4348</v>
      </c>
      <c r="I518" s="19">
        <v>490</v>
      </c>
      <c r="J518" s="23">
        <v>80</v>
      </c>
      <c r="K518" s="19">
        <v>100</v>
      </c>
      <c r="L518" s="23">
        <f t="shared" si="36"/>
        <v>180</v>
      </c>
      <c r="M518" s="22">
        <f t="shared" si="37"/>
        <v>440.79999999999995</v>
      </c>
      <c r="N518" s="19">
        <f t="shared" si="38"/>
        <v>232</v>
      </c>
      <c r="O518" s="25">
        <v>1.9</v>
      </c>
      <c r="P518" s="19" t="s">
        <v>18</v>
      </c>
      <c r="Q518" s="17"/>
    </row>
    <row r="519" spans="1:17" ht="15.75" x14ac:dyDescent="0.25">
      <c r="A519" s="19" t="s">
        <v>42</v>
      </c>
      <c r="B519" s="19" t="s">
        <v>85</v>
      </c>
      <c r="C519" s="20">
        <v>43037</v>
      </c>
      <c r="D519" s="21">
        <v>43032</v>
      </c>
      <c r="E519" s="19">
        <f t="shared" si="34"/>
        <v>5</v>
      </c>
      <c r="F519" s="19">
        <v>13</v>
      </c>
      <c r="G519" s="19">
        <v>16883</v>
      </c>
      <c r="H519" s="19">
        <v>16781</v>
      </c>
      <c r="I519" s="19">
        <v>610</v>
      </c>
      <c r="J519" s="23">
        <v>430</v>
      </c>
      <c r="K519" s="19">
        <v>0</v>
      </c>
      <c r="L519" s="23">
        <f t="shared" si="36"/>
        <v>430</v>
      </c>
      <c r="M519" s="22">
        <f t="shared" si="37"/>
        <v>112.2</v>
      </c>
      <c r="N519" s="19">
        <f t="shared" si="38"/>
        <v>102</v>
      </c>
      <c r="O519" s="25">
        <v>1.1000000000000001</v>
      </c>
      <c r="P519" s="19" t="s">
        <v>18</v>
      </c>
      <c r="Q519" s="17"/>
    </row>
    <row r="520" spans="1:17" ht="15.75" x14ac:dyDescent="0.25">
      <c r="A520" s="19" t="s">
        <v>47</v>
      </c>
      <c r="B520" s="19" t="s">
        <v>86</v>
      </c>
      <c r="C520" s="20">
        <v>43037</v>
      </c>
      <c r="D520" s="21">
        <v>43029</v>
      </c>
      <c r="E520" s="19">
        <f t="shared" si="34"/>
        <v>8</v>
      </c>
      <c r="F520" s="19">
        <v>13</v>
      </c>
      <c r="G520" s="19">
        <v>1030</v>
      </c>
      <c r="H520" s="19">
        <v>935</v>
      </c>
      <c r="I520" s="19">
        <v>532</v>
      </c>
      <c r="J520" s="23">
        <v>297</v>
      </c>
      <c r="K520" s="19">
        <v>450</v>
      </c>
      <c r="L520" s="23">
        <f t="shared" si="36"/>
        <v>747</v>
      </c>
      <c r="M520" s="22">
        <f t="shared" si="37"/>
        <v>95</v>
      </c>
      <c r="N520" s="19">
        <f t="shared" si="38"/>
        <v>95</v>
      </c>
      <c r="O520" s="25">
        <v>1</v>
      </c>
      <c r="P520" s="19" t="s">
        <v>18</v>
      </c>
      <c r="Q520" s="17"/>
    </row>
    <row r="521" spans="1:17" ht="15.75" x14ac:dyDescent="0.25">
      <c r="A521" s="19" t="s">
        <v>16</v>
      </c>
      <c r="B521" s="19" t="s">
        <v>91</v>
      </c>
      <c r="C521" s="20">
        <v>43038</v>
      </c>
      <c r="D521" s="21">
        <v>43036</v>
      </c>
      <c r="E521" s="19">
        <f t="shared" si="34"/>
        <v>2</v>
      </c>
      <c r="F521" s="19">
        <v>22</v>
      </c>
      <c r="G521" s="19">
        <v>15755</v>
      </c>
      <c r="H521" s="19">
        <v>15705</v>
      </c>
      <c r="I521" s="19">
        <v>140</v>
      </c>
      <c r="J521" s="23">
        <v>10</v>
      </c>
      <c r="K521" s="19">
        <v>450</v>
      </c>
      <c r="L521" s="23">
        <f t="shared" si="36"/>
        <v>460</v>
      </c>
      <c r="M521" s="22">
        <f t="shared" si="37"/>
        <v>150</v>
      </c>
      <c r="N521" s="19">
        <f t="shared" si="38"/>
        <v>50</v>
      </c>
      <c r="O521" s="25">
        <v>3</v>
      </c>
      <c r="P521" s="19" t="s">
        <v>18</v>
      </c>
      <c r="Q521" s="17"/>
    </row>
    <row r="522" spans="1:17" ht="15.75" x14ac:dyDescent="0.25">
      <c r="A522" s="19" t="s">
        <v>55</v>
      </c>
      <c r="B522" s="19" t="s">
        <v>75</v>
      </c>
      <c r="C522" s="20">
        <v>43038</v>
      </c>
      <c r="D522" s="21">
        <v>43029</v>
      </c>
      <c r="E522" s="19">
        <f t="shared" si="34"/>
        <v>9</v>
      </c>
      <c r="F522" s="19">
        <v>12.5</v>
      </c>
      <c r="G522" s="19">
        <v>15351</v>
      </c>
      <c r="H522" s="19">
        <v>15138</v>
      </c>
      <c r="I522" s="19">
        <v>505</v>
      </c>
      <c r="J522" s="19">
        <v>80</v>
      </c>
      <c r="K522" s="19">
        <v>450</v>
      </c>
      <c r="L522" s="23">
        <f t="shared" si="36"/>
        <v>530</v>
      </c>
      <c r="M522" s="22">
        <f t="shared" si="37"/>
        <v>426</v>
      </c>
      <c r="N522" s="19">
        <f t="shared" si="38"/>
        <v>213</v>
      </c>
      <c r="O522" s="25">
        <v>2</v>
      </c>
      <c r="P522" s="19" t="s">
        <v>18</v>
      </c>
      <c r="Q522" s="17"/>
    </row>
    <row r="523" spans="1:17" ht="15.75" x14ac:dyDescent="0.25">
      <c r="A523" s="19" t="s">
        <v>55</v>
      </c>
      <c r="B523" s="19" t="s">
        <v>75</v>
      </c>
      <c r="C523" s="20">
        <v>43038</v>
      </c>
      <c r="D523" s="21">
        <v>43031</v>
      </c>
      <c r="E523" s="19">
        <f t="shared" si="34"/>
        <v>7</v>
      </c>
      <c r="F523" s="19">
        <v>13</v>
      </c>
      <c r="G523" s="19">
        <v>18160</v>
      </c>
      <c r="H523" s="19">
        <v>17987</v>
      </c>
      <c r="I523" s="19">
        <v>310</v>
      </c>
      <c r="J523" s="23">
        <v>10</v>
      </c>
      <c r="K523" s="19">
        <v>500</v>
      </c>
      <c r="L523" s="23">
        <f t="shared" si="36"/>
        <v>510</v>
      </c>
      <c r="M523" s="22">
        <f t="shared" si="37"/>
        <v>346</v>
      </c>
      <c r="N523" s="19">
        <f t="shared" si="38"/>
        <v>173</v>
      </c>
      <c r="O523" s="25">
        <v>2</v>
      </c>
      <c r="P523" s="19" t="s">
        <v>18</v>
      </c>
      <c r="Q523" s="17"/>
    </row>
    <row r="524" spans="1:17" ht="15.75" x14ac:dyDescent="0.25">
      <c r="A524" s="19" t="s">
        <v>55</v>
      </c>
      <c r="B524" s="19" t="s">
        <v>75</v>
      </c>
      <c r="C524" s="20">
        <v>43038</v>
      </c>
      <c r="D524" s="21">
        <v>43029</v>
      </c>
      <c r="E524" s="19">
        <f t="shared" si="34"/>
        <v>9</v>
      </c>
      <c r="F524" s="19">
        <v>9</v>
      </c>
      <c r="G524" s="19">
        <v>10933</v>
      </c>
      <c r="H524" s="19">
        <v>10713</v>
      </c>
      <c r="I524" s="19">
        <v>430</v>
      </c>
      <c r="J524" s="23">
        <v>120</v>
      </c>
      <c r="K524" s="19">
        <v>375</v>
      </c>
      <c r="L524" s="23">
        <f t="shared" si="36"/>
        <v>495</v>
      </c>
      <c r="M524" s="22">
        <f t="shared" si="37"/>
        <v>440</v>
      </c>
      <c r="N524" s="19">
        <f t="shared" si="38"/>
        <v>220</v>
      </c>
      <c r="O524" s="25">
        <v>2</v>
      </c>
      <c r="P524" s="19" t="s">
        <v>18</v>
      </c>
      <c r="Q524" s="17"/>
    </row>
    <row r="525" spans="1:17" ht="15.75" x14ac:dyDescent="0.25">
      <c r="A525" s="19" t="s">
        <v>55</v>
      </c>
      <c r="B525" s="19" t="s">
        <v>75</v>
      </c>
      <c r="C525" s="20">
        <v>43038</v>
      </c>
      <c r="D525" s="21">
        <v>43029</v>
      </c>
      <c r="E525" s="19">
        <f t="shared" si="34"/>
        <v>9</v>
      </c>
      <c r="F525" s="19">
        <v>9</v>
      </c>
      <c r="G525" s="19">
        <v>14675</v>
      </c>
      <c r="H525" s="19">
        <v>14465</v>
      </c>
      <c r="I525" s="19">
        <v>490</v>
      </c>
      <c r="J525" s="23">
        <v>80</v>
      </c>
      <c r="K525" s="19">
        <v>450</v>
      </c>
      <c r="L525" s="23">
        <f t="shared" si="36"/>
        <v>530</v>
      </c>
      <c r="M525" s="22">
        <f t="shared" si="37"/>
        <v>420</v>
      </c>
      <c r="N525" s="19">
        <f t="shared" si="38"/>
        <v>210</v>
      </c>
      <c r="O525" s="25">
        <v>2</v>
      </c>
      <c r="P525" s="19" t="s">
        <v>18</v>
      </c>
      <c r="Q525" s="17"/>
    </row>
    <row r="526" spans="1:17" ht="15.75" x14ac:dyDescent="0.25">
      <c r="A526" s="19" t="s">
        <v>47</v>
      </c>
      <c r="B526" s="19" t="s">
        <v>86</v>
      </c>
      <c r="C526" s="20">
        <v>43038</v>
      </c>
      <c r="D526" s="21">
        <v>43030</v>
      </c>
      <c r="E526" s="19">
        <f t="shared" si="34"/>
        <v>8</v>
      </c>
      <c r="F526" s="19">
        <v>22</v>
      </c>
      <c r="G526" s="19">
        <v>15438</v>
      </c>
      <c r="H526" s="19">
        <v>15262</v>
      </c>
      <c r="I526" s="19">
        <v>440</v>
      </c>
      <c r="J526" s="23">
        <v>15</v>
      </c>
      <c r="K526" s="19">
        <v>800</v>
      </c>
      <c r="L526" s="23">
        <f t="shared" si="36"/>
        <v>815</v>
      </c>
      <c r="M526" s="22">
        <f t="shared" si="37"/>
        <v>528</v>
      </c>
      <c r="N526" s="19">
        <f t="shared" si="38"/>
        <v>176</v>
      </c>
      <c r="O526" s="25">
        <v>3</v>
      </c>
      <c r="P526" s="19" t="s">
        <v>18</v>
      </c>
      <c r="Q526" s="17"/>
    </row>
    <row r="527" spans="1:17" ht="15.75" x14ac:dyDescent="0.25">
      <c r="A527" s="19" t="s">
        <v>70</v>
      </c>
      <c r="B527" s="19" t="s">
        <v>89</v>
      </c>
      <c r="C527" s="20">
        <v>43038</v>
      </c>
      <c r="D527" s="21">
        <v>43033</v>
      </c>
      <c r="E527" s="19">
        <f t="shared" si="34"/>
        <v>5</v>
      </c>
      <c r="F527" s="19">
        <v>22</v>
      </c>
      <c r="G527" s="19">
        <v>9014</v>
      </c>
      <c r="H527" s="19">
        <v>8866</v>
      </c>
      <c r="I527" s="19">
        <v>670</v>
      </c>
      <c r="J527" s="23">
        <v>95</v>
      </c>
      <c r="K527" s="19">
        <v>700</v>
      </c>
      <c r="L527" s="23">
        <f t="shared" si="36"/>
        <v>795</v>
      </c>
      <c r="M527" s="22">
        <f t="shared" si="37"/>
        <v>384.8</v>
      </c>
      <c r="N527" s="19">
        <f t="shared" si="38"/>
        <v>148</v>
      </c>
      <c r="O527" s="25">
        <v>2.6</v>
      </c>
      <c r="P527" s="19" t="s">
        <v>18</v>
      </c>
      <c r="Q527" s="17"/>
    </row>
    <row r="528" spans="1:17" ht="15.75" x14ac:dyDescent="0.25">
      <c r="A528" s="19" t="s">
        <v>29</v>
      </c>
      <c r="B528" s="19" t="s">
        <v>93</v>
      </c>
      <c r="C528" s="20">
        <v>43038</v>
      </c>
      <c r="D528" s="21">
        <v>43037</v>
      </c>
      <c r="E528" s="19">
        <f t="shared" si="34"/>
        <v>1</v>
      </c>
      <c r="F528" s="19">
        <v>20</v>
      </c>
      <c r="G528" s="19">
        <v>36717</v>
      </c>
      <c r="H528" s="19">
        <v>36687</v>
      </c>
      <c r="I528" s="19">
        <v>166</v>
      </c>
      <c r="J528" s="23">
        <v>95</v>
      </c>
      <c r="K528" s="19">
        <v>300</v>
      </c>
      <c r="L528" s="23">
        <f t="shared" si="36"/>
        <v>395</v>
      </c>
      <c r="M528" s="22">
        <f t="shared" si="37"/>
        <v>75</v>
      </c>
      <c r="N528" s="19">
        <f t="shared" si="38"/>
        <v>30</v>
      </c>
      <c r="O528" s="25">
        <v>2.5</v>
      </c>
      <c r="P528" s="19" t="s">
        <v>18</v>
      </c>
      <c r="Q528" s="17"/>
    </row>
    <row r="529" spans="1:17" ht="15.75" x14ac:dyDescent="0.25">
      <c r="A529" s="19" t="s">
        <v>49</v>
      </c>
      <c r="B529" s="19" t="s">
        <v>50</v>
      </c>
      <c r="C529" s="20">
        <v>43038</v>
      </c>
      <c r="D529" s="21">
        <v>43027</v>
      </c>
      <c r="E529" s="19">
        <f t="shared" si="34"/>
        <v>11</v>
      </c>
      <c r="F529" s="19">
        <v>15</v>
      </c>
      <c r="G529" s="19">
        <v>36311</v>
      </c>
      <c r="H529" s="19">
        <v>36049</v>
      </c>
      <c r="I529" s="19">
        <v>760</v>
      </c>
      <c r="J529" s="23">
        <v>105</v>
      </c>
      <c r="K529" s="19">
        <v>700</v>
      </c>
      <c r="L529" s="23">
        <f t="shared" si="36"/>
        <v>805</v>
      </c>
      <c r="M529" s="22">
        <f t="shared" si="37"/>
        <v>589.5</v>
      </c>
      <c r="N529" s="19">
        <f t="shared" si="38"/>
        <v>262</v>
      </c>
      <c r="O529" s="25">
        <v>2.25</v>
      </c>
      <c r="P529" s="19" t="s">
        <v>18</v>
      </c>
      <c r="Q529" s="17"/>
    </row>
    <row r="530" spans="1:17" ht="15.75" x14ac:dyDescent="0.25">
      <c r="A530" s="19" t="s">
        <v>35</v>
      </c>
      <c r="B530" s="19" t="s">
        <v>74</v>
      </c>
      <c r="C530" s="20">
        <v>43038</v>
      </c>
      <c r="D530" s="21">
        <v>43036</v>
      </c>
      <c r="E530" s="19">
        <f t="shared" si="34"/>
        <v>2</v>
      </c>
      <c r="F530" s="19">
        <v>9</v>
      </c>
      <c r="G530" s="19">
        <v>13277</v>
      </c>
      <c r="H530" s="19">
        <v>13230</v>
      </c>
      <c r="I530" s="19">
        <v>700</v>
      </c>
      <c r="J530" s="23">
        <v>615</v>
      </c>
      <c r="K530" s="19">
        <v>0</v>
      </c>
      <c r="L530" s="23">
        <f t="shared" si="36"/>
        <v>615</v>
      </c>
      <c r="M530" s="22">
        <f t="shared" si="37"/>
        <v>94</v>
      </c>
      <c r="N530" s="19">
        <f t="shared" si="38"/>
        <v>47</v>
      </c>
      <c r="O530" s="25">
        <v>2</v>
      </c>
      <c r="P530" s="19" t="s">
        <v>18</v>
      </c>
      <c r="Q530" s="17"/>
    </row>
    <row r="531" spans="1:17" ht="15.75" x14ac:dyDescent="0.25">
      <c r="A531" s="19" t="s">
        <v>37</v>
      </c>
      <c r="B531" s="19" t="s">
        <v>90</v>
      </c>
      <c r="C531" s="20">
        <v>43038</v>
      </c>
      <c r="D531" s="21">
        <v>43032</v>
      </c>
      <c r="E531" s="19">
        <f t="shared" si="34"/>
        <v>6</v>
      </c>
      <c r="F531" s="19">
        <v>9</v>
      </c>
      <c r="G531" s="19">
        <v>15290</v>
      </c>
      <c r="H531" s="19">
        <v>15148</v>
      </c>
      <c r="I531" s="19">
        <v>590</v>
      </c>
      <c r="J531" s="23">
        <v>350</v>
      </c>
      <c r="K531" s="19">
        <v>300</v>
      </c>
      <c r="L531" s="23">
        <f t="shared" si="36"/>
        <v>650</v>
      </c>
      <c r="M531" s="22">
        <f t="shared" si="37"/>
        <v>284</v>
      </c>
      <c r="N531" s="19">
        <f t="shared" si="38"/>
        <v>142</v>
      </c>
      <c r="O531" s="25">
        <v>2</v>
      </c>
      <c r="P531" s="19" t="s">
        <v>18</v>
      </c>
      <c r="Q531" s="17"/>
    </row>
    <row r="532" spans="1:17" ht="15.75" x14ac:dyDescent="0.25">
      <c r="A532" s="19" t="s">
        <v>47</v>
      </c>
      <c r="B532" s="26" t="s">
        <v>86</v>
      </c>
      <c r="C532" s="20">
        <v>43038</v>
      </c>
      <c r="D532" s="21">
        <v>43030</v>
      </c>
      <c r="E532" s="19">
        <f t="shared" si="34"/>
        <v>8</v>
      </c>
      <c r="F532" s="19">
        <v>12.5</v>
      </c>
      <c r="G532" s="19">
        <v>11328</v>
      </c>
      <c r="H532" s="19">
        <v>11132</v>
      </c>
      <c r="I532" s="19">
        <v>592</v>
      </c>
      <c r="J532" s="23">
        <v>220</v>
      </c>
      <c r="K532" s="19">
        <v>600</v>
      </c>
      <c r="L532" s="23">
        <f t="shared" si="36"/>
        <v>820</v>
      </c>
      <c r="M532" s="22">
        <f t="shared" si="37"/>
        <v>392</v>
      </c>
      <c r="N532" s="19">
        <f t="shared" si="38"/>
        <v>196</v>
      </c>
      <c r="O532" s="25">
        <v>2</v>
      </c>
      <c r="P532" s="19" t="s">
        <v>18</v>
      </c>
      <c r="Q532" s="17"/>
    </row>
    <row r="533" spans="1:17" ht="15.75" x14ac:dyDescent="0.25">
      <c r="A533" s="19" t="s">
        <v>42</v>
      </c>
      <c r="B533" s="19" t="s">
        <v>85</v>
      </c>
      <c r="C533" s="20">
        <v>43038</v>
      </c>
      <c r="D533" s="21">
        <v>43028</v>
      </c>
      <c r="E533" s="19">
        <f t="shared" si="34"/>
        <v>10</v>
      </c>
      <c r="F533" s="19">
        <v>13</v>
      </c>
      <c r="G533" s="19">
        <v>27360</v>
      </c>
      <c r="H533" s="19">
        <v>27120</v>
      </c>
      <c r="I533" s="19">
        <v>650</v>
      </c>
      <c r="J533" s="23">
        <v>172</v>
      </c>
      <c r="K533" s="19">
        <v>575</v>
      </c>
      <c r="L533" s="23">
        <f t="shared" si="36"/>
        <v>747</v>
      </c>
      <c r="M533" s="22">
        <f t="shared" si="37"/>
        <v>480</v>
      </c>
      <c r="N533" s="19">
        <f t="shared" si="38"/>
        <v>240</v>
      </c>
      <c r="O533" s="25">
        <v>2</v>
      </c>
      <c r="P533" s="19" t="s">
        <v>18</v>
      </c>
      <c r="Q533" s="17"/>
    </row>
    <row r="534" spans="1:17" ht="15.75" x14ac:dyDescent="0.25">
      <c r="A534" s="19" t="s">
        <v>37</v>
      </c>
      <c r="B534" s="19" t="s">
        <v>90</v>
      </c>
      <c r="C534" s="20">
        <v>43038</v>
      </c>
      <c r="D534" s="21">
        <v>43037</v>
      </c>
      <c r="E534" s="19">
        <f t="shared" si="34"/>
        <v>1</v>
      </c>
      <c r="F534" s="19">
        <v>15</v>
      </c>
      <c r="G534" s="19">
        <v>3493</v>
      </c>
      <c r="H534" s="19">
        <v>3464</v>
      </c>
      <c r="I534" s="19">
        <v>530</v>
      </c>
      <c r="J534" s="23">
        <v>480</v>
      </c>
      <c r="K534" s="19">
        <v>0</v>
      </c>
      <c r="L534" s="23">
        <f t="shared" si="36"/>
        <v>480</v>
      </c>
      <c r="M534" s="22">
        <f t="shared" si="37"/>
        <v>55.099999999999994</v>
      </c>
      <c r="N534" s="19">
        <f t="shared" si="38"/>
        <v>29</v>
      </c>
      <c r="O534" s="25">
        <v>1.9</v>
      </c>
      <c r="P534" s="19" t="s">
        <v>18</v>
      </c>
      <c r="Q534" s="17"/>
    </row>
    <row r="535" spans="1:17" ht="15.75" x14ac:dyDescent="0.25">
      <c r="A535" s="19" t="s">
        <v>27</v>
      </c>
      <c r="B535" s="19" t="s">
        <v>39</v>
      </c>
      <c r="C535" s="20">
        <v>43038</v>
      </c>
      <c r="D535" s="21">
        <v>43034</v>
      </c>
      <c r="E535" s="19">
        <f t="shared" si="34"/>
        <v>4</v>
      </c>
      <c r="F535" s="19">
        <v>16</v>
      </c>
      <c r="G535" s="19">
        <v>4789</v>
      </c>
      <c r="H535" s="19">
        <v>4679</v>
      </c>
      <c r="I535" s="19">
        <v>290</v>
      </c>
      <c r="J535" s="23">
        <v>96</v>
      </c>
      <c r="K535" s="19">
        <v>350</v>
      </c>
      <c r="L535" s="23">
        <f t="shared" si="36"/>
        <v>446</v>
      </c>
      <c r="M535" s="22">
        <f t="shared" si="37"/>
        <v>209</v>
      </c>
      <c r="N535" s="19">
        <f t="shared" si="38"/>
        <v>110</v>
      </c>
      <c r="O535" s="25">
        <v>1.9</v>
      </c>
      <c r="P535" s="19" t="s">
        <v>18</v>
      </c>
      <c r="Q535" s="17"/>
    </row>
    <row r="536" spans="1:17" ht="15.75" x14ac:dyDescent="0.25">
      <c r="A536" s="19" t="s">
        <v>27</v>
      </c>
      <c r="B536" s="19" t="s">
        <v>39</v>
      </c>
      <c r="C536" s="20">
        <v>43038</v>
      </c>
      <c r="D536" s="21">
        <v>43033</v>
      </c>
      <c r="E536" s="19">
        <f t="shared" ref="E536:E599" si="39">C536-D536</f>
        <v>5</v>
      </c>
      <c r="F536" s="19">
        <v>16</v>
      </c>
      <c r="G536" s="19">
        <v>4940</v>
      </c>
      <c r="H536" s="19">
        <v>4849</v>
      </c>
      <c r="I536" s="19">
        <v>250</v>
      </c>
      <c r="J536" s="23">
        <v>80</v>
      </c>
      <c r="K536" s="19">
        <v>200</v>
      </c>
      <c r="L536" s="23">
        <f t="shared" ref="L536:L567" si="40">J536+K536</f>
        <v>280</v>
      </c>
      <c r="M536" s="22">
        <f t="shared" si="37"/>
        <v>172.9</v>
      </c>
      <c r="N536" s="19">
        <f t="shared" si="38"/>
        <v>91</v>
      </c>
      <c r="O536" s="25">
        <v>1.9</v>
      </c>
      <c r="P536" s="19" t="s">
        <v>18</v>
      </c>
      <c r="Q536" s="17"/>
    </row>
    <row r="537" spans="1:17" ht="15.75" x14ac:dyDescent="0.25">
      <c r="A537" s="19" t="s">
        <v>35</v>
      </c>
      <c r="B537" s="19" t="s">
        <v>74</v>
      </c>
      <c r="C537" s="20">
        <v>43038</v>
      </c>
      <c r="D537" s="21">
        <v>43032</v>
      </c>
      <c r="E537" s="19">
        <f t="shared" si="39"/>
        <v>6</v>
      </c>
      <c r="F537" s="19">
        <v>9</v>
      </c>
      <c r="G537" s="19">
        <v>2350</v>
      </c>
      <c r="H537" s="19">
        <v>2201</v>
      </c>
      <c r="I537" s="19">
        <v>400</v>
      </c>
      <c r="J537" s="23">
        <v>180</v>
      </c>
      <c r="K537" s="19">
        <v>500</v>
      </c>
      <c r="L537" s="23">
        <f t="shared" si="40"/>
        <v>680</v>
      </c>
      <c r="M537" s="22">
        <f t="shared" si="37"/>
        <v>233.93</v>
      </c>
      <c r="N537" s="19">
        <f t="shared" si="38"/>
        <v>149</v>
      </c>
      <c r="O537" s="25">
        <v>1.57</v>
      </c>
      <c r="P537" s="19" t="s">
        <v>18</v>
      </c>
      <c r="Q537" s="17"/>
    </row>
    <row r="538" spans="1:17" ht="15.75" x14ac:dyDescent="0.25">
      <c r="A538" s="19" t="s">
        <v>51</v>
      </c>
      <c r="B538" s="24" t="s">
        <v>52</v>
      </c>
      <c r="C538" s="20">
        <v>43038</v>
      </c>
      <c r="D538" s="21">
        <v>43032</v>
      </c>
      <c r="E538" s="19">
        <f t="shared" si="39"/>
        <v>6</v>
      </c>
      <c r="F538" s="19">
        <v>9</v>
      </c>
      <c r="G538" s="19">
        <v>2600</v>
      </c>
      <c r="H538" s="19">
        <v>2489</v>
      </c>
      <c r="I538" s="19">
        <v>591</v>
      </c>
      <c r="J538" s="23">
        <v>336.4</v>
      </c>
      <c r="K538" s="19">
        <v>800</v>
      </c>
      <c r="L538" s="23">
        <f t="shared" si="40"/>
        <v>1136.4000000000001</v>
      </c>
      <c r="M538" s="22">
        <f t="shared" si="37"/>
        <v>174.27</v>
      </c>
      <c r="N538" s="19">
        <f t="shared" si="38"/>
        <v>111</v>
      </c>
      <c r="O538" s="25">
        <v>1.57</v>
      </c>
      <c r="P538" s="19" t="s">
        <v>18</v>
      </c>
      <c r="Q538" s="17"/>
    </row>
    <row r="539" spans="1:17" ht="15.75" x14ac:dyDescent="0.25">
      <c r="A539" s="19" t="s">
        <v>29</v>
      </c>
      <c r="B539" s="19" t="s">
        <v>93</v>
      </c>
      <c r="C539" s="20">
        <v>43038</v>
      </c>
      <c r="D539" s="21">
        <v>43028</v>
      </c>
      <c r="E539" s="19">
        <f t="shared" si="39"/>
        <v>10</v>
      </c>
      <c r="F539" s="19">
        <v>13</v>
      </c>
      <c r="G539" s="19">
        <v>818</v>
      </c>
      <c r="H539" s="19">
        <v>580</v>
      </c>
      <c r="I539" s="19">
        <v>550</v>
      </c>
      <c r="J539" s="23">
        <v>290</v>
      </c>
      <c r="K539" s="19">
        <v>200</v>
      </c>
      <c r="L539" s="23">
        <f t="shared" si="40"/>
        <v>490</v>
      </c>
      <c r="M539" s="22">
        <f t="shared" si="37"/>
        <v>238</v>
      </c>
      <c r="N539" s="19">
        <f t="shared" si="38"/>
        <v>238</v>
      </c>
      <c r="O539" s="25">
        <v>1</v>
      </c>
      <c r="P539" s="19" t="s">
        <v>18</v>
      </c>
      <c r="Q539" s="17"/>
    </row>
    <row r="540" spans="1:17" ht="15.75" x14ac:dyDescent="0.25">
      <c r="A540" s="19" t="s">
        <v>29</v>
      </c>
      <c r="B540" s="19" t="s">
        <v>93</v>
      </c>
      <c r="C540" s="20">
        <v>43038</v>
      </c>
      <c r="D540" s="21">
        <v>43029</v>
      </c>
      <c r="E540" s="19">
        <f t="shared" si="39"/>
        <v>9</v>
      </c>
      <c r="F540" s="19">
        <v>13</v>
      </c>
      <c r="G540" s="19">
        <v>4252</v>
      </c>
      <c r="H540" s="19">
        <v>4036</v>
      </c>
      <c r="I540" s="19">
        <v>504</v>
      </c>
      <c r="J540" s="23">
        <v>285</v>
      </c>
      <c r="K540" s="19">
        <v>100</v>
      </c>
      <c r="L540" s="23">
        <f t="shared" si="40"/>
        <v>385</v>
      </c>
      <c r="M540" s="22">
        <f t="shared" si="37"/>
        <v>216</v>
      </c>
      <c r="N540" s="19">
        <f t="shared" si="38"/>
        <v>216</v>
      </c>
      <c r="O540" s="25">
        <v>1</v>
      </c>
      <c r="P540" s="19" t="s">
        <v>18</v>
      </c>
      <c r="Q540" s="17"/>
    </row>
    <row r="541" spans="1:17" ht="15.75" x14ac:dyDescent="0.25">
      <c r="A541" s="19" t="s">
        <v>49</v>
      </c>
      <c r="B541" s="24" t="s">
        <v>50</v>
      </c>
      <c r="C541" s="20">
        <v>43038</v>
      </c>
      <c r="D541" s="21">
        <v>43027</v>
      </c>
      <c r="E541" s="19">
        <f t="shared" si="39"/>
        <v>11</v>
      </c>
      <c r="F541" s="19">
        <v>13</v>
      </c>
      <c r="G541" s="19">
        <v>2372</v>
      </c>
      <c r="H541" s="19">
        <v>2108</v>
      </c>
      <c r="I541" s="19">
        <v>715</v>
      </c>
      <c r="J541" s="23">
        <v>455</v>
      </c>
      <c r="K541" s="19">
        <v>200</v>
      </c>
      <c r="L541" s="23">
        <f t="shared" si="40"/>
        <v>655</v>
      </c>
      <c r="M541" s="22">
        <f t="shared" si="37"/>
        <v>264</v>
      </c>
      <c r="N541" s="19">
        <f t="shared" si="38"/>
        <v>264</v>
      </c>
      <c r="O541" s="25">
        <v>1</v>
      </c>
      <c r="P541" s="19" t="s">
        <v>18</v>
      </c>
      <c r="Q541" s="17"/>
    </row>
    <row r="542" spans="1:17" ht="15.75" x14ac:dyDescent="0.25">
      <c r="A542" s="19" t="s">
        <v>42</v>
      </c>
      <c r="B542" s="19" t="s">
        <v>85</v>
      </c>
      <c r="C542" s="20">
        <v>43038</v>
      </c>
      <c r="D542" s="21">
        <v>43028</v>
      </c>
      <c r="E542" s="19">
        <f t="shared" si="39"/>
        <v>10</v>
      </c>
      <c r="F542" s="19">
        <v>13</v>
      </c>
      <c r="G542" s="19">
        <v>2036</v>
      </c>
      <c r="H542" s="19">
        <v>1799</v>
      </c>
      <c r="I542" s="19">
        <v>540</v>
      </c>
      <c r="J542" s="23">
        <v>280</v>
      </c>
      <c r="K542" s="19">
        <v>375</v>
      </c>
      <c r="L542" s="23">
        <f t="shared" si="40"/>
        <v>655</v>
      </c>
      <c r="M542" s="22">
        <f t="shared" si="37"/>
        <v>237</v>
      </c>
      <c r="N542" s="19">
        <f t="shared" si="38"/>
        <v>237</v>
      </c>
      <c r="O542" s="25">
        <v>1</v>
      </c>
      <c r="P542" s="19" t="s">
        <v>18</v>
      </c>
      <c r="Q542" s="17"/>
    </row>
    <row r="543" spans="1:17" ht="15.75" x14ac:dyDescent="0.25">
      <c r="A543" s="19" t="s">
        <v>42</v>
      </c>
      <c r="B543" s="19" t="s">
        <v>85</v>
      </c>
      <c r="C543" s="20">
        <v>43038</v>
      </c>
      <c r="D543" s="21">
        <v>43028</v>
      </c>
      <c r="E543" s="19">
        <f t="shared" si="39"/>
        <v>10</v>
      </c>
      <c r="F543" s="19">
        <v>13</v>
      </c>
      <c r="G543" s="19">
        <v>175</v>
      </c>
      <c r="H543" s="19">
        <v>175</v>
      </c>
      <c r="I543" s="19">
        <v>0</v>
      </c>
      <c r="J543" s="23">
        <v>0</v>
      </c>
      <c r="K543" s="19">
        <v>0</v>
      </c>
      <c r="L543" s="23">
        <f t="shared" si="40"/>
        <v>0</v>
      </c>
      <c r="M543" s="22">
        <f t="shared" si="37"/>
        <v>0</v>
      </c>
      <c r="N543" s="19">
        <f t="shared" si="38"/>
        <v>0</v>
      </c>
      <c r="O543" s="25">
        <v>1</v>
      </c>
      <c r="P543" s="19" t="s">
        <v>18</v>
      </c>
      <c r="Q543" s="17"/>
    </row>
    <row r="544" spans="1:17" ht="15.75" x14ac:dyDescent="0.25">
      <c r="A544" s="19" t="s">
        <v>42</v>
      </c>
      <c r="B544" s="19" t="s">
        <v>85</v>
      </c>
      <c r="C544" s="20">
        <v>43038</v>
      </c>
      <c r="D544" s="21">
        <v>43028</v>
      </c>
      <c r="E544" s="19">
        <f t="shared" si="39"/>
        <v>10</v>
      </c>
      <c r="F544" s="19">
        <v>13</v>
      </c>
      <c r="G544" s="19">
        <v>6192</v>
      </c>
      <c r="H544" s="19">
        <v>5951</v>
      </c>
      <c r="I544" s="19">
        <v>495</v>
      </c>
      <c r="J544" s="23">
        <v>210</v>
      </c>
      <c r="K544" s="19">
        <v>350</v>
      </c>
      <c r="L544" s="23">
        <f t="shared" si="40"/>
        <v>560</v>
      </c>
      <c r="M544" s="22">
        <f t="shared" si="37"/>
        <v>241</v>
      </c>
      <c r="N544" s="19">
        <f t="shared" si="38"/>
        <v>241</v>
      </c>
      <c r="O544" s="25">
        <v>1</v>
      </c>
      <c r="P544" s="19" t="s">
        <v>18</v>
      </c>
      <c r="Q544" s="17"/>
    </row>
    <row r="545" spans="1:17" ht="15.75" x14ac:dyDescent="0.25">
      <c r="A545" s="19" t="s">
        <v>19</v>
      </c>
      <c r="B545" s="19" t="s">
        <v>83</v>
      </c>
      <c r="C545" s="20">
        <v>43039</v>
      </c>
      <c r="D545" s="21">
        <v>43034</v>
      </c>
      <c r="E545" s="19">
        <f t="shared" si="39"/>
        <v>5</v>
      </c>
      <c r="F545" s="19">
        <v>20</v>
      </c>
      <c r="G545" s="19">
        <v>20105</v>
      </c>
      <c r="H545" s="19">
        <v>19990</v>
      </c>
      <c r="I545" s="19">
        <v>550</v>
      </c>
      <c r="J545" s="23">
        <v>275</v>
      </c>
      <c r="K545" s="19">
        <v>500</v>
      </c>
      <c r="L545" s="23">
        <f t="shared" si="40"/>
        <v>775</v>
      </c>
      <c r="M545" s="22">
        <f t="shared" si="37"/>
        <v>287.5</v>
      </c>
      <c r="N545" s="19">
        <f t="shared" si="38"/>
        <v>115</v>
      </c>
      <c r="O545" s="25">
        <v>2.5</v>
      </c>
      <c r="P545" s="19" t="s">
        <v>18</v>
      </c>
      <c r="Q545" s="17"/>
    </row>
    <row r="546" spans="1:17" ht="15.75" x14ac:dyDescent="0.25">
      <c r="A546" s="19" t="s">
        <v>55</v>
      </c>
      <c r="B546" s="19" t="s">
        <v>75</v>
      </c>
      <c r="C546" s="20">
        <v>43039</v>
      </c>
      <c r="D546" s="21">
        <v>43028</v>
      </c>
      <c r="E546" s="19">
        <f t="shared" si="39"/>
        <v>11</v>
      </c>
      <c r="F546" s="19">
        <v>13</v>
      </c>
      <c r="G546" s="19">
        <v>15074</v>
      </c>
      <c r="H546" s="19">
        <v>14811</v>
      </c>
      <c r="I546" s="19">
        <v>430</v>
      </c>
      <c r="J546" s="23">
        <v>150</v>
      </c>
      <c r="K546" s="19">
        <v>300</v>
      </c>
      <c r="L546" s="23">
        <f t="shared" si="40"/>
        <v>450</v>
      </c>
      <c r="M546" s="22">
        <f t="shared" si="37"/>
        <v>289.3</v>
      </c>
      <c r="N546" s="19">
        <f t="shared" si="38"/>
        <v>263</v>
      </c>
      <c r="O546" s="25">
        <v>1.1000000000000001</v>
      </c>
      <c r="P546" s="19" t="s">
        <v>18</v>
      </c>
      <c r="Q546" s="17"/>
    </row>
    <row r="547" spans="1:17" ht="15.75" x14ac:dyDescent="0.25">
      <c r="A547" s="19" t="s">
        <v>47</v>
      </c>
      <c r="B547" s="19" t="s">
        <v>86</v>
      </c>
      <c r="C547" s="20">
        <v>43039</v>
      </c>
      <c r="D547" s="21">
        <v>43035</v>
      </c>
      <c r="E547" s="19">
        <f t="shared" si="39"/>
        <v>4</v>
      </c>
      <c r="F547" s="19">
        <v>22</v>
      </c>
      <c r="G547" s="19">
        <v>21663</v>
      </c>
      <c r="H547" s="19">
        <v>21579</v>
      </c>
      <c r="I547" s="19">
        <v>557</v>
      </c>
      <c r="J547" s="23">
        <v>236</v>
      </c>
      <c r="K547" s="19">
        <v>200</v>
      </c>
      <c r="L547" s="23">
        <f t="shared" si="40"/>
        <v>436</v>
      </c>
      <c r="M547" s="22">
        <f t="shared" si="37"/>
        <v>252</v>
      </c>
      <c r="N547" s="19">
        <f t="shared" si="38"/>
        <v>84</v>
      </c>
      <c r="O547" s="25">
        <v>3</v>
      </c>
      <c r="P547" s="19" t="s">
        <v>18</v>
      </c>
      <c r="Q547" s="17"/>
    </row>
    <row r="548" spans="1:17" ht="15.75" x14ac:dyDescent="0.25">
      <c r="A548" s="19" t="s">
        <v>23</v>
      </c>
      <c r="B548" s="19" t="s">
        <v>77</v>
      </c>
      <c r="C548" s="20">
        <v>43039</v>
      </c>
      <c r="D548" s="21">
        <v>43029</v>
      </c>
      <c r="E548" s="19">
        <f t="shared" si="39"/>
        <v>10</v>
      </c>
      <c r="F548" s="19">
        <v>20</v>
      </c>
      <c r="G548" s="19">
        <v>13293</v>
      </c>
      <c r="H548" s="19">
        <v>13031</v>
      </c>
      <c r="I548" s="19">
        <v>790</v>
      </c>
      <c r="J548" s="23">
        <v>100</v>
      </c>
      <c r="K548" s="19">
        <v>900</v>
      </c>
      <c r="L548" s="23">
        <f t="shared" si="40"/>
        <v>1000</v>
      </c>
      <c r="M548" s="22">
        <f t="shared" si="37"/>
        <v>600</v>
      </c>
      <c r="N548" s="19">
        <v>240</v>
      </c>
      <c r="O548" s="25">
        <v>2.5</v>
      </c>
      <c r="P548" s="19" t="s">
        <v>18</v>
      </c>
      <c r="Q548" s="17"/>
    </row>
    <row r="549" spans="1:17" ht="15.75" x14ac:dyDescent="0.25">
      <c r="A549" s="19" t="s">
        <v>25</v>
      </c>
      <c r="B549" s="19" t="s">
        <v>88</v>
      </c>
      <c r="C549" s="20">
        <v>43039</v>
      </c>
      <c r="D549" s="21">
        <v>43029</v>
      </c>
      <c r="E549" s="19">
        <f t="shared" si="39"/>
        <v>10</v>
      </c>
      <c r="F549" s="19">
        <v>20</v>
      </c>
      <c r="G549" s="19">
        <v>18737</v>
      </c>
      <c r="H549" s="19">
        <v>18504</v>
      </c>
      <c r="I549" s="19">
        <v>640</v>
      </c>
      <c r="J549" s="23">
        <v>80</v>
      </c>
      <c r="K549" s="19">
        <v>700</v>
      </c>
      <c r="L549" s="23">
        <f t="shared" si="40"/>
        <v>780</v>
      </c>
      <c r="M549" s="22">
        <f t="shared" si="37"/>
        <v>582.5</v>
      </c>
      <c r="N549" s="19">
        <f>G549-H549</f>
        <v>233</v>
      </c>
      <c r="O549" s="25">
        <v>2.5</v>
      </c>
      <c r="P549" s="19" t="s">
        <v>18</v>
      </c>
      <c r="Q549" s="17"/>
    </row>
    <row r="550" spans="1:17" ht="15.75" x14ac:dyDescent="0.25">
      <c r="A550" s="19" t="s">
        <v>45</v>
      </c>
      <c r="B550" s="19" t="s">
        <v>84</v>
      </c>
      <c r="C550" s="20">
        <v>43039</v>
      </c>
      <c r="D550" s="21">
        <v>43028</v>
      </c>
      <c r="E550" s="19">
        <f t="shared" si="39"/>
        <v>11</v>
      </c>
      <c r="F550" s="19">
        <v>20</v>
      </c>
      <c r="G550" s="19">
        <v>2513</v>
      </c>
      <c r="H550" s="19">
        <v>2319</v>
      </c>
      <c r="I550" s="19">
        <v>695</v>
      </c>
      <c r="J550" s="23">
        <v>345</v>
      </c>
      <c r="K550" s="19">
        <v>0</v>
      </c>
      <c r="L550" s="23">
        <f t="shared" si="40"/>
        <v>345</v>
      </c>
      <c r="M550" s="22">
        <f t="shared" si="37"/>
        <v>446.2</v>
      </c>
      <c r="N550" s="19">
        <f>G550-H550</f>
        <v>194</v>
      </c>
      <c r="O550" s="25">
        <v>2.2999999999999998</v>
      </c>
      <c r="P550" s="19" t="s">
        <v>18</v>
      </c>
      <c r="Q550" s="17"/>
    </row>
    <row r="551" spans="1:17" ht="15.75" x14ac:dyDescent="0.25">
      <c r="A551" s="19" t="s">
        <v>25</v>
      </c>
      <c r="B551" s="19" t="s">
        <v>88</v>
      </c>
      <c r="C551" s="20">
        <v>43039</v>
      </c>
      <c r="D551" s="21">
        <v>43031</v>
      </c>
      <c r="E551" s="19">
        <f t="shared" si="39"/>
        <v>8</v>
      </c>
      <c r="F551" s="19">
        <v>20</v>
      </c>
      <c r="G551" s="19">
        <v>2513</v>
      </c>
      <c r="H551" s="19">
        <v>2319</v>
      </c>
      <c r="I551" s="19">
        <v>695</v>
      </c>
      <c r="J551" s="23">
        <v>287</v>
      </c>
      <c r="K551" s="19">
        <v>600</v>
      </c>
      <c r="L551" s="23">
        <f t="shared" si="40"/>
        <v>887</v>
      </c>
      <c r="M551" s="22">
        <f t="shared" si="37"/>
        <v>446.2</v>
      </c>
      <c r="N551" s="19">
        <f>G551-H551</f>
        <v>194</v>
      </c>
      <c r="O551" s="25">
        <v>2.2999999999999998</v>
      </c>
      <c r="P551" s="19" t="s">
        <v>18</v>
      </c>
      <c r="Q551" s="17"/>
    </row>
    <row r="552" spans="1:17" ht="15.75" x14ac:dyDescent="0.25">
      <c r="A552" s="19" t="s">
        <v>27</v>
      </c>
      <c r="B552" s="19" t="s">
        <v>39</v>
      </c>
      <c r="C552" s="20">
        <v>43039</v>
      </c>
      <c r="D552" s="21">
        <v>43037</v>
      </c>
      <c r="E552" s="19">
        <f t="shared" si="39"/>
        <v>2</v>
      </c>
      <c r="F552" s="19">
        <v>16</v>
      </c>
      <c r="G552" s="19">
        <v>4626</v>
      </c>
      <c r="H552" s="19">
        <v>4580</v>
      </c>
      <c r="I552" s="19">
        <v>180</v>
      </c>
      <c r="J552" s="23">
        <v>100</v>
      </c>
      <c r="K552" s="19">
        <v>450</v>
      </c>
      <c r="L552" s="23">
        <f t="shared" si="40"/>
        <v>550</v>
      </c>
      <c r="M552" s="22">
        <f t="shared" si="37"/>
        <v>87.399999999999991</v>
      </c>
      <c r="N552" s="19">
        <f>G552-H552</f>
        <v>46</v>
      </c>
      <c r="O552" s="25">
        <v>1.9</v>
      </c>
      <c r="P552" s="19" t="s">
        <v>18</v>
      </c>
      <c r="Q552" s="17"/>
    </row>
    <row r="553" spans="1:17" ht="15.75" x14ac:dyDescent="0.25">
      <c r="A553" s="19" t="s">
        <v>40</v>
      </c>
      <c r="B553" s="19" t="s">
        <v>94</v>
      </c>
      <c r="C553" s="20">
        <v>43039</v>
      </c>
      <c r="D553" s="21">
        <v>43031</v>
      </c>
      <c r="E553" s="19">
        <f t="shared" si="39"/>
        <v>8</v>
      </c>
      <c r="F553" s="19">
        <v>13</v>
      </c>
      <c r="G553" s="19">
        <v>4863</v>
      </c>
      <c r="H553" s="19">
        <v>4672</v>
      </c>
      <c r="I553" s="19">
        <v>815</v>
      </c>
      <c r="J553" s="23">
        <v>385</v>
      </c>
      <c r="K553" s="19">
        <v>550</v>
      </c>
      <c r="L553" s="23">
        <f t="shared" si="40"/>
        <v>935</v>
      </c>
      <c r="M553" s="22">
        <f t="shared" si="37"/>
        <v>362.9</v>
      </c>
      <c r="N553" s="19">
        <f>G553-H553</f>
        <v>191</v>
      </c>
      <c r="O553" s="25">
        <v>1.9</v>
      </c>
      <c r="P553" s="19" t="s">
        <v>18</v>
      </c>
      <c r="Q553" s="17"/>
    </row>
    <row r="554" spans="1:17" ht="15.75" x14ac:dyDescent="0.25">
      <c r="A554" s="19" t="s">
        <v>37</v>
      </c>
      <c r="B554" s="19" t="s">
        <v>90</v>
      </c>
      <c r="C554" s="20">
        <v>43039</v>
      </c>
      <c r="D554" s="21">
        <v>43031</v>
      </c>
      <c r="E554" s="19">
        <f t="shared" si="39"/>
        <v>8</v>
      </c>
      <c r="F554" s="19">
        <v>9</v>
      </c>
      <c r="G554" s="19">
        <v>3856</v>
      </c>
      <c r="H554" s="19">
        <v>3642</v>
      </c>
      <c r="I554" s="19">
        <v>520</v>
      </c>
      <c r="J554" s="23">
        <v>155</v>
      </c>
      <c r="K554" s="19">
        <v>300</v>
      </c>
      <c r="L554" s="23">
        <f t="shared" si="40"/>
        <v>455</v>
      </c>
      <c r="M554" s="22">
        <f t="shared" si="37"/>
        <v>301.44</v>
      </c>
      <c r="N554" s="19">
        <v>192</v>
      </c>
      <c r="O554" s="25">
        <v>1.57</v>
      </c>
      <c r="P554" s="19" t="s">
        <v>18</v>
      </c>
      <c r="Q554" s="17"/>
    </row>
    <row r="555" spans="1:17" ht="15.75" x14ac:dyDescent="0.25">
      <c r="A555" s="19" t="s">
        <v>57</v>
      </c>
      <c r="B555" s="19" t="s">
        <v>95</v>
      </c>
      <c r="C555" s="20">
        <v>43039</v>
      </c>
      <c r="D555" s="21">
        <v>43025</v>
      </c>
      <c r="E555" s="19">
        <f t="shared" si="39"/>
        <v>14</v>
      </c>
      <c r="F555" s="19">
        <v>9</v>
      </c>
      <c r="G555" s="19">
        <v>4341</v>
      </c>
      <c r="H555" s="19">
        <v>4015</v>
      </c>
      <c r="I555" s="19">
        <v>678</v>
      </c>
      <c r="J555" s="23">
        <v>312</v>
      </c>
      <c r="K555" s="19">
        <v>0</v>
      </c>
      <c r="L555" s="23">
        <f t="shared" si="40"/>
        <v>312</v>
      </c>
      <c r="M555" s="22">
        <f t="shared" si="37"/>
        <v>511.82</v>
      </c>
      <c r="N555" s="19">
        <f t="shared" ref="N555:N561" si="41">G555-H555</f>
        <v>326</v>
      </c>
      <c r="O555" s="25">
        <v>1.57</v>
      </c>
      <c r="P555" s="19" t="s">
        <v>18</v>
      </c>
      <c r="Q555" s="17"/>
    </row>
    <row r="556" spans="1:17" ht="15.75" x14ac:dyDescent="0.25">
      <c r="A556" s="19" t="s">
        <v>57</v>
      </c>
      <c r="B556" s="19" t="s">
        <v>79</v>
      </c>
      <c r="C556" s="20">
        <v>43039</v>
      </c>
      <c r="D556" s="21">
        <v>43032</v>
      </c>
      <c r="E556" s="19">
        <f t="shared" si="39"/>
        <v>7</v>
      </c>
      <c r="F556" s="19">
        <v>9</v>
      </c>
      <c r="G556" s="19">
        <v>5299</v>
      </c>
      <c r="H556" s="19">
        <v>5125</v>
      </c>
      <c r="I556" s="19">
        <v>715</v>
      </c>
      <c r="J556" s="23">
        <v>400</v>
      </c>
      <c r="K556" s="19">
        <v>0</v>
      </c>
      <c r="L556" s="23">
        <f t="shared" si="40"/>
        <v>400</v>
      </c>
      <c r="M556" s="22">
        <f t="shared" si="37"/>
        <v>273.18</v>
      </c>
      <c r="N556" s="19">
        <f t="shared" si="41"/>
        <v>174</v>
      </c>
      <c r="O556" s="25">
        <v>1.57</v>
      </c>
      <c r="P556" s="19" t="s">
        <v>18</v>
      </c>
      <c r="Q556" s="17"/>
    </row>
    <row r="557" spans="1:17" ht="15.75" x14ac:dyDescent="0.25">
      <c r="A557" s="19" t="s">
        <v>57</v>
      </c>
      <c r="B557" s="19" t="s">
        <v>79</v>
      </c>
      <c r="C557" s="20">
        <v>43039</v>
      </c>
      <c r="D557" s="21">
        <v>43029</v>
      </c>
      <c r="E557" s="19">
        <f t="shared" si="39"/>
        <v>10</v>
      </c>
      <c r="F557" s="19">
        <v>9</v>
      </c>
      <c r="G557" s="19">
        <v>215</v>
      </c>
      <c r="H557" s="19">
        <v>0</v>
      </c>
      <c r="I557" s="19">
        <v>675</v>
      </c>
      <c r="J557" s="23">
        <v>361</v>
      </c>
      <c r="K557" s="19">
        <v>0</v>
      </c>
      <c r="L557" s="23">
        <f t="shared" si="40"/>
        <v>361</v>
      </c>
      <c r="M557" s="22">
        <f t="shared" si="37"/>
        <v>337.55</v>
      </c>
      <c r="N557" s="19">
        <f t="shared" si="41"/>
        <v>215</v>
      </c>
      <c r="O557" s="25">
        <v>1.57</v>
      </c>
      <c r="P557" s="19" t="s">
        <v>18</v>
      </c>
      <c r="Q557" s="17"/>
    </row>
    <row r="558" spans="1:17" ht="15.75" x14ac:dyDescent="0.25">
      <c r="A558" s="19" t="s">
        <v>42</v>
      </c>
      <c r="B558" s="19" t="s">
        <v>85</v>
      </c>
      <c r="C558" s="20">
        <v>43039</v>
      </c>
      <c r="D558" s="21">
        <v>43029</v>
      </c>
      <c r="E558" s="19">
        <f t="shared" si="39"/>
        <v>10</v>
      </c>
      <c r="F558" s="19">
        <v>13</v>
      </c>
      <c r="G558" s="19">
        <v>19134</v>
      </c>
      <c r="H558" s="19">
        <v>18895</v>
      </c>
      <c r="I558" s="19">
        <v>535</v>
      </c>
      <c r="J558" s="23">
        <v>230</v>
      </c>
      <c r="K558" s="19">
        <v>375</v>
      </c>
      <c r="L558" s="23">
        <f t="shared" si="40"/>
        <v>605</v>
      </c>
      <c r="M558" s="22">
        <f t="shared" si="37"/>
        <v>262.90000000000003</v>
      </c>
      <c r="N558" s="19">
        <f t="shared" si="41"/>
        <v>239</v>
      </c>
      <c r="O558" s="25">
        <v>1.1000000000000001</v>
      </c>
      <c r="P558" s="19" t="s">
        <v>18</v>
      </c>
      <c r="Q558" s="17"/>
    </row>
    <row r="559" spans="1:17" ht="15.75" x14ac:dyDescent="0.25">
      <c r="A559" s="19" t="s">
        <v>29</v>
      </c>
      <c r="B559" s="19" t="s">
        <v>93</v>
      </c>
      <c r="C559" s="20">
        <v>43039</v>
      </c>
      <c r="D559" s="21">
        <v>43030</v>
      </c>
      <c r="E559" s="19">
        <f t="shared" si="39"/>
        <v>9</v>
      </c>
      <c r="F559" s="19">
        <v>13</v>
      </c>
      <c r="G559" s="19">
        <v>1773</v>
      </c>
      <c r="H559" s="19">
        <v>1660</v>
      </c>
      <c r="I559" s="19">
        <v>635</v>
      </c>
      <c r="J559" s="23">
        <v>400</v>
      </c>
      <c r="K559" s="19">
        <v>160</v>
      </c>
      <c r="L559" s="23">
        <f t="shared" si="40"/>
        <v>560</v>
      </c>
      <c r="M559" s="22">
        <f t="shared" si="37"/>
        <v>113</v>
      </c>
      <c r="N559" s="19">
        <f t="shared" si="41"/>
        <v>113</v>
      </c>
      <c r="O559" s="25">
        <v>1</v>
      </c>
      <c r="P559" s="19" t="s">
        <v>18</v>
      </c>
      <c r="Q559" s="17"/>
    </row>
    <row r="560" spans="1:17" ht="15.75" x14ac:dyDescent="0.25">
      <c r="A560" s="19" t="s">
        <v>27</v>
      </c>
      <c r="B560" s="19" t="s">
        <v>39</v>
      </c>
      <c r="C560" s="20">
        <v>43040</v>
      </c>
      <c r="D560" s="21">
        <v>43038</v>
      </c>
      <c r="E560" s="19">
        <f t="shared" si="39"/>
        <v>2</v>
      </c>
      <c r="F560" s="19">
        <v>16</v>
      </c>
      <c r="G560" s="19">
        <v>4992</v>
      </c>
      <c r="H560" s="19">
        <v>4940</v>
      </c>
      <c r="I560" s="19">
        <v>280</v>
      </c>
      <c r="J560" s="23">
        <v>190</v>
      </c>
      <c r="K560" s="19">
        <v>400</v>
      </c>
      <c r="L560" s="23">
        <f t="shared" si="40"/>
        <v>590</v>
      </c>
      <c r="M560" s="22">
        <f t="shared" si="37"/>
        <v>98.8</v>
      </c>
      <c r="N560" s="19">
        <f t="shared" si="41"/>
        <v>52</v>
      </c>
      <c r="O560" s="25">
        <v>1.9</v>
      </c>
      <c r="P560" s="19" t="s">
        <v>18</v>
      </c>
      <c r="Q560" s="17"/>
    </row>
    <row r="561" spans="1:17" ht="15.75" x14ac:dyDescent="0.25">
      <c r="A561" s="19" t="s">
        <v>57</v>
      </c>
      <c r="B561" s="19" t="s">
        <v>95</v>
      </c>
      <c r="C561" s="20">
        <v>43040</v>
      </c>
      <c r="D561" s="21">
        <v>43039</v>
      </c>
      <c r="E561" s="19">
        <f t="shared" si="39"/>
        <v>1</v>
      </c>
      <c r="F561" s="19">
        <v>9</v>
      </c>
      <c r="G561" s="19">
        <v>4359</v>
      </c>
      <c r="H561" s="19">
        <v>4341</v>
      </c>
      <c r="I561" s="19">
        <v>312</v>
      </c>
      <c r="J561" s="23">
        <v>285</v>
      </c>
      <c r="K561" s="19">
        <v>600</v>
      </c>
      <c r="L561" s="23">
        <f t="shared" si="40"/>
        <v>885</v>
      </c>
      <c r="M561" s="22">
        <f t="shared" si="37"/>
        <v>28.26</v>
      </c>
      <c r="N561" s="19">
        <f t="shared" si="41"/>
        <v>18</v>
      </c>
      <c r="O561" s="25">
        <v>1.57</v>
      </c>
      <c r="P561" s="19" t="s">
        <v>18</v>
      </c>
      <c r="Q561" s="17"/>
    </row>
    <row r="562" spans="1:17" ht="15.75" x14ac:dyDescent="0.25">
      <c r="A562" s="19" t="s">
        <v>42</v>
      </c>
      <c r="B562" s="19" t="s">
        <v>85</v>
      </c>
      <c r="C562" s="20">
        <v>43040</v>
      </c>
      <c r="D562" s="21">
        <v>43030</v>
      </c>
      <c r="E562" s="19">
        <f t="shared" si="39"/>
        <v>10</v>
      </c>
      <c r="F562" s="19">
        <v>13</v>
      </c>
      <c r="G562" s="19">
        <v>14007</v>
      </c>
      <c r="H562" s="19">
        <v>13757</v>
      </c>
      <c r="I562" s="19">
        <v>450</v>
      </c>
      <c r="J562" s="23">
        <v>150</v>
      </c>
      <c r="K562" s="19">
        <v>350</v>
      </c>
      <c r="L562" s="23">
        <f t="shared" si="40"/>
        <v>500</v>
      </c>
      <c r="M562" s="22">
        <f t="shared" si="37"/>
        <v>264</v>
      </c>
      <c r="N562" s="19">
        <v>240</v>
      </c>
      <c r="O562" s="25">
        <v>1.1000000000000001</v>
      </c>
      <c r="P562" s="19" t="s">
        <v>18</v>
      </c>
      <c r="Q562" s="17"/>
    </row>
    <row r="563" spans="1:17" ht="15.75" x14ac:dyDescent="0.25">
      <c r="A563" s="19" t="s">
        <v>66</v>
      </c>
      <c r="B563" s="19" t="s">
        <v>87</v>
      </c>
      <c r="C563" s="20">
        <v>43041</v>
      </c>
      <c r="D563" s="21">
        <v>43031</v>
      </c>
      <c r="E563" s="19">
        <f t="shared" si="39"/>
        <v>10</v>
      </c>
      <c r="F563" s="19">
        <v>20</v>
      </c>
      <c r="G563" s="19">
        <v>8100</v>
      </c>
      <c r="H563" s="19">
        <v>7863</v>
      </c>
      <c r="I563" s="19">
        <v>900</v>
      </c>
      <c r="J563" s="23">
        <v>308</v>
      </c>
      <c r="K563" s="19">
        <v>600</v>
      </c>
      <c r="L563" s="23">
        <f t="shared" si="40"/>
        <v>908</v>
      </c>
      <c r="M563" s="22">
        <f t="shared" si="37"/>
        <v>545.09999999999991</v>
      </c>
      <c r="N563" s="19">
        <f t="shared" ref="N563:N589" si="42">G563-H563</f>
        <v>237</v>
      </c>
      <c r="O563" s="25">
        <v>2.2999999999999998</v>
      </c>
      <c r="P563" s="19" t="s">
        <v>18</v>
      </c>
      <c r="Q563" s="17"/>
    </row>
    <row r="564" spans="1:17" ht="15.75" x14ac:dyDescent="0.25">
      <c r="A564" s="19" t="s">
        <v>55</v>
      </c>
      <c r="B564" s="19" t="s">
        <v>75</v>
      </c>
      <c r="C564" s="20">
        <v>43041</v>
      </c>
      <c r="D564" s="21">
        <v>43038</v>
      </c>
      <c r="E564" s="19">
        <f t="shared" si="39"/>
        <v>3</v>
      </c>
      <c r="F564" s="19">
        <v>13</v>
      </c>
      <c r="G564" s="19">
        <v>18220</v>
      </c>
      <c r="H564" s="19">
        <v>18160</v>
      </c>
      <c r="I564" s="19">
        <v>510</v>
      </c>
      <c r="J564" s="23">
        <v>400</v>
      </c>
      <c r="K564" s="19">
        <v>0</v>
      </c>
      <c r="L564" s="23">
        <f t="shared" si="40"/>
        <v>400</v>
      </c>
      <c r="M564" s="22">
        <f t="shared" si="37"/>
        <v>120</v>
      </c>
      <c r="N564" s="19">
        <f t="shared" si="42"/>
        <v>60</v>
      </c>
      <c r="O564" s="25">
        <v>2</v>
      </c>
      <c r="P564" s="19" t="s">
        <v>18</v>
      </c>
      <c r="Q564" s="17"/>
    </row>
    <row r="565" spans="1:17" ht="15.75" x14ac:dyDescent="0.25">
      <c r="A565" s="19" t="s">
        <v>21</v>
      </c>
      <c r="B565" s="19" t="s">
        <v>92</v>
      </c>
      <c r="C565" s="20">
        <v>43041</v>
      </c>
      <c r="D565" s="21">
        <v>43031</v>
      </c>
      <c r="E565" s="19">
        <f t="shared" si="39"/>
        <v>10</v>
      </c>
      <c r="F565" s="19">
        <v>13</v>
      </c>
      <c r="G565" s="19">
        <v>1485</v>
      </c>
      <c r="H565" s="19">
        <v>1246</v>
      </c>
      <c r="I565" s="19">
        <v>705</v>
      </c>
      <c r="J565" s="23">
        <v>346</v>
      </c>
      <c r="K565" s="19">
        <v>500</v>
      </c>
      <c r="L565" s="23">
        <f t="shared" si="40"/>
        <v>846</v>
      </c>
      <c r="M565" s="22">
        <f t="shared" si="37"/>
        <v>454.09999999999997</v>
      </c>
      <c r="N565" s="19">
        <f t="shared" si="42"/>
        <v>239</v>
      </c>
      <c r="O565" s="25">
        <v>1.9</v>
      </c>
      <c r="P565" s="19" t="s">
        <v>18</v>
      </c>
      <c r="Q565" s="17"/>
    </row>
    <row r="566" spans="1:17" ht="15.75" x14ac:dyDescent="0.25">
      <c r="A566" s="19" t="s">
        <v>55</v>
      </c>
      <c r="B566" s="19" t="s">
        <v>75</v>
      </c>
      <c r="C566" s="20">
        <v>43041</v>
      </c>
      <c r="D566" s="21">
        <v>43038</v>
      </c>
      <c r="E566" s="19">
        <f t="shared" si="39"/>
        <v>3</v>
      </c>
      <c r="F566" s="19">
        <v>12.5</v>
      </c>
      <c r="G566" s="19">
        <v>6175</v>
      </c>
      <c r="H566" s="19">
        <v>6118</v>
      </c>
      <c r="I566" s="19">
        <v>540</v>
      </c>
      <c r="J566" s="23">
        <v>435</v>
      </c>
      <c r="K566" s="19">
        <v>0</v>
      </c>
      <c r="L566" s="23">
        <f t="shared" si="40"/>
        <v>435</v>
      </c>
      <c r="M566" s="22">
        <f t="shared" si="37"/>
        <v>108.3</v>
      </c>
      <c r="N566" s="19">
        <f t="shared" si="42"/>
        <v>57</v>
      </c>
      <c r="O566" s="25">
        <v>1.9</v>
      </c>
      <c r="P566" s="19" t="s">
        <v>18</v>
      </c>
      <c r="Q566" s="17"/>
    </row>
    <row r="567" spans="1:17" ht="15.75" x14ac:dyDescent="0.25">
      <c r="A567" s="19" t="s">
        <v>49</v>
      </c>
      <c r="B567" s="24" t="s">
        <v>50</v>
      </c>
      <c r="C567" s="20">
        <v>43041</v>
      </c>
      <c r="D567" s="21">
        <v>43035</v>
      </c>
      <c r="E567" s="19">
        <f t="shared" si="39"/>
        <v>6</v>
      </c>
      <c r="F567" s="19">
        <v>22</v>
      </c>
      <c r="G567" s="19">
        <v>27395</v>
      </c>
      <c r="H567" s="19">
        <v>27251</v>
      </c>
      <c r="I567" s="19">
        <v>495</v>
      </c>
      <c r="J567" s="23">
        <v>135</v>
      </c>
      <c r="K567" s="19">
        <v>750</v>
      </c>
      <c r="L567" s="23">
        <f t="shared" si="40"/>
        <v>885</v>
      </c>
      <c r="M567" s="22">
        <f t="shared" si="37"/>
        <v>432</v>
      </c>
      <c r="N567" s="19">
        <f t="shared" si="42"/>
        <v>144</v>
      </c>
      <c r="O567" s="25">
        <v>3</v>
      </c>
      <c r="P567" s="19" t="s">
        <v>18</v>
      </c>
      <c r="Q567" s="17"/>
    </row>
    <row r="568" spans="1:17" ht="15.75" x14ac:dyDescent="0.25">
      <c r="A568" s="19" t="s">
        <v>45</v>
      </c>
      <c r="B568" s="19" t="s">
        <v>84</v>
      </c>
      <c r="C568" s="20">
        <v>43041</v>
      </c>
      <c r="D568" s="21">
        <v>43031</v>
      </c>
      <c r="E568" s="19">
        <f t="shared" si="39"/>
        <v>10</v>
      </c>
      <c r="F568" s="19">
        <v>22</v>
      </c>
      <c r="G568" s="19">
        <v>8831</v>
      </c>
      <c r="H568" s="19">
        <v>8588</v>
      </c>
      <c r="I568" s="19">
        <v>885</v>
      </c>
      <c r="J568" s="23">
        <v>300</v>
      </c>
      <c r="K568" s="19">
        <v>600</v>
      </c>
      <c r="L568" s="23">
        <f t="shared" ref="L568:L599" si="43">J568+K568</f>
        <v>900</v>
      </c>
      <c r="M568" s="22">
        <f t="shared" si="37"/>
        <v>631.80000000000007</v>
      </c>
      <c r="N568" s="19">
        <f t="shared" si="42"/>
        <v>243</v>
      </c>
      <c r="O568" s="25">
        <v>2.6</v>
      </c>
      <c r="P568" s="19" t="s">
        <v>18</v>
      </c>
      <c r="Q568" s="17"/>
    </row>
    <row r="569" spans="1:17" ht="15.75" x14ac:dyDescent="0.25">
      <c r="A569" s="19" t="s">
        <v>25</v>
      </c>
      <c r="B569" s="19" t="s">
        <v>88</v>
      </c>
      <c r="C569" s="20">
        <v>43041</v>
      </c>
      <c r="D569" s="21">
        <v>43039</v>
      </c>
      <c r="E569" s="19">
        <f t="shared" si="39"/>
        <v>2</v>
      </c>
      <c r="F569" s="19">
        <v>20</v>
      </c>
      <c r="G569" s="19">
        <v>18790</v>
      </c>
      <c r="H569" s="19">
        <v>18737</v>
      </c>
      <c r="I569" s="19">
        <v>780</v>
      </c>
      <c r="J569" s="23">
        <v>652</v>
      </c>
      <c r="K569" s="19">
        <v>0</v>
      </c>
      <c r="L569" s="23">
        <f t="shared" si="43"/>
        <v>652</v>
      </c>
      <c r="M569" s="22">
        <f t="shared" si="37"/>
        <v>132.5</v>
      </c>
      <c r="N569" s="19">
        <f t="shared" si="42"/>
        <v>53</v>
      </c>
      <c r="O569" s="25">
        <v>2.5</v>
      </c>
      <c r="P569" s="19" t="s">
        <v>18</v>
      </c>
      <c r="Q569" s="17"/>
    </row>
    <row r="570" spans="1:17" ht="15.75" x14ac:dyDescent="0.25">
      <c r="A570" s="19" t="s">
        <v>23</v>
      </c>
      <c r="B570" s="19" t="s">
        <v>77</v>
      </c>
      <c r="C570" s="20">
        <v>43041</v>
      </c>
      <c r="D570" s="21">
        <v>43034</v>
      </c>
      <c r="E570" s="19">
        <f t="shared" si="39"/>
        <v>7</v>
      </c>
      <c r="F570" s="19">
        <v>20</v>
      </c>
      <c r="G570" s="19">
        <v>3678</v>
      </c>
      <c r="H570" s="19">
        <v>3524</v>
      </c>
      <c r="I570" s="19">
        <v>800</v>
      </c>
      <c r="J570" s="23">
        <v>350</v>
      </c>
      <c r="K570" s="19">
        <v>300</v>
      </c>
      <c r="L570" s="23">
        <f t="shared" si="43"/>
        <v>650</v>
      </c>
      <c r="M570" s="22">
        <f t="shared" si="37"/>
        <v>354.2</v>
      </c>
      <c r="N570" s="19">
        <f t="shared" si="42"/>
        <v>154</v>
      </c>
      <c r="O570" s="25">
        <v>2.2999999999999998</v>
      </c>
      <c r="P570" s="19" t="s">
        <v>18</v>
      </c>
      <c r="Q570" s="17"/>
    </row>
    <row r="571" spans="1:17" ht="15.75" x14ac:dyDescent="0.25">
      <c r="A571" s="19" t="s">
        <v>25</v>
      </c>
      <c r="B571" s="19" t="s">
        <v>88</v>
      </c>
      <c r="C571" s="20">
        <v>43041</v>
      </c>
      <c r="D571" s="21">
        <v>43039</v>
      </c>
      <c r="E571" s="19">
        <f t="shared" si="39"/>
        <v>2</v>
      </c>
      <c r="F571" s="19">
        <v>20</v>
      </c>
      <c r="G571" s="19">
        <v>2552</v>
      </c>
      <c r="H571" s="19">
        <v>2513</v>
      </c>
      <c r="I571" s="19">
        <v>887</v>
      </c>
      <c r="J571" s="23">
        <v>805</v>
      </c>
      <c r="K571" s="19">
        <v>0</v>
      </c>
      <c r="L571" s="23">
        <f t="shared" si="43"/>
        <v>805</v>
      </c>
      <c r="M571" s="22">
        <f t="shared" si="37"/>
        <v>89.699999999999989</v>
      </c>
      <c r="N571" s="19">
        <f t="shared" si="42"/>
        <v>39</v>
      </c>
      <c r="O571" s="25">
        <v>2.2999999999999998</v>
      </c>
      <c r="P571" s="19" t="s">
        <v>18</v>
      </c>
      <c r="Q571" s="17"/>
    </row>
    <row r="572" spans="1:17" ht="15.75" x14ac:dyDescent="0.25">
      <c r="A572" s="19" t="s">
        <v>33</v>
      </c>
      <c r="B572" s="19" t="s">
        <v>34</v>
      </c>
      <c r="C572" s="20">
        <v>43041</v>
      </c>
      <c r="D572" s="21">
        <v>43031</v>
      </c>
      <c r="E572" s="19">
        <f t="shared" si="39"/>
        <v>10</v>
      </c>
      <c r="F572" s="19">
        <v>20</v>
      </c>
      <c r="G572" s="19">
        <v>4409</v>
      </c>
      <c r="H572" s="19">
        <v>4174</v>
      </c>
      <c r="I572" s="19">
        <v>2406</v>
      </c>
      <c r="J572" s="23">
        <v>1915</v>
      </c>
      <c r="K572" s="19">
        <v>550</v>
      </c>
      <c r="L572" s="23">
        <f t="shared" si="43"/>
        <v>2465</v>
      </c>
      <c r="M572" s="22">
        <f t="shared" si="37"/>
        <v>540.5</v>
      </c>
      <c r="N572" s="19">
        <f t="shared" si="42"/>
        <v>235</v>
      </c>
      <c r="O572" s="25">
        <v>2.2999999999999998</v>
      </c>
      <c r="P572" s="19" t="s">
        <v>18</v>
      </c>
      <c r="Q572" s="17"/>
    </row>
    <row r="573" spans="1:17" ht="15.75" x14ac:dyDescent="0.25">
      <c r="A573" s="19" t="s">
        <v>49</v>
      </c>
      <c r="B573" s="24" t="s">
        <v>50</v>
      </c>
      <c r="C573" s="20">
        <v>43041</v>
      </c>
      <c r="D573" s="21">
        <v>43035</v>
      </c>
      <c r="E573" s="19">
        <f t="shared" si="39"/>
        <v>6</v>
      </c>
      <c r="F573" s="19">
        <v>13</v>
      </c>
      <c r="G573" s="19">
        <v>10334</v>
      </c>
      <c r="H573" s="19">
        <v>10189</v>
      </c>
      <c r="I573" s="19">
        <v>485</v>
      </c>
      <c r="J573" s="23">
        <v>195</v>
      </c>
      <c r="K573" s="19">
        <v>600</v>
      </c>
      <c r="L573" s="23">
        <f t="shared" si="43"/>
        <v>795</v>
      </c>
      <c r="M573" s="22">
        <f t="shared" si="37"/>
        <v>290</v>
      </c>
      <c r="N573" s="19">
        <f t="shared" si="42"/>
        <v>145</v>
      </c>
      <c r="O573" s="25">
        <v>2</v>
      </c>
      <c r="P573" s="19" t="s">
        <v>18</v>
      </c>
      <c r="Q573" s="17"/>
    </row>
    <row r="574" spans="1:17" ht="15.75" x14ac:dyDescent="0.25">
      <c r="A574" s="19" t="s">
        <v>60</v>
      </c>
      <c r="B574" s="19" t="s">
        <v>61</v>
      </c>
      <c r="C574" s="20">
        <v>43041</v>
      </c>
      <c r="D574" s="21">
        <v>43036</v>
      </c>
      <c r="E574" s="19">
        <f t="shared" si="39"/>
        <v>5</v>
      </c>
      <c r="F574" s="19">
        <v>12.5</v>
      </c>
      <c r="G574" s="19">
        <v>23065</v>
      </c>
      <c r="H574" s="19">
        <v>22945</v>
      </c>
      <c r="I574" s="19">
        <v>785</v>
      </c>
      <c r="J574" s="23">
        <v>560</v>
      </c>
      <c r="K574" s="19">
        <v>0</v>
      </c>
      <c r="L574" s="23">
        <f t="shared" si="43"/>
        <v>560</v>
      </c>
      <c r="M574" s="22">
        <f t="shared" si="37"/>
        <v>240</v>
      </c>
      <c r="N574" s="19">
        <f t="shared" si="42"/>
        <v>120</v>
      </c>
      <c r="O574" s="25">
        <v>2</v>
      </c>
      <c r="P574" s="19" t="s">
        <v>18</v>
      </c>
      <c r="Q574" s="17"/>
    </row>
    <row r="575" spans="1:17" ht="15.75" x14ac:dyDescent="0.25">
      <c r="A575" s="19" t="s">
        <v>29</v>
      </c>
      <c r="B575" s="19" t="s">
        <v>93</v>
      </c>
      <c r="C575" s="20">
        <v>43041</v>
      </c>
      <c r="D575" s="21">
        <v>43031</v>
      </c>
      <c r="E575" s="19">
        <f t="shared" si="39"/>
        <v>10</v>
      </c>
      <c r="F575" s="19">
        <v>13</v>
      </c>
      <c r="G575" s="19">
        <v>1288</v>
      </c>
      <c r="H575" s="19">
        <v>1047</v>
      </c>
      <c r="I575" s="19">
        <v>310</v>
      </c>
      <c r="J575" s="23">
        <v>69</v>
      </c>
      <c r="K575" s="19">
        <v>300</v>
      </c>
      <c r="L575" s="23">
        <f t="shared" si="43"/>
        <v>369</v>
      </c>
      <c r="M575" s="22">
        <f t="shared" si="37"/>
        <v>457.9</v>
      </c>
      <c r="N575" s="19">
        <f t="shared" si="42"/>
        <v>241</v>
      </c>
      <c r="O575" s="25">
        <v>1.9</v>
      </c>
      <c r="P575" s="19" t="s">
        <v>18</v>
      </c>
      <c r="Q575" s="17"/>
    </row>
    <row r="576" spans="1:17" ht="15.75" x14ac:dyDescent="0.25">
      <c r="A576" s="19" t="s">
        <v>27</v>
      </c>
      <c r="B576" s="19" t="s">
        <v>39</v>
      </c>
      <c r="C576" s="20">
        <v>43041</v>
      </c>
      <c r="D576" s="21">
        <v>43033</v>
      </c>
      <c r="E576" s="19">
        <f t="shared" si="39"/>
        <v>8</v>
      </c>
      <c r="F576" s="19">
        <v>9</v>
      </c>
      <c r="G576" s="19">
        <v>7320</v>
      </c>
      <c r="H576" s="19">
        <v>7129</v>
      </c>
      <c r="I576" s="19">
        <v>410</v>
      </c>
      <c r="J576" s="23">
        <v>140</v>
      </c>
      <c r="K576" s="19">
        <v>300</v>
      </c>
      <c r="L576" s="23">
        <f t="shared" si="43"/>
        <v>440</v>
      </c>
      <c r="M576" s="22">
        <f t="shared" si="37"/>
        <v>299.87</v>
      </c>
      <c r="N576" s="19">
        <f t="shared" si="42"/>
        <v>191</v>
      </c>
      <c r="O576" s="25">
        <v>1.57</v>
      </c>
      <c r="P576" s="19" t="s">
        <v>18</v>
      </c>
      <c r="Q576" s="17"/>
    </row>
    <row r="577" spans="1:17" ht="15.75" x14ac:dyDescent="0.25">
      <c r="A577" s="19" t="s">
        <v>42</v>
      </c>
      <c r="B577" s="19" t="s">
        <v>85</v>
      </c>
      <c r="C577" s="20">
        <v>43041</v>
      </c>
      <c r="D577" s="21">
        <v>43031</v>
      </c>
      <c r="E577" s="19">
        <f t="shared" si="39"/>
        <v>10</v>
      </c>
      <c r="F577" s="19">
        <v>13</v>
      </c>
      <c r="G577" s="19">
        <v>16748</v>
      </c>
      <c r="H577" s="19">
        <v>16510</v>
      </c>
      <c r="I577" s="19">
        <v>385</v>
      </c>
      <c r="J577" s="23">
        <v>130</v>
      </c>
      <c r="K577" s="19">
        <v>400</v>
      </c>
      <c r="L577" s="23">
        <f t="shared" si="43"/>
        <v>530</v>
      </c>
      <c r="M577" s="22">
        <f t="shared" si="37"/>
        <v>261.8</v>
      </c>
      <c r="N577" s="19">
        <f t="shared" si="42"/>
        <v>238</v>
      </c>
      <c r="O577" s="25">
        <v>1.1000000000000001</v>
      </c>
      <c r="P577" s="19" t="s">
        <v>18</v>
      </c>
      <c r="Q577" s="17"/>
    </row>
    <row r="578" spans="1:17" ht="15.75" x14ac:dyDescent="0.25">
      <c r="A578" s="19" t="s">
        <v>42</v>
      </c>
      <c r="B578" s="19" t="s">
        <v>85</v>
      </c>
      <c r="C578" s="20">
        <v>43041</v>
      </c>
      <c r="D578" s="21">
        <v>43031</v>
      </c>
      <c r="E578" s="19">
        <f t="shared" si="39"/>
        <v>10</v>
      </c>
      <c r="F578" s="19">
        <v>13</v>
      </c>
      <c r="G578" s="19">
        <v>22295</v>
      </c>
      <c r="H578" s="19">
        <v>22058</v>
      </c>
      <c r="I578" s="19">
        <v>390</v>
      </c>
      <c r="J578" s="23">
        <v>130</v>
      </c>
      <c r="K578" s="19">
        <v>400</v>
      </c>
      <c r="L578" s="23">
        <f t="shared" si="43"/>
        <v>530</v>
      </c>
      <c r="M578" s="22">
        <f t="shared" ref="M578:M641" si="44">N578*O578</f>
        <v>260.70000000000005</v>
      </c>
      <c r="N578" s="19">
        <f t="shared" si="42"/>
        <v>237</v>
      </c>
      <c r="O578" s="25">
        <v>1.1000000000000001</v>
      </c>
      <c r="P578" s="36" t="s">
        <v>18</v>
      </c>
      <c r="Q578" s="17"/>
    </row>
    <row r="579" spans="1:17" ht="15.75" x14ac:dyDescent="0.25">
      <c r="A579" s="19" t="s">
        <v>16</v>
      </c>
      <c r="B579" s="19" t="s">
        <v>91</v>
      </c>
      <c r="C579" s="20">
        <v>43042</v>
      </c>
      <c r="D579" s="21">
        <v>43038</v>
      </c>
      <c r="E579" s="19">
        <f t="shared" si="39"/>
        <v>4</v>
      </c>
      <c r="F579" s="19">
        <v>22</v>
      </c>
      <c r="G579" s="19">
        <v>15855</v>
      </c>
      <c r="H579" s="19">
        <v>15755</v>
      </c>
      <c r="I579" s="19">
        <v>460</v>
      </c>
      <c r="J579" s="23">
        <v>200</v>
      </c>
      <c r="K579" s="19">
        <v>425</v>
      </c>
      <c r="L579" s="23">
        <f t="shared" si="43"/>
        <v>625</v>
      </c>
      <c r="M579" s="22">
        <f t="shared" si="44"/>
        <v>300</v>
      </c>
      <c r="N579" s="19">
        <f t="shared" si="42"/>
        <v>100</v>
      </c>
      <c r="O579" s="25">
        <v>3</v>
      </c>
      <c r="P579" s="19" t="s">
        <v>18</v>
      </c>
      <c r="Q579" s="17"/>
    </row>
    <row r="580" spans="1:17" ht="15.75" x14ac:dyDescent="0.25">
      <c r="A580" s="19" t="s">
        <v>16</v>
      </c>
      <c r="B580" s="26" t="s">
        <v>91</v>
      </c>
      <c r="C580" s="20">
        <v>43042</v>
      </c>
      <c r="D580" s="21">
        <v>43036</v>
      </c>
      <c r="E580" s="19">
        <f t="shared" si="39"/>
        <v>6</v>
      </c>
      <c r="F580" s="19">
        <v>22</v>
      </c>
      <c r="G580" s="19">
        <v>22030</v>
      </c>
      <c r="H580" s="19">
        <v>21905</v>
      </c>
      <c r="I580" s="19">
        <v>417</v>
      </c>
      <c r="J580" s="23">
        <v>30</v>
      </c>
      <c r="K580" s="19">
        <v>500</v>
      </c>
      <c r="L580" s="23">
        <f t="shared" si="43"/>
        <v>530</v>
      </c>
      <c r="M580" s="22">
        <f t="shared" si="44"/>
        <v>375</v>
      </c>
      <c r="N580" s="19">
        <f t="shared" si="42"/>
        <v>125</v>
      </c>
      <c r="O580" s="25">
        <v>3</v>
      </c>
      <c r="P580" s="19" t="s">
        <v>18</v>
      </c>
      <c r="Q580" s="17"/>
    </row>
    <row r="581" spans="1:17" ht="15.75" x14ac:dyDescent="0.25">
      <c r="A581" s="19" t="s">
        <v>16</v>
      </c>
      <c r="B581" s="19" t="s">
        <v>91</v>
      </c>
      <c r="C581" s="20">
        <v>43042</v>
      </c>
      <c r="D581" s="21">
        <v>43037</v>
      </c>
      <c r="E581" s="19">
        <f t="shared" si="39"/>
        <v>5</v>
      </c>
      <c r="F581" s="19">
        <v>20</v>
      </c>
      <c r="G581" s="19">
        <v>18620</v>
      </c>
      <c r="H581" s="19">
        <v>18491</v>
      </c>
      <c r="I581" s="19">
        <v>405</v>
      </c>
      <c r="J581" s="23">
        <v>57</v>
      </c>
      <c r="K581" s="19">
        <v>500</v>
      </c>
      <c r="L581" s="23">
        <f t="shared" si="43"/>
        <v>557</v>
      </c>
      <c r="M581" s="22">
        <f t="shared" si="44"/>
        <v>322.5</v>
      </c>
      <c r="N581" s="19">
        <f t="shared" si="42"/>
        <v>129</v>
      </c>
      <c r="O581" s="25">
        <v>2.5</v>
      </c>
      <c r="P581" s="19" t="s">
        <v>18</v>
      </c>
      <c r="Q581" s="17"/>
    </row>
    <row r="582" spans="1:17" ht="15.75" x14ac:dyDescent="0.25">
      <c r="A582" s="19" t="s">
        <v>19</v>
      </c>
      <c r="B582" s="19" t="s">
        <v>83</v>
      </c>
      <c r="C582" s="20">
        <v>43042</v>
      </c>
      <c r="D582" s="21">
        <v>43035</v>
      </c>
      <c r="E582" s="19">
        <f t="shared" si="39"/>
        <v>7</v>
      </c>
      <c r="F582" s="19">
        <v>20</v>
      </c>
      <c r="G582" s="19">
        <v>3392</v>
      </c>
      <c r="H582" s="19">
        <v>3220</v>
      </c>
      <c r="I582" s="19">
        <v>570</v>
      </c>
      <c r="J582" s="23">
        <v>100</v>
      </c>
      <c r="K582" s="19">
        <v>350</v>
      </c>
      <c r="L582" s="23">
        <f t="shared" si="43"/>
        <v>450</v>
      </c>
      <c r="M582" s="22">
        <f t="shared" si="44"/>
        <v>395.59999999999997</v>
      </c>
      <c r="N582" s="19">
        <f t="shared" si="42"/>
        <v>172</v>
      </c>
      <c r="O582" s="25">
        <v>2.2999999999999998</v>
      </c>
      <c r="P582" s="19" t="s">
        <v>18</v>
      </c>
      <c r="Q582" s="17"/>
    </row>
    <row r="583" spans="1:17" ht="15.75" x14ac:dyDescent="0.25">
      <c r="A583" s="19" t="s">
        <v>21</v>
      </c>
      <c r="B583" s="19" t="s">
        <v>92</v>
      </c>
      <c r="C583" s="20">
        <v>43042</v>
      </c>
      <c r="D583" s="21">
        <v>43035</v>
      </c>
      <c r="E583" s="19">
        <f t="shared" si="39"/>
        <v>7</v>
      </c>
      <c r="F583" s="19">
        <v>9</v>
      </c>
      <c r="G583" s="19">
        <v>19413</v>
      </c>
      <c r="H583" s="19">
        <v>19245</v>
      </c>
      <c r="I583" s="19">
        <v>511</v>
      </c>
      <c r="J583" s="23">
        <v>180</v>
      </c>
      <c r="K583" s="19">
        <v>500</v>
      </c>
      <c r="L583" s="23">
        <f t="shared" si="43"/>
        <v>680</v>
      </c>
      <c r="M583" s="22">
        <f t="shared" si="44"/>
        <v>336</v>
      </c>
      <c r="N583" s="19">
        <f t="shared" si="42"/>
        <v>168</v>
      </c>
      <c r="O583" s="25">
        <v>2</v>
      </c>
      <c r="P583" s="19" t="s">
        <v>18</v>
      </c>
      <c r="Q583" s="17"/>
    </row>
    <row r="584" spans="1:17" ht="15.75" x14ac:dyDescent="0.25">
      <c r="A584" s="19" t="s">
        <v>53</v>
      </c>
      <c r="B584" s="19" t="s">
        <v>68</v>
      </c>
      <c r="C584" s="20">
        <v>43042</v>
      </c>
      <c r="D584" s="21">
        <v>43031</v>
      </c>
      <c r="E584" s="19">
        <f t="shared" si="39"/>
        <v>11</v>
      </c>
      <c r="F584" s="19">
        <v>9</v>
      </c>
      <c r="G584" s="19">
        <v>2070</v>
      </c>
      <c r="H584" s="19">
        <v>1920</v>
      </c>
      <c r="I584" s="19">
        <v>710</v>
      </c>
      <c r="J584" s="23">
        <v>80</v>
      </c>
      <c r="K584" s="19">
        <v>500</v>
      </c>
      <c r="L584" s="23">
        <f t="shared" si="43"/>
        <v>580</v>
      </c>
      <c r="M584" s="22">
        <f t="shared" si="44"/>
        <v>235.5</v>
      </c>
      <c r="N584" s="19">
        <f t="shared" si="42"/>
        <v>150</v>
      </c>
      <c r="O584" s="25">
        <v>1.57</v>
      </c>
      <c r="P584" s="19" t="s">
        <v>18</v>
      </c>
      <c r="Q584" s="17"/>
    </row>
    <row r="585" spans="1:17" ht="15.75" x14ac:dyDescent="0.25">
      <c r="A585" s="19" t="s">
        <v>55</v>
      </c>
      <c r="B585" s="19" t="s">
        <v>75</v>
      </c>
      <c r="C585" s="20">
        <v>43042</v>
      </c>
      <c r="D585" s="21">
        <v>43035</v>
      </c>
      <c r="E585" s="19">
        <f t="shared" si="39"/>
        <v>7</v>
      </c>
      <c r="F585" s="19">
        <v>13</v>
      </c>
      <c r="G585" s="19">
        <v>8765</v>
      </c>
      <c r="H585" s="19">
        <v>8602</v>
      </c>
      <c r="I585" s="19">
        <v>440</v>
      </c>
      <c r="J585" s="23">
        <v>150</v>
      </c>
      <c r="K585" s="19">
        <v>500</v>
      </c>
      <c r="L585" s="23">
        <f t="shared" si="43"/>
        <v>650</v>
      </c>
      <c r="M585" s="22">
        <f t="shared" si="44"/>
        <v>163</v>
      </c>
      <c r="N585" s="19">
        <f t="shared" si="42"/>
        <v>163</v>
      </c>
      <c r="O585" s="25">
        <v>1</v>
      </c>
      <c r="P585" s="19" t="s">
        <v>18</v>
      </c>
      <c r="Q585" s="17"/>
    </row>
    <row r="586" spans="1:17" ht="15.75" x14ac:dyDescent="0.25">
      <c r="A586" s="19" t="s">
        <v>64</v>
      </c>
      <c r="B586" s="19" t="s">
        <v>65</v>
      </c>
      <c r="C586" s="20">
        <v>43042</v>
      </c>
      <c r="D586" s="21">
        <v>43034</v>
      </c>
      <c r="E586" s="19">
        <f t="shared" si="39"/>
        <v>8</v>
      </c>
      <c r="F586" s="19">
        <v>20</v>
      </c>
      <c r="G586" s="19">
        <v>14230</v>
      </c>
      <c r="H586" s="19">
        <v>14041</v>
      </c>
      <c r="I586" s="19">
        <v>445</v>
      </c>
      <c r="J586" s="23">
        <v>50</v>
      </c>
      <c r="K586" s="19">
        <v>600</v>
      </c>
      <c r="L586" s="23">
        <f t="shared" si="43"/>
        <v>650</v>
      </c>
      <c r="M586" s="22">
        <f t="shared" si="44"/>
        <v>472.5</v>
      </c>
      <c r="N586" s="19">
        <f t="shared" si="42"/>
        <v>189</v>
      </c>
      <c r="O586" s="25">
        <v>2.5</v>
      </c>
      <c r="P586" s="19" t="s">
        <v>18</v>
      </c>
      <c r="Q586" s="17"/>
    </row>
    <row r="587" spans="1:17" ht="15.75" x14ac:dyDescent="0.25">
      <c r="A587" s="19" t="s">
        <v>40</v>
      </c>
      <c r="B587" s="19" t="s">
        <v>94</v>
      </c>
      <c r="C587" s="20">
        <v>43042</v>
      </c>
      <c r="D587" s="21">
        <v>43032</v>
      </c>
      <c r="E587" s="19">
        <f t="shared" si="39"/>
        <v>10</v>
      </c>
      <c r="F587" s="19">
        <v>20</v>
      </c>
      <c r="G587" s="19">
        <v>18730</v>
      </c>
      <c r="H587" s="19">
        <v>18490</v>
      </c>
      <c r="I587" s="19"/>
      <c r="J587" s="23"/>
      <c r="K587" s="19"/>
      <c r="L587" s="23">
        <f t="shared" si="43"/>
        <v>0</v>
      </c>
      <c r="M587" s="22"/>
      <c r="N587" s="19">
        <f t="shared" si="42"/>
        <v>240</v>
      </c>
      <c r="O587" s="25">
        <v>2.5</v>
      </c>
      <c r="P587" s="19" t="s">
        <v>18</v>
      </c>
      <c r="Q587" s="17"/>
    </row>
    <row r="588" spans="1:17" ht="15.75" x14ac:dyDescent="0.25">
      <c r="A588" s="19" t="s">
        <v>45</v>
      </c>
      <c r="B588" s="19" t="s">
        <v>84</v>
      </c>
      <c r="C588" s="20">
        <v>43042</v>
      </c>
      <c r="D588" s="21">
        <v>43031</v>
      </c>
      <c r="E588" s="19">
        <f t="shared" si="39"/>
        <v>11</v>
      </c>
      <c r="F588" s="19">
        <v>20</v>
      </c>
      <c r="G588" s="19">
        <v>1738</v>
      </c>
      <c r="H588" s="19">
        <v>1474</v>
      </c>
      <c r="I588" s="19">
        <v>762</v>
      </c>
      <c r="J588" s="23">
        <v>220</v>
      </c>
      <c r="K588" s="19">
        <v>600</v>
      </c>
      <c r="L588" s="23">
        <f t="shared" si="43"/>
        <v>820</v>
      </c>
      <c r="M588" s="22">
        <f>N588*O588</f>
        <v>607.19999999999993</v>
      </c>
      <c r="N588" s="19">
        <f t="shared" si="42"/>
        <v>264</v>
      </c>
      <c r="O588" s="25">
        <v>2.2999999999999998</v>
      </c>
      <c r="P588" s="19" t="s">
        <v>18</v>
      </c>
      <c r="Q588" s="17"/>
    </row>
    <row r="589" spans="1:17" ht="15.75" x14ac:dyDescent="0.25">
      <c r="A589" s="19" t="s">
        <v>40</v>
      </c>
      <c r="B589" s="19" t="s">
        <v>94</v>
      </c>
      <c r="C589" s="20">
        <v>43042</v>
      </c>
      <c r="D589" s="21">
        <v>43032</v>
      </c>
      <c r="E589" s="19">
        <f t="shared" si="39"/>
        <v>10</v>
      </c>
      <c r="F589" s="19">
        <v>12.5</v>
      </c>
      <c r="G589" s="19">
        <v>20213</v>
      </c>
      <c r="H589" s="19">
        <v>19971</v>
      </c>
      <c r="I589" s="19"/>
      <c r="J589" s="23"/>
      <c r="K589" s="19"/>
      <c r="L589" s="23"/>
      <c r="M589" s="22"/>
      <c r="N589" s="19">
        <f t="shared" si="42"/>
        <v>242</v>
      </c>
      <c r="O589" s="25">
        <v>2</v>
      </c>
      <c r="P589" s="19" t="s">
        <v>18</v>
      </c>
      <c r="Q589" s="17"/>
    </row>
    <row r="590" spans="1:17" ht="15.75" x14ac:dyDescent="0.25">
      <c r="A590" s="19" t="s">
        <v>37</v>
      </c>
      <c r="B590" s="19" t="s">
        <v>90</v>
      </c>
      <c r="C590" s="20">
        <v>43042</v>
      </c>
      <c r="D590" s="21">
        <v>43039</v>
      </c>
      <c r="E590" s="19">
        <f t="shared" si="39"/>
        <v>3</v>
      </c>
      <c r="F590" s="19">
        <v>9</v>
      </c>
      <c r="G590" s="19">
        <v>3927</v>
      </c>
      <c r="H590" s="19">
        <v>3856</v>
      </c>
      <c r="I590" s="19">
        <v>455</v>
      </c>
      <c r="J590" s="23">
        <v>335</v>
      </c>
      <c r="K590" s="19">
        <v>300</v>
      </c>
      <c r="L590" s="23">
        <f t="shared" ref="L590:L621" si="45">J590+K590</f>
        <v>635</v>
      </c>
      <c r="M590" s="22">
        <f t="shared" ref="M590:M621" si="46">N590*O590</f>
        <v>113.04</v>
      </c>
      <c r="N590" s="19">
        <v>72</v>
      </c>
      <c r="O590" s="25">
        <v>1.57</v>
      </c>
      <c r="P590" s="19" t="s">
        <v>18</v>
      </c>
      <c r="Q590" s="17"/>
    </row>
    <row r="591" spans="1:17" ht="15.75" x14ac:dyDescent="0.25">
      <c r="A591" s="19" t="s">
        <v>42</v>
      </c>
      <c r="B591" s="19" t="s">
        <v>85</v>
      </c>
      <c r="C591" s="20">
        <v>43042</v>
      </c>
      <c r="D591" s="21">
        <v>43037</v>
      </c>
      <c r="E591" s="19">
        <f t="shared" si="39"/>
        <v>5</v>
      </c>
      <c r="F591" s="19">
        <v>13</v>
      </c>
      <c r="G591" s="19">
        <v>17005</v>
      </c>
      <c r="H591" s="19">
        <v>16883</v>
      </c>
      <c r="I591" s="19">
        <v>430</v>
      </c>
      <c r="J591" s="23">
        <v>270</v>
      </c>
      <c r="K591" s="19">
        <v>300</v>
      </c>
      <c r="L591" s="23">
        <f t="shared" si="45"/>
        <v>570</v>
      </c>
      <c r="M591" s="22">
        <f t="shared" si="46"/>
        <v>134.20000000000002</v>
      </c>
      <c r="N591" s="19">
        <f t="shared" ref="N591:N622" si="47">G591-H591</f>
        <v>122</v>
      </c>
      <c r="O591" s="25">
        <v>1.1000000000000001</v>
      </c>
      <c r="P591" s="36" t="s">
        <v>18</v>
      </c>
      <c r="Q591" s="17"/>
    </row>
    <row r="592" spans="1:17" ht="15.75" x14ac:dyDescent="0.25">
      <c r="A592" s="19" t="s">
        <v>49</v>
      </c>
      <c r="B592" s="24" t="s">
        <v>50</v>
      </c>
      <c r="C592" s="20">
        <v>43042</v>
      </c>
      <c r="D592" s="21">
        <v>43033</v>
      </c>
      <c r="E592" s="19">
        <f t="shared" si="39"/>
        <v>9</v>
      </c>
      <c r="F592" s="19">
        <v>13</v>
      </c>
      <c r="G592" s="19">
        <v>9337</v>
      </c>
      <c r="H592" s="19">
        <v>9121</v>
      </c>
      <c r="I592" s="19">
        <v>560</v>
      </c>
      <c r="J592" s="23">
        <v>175</v>
      </c>
      <c r="K592" s="19">
        <v>450</v>
      </c>
      <c r="L592" s="23">
        <f t="shared" si="45"/>
        <v>625</v>
      </c>
      <c r="M592" s="22">
        <f t="shared" si="46"/>
        <v>216</v>
      </c>
      <c r="N592" s="19">
        <f t="shared" si="47"/>
        <v>216</v>
      </c>
      <c r="O592" s="25">
        <v>1</v>
      </c>
      <c r="P592" s="19" t="s">
        <v>18</v>
      </c>
      <c r="Q592" s="17"/>
    </row>
    <row r="593" spans="1:17" ht="15.75" x14ac:dyDescent="0.25">
      <c r="A593" s="19" t="s">
        <v>42</v>
      </c>
      <c r="B593" s="19" t="s">
        <v>85</v>
      </c>
      <c r="C593" s="20">
        <v>43042</v>
      </c>
      <c r="D593" s="21">
        <v>43032</v>
      </c>
      <c r="E593" s="19">
        <f t="shared" si="39"/>
        <v>10</v>
      </c>
      <c r="F593" s="19">
        <v>13</v>
      </c>
      <c r="G593" s="19">
        <v>1270</v>
      </c>
      <c r="H593" s="19">
        <v>1252</v>
      </c>
      <c r="I593" s="19">
        <v>700</v>
      </c>
      <c r="J593" s="23">
        <v>440</v>
      </c>
      <c r="K593" s="19">
        <v>200</v>
      </c>
      <c r="L593" s="23">
        <f t="shared" si="45"/>
        <v>640</v>
      </c>
      <c r="M593" s="22">
        <f t="shared" si="46"/>
        <v>18</v>
      </c>
      <c r="N593" s="19">
        <f t="shared" si="47"/>
        <v>18</v>
      </c>
      <c r="O593" s="25">
        <v>1</v>
      </c>
      <c r="P593" s="19" t="s">
        <v>18</v>
      </c>
      <c r="Q593" s="17"/>
    </row>
    <row r="594" spans="1:17" ht="15.75" x14ac:dyDescent="0.25">
      <c r="A594" s="19" t="s">
        <v>42</v>
      </c>
      <c r="B594" s="19" t="s">
        <v>85</v>
      </c>
      <c r="C594" s="20">
        <v>43042</v>
      </c>
      <c r="D594" s="21">
        <v>43032</v>
      </c>
      <c r="E594" s="19">
        <f t="shared" si="39"/>
        <v>10</v>
      </c>
      <c r="F594" s="19">
        <v>13</v>
      </c>
      <c r="G594" s="19">
        <v>1030</v>
      </c>
      <c r="H594" s="19">
        <v>810</v>
      </c>
      <c r="I594" s="19">
        <v>0</v>
      </c>
      <c r="J594" s="23">
        <v>0</v>
      </c>
      <c r="K594" s="19">
        <v>0</v>
      </c>
      <c r="L594" s="23">
        <f t="shared" si="45"/>
        <v>0</v>
      </c>
      <c r="M594" s="22">
        <f t="shared" si="46"/>
        <v>220</v>
      </c>
      <c r="N594" s="19">
        <f t="shared" si="47"/>
        <v>220</v>
      </c>
      <c r="O594" s="25">
        <v>1</v>
      </c>
      <c r="P594" s="19" t="s">
        <v>18</v>
      </c>
      <c r="Q594" s="17"/>
    </row>
    <row r="595" spans="1:17" ht="15.75" x14ac:dyDescent="0.25">
      <c r="A595" s="19" t="s">
        <v>66</v>
      </c>
      <c r="B595" s="19" t="s">
        <v>87</v>
      </c>
      <c r="C595" s="20">
        <v>43043</v>
      </c>
      <c r="D595" s="21">
        <v>43032</v>
      </c>
      <c r="E595" s="19">
        <f t="shared" si="39"/>
        <v>11</v>
      </c>
      <c r="F595" s="19">
        <v>20</v>
      </c>
      <c r="G595" s="19">
        <v>12637</v>
      </c>
      <c r="H595" s="19">
        <v>12375</v>
      </c>
      <c r="I595" s="19">
        <v>820</v>
      </c>
      <c r="J595" s="23">
        <v>196</v>
      </c>
      <c r="K595" s="19">
        <v>150</v>
      </c>
      <c r="L595" s="23">
        <f t="shared" si="45"/>
        <v>346</v>
      </c>
      <c r="M595" s="22">
        <f t="shared" si="46"/>
        <v>655</v>
      </c>
      <c r="N595" s="19">
        <f t="shared" si="47"/>
        <v>262</v>
      </c>
      <c r="O595" s="25">
        <v>2.5</v>
      </c>
      <c r="P595" s="19" t="s">
        <v>18</v>
      </c>
      <c r="Q595" s="17"/>
    </row>
    <row r="596" spans="1:17" ht="15.75" x14ac:dyDescent="0.25">
      <c r="A596" s="19" t="s">
        <v>29</v>
      </c>
      <c r="B596" s="19" t="s">
        <v>93</v>
      </c>
      <c r="C596" s="20">
        <v>43043</v>
      </c>
      <c r="D596" s="21">
        <v>43038</v>
      </c>
      <c r="E596" s="19">
        <f t="shared" si="39"/>
        <v>5</v>
      </c>
      <c r="F596" s="19">
        <v>20</v>
      </c>
      <c r="G596" s="19">
        <v>36831</v>
      </c>
      <c r="H596" s="19">
        <v>36717</v>
      </c>
      <c r="I596" s="19">
        <v>395</v>
      </c>
      <c r="J596" s="23">
        <v>120</v>
      </c>
      <c r="K596" s="19">
        <v>200</v>
      </c>
      <c r="L596" s="23">
        <f t="shared" si="45"/>
        <v>320</v>
      </c>
      <c r="M596" s="22">
        <f t="shared" si="46"/>
        <v>285</v>
      </c>
      <c r="N596" s="19">
        <f t="shared" si="47"/>
        <v>114</v>
      </c>
      <c r="O596" s="25">
        <v>2.5</v>
      </c>
      <c r="P596" s="19" t="s">
        <v>18</v>
      </c>
      <c r="Q596" s="17"/>
    </row>
    <row r="597" spans="1:17" ht="15.75" x14ac:dyDescent="0.25">
      <c r="A597" s="19" t="s">
        <v>70</v>
      </c>
      <c r="B597" s="19" t="s">
        <v>89</v>
      </c>
      <c r="C597" s="20">
        <v>43043</v>
      </c>
      <c r="D597" s="21">
        <v>43033</v>
      </c>
      <c r="E597" s="19">
        <f t="shared" si="39"/>
        <v>10</v>
      </c>
      <c r="F597" s="19">
        <v>20</v>
      </c>
      <c r="G597" s="19">
        <v>12497</v>
      </c>
      <c r="H597" s="19">
        <v>12250</v>
      </c>
      <c r="I597" s="19">
        <v>1200</v>
      </c>
      <c r="J597" s="23">
        <v>628</v>
      </c>
      <c r="K597" s="19">
        <v>800</v>
      </c>
      <c r="L597" s="23">
        <f t="shared" si="45"/>
        <v>1428</v>
      </c>
      <c r="M597" s="22">
        <f t="shared" si="46"/>
        <v>617.5</v>
      </c>
      <c r="N597" s="19">
        <f t="shared" si="47"/>
        <v>247</v>
      </c>
      <c r="O597" s="25">
        <v>2.5</v>
      </c>
      <c r="P597" s="19" t="s">
        <v>18</v>
      </c>
      <c r="Q597" s="17"/>
    </row>
    <row r="598" spans="1:17" ht="15.75" x14ac:dyDescent="0.25">
      <c r="A598" s="19" t="s">
        <v>70</v>
      </c>
      <c r="B598" s="19" t="s">
        <v>89</v>
      </c>
      <c r="C598" s="20">
        <v>43043</v>
      </c>
      <c r="D598" s="21">
        <v>43033</v>
      </c>
      <c r="E598" s="19">
        <f t="shared" si="39"/>
        <v>10</v>
      </c>
      <c r="F598" s="19">
        <v>20</v>
      </c>
      <c r="G598" s="19">
        <v>3040</v>
      </c>
      <c r="H598" s="19">
        <v>2805</v>
      </c>
      <c r="I598" s="19">
        <v>1017</v>
      </c>
      <c r="J598" s="23">
        <v>390</v>
      </c>
      <c r="K598" s="19">
        <v>900</v>
      </c>
      <c r="L598" s="23">
        <f t="shared" si="45"/>
        <v>1290</v>
      </c>
      <c r="M598" s="22">
        <f t="shared" si="46"/>
        <v>540.5</v>
      </c>
      <c r="N598" s="19">
        <f t="shared" si="47"/>
        <v>235</v>
      </c>
      <c r="O598" s="25">
        <v>2.2999999999999998</v>
      </c>
      <c r="P598" s="19" t="s">
        <v>18</v>
      </c>
      <c r="Q598" s="17"/>
    </row>
    <row r="599" spans="1:17" ht="15.75" x14ac:dyDescent="0.25">
      <c r="A599" s="19" t="s">
        <v>31</v>
      </c>
      <c r="B599" s="19" t="s">
        <v>81</v>
      </c>
      <c r="C599" s="20">
        <v>43043</v>
      </c>
      <c r="D599" s="21">
        <v>43035</v>
      </c>
      <c r="E599" s="19">
        <f t="shared" si="39"/>
        <v>8</v>
      </c>
      <c r="F599" s="19">
        <v>13</v>
      </c>
      <c r="G599" s="19">
        <v>12498</v>
      </c>
      <c r="H599" s="19">
        <v>12321</v>
      </c>
      <c r="I599" s="19">
        <v>348</v>
      </c>
      <c r="J599" s="23">
        <v>10</v>
      </c>
      <c r="K599" s="19">
        <v>150</v>
      </c>
      <c r="L599" s="23">
        <f t="shared" si="45"/>
        <v>160</v>
      </c>
      <c r="M599" s="22">
        <f t="shared" si="46"/>
        <v>354</v>
      </c>
      <c r="N599" s="19">
        <f t="shared" si="47"/>
        <v>177</v>
      </c>
      <c r="O599" s="25">
        <v>2</v>
      </c>
      <c r="P599" s="19" t="s">
        <v>18</v>
      </c>
      <c r="Q599" s="17"/>
    </row>
    <row r="600" spans="1:17" ht="15.75" x14ac:dyDescent="0.25">
      <c r="A600" s="19" t="s">
        <v>25</v>
      </c>
      <c r="B600" s="19" t="s">
        <v>88</v>
      </c>
      <c r="C600" s="20">
        <v>43043</v>
      </c>
      <c r="D600" s="21">
        <v>43031</v>
      </c>
      <c r="E600" s="19">
        <f t="shared" ref="E600:E663" si="48">C600-D600</f>
        <v>12</v>
      </c>
      <c r="F600" s="19">
        <v>13</v>
      </c>
      <c r="G600" s="19">
        <v>36338</v>
      </c>
      <c r="H600" s="19">
        <v>36055</v>
      </c>
      <c r="I600" s="19">
        <v>748</v>
      </c>
      <c r="J600" s="23">
        <v>182</v>
      </c>
      <c r="K600" s="19">
        <v>700</v>
      </c>
      <c r="L600" s="23">
        <f t="shared" si="45"/>
        <v>882</v>
      </c>
      <c r="M600" s="22">
        <f t="shared" si="46"/>
        <v>566</v>
      </c>
      <c r="N600" s="19">
        <f t="shared" si="47"/>
        <v>283</v>
      </c>
      <c r="O600" s="25">
        <v>2</v>
      </c>
      <c r="P600" s="19" t="s">
        <v>18</v>
      </c>
      <c r="Q600" s="17"/>
    </row>
    <row r="601" spans="1:17" ht="15.75" x14ac:dyDescent="0.25">
      <c r="A601" s="19" t="s">
        <v>70</v>
      </c>
      <c r="B601" s="19" t="s">
        <v>89</v>
      </c>
      <c r="C601" s="20">
        <v>43043</v>
      </c>
      <c r="D601" s="21">
        <v>43033</v>
      </c>
      <c r="E601" s="19">
        <f t="shared" si="48"/>
        <v>10</v>
      </c>
      <c r="F601" s="19">
        <v>15</v>
      </c>
      <c r="G601" s="19">
        <v>3053</v>
      </c>
      <c r="H601" s="19">
        <v>2805</v>
      </c>
      <c r="I601" s="19">
        <v>722</v>
      </c>
      <c r="J601" s="23">
        <v>251</v>
      </c>
      <c r="K601" s="19">
        <v>400</v>
      </c>
      <c r="L601" s="23">
        <f t="shared" si="45"/>
        <v>651</v>
      </c>
      <c r="M601" s="22">
        <f t="shared" si="46"/>
        <v>471.2</v>
      </c>
      <c r="N601" s="19">
        <f t="shared" si="47"/>
        <v>248</v>
      </c>
      <c r="O601" s="25">
        <v>1.9</v>
      </c>
      <c r="P601" s="19" t="s">
        <v>18</v>
      </c>
      <c r="Q601" s="17"/>
    </row>
    <row r="602" spans="1:17" ht="15.75" x14ac:dyDescent="0.25">
      <c r="A602" s="19" t="s">
        <v>29</v>
      </c>
      <c r="B602" s="19" t="s">
        <v>93</v>
      </c>
      <c r="C602" s="20">
        <v>43043</v>
      </c>
      <c r="D602" s="21">
        <v>43032</v>
      </c>
      <c r="E602" s="19">
        <f t="shared" si="48"/>
        <v>11</v>
      </c>
      <c r="F602" s="19">
        <v>13</v>
      </c>
      <c r="G602" s="19">
        <v>18864</v>
      </c>
      <c r="H602" s="19">
        <v>18609</v>
      </c>
      <c r="I602" s="19">
        <v>440</v>
      </c>
      <c r="J602" s="23">
        <v>160</v>
      </c>
      <c r="K602" s="19">
        <v>450</v>
      </c>
      <c r="L602" s="23">
        <f t="shared" si="45"/>
        <v>610</v>
      </c>
      <c r="M602" s="22">
        <f t="shared" si="46"/>
        <v>280.5</v>
      </c>
      <c r="N602" s="19">
        <f t="shared" si="47"/>
        <v>255</v>
      </c>
      <c r="O602" s="25">
        <v>1.1000000000000001</v>
      </c>
      <c r="P602" s="19" t="s">
        <v>18</v>
      </c>
      <c r="Q602" s="17"/>
    </row>
    <row r="603" spans="1:17" ht="15.75" x14ac:dyDescent="0.25">
      <c r="A603" s="19" t="s">
        <v>29</v>
      </c>
      <c r="B603" s="19" t="s">
        <v>93</v>
      </c>
      <c r="C603" s="20">
        <v>43043</v>
      </c>
      <c r="D603" s="21">
        <v>43032</v>
      </c>
      <c r="E603" s="19">
        <f t="shared" si="48"/>
        <v>11</v>
      </c>
      <c r="F603" s="19">
        <v>13</v>
      </c>
      <c r="G603" s="19">
        <v>3778</v>
      </c>
      <c r="H603" s="19">
        <v>3515</v>
      </c>
      <c r="I603" s="19">
        <v>402</v>
      </c>
      <c r="J603" s="23">
        <v>140</v>
      </c>
      <c r="K603" s="19">
        <v>400</v>
      </c>
      <c r="L603" s="23">
        <f t="shared" si="45"/>
        <v>540</v>
      </c>
      <c r="M603" s="22">
        <f t="shared" si="46"/>
        <v>263</v>
      </c>
      <c r="N603" s="19">
        <f t="shared" si="47"/>
        <v>263</v>
      </c>
      <c r="O603" s="25">
        <v>1</v>
      </c>
      <c r="P603" s="19" t="s">
        <v>18</v>
      </c>
      <c r="Q603" s="17"/>
    </row>
    <row r="604" spans="1:17" ht="15.75" x14ac:dyDescent="0.25">
      <c r="A604" s="19" t="s">
        <v>37</v>
      </c>
      <c r="B604" s="19" t="s">
        <v>90</v>
      </c>
      <c r="C604" s="20">
        <v>43043</v>
      </c>
      <c r="D604" s="21">
        <v>43032</v>
      </c>
      <c r="E604" s="19">
        <f t="shared" si="48"/>
        <v>11</v>
      </c>
      <c r="F604" s="19">
        <v>13</v>
      </c>
      <c r="G604" s="19">
        <v>2166</v>
      </c>
      <c r="H604" s="19">
        <v>1926</v>
      </c>
      <c r="I604" s="19">
        <v>420</v>
      </c>
      <c r="J604" s="23">
        <v>182</v>
      </c>
      <c r="K604" s="19">
        <v>350</v>
      </c>
      <c r="L604" s="23">
        <f t="shared" si="45"/>
        <v>532</v>
      </c>
      <c r="M604" s="22">
        <f t="shared" si="46"/>
        <v>240</v>
      </c>
      <c r="N604" s="19">
        <f t="shared" si="47"/>
        <v>240</v>
      </c>
      <c r="O604" s="25">
        <v>1</v>
      </c>
      <c r="P604" s="19" t="s">
        <v>18</v>
      </c>
      <c r="Q604" s="17"/>
    </row>
    <row r="605" spans="1:17" ht="15.75" x14ac:dyDescent="0.25">
      <c r="A605" s="19" t="s">
        <v>42</v>
      </c>
      <c r="B605" s="19" t="s">
        <v>85</v>
      </c>
      <c r="C605" s="20">
        <v>43043</v>
      </c>
      <c r="D605" s="21">
        <v>43033</v>
      </c>
      <c r="E605" s="19">
        <f t="shared" si="48"/>
        <v>10</v>
      </c>
      <c r="F605" s="19">
        <v>13</v>
      </c>
      <c r="G605" s="19">
        <v>8271</v>
      </c>
      <c r="H605" s="19">
        <v>8031</v>
      </c>
      <c r="I605" s="19">
        <v>485</v>
      </c>
      <c r="J605" s="23">
        <v>155</v>
      </c>
      <c r="K605" s="19">
        <v>300</v>
      </c>
      <c r="L605" s="23">
        <f t="shared" si="45"/>
        <v>455</v>
      </c>
      <c r="M605" s="22">
        <f t="shared" si="46"/>
        <v>240</v>
      </c>
      <c r="N605" s="19">
        <f t="shared" si="47"/>
        <v>240</v>
      </c>
      <c r="O605" s="25">
        <v>1</v>
      </c>
      <c r="P605" s="19" t="s">
        <v>18</v>
      </c>
      <c r="Q605" s="17"/>
    </row>
    <row r="606" spans="1:17" ht="15.75" x14ac:dyDescent="0.25">
      <c r="A606" s="19" t="s">
        <v>16</v>
      </c>
      <c r="B606" s="19" t="s">
        <v>91</v>
      </c>
      <c r="C606" s="20">
        <v>43044</v>
      </c>
      <c r="D606" s="21">
        <v>43037</v>
      </c>
      <c r="E606" s="19">
        <f t="shared" si="48"/>
        <v>7</v>
      </c>
      <c r="F606" s="19">
        <v>20</v>
      </c>
      <c r="G606" s="19">
        <v>9040</v>
      </c>
      <c r="H606" s="19">
        <v>8941</v>
      </c>
      <c r="I606" s="19">
        <v>530</v>
      </c>
      <c r="J606" s="23">
        <v>110</v>
      </c>
      <c r="K606" s="19">
        <v>400</v>
      </c>
      <c r="L606" s="23">
        <f t="shared" si="45"/>
        <v>510</v>
      </c>
      <c r="M606" s="22">
        <f t="shared" si="46"/>
        <v>227.7</v>
      </c>
      <c r="N606" s="19">
        <f t="shared" si="47"/>
        <v>99</v>
      </c>
      <c r="O606" s="25">
        <v>2.2999999999999998</v>
      </c>
      <c r="P606" s="19" t="s">
        <v>18</v>
      </c>
      <c r="Q606" s="17"/>
    </row>
    <row r="607" spans="1:17" ht="15.75" x14ac:dyDescent="0.25">
      <c r="A607" s="19" t="s">
        <v>19</v>
      </c>
      <c r="B607" s="19" t="s">
        <v>83</v>
      </c>
      <c r="C607" s="20">
        <v>43044</v>
      </c>
      <c r="D607" s="21">
        <v>43029</v>
      </c>
      <c r="E607" s="19">
        <f t="shared" si="48"/>
        <v>15</v>
      </c>
      <c r="F607" s="19">
        <v>9</v>
      </c>
      <c r="G607" s="19">
        <v>7430</v>
      </c>
      <c r="H607" s="19">
        <v>7426</v>
      </c>
      <c r="I607" s="19">
        <v>110</v>
      </c>
      <c r="J607" s="23">
        <v>105</v>
      </c>
      <c r="K607" s="19">
        <v>0</v>
      </c>
      <c r="L607" s="23">
        <f t="shared" si="45"/>
        <v>105</v>
      </c>
      <c r="M607" s="22">
        <f t="shared" si="46"/>
        <v>6.28</v>
      </c>
      <c r="N607" s="19">
        <f t="shared" si="47"/>
        <v>4</v>
      </c>
      <c r="O607" s="25">
        <v>1.57</v>
      </c>
      <c r="P607" s="19" t="s">
        <v>18</v>
      </c>
      <c r="Q607" s="17"/>
    </row>
    <row r="608" spans="1:17" ht="15.75" x14ac:dyDescent="0.25">
      <c r="A608" s="19" t="s">
        <v>47</v>
      </c>
      <c r="B608" s="19" t="s">
        <v>86</v>
      </c>
      <c r="C608" s="20">
        <v>43044</v>
      </c>
      <c r="D608" s="21">
        <v>43039</v>
      </c>
      <c r="E608" s="19">
        <f t="shared" si="48"/>
        <v>5</v>
      </c>
      <c r="F608" s="19">
        <v>22</v>
      </c>
      <c r="G608" s="19">
        <v>21786</v>
      </c>
      <c r="H608" s="19">
        <v>21663</v>
      </c>
      <c r="I608" s="19">
        <v>436</v>
      </c>
      <c r="J608" s="23">
        <v>105</v>
      </c>
      <c r="K608" s="19">
        <v>250</v>
      </c>
      <c r="L608" s="23">
        <f t="shared" si="45"/>
        <v>355</v>
      </c>
      <c r="M608" s="22">
        <f t="shared" si="46"/>
        <v>369</v>
      </c>
      <c r="N608" s="19">
        <f t="shared" si="47"/>
        <v>123</v>
      </c>
      <c r="O608" s="25">
        <v>3</v>
      </c>
      <c r="P608" s="19" t="s">
        <v>18</v>
      </c>
      <c r="Q608" s="17"/>
    </row>
    <row r="609" spans="1:17" ht="15.75" x14ac:dyDescent="0.25">
      <c r="A609" s="19" t="s">
        <v>64</v>
      </c>
      <c r="B609" s="19" t="s">
        <v>65</v>
      </c>
      <c r="C609" s="20">
        <v>43044</v>
      </c>
      <c r="D609" s="21">
        <v>43042</v>
      </c>
      <c r="E609" s="19">
        <f t="shared" si="48"/>
        <v>2</v>
      </c>
      <c r="F609" s="19">
        <v>20</v>
      </c>
      <c r="G609" s="19">
        <v>14283</v>
      </c>
      <c r="H609" s="19">
        <v>14230</v>
      </c>
      <c r="I609" s="19">
        <v>650</v>
      </c>
      <c r="J609" s="23">
        <v>523</v>
      </c>
      <c r="K609" s="19">
        <v>0</v>
      </c>
      <c r="L609" s="23">
        <f t="shared" si="45"/>
        <v>523</v>
      </c>
      <c r="M609" s="22">
        <f t="shared" si="46"/>
        <v>132.5</v>
      </c>
      <c r="N609" s="19">
        <f t="shared" si="47"/>
        <v>53</v>
      </c>
      <c r="O609" s="25">
        <v>2.5</v>
      </c>
      <c r="P609" s="19" t="s">
        <v>18</v>
      </c>
      <c r="Q609" s="17"/>
    </row>
    <row r="610" spans="1:17" ht="15.75" x14ac:dyDescent="0.25">
      <c r="A610" s="19" t="s">
        <v>57</v>
      </c>
      <c r="B610" s="19" t="s">
        <v>95</v>
      </c>
      <c r="C610" s="20">
        <v>43044</v>
      </c>
      <c r="D610" s="21">
        <v>43035</v>
      </c>
      <c r="E610" s="19">
        <f t="shared" si="48"/>
        <v>9</v>
      </c>
      <c r="F610" s="19">
        <v>20</v>
      </c>
      <c r="G610" s="19">
        <v>13980</v>
      </c>
      <c r="H610" s="19">
        <v>13766</v>
      </c>
      <c r="I610" s="19">
        <v>570</v>
      </c>
      <c r="J610" s="23">
        <v>40</v>
      </c>
      <c r="K610" s="19">
        <v>400</v>
      </c>
      <c r="L610" s="23">
        <f t="shared" si="45"/>
        <v>440</v>
      </c>
      <c r="M610" s="22">
        <f t="shared" si="46"/>
        <v>535</v>
      </c>
      <c r="N610" s="19">
        <f t="shared" si="47"/>
        <v>214</v>
      </c>
      <c r="O610" s="25">
        <v>2.5</v>
      </c>
      <c r="P610" s="19" t="s">
        <v>18</v>
      </c>
      <c r="Q610" s="17"/>
    </row>
    <row r="611" spans="1:17" ht="15.75" x14ac:dyDescent="0.25">
      <c r="A611" s="19" t="s">
        <v>31</v>
      </c>
      <c r="B611" s="19" t="s">
        <v>81</v>
      </c>
      <c r="C611" s="20">
        <v>43044</v>
      </c>
      <c r="D611" s="21">
        <v>43036</v>
      </c>
      <c r="E611" s="19">
        <f t="shared" si="48"/>
        <v>8</v>
      </c>
      <c r="F611" s="19">
        <v>20</v>
      </c>
      <c r="G611" s="19">
        <v>5585</v>
      </c>
      <c r="H611" s="19">
        <v>5391</v>
      </c>
      <c r="I611" s="19">
        <v>810</v>
      </c>
      <c r="J611" s="23">
        <v>235</v>
      </c>
      <c r="K611" s="19">
        <v>300</v>
      </c>
      <c r="L611" s="23">
        <f t="shared" si="45"/>
        <v>535</v>
      </c>
      <c r="M611" s="22">
        <f t="shared" si="46"/>
        <v>446.2</v>
      </c>
      <c r="N611" s="19">
        <f t="shared" si="47"/>
        <v>194</v>
      </c>
      <c r="O611" s="25">
        <v>2.2999999999999998</v>
      </c>
      <c r="P611" s="19" t="s">
        <v>18</v>
      </c>
      <c r="Q611" s="17"/>
    </row>
    <row r="612" spans="1:17" ht="15.75" x14ac:dyDescent="0.25">
      <c r="A612" s="19" t="s">
        <v>19</v>
      </c>
      <c r="B612" s="24" t="s">
        <v>83</v>
      </c>
      <c r="C612" s="20">
        <v>43045</v>
      </c>
      <c r="D612" s="21">
        <v>43031</v>
      </c>
      <c r="E612" s="19">
        <f t="shared" si="48"/>
        <v>14</v>
      </c>
      <c r="F612" s="19">
        <v>20</v>
      </c>
      <c r="G612" s="19">
        <v>310</v>
      </c>
      <c r="H612" s="19">
        <v>309</v>
      </c>
      <c r="I612" s="19">
        <v>110</v>
      </c>
      <c r="J612" s="23">
        <v>110</v>
      </c>
      <c r="K612" s="19">
        <v>200</v>
      </c>
      <c r="L612" s="23">
        <f t="shared" si="45"/>
        <v>310</v>
      </c>
      <c r="M612" s="22">
        <f t="shared" si="46"/>
        <v>2.2999999999999998</v>
      </c>
      <c r="N612" s="19">
        <f t="shared" si="47"/>
        <v>1</v>
      </c>
      <c r="O612" s="25">
        <v>2.2999999999999998</v>
      </c>
      <c r="P612" s="19" t="s">
        <v>18</v>
      </c>
      <c r="Q612" s="17"/>
    </row>
    <row r="613" spans="1:17" ht="15.75" x14ac:dyDescent="0.25">
      <c r="A613" s="19" t="s">
        <v>21</v>
      </c>
      <c r="B613" s="19" t="s">
        <v>92</v>
      </c>
      <c r="C613" s="20">
        <v>43045</v>
      </c>
      <c r="D613" s="21">
        <v>43034</v>
      </c>
      <c r="E613" s="19">
        <f t="shared" si="48"/>
        <v>11</v>
      </c>
      <c r="F613" s="19">
        <v>9</v>
      </c>
      <c r="G613" s="19">
        <v>14265</v>
      </c>
      <c r="H613" s="19">
        <v>14007</v>
      </c>
      <c r="I613" s="19">
        <v>604</v>
      </c>
      <c r="J613" s="23">
        <v>140</v>
      </c>
      <c r="K613" s="19">
        <v>600</v>
      </c>
      <c r="L613" s="23">
        <f t="shared" si="45"/>
        <v>740</v>
      </c>
      <c r="M613" s="22">
        <f t="shared" si="46"/>
        <v>516</v>
      </c>
      <c r="N613" s="19">
        <f t="shared" si="47"/>
        <v>258</v>
      </c>
      <c r="O613" s="25">
        <v>2</v>
      </c>
      <c r="P613" s="19" t="s">
        <v>18</v>
      </c>
      <c r="Q613" s="17"/>
    </row>
    <row r="614" spans="1:17" ht="15.75" x14ac:dyDescent="0.25">
      <c r="A614" s="19" t="s">
        <v>19</v>
      </c>
      <c r="B614" s="19" t="s">
        <v>83</v>
      </c>
      <c r="C614" s="20">
        <v>43045</v>
      </c>
      <c r="D614" s="21">
        <v>43031</v>
      </c>
      <c r="E614" s="19">
        <f t="shared" si="48"/>
        <v>14</v>
      </c>
      <c r="F614" s="19">
        <v>16</v>
      </c>
      <c r="G614" s="19">
        <v>1877</v>
      </c>
      <c r="H614" s="19">
        <v>1877</v>
      </c>
      <c r="I614" s="19">
        <v>80</v>
      </c>
      <c r="J614" s="23">
        <v>80</v>
      </c>
      <c r="K614" s="19">
        <v>150</v>
      </c>
      <c r="L614" s="23">
        <f t="shared" si="45"/>
        <v>230</v>
      </c>
      <c r="M614" s="22">
        <f t="shared" si="46"/>
        <v>0</v>
      </c>
      <c r="N614" s="19">
        <f t="shared" si="47"/>
        <v>0</v>
      </c>
      <c r="O614" s="25">
        <v>1.9</v>
      </c>
      <c r="P614" s="19" t="s">
        <v>18</v>
      </c>
      <c r="Q614" s="17"/>
    </row>
    <row r="615" spans="1:17" ht="15.75" x14ac:dyDescent="0.25">
      <c r="A615" s="19" t="s">
        <v>45</v>
      </c>
      <c r="B615" s="19" t="s">
        <v>84</v>
      </c>
      <c r="C615" s="20">
        <v>43045</v>
      </c>
      <c r="D615" s="21">
        <v>43041</v>
      </c>
      <c r="E615" s="19">
        <f t="shared" si="48"/>
        <v>4</v>
      </c>
      <c r="F615" s="19">
        <v>22</v>
      </c>
      <c r="G615" s="19">
        <v>8922</v>
      </c>
      <c r="H615" s="19">
        <v>8831</v>
      </c>
      <c r="I615" s="19">
        <v>900</v>
      </c>
      <c r="J615" s="23">
        <v>658</v>
      </c>
      <c r="K615" s="19">
        <v>0</v>
      </c>
      <c r="L615" s="23">
        <f t="shared" si="45"/>
        <v>658</v>
      </c>
      <c r="M615" s="22">
        <f t="shared" si="46"/>
        <v>236.6</v>
      </c>
      <c r="N615" s="19">
        <f t="shared" si="47"/>
        <v>91</v>
      </c>
      <c r="O615" s="25">
        <v>2.6</v>
      </c>
      <c r="P615" s="19" t="s">
        <v>18</v>
      </c>
      <c r="Q615" s="17"/>
    </row>
    <row r="616" spans="1:17" ht="15.75" x14ac:dyDescent="0.25">
      <c r="A616" s="19" t="s">
        <v>33</v>
      </c>
      <c r="B616" s="19" t="s">
        <v>34</v>
      </c>
      <c r="C616" s="20">
        <v>43045</v>
      </c>
      <c r="D616" s="21">
        <v>43034</v>
      </c>
      <c r="E616" s="19">
        <f t="shared" si="48"/>
        <v>11</v>
      </c>
      <c r="F616" s="19">
        <v>20</v>
      </c>
      <c r="G616" s="19">
        <v>8481</v>
      </c>
      <c r="H616" s="19">
        <v>8217</v>
      </c>
      <c r="I616" s="19">
        <v>2520</v>
      </c>
      <c r="J616" s="23">
        <v>1970</v>
      </c>
      <c r="K616" s="19">
        <v>300</v>
      </c>
      <c r="L616" s="23">
        <f t="shared" si="45"/>
        <v>2270</v>
      </c>
      <c r="M616" s="22">
        <f t="shared" si="46"/>
        <v>607.19999999999993</v>
      </c>
      <c r="N616" s="19">
        <f t="shared" si="47"/>
        <v>264</v>
      </c>
      <c r="O616" s="25">
        <v>2.2999999999999998</v>
      </c>
      <c r="P616" s="19" t="s">
        <v>18</v>
      </c>
      <c r="Q616" s="17"/>
    </row>
    <row r="617" spans="1:17" ht="15.75" x14ac:dyDescent="0.25">
      <c r="A617" s="19" t="s">
        <v>45</v>
      </c>
      <c r="B617" s="19" t="s">
        <v>84</v>
      </c>
      <c r="C617" s="20">
        <v>43045</v>
      </c>
      <c r="D617" s="21">
        <v>43033</v>
      </c>
      <c r="E617" s="19">
        <f t="shared" si="48"/>
        <v>12</v>
      </c>
      <c r="F617" s="19">
        <v>9</v>
      </c>
      <c r="G617" s="19">
        <v>25244</v>
      </c>
      <c r="H617" s="19">
        <v>24956</v>
      </c>
      <c r="I617" s="19">
        <v>610</v>
      </c>
      <c r="J617" s="23">
        <v>145</v>
      </c>
      <c r="K617" s="19">
        <v>400</v>
      </c>
      <c r="L617" s="23">
        <f t="shared" si="45"/>
        <v>545</v>
      </c>
      <c r="M617" s="22">
        <f t="shared" si="46"/>
        <v>576</v>
      </c>
      <c r="N617" s="19">
        <f t="shared" si="47"/>
        <v>288</v>
      </c>
      <c r="O617" s="25">
        <v>2</v>
      </c>
      <c r="P617" s="19" t="s">
        <v>18</v>
      </c>
      <c r="Q617" s="17"/>
    </row>
    <row r="618" spans="1:17" ht="15.75" x14ac:dyDescent="0.25">
      <c r="A618" s="19" t="s">
        <v>23</v>
      </c>
      <c r="B618" s="19" t="s">
        <v>77</v>
      </c>
      <c r="C618" s="20">
        <v>43045</v>
      </c>
      <c r="D618" s="21">
        <v>43034</v>
      </c>
      <c r="E618" s="19">
        <f t="shared" si="48"/>
        <v>11</v>
      </c>
      <c r="F618" s="19">
        <v>9</v>
      </c>
      <c r="G618" s="19">
        <v>21205</v>
      </c>
      <c r="H618" s="19">
        <v>20948</v>
      </c>
      <c r="I618" s="19">
        <v>739</v>
      </c>
      <c r="J618" s="23">
        <v>250</v>
      </c>
      <c r="K618" s="19">
        <v>150</v>
      </c>
      <c r="L618" s="23">
        <f t="shared" si="45"/>
        <v>400</v>
      </c>
      <c r="M618" s="22">
        <f t="shared" si="46"/>
        <v>514</v>
      </c>
      <c r="N618" s="19">
        <f t="shared" si="47"/>
        <v>257</v>
      </c>
      <c r="O618" s="25">
        <v>2</v>
      </c>
      <c r="P618" s="19" t="s">
        <v>18</v>
      </c>
      <c r="Q618" s="17"/>
    </row>
    <row r="619" spans="1:17" ht="15.75" x14ac:dyDescent="0.25">
      <c r="A619" s="19" t="s">
        <v>23</v>
      </c>
      <c r="B619" s="19" t="s">
        <v>77</v>
      </c>
      <c r="C619" s="20">
        <v>43045</v>
      </c>
      <c r="D619" s="21">
        <v>43035</v>
      </c>
      <c r="E619" s="19">
        <f t="shared" si="48"/>
        <v>10</v>
      </c>
      <c r="F619" s="19">
        <v>9</v>
      </c>
      <c r="G619" s="19">
        <v>14980</v>
      </c>
      <c r="H619" s="19">
        <v>14740</v>
      </c>
      <c r="I619" s="19">
        <v>800</v>
      </c>
      <c r="J619" s="23">
        <v>380</v>
      </c>
      <c r="K619" s="19">
        <v>200</v>
      </c>
      <c r="L619" s="23">
        <f t="shared" si="45"/>
        <v>580</v>
      </c>
      <c r="M619" s="22">
        <f t="shared" si="46"/>
        <v>480</v>
      </c>
      <c r="N619" s="19">
        <f t="shared" si="47"/>
        <v>240</v>
      </c>
      <c r="O619" s="25">
        <v>2</v>
      </c>
      <c r="P619" s="19" t="s">
        <v>18</v>
      </c>
      <c r="Q619" s="17"/>
    </row>
    <row r="620" spans="1:17" ht="15.75" x14ac:dyDescent="0.25">
      <c r="A620" s="19" t="s">
        <v>45</v>
      </c>
      <c r="B620" s="19" t="s">
        <v>84</v>
      </c>
      <c r="C620" s="20">
        <v>43045</v>
      </c>
      <c r="D620" s="21">
        <v>43033</v>
      </c>
      <c r="E620" s="19">
        <f t="shared" si="48"/>
        <v>12</v>
      </c>
      <c r="F620" s="19">
        <v>9</v>
      </c>
      <c r="G620" s="19">
        <v>1202</v>
      </c>
      <c r="H620" s="19">
        <v>1202</v>
      </c>
      <c r="I620" s="19">
        <v>662</v>
      </c>
      <c r="J620" s="23">
        <v>315</v>
      </c>
      <c r="K620" s="19">
        <v>400</v>
      </c>
      <c r="L620" s="23">
        <f t="shared" si="45"/>
        <v>715</v>
      </c>
      <c r="M620" s="22">
        <f t="shared" si="46"/>
        <v>0</v>
      </c>
      <c r="N620" s="19">
        <f t="shared" si="47"/>
        <v>0</v>
      </c>
      <c r="O620" s="25">
        <v>1.57</v>
      </c>
      <c r="P620" s="19" t="s">
        <v>18</v>
      </c>
      <c r="Q620" s="17"/>
    </row>
    <row r="621" spans="1:17" ht="15.75" x14ac:dyDescent="0.25">
      <c r="A621" s="19" t="s">
        <v>57</v>
      </c>
      <c r="B621" s="19" t="s">
        <v>95</v>
      </c>
      <c r="C621" s="20">
        <v>43045</v>
      </c>
      <c r="D621" s="21">
        <v>43039</v>
      </c>
      <c r="E621" s="19">
        <f t="shared" si="48"/>
        <v>6</v>
      </c>
      <c r="F621" s="19">
        <v>9</v>
      </c>
      <c r="G621" s="19">
        <v>5440</v>
      </c>
      <c r="H621" s="19">
        <v>5299</v>
      </c>
      <c r="I621" s="19">
        <v>400</v>
      </c>
      <c r="J621" s="23">
        <v>153</v>
      </c>
      <c r="K621" s="19">
        <v>450</v>
      </c>
      <c r="L621" s="23">
        <f t="shared" si="45"/>
        <v>603</v>
      </c>
      <c r="M621" s="22">
        <f t="shared" si="46"/>
        <v>221.37</v>
      </c>
      <c r="N621" s="19">
        <f t="shared" si="47"/>
        <v>141</v>
      </c>
      <c r="O621" s="25">
        <v>1.57</v>
      </c>
      <c r="P621" s="19" t="s">
        <v>18</v>
      </c>
      <c r="Q621" s="17"/>
    </row>
    <row r="622" spans="1:17" ht="15.75" x14ac:dyDescent="0.25">
      <c r="A622" s="19" t="s">
        <v>57</v>
      </c>
      <c r="B622" s="19" t="s">
        <v>95</v>
      </c>
      <c r="C622" s="20">
        <v>43045</v>
      </c>
      <c r="D622" s="21">
        <v>43039</v>
      </c>
      <c r="E622" s="19">
        <f t="shared" si="48"/>
        <v>6</v>
      </c>
      <c r="F622" s="19">
        <v>9</v>
      </c>
      <c r="G622" s="19">
        <v>354</v>
      </c>
      <c r="H622" s="19">
        <v>215</v>
      </c>
      <c r="I622" s="19">
        <v>361</v>
      </c>
      <c r="J622" s="23">
        <v>113</v>
      </c>
      <c r="K622" s="19">
        <v>450</v>
      </c>
      <c r="L622" s="23">
        <f t="shared" ref="L622:L653" si="49">J622+K622</f>
        <v>563</v>
      </c>
      <c r="M622" s="22">
        <f t="shared" ref="M622:M653" si="50">N622*O622</f>
        <v>218.23000000000002</v>
      </c>
      <c r="N622" s="19">
        <f t="shared" si="47"/>
        <v>139</v>
      </c>
      <c r="O622" s="25">
        <v>1.57</v>
      </c>
      <c r="P622" s="19" t="s">
        <v>18</v>
      </c>
      <c r="Q622" s="17"/>
    </row>
    <row r="623" spans="1:17" ht="15.75" x14ac:dyDescent="0.25">
      <c r="A623" s="19" t="s">
        <v>47</v>
      </c>
      <c r="B623" s="19" t="s">
        <v>86</v>
      </c>
      <c r="C623" s="20">
        <v>43045</v>
      </c>
      <c r="D623" s="21">
        <v>43028</v>
      </c>
      <c r="E623" s="19">
        <f t="shared" si="48"/>
        <v>17</v>
      </c>
      <c r="F623" s="19">
        <v>13</v>
      </c>
      <c r="G623" s="19">
        <v>5784</v>
      </c>
      <c r="H623" s="19">
        <v>5448</v>
      </c>
      <c r="I623" s="19">
        <v>786</v>
      </c>
      <c r="J623" s="23">
        <v>326</v>
      </c>
      <c r="K623" s="19">
        <v>400</v>
      </c>
      <c r="L623" s="23">
        <f t="shared" si="49"/>
        <v>726</v>
      </c>
      <c r="M623" s="22">
        <f t="shared" si="50"/>
        <v>336</v>
      </c>
      <c r="N623" s="19">
        <f t="shared" ref="N623:N654" si="51">G623-H623</f>
        <v>336</v>
      </c>
      <c r="O623" s="25">
        <v>1</v>
      </c>
      <c r="P623" s="19" t="s">
        <v>18</v>
      </c>
      <c r="Q623" s="17"/>
    </row>
    <row r="624" spans="1:17" ht="15.75" x14ac:dyDescent="0.25">
      <c r="A624" s="19" t="s">
        <v>19</v>
      </c>
      <c r="B624" s="24" t="s">
        <v>83</v>
      </c>
      <c r="C624" s="20">
        <v>43046</v>
      </c>
      <c r="D624" s="21">
        <v>43027</v>
      </c>
      <c r="E624" s="19">
        <f t="shared" si="48"/>
        <v>19</v>
      </c>
      <c r="F624" s="19">
        <v>13</v>
      </c>
      <c r="G624" s="19">
        <v>10932</v>
      </c>
      <c r="H624" s="19">
        <v>10475</v>
      </c>
      <c r="I624" s="19">
        <v>800</v>
      </c>
      <c r="J624" s="19">
        <v>170</v>
      </c>
      <c r="K624" s="19">
        <v>200</v>
      </c>
      <c r="L624" s="23">
        <f t="shared" si="49"/>
        <v>370</v>
      </c>
      <c r="M624" s="22">
        <f t="shared" si="50"/>
        <v>502.70000000000005</v>
      </c>
      <c r="N624" s="19">
        <f t="shared" si="51"/>
        <v>457</v>
      </c>
      <c r="O624" s="25">
        <v>1.1000000000000001</v>
      </c>
      <c r="P624" s="19" t="s">
        <v>18</v>
      </c>
      <c r="Q624" s="17"/>
    </row>
    <row r="625" spans="1:17" ht="15.75" x14ac:dyDescent="0.25">
      <c r="A625" s="19" t="s">
        <v>19</v>
      </c>
      <c r="B625" s="24" t="s">
        <v>83</v>
      </c>
      <c r="C625" s="20">
        <v>43046</v>
      </c>
      <c r="D625" s="21">
        <v>43037</v>
      </c>
      <c r="E625" s="19">
        <f t="shared" si="48"/>
        <v>9</v>
      </c>
      <c r="F625" s="19">
        <v>13</v>
      </c>
      <c r="G625" s="19">
        <v>9792</v>
      </c>
      <c r="H625" s="19">
        <v>9583</v>
      </c>
      <c r="I625" s="19">
        <v>400</v>
      </c>
      <c r="J625" s="23">
        <v>105</v>
      </c>
      <c r="K625" s="19">
        <v>400</v>
      </c>
      <c r="L625" s="23">
        <f t="shared" si="49"/>
        <v>505</v>
      </c>
      <c r="M625" s="22">
        <f t="shared" si="50"/>
        <v>209</v>
      </c>
      <c r="N625" s="19">
        <f t="shared" si="51"/>
        <v>209</v>
      </c>
      <c r="O625" s="25">
        <v>1</v>
      </c>
      <c r="P625" s="19" t="s">
        <v>18</v>
      </c>
      <c r="Q625" s="17"/>
    </row>
    <row r="626" spans="1:17" ht="15.75" x14ac:dyDescent="0.25">
      <c r="A626" s="19" t="s">
        <v>70</v>
      </c>
      <c r="B626" s="19" t="s">
        <v>89</v>
      </c>
      <c r="C626" s="20">
        <v>43046</v>
      </c>
      <c r="D626" s="21">
        <v>43038</v>
      </c>
      <c r="E626" s="19">
        <f t="shared" si="48"/>
        <v>8</v>
      </c>
      <c r="F626" s="19">
        <v>22</v>
      </c>
      <c r="G626" s="19">
        <v>9190</v>
      </c>
      <c r="H626" s="19">
        <v>9014</v>
      </c>
      <c r="I626" s="19">
        <v>795</v>
      </c>
      <c r="J626" s="23">
        <v>140</v>
      </c>
      <c r="K626" s="19">
        <v>750</v>
      </c>
      <c r="L626" s="23">
        <f t="shared" si="49"/>
        <v>890</v>
      </c>
      <c r="M626" s="22">
        <f t="shared" si="50"/>
        <v>457.6</v>
      </c>
      <c r="N626" s="19">
        <f t="shared" si="51"/>
        <v>176</v>
      </c>
      <c r="O626" s="25">
        <v>2.6</v>
      </c>
      <c r="P626" s="19" t="s">
        <v>18</v>
      </c>
      <c r="Q626" s="17"/>
    </row>
    <row r="627" spans="1:17" ht="15.75" x14ac:dyDescent="0.25">
      <c r="A627" s="19" t="s">
        <v>45</v>
      </c>
      <c r="B627" s="26" t="s">
        <v>84</v>
      </c>
      <c r="C627" s="20">
        <v>43046</v>
      </c>
      <c r="D627" s="21">
        <v>43036</v>
      </c>
      <c r="E627" s="19">
        <f t="shared" si="48"/>
        <v>10</v>
      </c>
      <c r="F627" s="19">
        <v>20</v>
      </c>
      <c r="G627" s="19">
        <v>13234</v>
      </c>
      <c r="H627" s="19">
        <v>12993</v>
      </c>
      <c r="I627" s="19">
        <v>805</v>
      </c>
      <c r="J627" s="23">
        <v>270</v>
      </c>
      <c r="K627" s="19">
        <v>600</v>
      </c>
      <c r="L627" s="23">
        <f t="shared" si="49"/>
        <v>870</v>
      </c>
      <c r="M627" s="22">
        <f t="shared" si="50"/>
        <v>602.5</v>
      </c>
      <c r="N627" s="19">
        <f t="shared" si="51"/>
        <v>241</v>
      </c>
      <c r="O627" s="25">
        <v>2.5</v>
      </c>
      <c r="P627" s="19" t="s">
        <v>18</v>
      </c>
      <c r="Q627" s="17"/>
    </row>
    <row r="628" spans="1:17" ht="15.75" x14ac:dyDescent="0.25">
      <c r="A628" s="19" t="s">
        <v>23</v>
      </c>
      <c r="B628" s="19" t="s">
        <v>96</v>
      </c>
      <c r="C628" s="20">
        <v>43046</v>
      </c>
      <c r="D628" s="21">
        <v>43039</v>
      </c>
      <c r="E628" s="19">
        <f t="shared" si="48"/>
        <v>7</v>
      </c>
      <c r="F628" s="19">
        <v>20</v>
      </c>
      <c r="G628" s="19">
        <v>13480</v>
      </c>
      <c r="H628" s="19">
        <v>13293</v>
      </c>
      <c r="I628" s="19">
        <v>1000</v>
      </c>
      <c r="J628" s="23">
        <v>515</v>
      </c>
      <c r="K628" s="19">
        <v>475</v>
      </c>
      <c r="L628" s="23">
        <f t="shared" si="49"/>
        <v>990</v>
      </c>
      <c r="M628" s="22">
        <f t="shared" si="50"/>
        <v>467.5</v>
      </c>
      <c r="N628" s="19">
        <f t="shared" si="51"/>
        <v>187</v>
      </c>
      <c r="O628" s="25">
        <v>2.5</v>
      </c>
      <c r="P628" s="19" t="s">
        <v>18</v>
      </c>
      <c r="Q628" s="17"/>
    </row>
    <row r="629" spans="1:17" ht="15.75" x14ac:dyDescent="0.25">
      <c r="A629" s="19" t="s">
        <v>31</v>
      </c>
      <c r="B629" s="19" t="s">
        <v>81</v>
      </c>
      <c r="C629" s="20">
        <v>43046</v>
      </c>
      <c r="D629" s="21">
        <v>43035</v>
      </c>
      <c r="E629" s="19">
        <f t="shared" si="48"/>
        <v>11</v>
      </c>
      <c r="F629" s="19">
        <v>20</v>
      </c>
      <c r="G629" s="19">
        <v>1652</v>
      </c>
      <c r="H629" s="19">
        <v>1513</v>
      </c>
      <c r="I629" s="19">
        <v>450</v>
      </c>
      <c r="J629" s="23">
        <v>110</v>
      </c>
      <c r="K629" s="19">
        <v>100</v>
      </c>
      <c r="L629" s="23">
        <f t="shared" si="49"/>
        <v>210</v>
      </c>
      <c r="M629" s="22">
        <f t="shared" si="50"/>
        <v>319.7</v>
      </c>
      <c r="N629" s="19">
        <f t="shared" si="51"/>
        <v>139</v>
      </c>
      <c r="O629" s="25">
        <v>2.2999999999999998</v>
      </c>
      <c r="P629" s="19" t="s">
        <v>18</v>
      </c>
      <c r="Q629" s="17"/>
    </row>
    <row r="630" spans="1:17" ht="15.75" x14ac:dyDescent="0.25">
      <c r="A630" s="19" t="s">
        <v>31</v>
      </c>
      <c r="B630" s="19" t="s">
        <v>81</v>
      </c>
      <c r="C630" s="20">
        <v>43046</v>
      </c>
      <c r="D630" s="21">
        <v>43043</v>
      </c>
      <c r="E630" s="19">
        <f t="shared" si="48"/>
        <v>3</v>
      </c>
      <c r="F630" s="19">
        <v>13</v>
      </c>
      <c r="G630" s="19">
        <v>12572</v>
      </c>
      <c r="H630" s="19">
        <v>12498</v>
      </c>
      <c r="I630" s="19">
        <v>160</v>
      </c>
      <c r="J630" s="23">
        <v>15</v>
      </c>
      <c r="K630" s="19">
        <v>250</v>
      </c>
      <c r="L630" s="23">
        <f t="shared" si="49"/>
        <v>265</v>
      </c>
      <c r="M630" s="22">
        <f t="shared" si="50"/>
        <v>148</v>
      </c>
      <c r="N630" s="19">
        <f t="shared" si="51"/>
        <v>74</v>
      </c>
      <c r="O630" s="25">
        <v>2</v>
      </c>
      <c r="P630" s="19" t="s">
        <v>18</v>
      </c>
      <c r="Q630" s="17"/>
    </row>
    <row r="631" spans="1:17" ht="15.75" x14ac:dyDescent="0.25">
      <c r="A631" s="19" t="s">
        <v>70</v>
      </c>
      <c r="B631" s="19" t="s">
        <v>89</v>
      </c>
      <c r="C631" s="20">
        <v>43046</v>
      </c>
      <c r="D631" s="21">
        <v>43033</v>
      </c>
      <c r="E631" s="19">
        <f t="shared" si="48"/>
        <v>13</v>
      </c>
      <c r="F631" s="19">
        <v>13</v>
      </c>
      <c r="G631" s="19">
        <v>9930</v>
      </c>
      <c r="H631" s="19">
        <v>9623</v>
      </c>
      <c r="I631" s="19">
        <v>702</v>
      </c>
      <c r="J631" s="23">
        <v>120</v>
      </c>
      <c r="K631" s="19">
        <v>600</v>
      </c>
      <c r="L631" s="23">
        <f t="shared" si="49"/>
        <v>720</v>
      </c>
      <c r="M631" s="22">
        <f t="shared" si="50"/>
        <v>583.29999999999995</v>
      </c>
      <c r="N631" s="19">
        <f t="shared" si="51"/>
        <v>307</v>
      </c>
      <c r="O631" s="25">
        <v>1.9</v>
      </c>
      <c r="P631" s="19" t="s">
        <v>18</v>
      </c>
      <c r="Q631" s="17"/>
    </row>
    <row r="632" spans="1:17" ht="15.75" x14ac:dyDescent="0.25">
      <c r="A632" s="19" t="s">
        <v>35</v>
      </c>
      <c r="B632" s="26" t="s">
        <v>74</v>
      </c>
      <c r="C632" s="20">
        <v>43046</v>
      </c>
      <c r="D632" s="21">
        <v>43038</v>
      </c>
      <c r="E632" s="19">
        <f t="shared" si="48"/>
        <v>8</v>
      </c>
      <c r="F632" s="19">
        <v>9</v>
      </c>
      <c r="G632" s="19">
        <v>2541</v>
      </c>
      <c r="H632" s="19">
        <v>2350</v>
      </c>
      <c r="I632" s="19">
        <v>680</v>
      </c>
      <c r="J632" s="23">
        <v>390</v>
      </c>
      <c r="K632" s="19">
        <v>400</v>
      </c>
      <c r="L632" s="23">
        <f t="shared" si="49"/>
        <v>790</v>
      </c>
      <c r="M632" s="22">
        <f t="shared" si="50"/>
        <v>299.87</v>
      </c>
      <c r="N632" s="19">
        <f t="shared" si="51"/>
        <v>191</v>
      </c>
      <c r="O632" s="25">
        <v>1.57</v>
      </c>
      <c r="P632" s="19" t="s">
        <v>18</v>
      </c>
      <c r="Q632" s="17"/>
    </row>
    <row r="633" spans="1:17" ht="15.75" x14ac:dyDescent="0.25">
      <c r="A633" s="19" t="s">
        <v>29</v>
      </c>
      <c r="B633" s="26" t="s">
        <v>93</v>
      </c>
      <c r="C633" s="20">
        <v>43046</v>
      </c>
      <c r="D633" s="21">
        <v>43033</v>
      </c>
      <c r="E633" s="19">
        <f t="shared" si="48"/>
        <v>13</v>
      </c>
      <c r="F633" s="19">
        <v>13</v>
      </c>
      <c r="G633" s="19">
        <v>2019</v>
      </c>
      <c r="H633" s="19">
        <v>1714</v>
      </c>
      <c r="I633" s="19">
        <v>565</v>
      </c>
      <c r="J633" s="23">
        <v>145</v>
      </c>
      <c r="K633" s="19">
        <v>400</v>
      </c>
      <c r="L633" s="23">
        <f t="shared" si="49"/>
        <v>545</v>
      </c>
      <c r="M633" s="22">
        <f t="shared" si="50"/>
        <v>305</v>
      </c>
      <c r="N633" s="19">
        <f t="shared" si="51"/>
        <v>305</v>
      </c>
      <c r="O633" s="25">
        <v>1</v>
      </c>
      <c r="P633" s="19" t="s">
        <v>18</v>
      </c>
      <c r="Q633" s="17"/>
    </row>
    <row r="634" spans="1:17" ht="15.75" x14ac:dyDescent="0.25">
      <c r="A634" s="19" t="s">
        <v>70</v>
      </c>
      <c r="B634" s="19" t="s">
        <v>89</v>
      </c>
      <c r="C634" s="20">
        <v>43046</v>
      </c>
      <c r="D634" s="21">
        <v>43033</v>
      </c>
      <c r="E634" s="19">
        <f t="shared" si="48"/>
        <v>13</v>
      </c>
      <c r="F634" s="19">
        <v>13</v>
      </c>
      <c r="G634" s="19">
        <v>1667</v>
      </c>
      <c r="H634" s="19">
        <v>1360</v>
      </c>
      <c r="I634" s="19">
        <v>594</v>
      </c>
      <c r="J634" s="23">
        <v>256</v>
      </c>
      <c r="K634" s="19">
        <v>650</v>
      </c>
      <c r="L634" s="23">
        <f t="shared" si="49"/>
        <v>906</v>
      </c>
      <c r="M634" s="22">
        <f t="shared" si="50"/>
        <v>307</v>
      </c>
      <c r="N634" s="19">
        <f t="shared" si="51"/>
        <v>307</v>
      </c>
      <c r="O634" s="25">
        <v>1</v>
      </c>
      <c r="P634" s="19" t="s">
        <v>18</v>
      </c>
      <c r="Q634" s="17"/>
    </row>
    <row r="635" spans="1:17" ht="15.75" x14ac:dyDescent="0.25">
      <c r="A635" s="19" t="s">
        <v>37</v>
      </c>
      <c r="B635" s="19" t="s">
        <v>90</v>
      </c>
      <c r="C635" s="20">
        <v>43047</v>
      </c>
      <c r="D635" s="21">
        <v>43035</v>
      </c>
      <c r="E635" s="19">
        <f t="shared" si="48"/>
        <v>12</v>
      </c>
      <c r="F635" s="19">
        <v>9</v>
      </c>
      <c r="G635" s="19">
        <v>14953</v>
      </c>
      <c r="H635" s="19">
        <v>14669</v>
      </c>
      <c r="I635" s="19">
        <v>555</v>
      </c>
      <c r="J635" s="23">
        <v>75</v>
      </c>
      <c r="K635" s="19">
        <v>600</v>
      </c>
      <c r="L635" s="23">
        <f t="shared" si="49"/>
        <v>675</v>
      </c>
      <c r="M635" s="22">
        <f t="shared" si="50"/>
        <v>568</v>
      </c>
      <c r="N635" s="19">
        <f t="shared" si="51"/>
        <v>284</v>
      </c>
      <c r="O635" s="25">
        <v>2</v>
      </c>
      <c r="P635" s="19" t="s">
        <v>18</v>
      </c>
      <c r="Q635" s="17"/>
    </row>
    <row r="636" spans="1:17" ht="15.75" x14ac:dyDescent="0.25">
      <c r="A636" s="19" t="s">
        <v>19</v>
      </c>
      <c r="B636" s="19" t="s">
        <v>83</v>
      </c>
      <c r="C636" s="20">
        <v>43047</v>
      </c>
      <c r="D636" s="21">
        <v>43036</v>
      </c>
      <c r="E636" s="19">
        <f t="shared" si="48"/>
        <v>11</v>
      </c>
      <c r="F636" s="19">
        <v>20</v>
      </c>
      <c r="G636" s="19">
        <v>22406</v>
      </c>
      <c r="H636" s="19">
        <v>22170</v>
      </c>
      <c r="I636" s="19">
        <v>660</v>
      </c>
      <c r="J636" s="23">
        <v>80</v>
      </c>
      <c r="K636" s="19">
        <v>600</v>
      </c>
      <c r="L636" s="23">
        <f t="shared" si="49"/>
        <v>680</v>
      </c>
      <c r="M636" s="22">
        <f t="shared" si="50"/>
        <v>590</v>
      </c>
      <c r="N636" s="19">
        <f t="shared" si="51"/>
        <v>236</v>
      </c>
      <c r="O636" s="25">
        <v>2.5</v>
      </c>
      <c r="P636" s="19" t="s">
        <v>18</v>
      </c>
      <c r="Q636" s="17"/>
    </row>
    <row r="637" spans="1:17" ht="15.75" x14ac:dyDescent="0.25">
      <c r="A637" s="19" t="s">
        <v>19</v>
      </c>
      <c r="B637" s="24" t="s">
        <v>83</v>
      </c>
      <c r="C637" s="20">
        <v>43047</v>
      </c>
      <c r="D637" s="21">
        <v>43039</v>
      </c>
      <c r="E637" s="19">
        <f t="shared" si="48"/>
        <v>8</v>
      </c>
      <c r="F637" s="19">
        <v>20</v>
      </c>
      <c r="G637" s="19">
        <v>20310</v>
      </c>
      <c r="H637" s="19">
        <v>20105</v>
      </c>
      <c r="I637" s="19">
        <v>775</v>
      </c>
      <c r="J637" s="23">
        <v>290</v>
      </c>
      <c r="K637" s="19">
        <v>350</v>
      </c>
      <c r="L637" s="23">
        <f t="shared" si="49"/>
        <v>640</v>
      </c>
      <c r="M637" s="22">
        <f t="shared" si="50"/>
        <v>512.5</v>
      </c>
      <c r="N637" s="19">
        <f t="shared" si="51"/>
        <v>205</v>
      </c>
      <c r="O637" s="25">
        <v>2.5</v>
      </c>
      <c r="P637" s="19" t="s">
        <v>18</v>
      </c>
      <c r="Q637" s="17"/>
    </row>
    <row r="638" spans="1:17" ht="15.75" x14ac:dyDescent="0.25">
      <c r="A638" s="19" t="s">
        <v>19</v>
      </c>
      <c r="B638" s="19" t="s">
        <v>83</v>
      </c>
      <c r="C638" s="20">
        <v>43047</v>
      </c>
      <c r="D638" s="21">
        <v>43042</v>
      </c>
      <c r="E638" s="19">
        <f t="shared" si="48"/>
        <v>5</v>
      </c>
      <c r="F638" s="19">
        <v>20</v>
      </c>
      <c r="G638" s="19">
        <v>3518</v>
      </c>
      <c r="H638" s="19">
        <v>3392</v>
      </c>
      <c r="I638" s="19">
        <v>450</v>
      </c>
      <c r="J638" s="23">
        <v>130</v>
      </c>
      <c r="K638" s="19">
        <v>300</v>
      </c>
      <c r="L638" s="23">
        <f t="shared" si="49"/>
        <v>430</v>
      </c>
      <c r="M638" s="22">
        <f t="shared" si="50"/>
        <v>289.79999999999995</v>
      </c>
      <c r="N638" s="19">
        <f t="shared" si="51"/>
        <v>126</v>
      </c>
      <c r="O638" s="25">
        <v>2.2999999999999998</v>
      </c>
      <c r="P638" s="19" t="s">
        <v>18</v>
      </c>
      <c r="Q638" s="17"/>
    </row>
    <row r="639" spans="1:17" ht="15.75" x14ac:dyDescent="0.25">
      <c r="A639" s="19" t="s">
        <v>53</v>
      </c>
      <c r="B639" s="19" t="s">
        <v>68</v>
      </c>
      <c r="C639" s="20">
        <v>43047</v>
      </c>
      <c r="D639" s="21">
        <v>43037</v>
      </c>
      <c r="E639" s="19">
        <f t="shared" si="48"/>
        <v>10</v>
      </c>
      <c r="F639" s="19">
        <v>9</v>
      </c>
      <c r="G639" s="19">
        <v>21149</v>
      </c>
      <c r="H639" s="19">
        <v>20929</v>
      </c>
      <c r="I639" s="19">
        <v>670</v>
      </c>
      <c r="J639" s="23">
        <v>230</v>
      </c>
      <c r="K639" s="19">
        <v>500</v>
      </c>
      <c r="L639" s="23">
        <f t="shared" si="49"/>
        <v>730</v>
      </c>
      <c r="M639" s="22">
        <f t="shared" si="50"/>
        <v>440</v>
      </c>
      <c r="N639" s="19">
        <f t="shared" si="51"/>
        <v>220</v>
      </c>
      <c r="O639" s="25">
        <v>2</v>
      </c>
      <c r="P639" s="19" t="s">
        <v>18</v>
      </c>
      <c r="Q639" s="17"/>
    </row>
    <row r="640" spans="1:17" ht="15.75" x14ac:dyDescent="0.25">
      <c r="A640" s="19" t="s">
        <v>55</v>
      </c>
      <c r="B640" s="19" t="s">
        <v>97</v>
      </c>
      <c r="C640" s="20">
        <v>43047</v>
      </c>
      <c r="D640" s="21">
        <v>43038</v>
      </c>
      <c r="E640" s="19">
        <f t="shared" si="48"/>
        <v>9</v>
      </c>
      <c r="F640" s="19">
        <v>9</v>
      </c>
      <c r="G640" s="19">
        <v>11149</v>
      </c>
      <c r="H640" s="19">
        <v>10933</v>
      </c>
      <c r="I640" s="19">
        <v>495</v>
      </c>
      <c r="J640" s="23">
        <v>190</v>
      </c>
      <c r="K640" s="19">
        <v>600</v>
      </c>
      <c r="L640" s="23">
        <f t="shared" si="49"/>
        <v>790</v>
      </c>
      <c r="M640" s="22">
        <f t="shared" si="50"/>
        <v>432</v>
      </c>
      <c r="N640" s="19">
        <f t="shared" si="51"/>
        <v>216</v>
      </c>
      <c r="O640" s="25">
        <v>2</v>
      </c>
      <c r="P640" s="19" t="s">
        <v>18</v>
      </c>
      <c r="Q640" s="17"/>
    </row>
    <row r="641" spans="1:17" ht="15.75" x14ac:dyDescent="0.25">
      <c r="A641" s="19" t="s">
        <v>19</v>
      </c>
      <c r="B641" s="24" t="s">
        <v>83</v>
      </c>
      <c r="C641" s="20">
        <v>43047</v>
      </c>
      <c r="D641" s="21">
        <v>43046</v>
      </c>
      <c r="E641" s="19">
        <f t="shared" si="48"/>
        <v>1</v>
      </c>
      <c r="F641" s="19">
        <v>13</v>
      </c>
      <c r="G641" s="19">
        <v>10952</v>
      </c>
      <c r="H641" s="19">
        <v>10932</v>
      </c>
      <c r="I641" s="19">
        <v>370</v>
      </c>
      <c r="J641" s="23">
        <v>345</v>
      </c>
      <c r="K641" s="19">
        <v>0</v>
      </c>
      <c r="L641" s="23">
        <f t="shared" si="49"/>
        <v>345</v>
      </c>
      <c r="M641" s="22">
        <f t="shared" si="50"/>
        <v>22</v>
      </c>
      <c r="N641" s="19">
        <f t="shared" si="51"/>
        <v>20</v>
      </c>
      <c r="O641" s="25">
        <v>1.1000000000000001</v>
      </c>
      <c r="P641" s="19" t="s">
        <v>18</v>
      </c>
      <c r="Q641" s="17"/>
    </row>
    <row r="642" spans="1:17" ht="15.75" x14ac:dyDescent="0.25">
      <c r="A642" s="19" t="s">
        <v>55</v>
      </c>
      <c r="B642" s="19" t="s">
        <v>97</v>
      </c>
      <c r="C642" s="20">
        <v>43047</v>
      </c>
      <c r="D642" s="21">
        <v>43036</v>
      </c>
      <c r="E642" s="19">
        <f t="shared" si="48"/>
        <v>11</v>
      </c>
      <c r="F642" s="19">
        <v>13</v>
      </c>
      <c r="G642" s="19">
        <v>2124</v>
      </c>
      <c r="H642" s="19">
        <v>1860</v>
      </c>
      <c r="I642" s="19">
        <v>350</v>
      </c>
      <c r="J642" s="23">
        <v>60</v>
      </c>
      <c r="K642" s="19">
        <v>500</v>
      </c>
      <c r="L642" s="23">
        <f t="shared" si="49"/>
        <v>560</v>
      </c>
      <c r="M642" s="22">
        <f t="shared" si="50"/>
        <v>264</v>
      </c>
      <c r="N642" s="19">
        <f t="shared" si="51"/>
        <v>264</v>
      </c>
      <c r="O642" s="25">
        <v>1</v>
      </c>
      <c r="P642" s="19" t="s">
        <v>18</v>
      </c>
      <c r="Q642" s="17"/>
    </row>
    <row r="643" spans="1:17" ht="15.75" x14ac:dyDescent="0.25">
      <c r="A643" s="19" t="s">
        <v>47</v>
      </c>
      <c r="B643" s="19" t="s">
        <v>86</v>
      </c>
      <c r="C643" s="20">
        <v>43047</v>
      </c>
      <c r="D643" s="21">
        <v>43044</v>
      </c>
      <c r="E643" s="19">
        <f t="shared" si="48"/>
        <v>3</v>
      </c>
      <c r="F643" s="19">
        <v>22</v>
      </c>
      <c r="G643" s="19">
        <v>21859</v>
      </c>
      <c r="H643" s="19">
        <v>21786</v>
      </c>
      <c r="I643" s="19">
        <v>355</v>
      </c>
      <c r="J643" s="23">
        <v>160</v>
      </c>
      <c r="K643" s="19">
        <v>400</v>
      </c>
      <c r="L643" s="23">
        <f t="shared" si="49"/>
        <v>560</v>
      </c>
      <c r="M643" s="22">
        <f t="shared" si="50"/>
        <v>219</v>
      </c>
      <c r="N643" s="19">
        <f t="shared" si="51"/>
        <v>73</v>
      </c>
      <c r="O643" s="25">
        <v>3</v>
      </c>
      <c r="P643" s="19" t="s">
        <v>18</v>
      </c>
      <c r="Q643" s="17"/>
    </row>
    <row r="644" spans="1:17" ht="15.75" x14ac:dyDescent="0.25">
      <c r="A644" s="19" t="s">
        <v>37</v>
      </c>
      <c r="B644" s="19" t="s">
        <v>90</v>
      </c>
      <c r="C644" s="20">
        <v>43047</v>
      </c>
      <c r="D644" s="21">
        <v>43035</v>
      </c>
      <c r="E644" s="19">
        <f t="shared" si="48"/>
        <v>12</v>
      </c>
      <c r="F644" s="19">
        <v>20</v>
      </c>
      <c r="G644" s="19">
        <v>10751</v>
      </c>
      <c r="H644" s="19">
        <v>10465</v>
      </c>
      <c r="I644" s="19">
        <v>870</v>
      </c>
      <c r="J644" s="23">
        <v>250</v>
      </c>
      <c r="K644" s="19">
        <v>550</v>
      </c>
      <c r="L644" s="23">
        <f t="shared" si="49"/>
        <v>800</v>
      </c>
      <c r="M644" s="22">
        <f t="shared" si="50"/>
        <v>715</v>
      </c>
      <c r="N644" s="19">
        <f t="shared" si="51"/>
        <v>286</v>
      </c>
      <c r="O644" s="25">
        <v>2.5</v>
      </c>
      <c r="P644" s="19" t="s">
        <v>18</v>
      </c>
      <c r="Q644" s="17"/>
    </row>
    <row r="645" spans="1:17" ht="15.75" x14ac:dyDescent="0.25">
      <c r="A645" s="19" t="s">
        <v>35</v>
      </c>
      <c r="B645" s="19" t="s">
        <v>74</v>
      </c>
      <c r="C645" s="20">
        <v>43047</v>
      </c>
      <c r="D645" s="21">
        <v>43038</v>
      </c>
      <c r="E645" s="19">
        <f t="shared" si="48"/>
        <v>9</v>
      </c>
      <c r="F645" s="19">
        <v>9</v>
      </c>
      <c r="G645" s="19">
        <v>13349</v>
      </c>
      <c r="H645" s="19">
        <v>13277</v>
      </c>
      <c r="I645" s="19">
        <v>615</v>
      </c>
      <c r="J645" s="23">
        <v>300</v>
      </c>
      <c r="K645" s="19">
        <v>300</v>
      </c>
      <c r="L645" s="23">
        <f t="shared" si="49"/>
        <v>600</v>
      </c>
      <c r="M645" s="22">
        <f t="shared" si="50"/>
        <v>144</v>
      </c>
      <c r="N645" s="19">
        <f t="shared" si="51"/>
        <v>72</v>
      </c>
      <c r="O645" s="25">
        <v>2</v>
      </c>
      <c r="P645" s="19" t="s">
        <v>18</v>
      </c>
      <c r="Q645" s="17"/>
    </row>
    <row r="646" spans="1:17" ht="15.75" x14ac:dyDescent="0.25">
      <c r="A646" s="19" t="s">
        <v>70</v>
      </c>
      <c r="B646" s="19" t="s">
        <v>89</v>
      </c>
      <c r="C646" s="20">
        <v>43047</v>
      </c>
      <c r="D646" s="21">
        <v>43033</v>
      </c>
      <c r="E646" s="19">
        <f t="shared" si="48"/>
        <v>14</v>
      </c>
      <c r="F646" s="19">
        <v>16</v>
      </c>
      <c r="G646" s="19">
        <v>6582</v>
      </c>
      <c r="H646" s="19">
        <v>6280</v>
      </c>
      <c r="I646" s="19">
        <v>678</v>
      </c>
      <c r="J646" s="23">
        <v>105</v>
      </c>
      <c r="K646" s="19">
        <v>650</v>
      </c>
      <c r="L646" s="23">
        <f t="shared" si="49"/>
        <v>755</v>
      </c>
      <c r="M646" s="22">
        <f t="shared" si="50"/>
        <v>573.79999999999995</v>
      </c>
      <c r="N646" s="19">
        <f t="shared" si="51"/>
        <v>302</v>
      </c>
      <c r="O646" s="25">
        <v>1.9</v>
      </c>
      <c r="P646" s="19" t="s">
        <v>18</v>
      </c>
      <c r="Q646" s="17"/>
    </row>
    <row r="647" spans="1:17" ht="15.75" x14ac:dyDescent="0.25">
      <c r="A647" s="19" t="s">
        <v>27</v>
      </c>
      <c r="B647" s="19" t="s">
        <v>39</v>
      </c>
      <c r="C647" s="20">
        <v>43047</v>
      </c>
      <c r="D647" s="21">
        <v>43040</v>
      </c>
      <c r="E647" s="19">
        <f t="shared" si="48"/>
        <v>7</v>
      </c>
      <c r="F647" s="19">
        <v>16</v>
      </c>
      <c r="G647" s="19">
        <v>5157</v>
      </c>
      <c r="H647" s="19">
        <v>4992</v>
      </c>
      <c r="I647" s="19">
        <v>590</v>
      </c>
      <c r="J647" s="23">
        <v>300</v>
      </c>
      <c r="K647" s="19">
        <v>400</v>
      </c>
      <c r="L647" s="23">
        <f t="shared" si="49"/>
        <v>700</v>
      </c>
      <c r="M647" s="22">
        <f t="shared" si="50"/>
        <v>313.5</v>
      </c>
      <c r="N647" s="19">
        <f t="shared" si="51"/>
        <v>165</v>
      </c>
      <c r="O647" s="25">
        <v>1.9</v>
      </c>
      <c r="P647" s="19" t="s">
        <v>18</v>
      </c>
      <c r="Q647" s="17"/>
    </row>
    <row r="648" spans="1:17" ht="15.75" x14ac:dyDescent="0.25">
      <c r="A648" s="19" t="s">
        <v>25</v>
      </c>
      <c r="B648" s="19" t="s">
        <v>88</v>
      </c>
      <c r="C648" s="20">
        <v>43047</v>
      </c>
      <c r="D648" s="21">
        <v>43035</v>
      </c>
      <c r="E648" s="19">
        <f t="shared" si="48"/>
        <v>12</v>
      </c>
      <c r="F648" s="19">
        <v>13</v>
      </c>
      <c r="G648" s="19">
        <v>2995</v>
      </c>
      <c r="H648" s="19">
        <v>2708</v>
      </c>
      <c r="I648" s="19">
        <v>575</v>
      </c>
      <c r="J648" s="23">
        <v>105</v>
      </c>
      <c r="K648" s="19">
        <v>400</v>
      </c>
      <c r="L648" s="23">
        <f t="shared" si="49"/>
        <v>505</v>
      </c>
      <c r="M648" s="22">
        <f t="shared" si="50"/>
        <v>545.29999999999995</v>
      </c>
      <c r="N648" s="19">
        <f t="shared" si="51"/>
        <v>287</v>
      </c>
      <c r="O648" s="25">
        <v>1.9</v>
      </c>
      <c r="P648" s="19" t="s">
        <v>18</v>
      </c>
      <c r="Q648" s="17"/>
    </row>
    <row r="649" spans="1:17" ht="15.75" x14ac:dyDescent="0.25">
      <c r="A649" s="19" t="s">
        <v>64</v>
      </c>
      <c r="B649" s="19" t="s">
        <v>65</v>
      </c>
      <c r="C649" s="20">
        <v>43047</v>
      </c>
      <c r="D649" s="21">
        <v>43029</v>
      </c>
      <c r="E649" s="19">
        <f t="shared" si="48"/>
        <v>18</v>
      </c>
      <c r="F649" s="19">
        <v>9</v>
      </c>
      <c r="G649" s="19">
        <v>4289</v>
      </c>
      <c r="H649" s="19">
        <v>4289</v>
      </c>
      <c r="I649" s="19">
        <v>403</v>
      </c>
      <c r="J649" s="23">
        <v>403</v>
      </c>
      <c r="K649" s="19">
        <v>0</v>
      </c>
      <c r="L649" s="23">
        <f t="shared" si="49"/>
        <v>403</v>
      </c>
      <c r="M649" s="22">
        <f t="shared" si="50"/>
        <v>0</v>
      </c>
      <c r="N649" s="19">
        <f t="shared" si="51"/>
        <v>0</v>
      </c>
      <c r="O649" s="25">
        <v>1.57</v>
      </c>
      <c r="P649" s="19" t="s">
        <v>18</v>
      </c>
      <c r="Q649" s="17"/>
    </row>
    <row r="650" spans="1:17" ht="15.75" x14ac:dyDescent="0.25">
      <c r="A650" s="19" t="s">
        <v>16</v>
      </c>
      <c r="B650" s="24" t="s">
        <v>91</v>
      </c>
      <c r="C650" s="20">
        <v>43048</v>
      </c>
      <c r="D650" s="21">
        <v>43042</v>
      </c>
      <c r="E650" s="19">
        <f t="shared" si="48"/>
        <v>6</v>
      </c>
      <c r="F650" s="19">
        <v>22</v>
      </c>
      <c r="G650" s="19">
        <v>22182</v>
      </c>
      <c r="H650" s="19">
        <v>22030</v>
      </c>
      <c r="I650" s="19">
        <v>530</v>
      </c>
      <c r="J650" s="23">
        <v>150</v>
      </c>
      <c r="K650" s="19">
        <v>500</v>
      </c>
      <c r="L650" s="23">
        <f t="shared" si="49"/>
        <v>650</v>
      </c>
      <c r="M650" s="22">
        <f t="shared" si="50"/>
        <v>456</v>
      </c>
      <c r="N650" s="19">
        <f t="shared" si="51"/>
        <v>152</v>
      </c>
      <c r="O650" s="25">
        <v>3</v>
      </c>
      <c r="P650" s="19" t="s">
        <v>18</v>
      </c>
      <c r="Q650" s="17"/>
    </row>
    <row r="651" spans="1:17" ht="15.75" x14ac:dyDescent="0.25">
      <c r="A651" s="19" t="s">
        <v>21</v>
      </c>
      <c r="B651" s="19" t="s">
        <v>92</v>
      </c>
      <c r="C651" s="20">
        <v>43048</v>
      </c>
      <c r="D651" s="21">
        <v>43035</v>
      </c>
      <c r="E651" s="19">
        <f t="shared" si="48"/>
        <v>13</v>
      </c>
      <c r="F651" s="19">
        <v>20</v>
      </c>
      <c r="G651" s="19">
        <v>12598</v>
      </c>
      <c r="H651" s="19">
        <v>12293</v>
      </c>
      <c r="I651" s="19">
        <v>1174</v>
      </c>
      <c r="J651" s="23">
        <v>400</v>
      </c>
      <c r="K651" s="19">
        <v>450</v>
      </c>
      <c r="L651" s="23">
        <f t="shared" si="49"/>
        <v>850</v>
      </c>
      <c r="M651" s="22">
        <f t="shared" si="50"/>
        <v>762.5</v>
      </c>
      <c r="N651" s="19">
        <f t="shared" si="51"/>
        <v>305</v>
      </c>
      <c r="O651" s="25">
        <v>2.5</v>
      </c>
      <c r="P651" s="19" t="s">
        <v>18</v>
      </c>
      <c r="Q651" s="17"/>
    </row>
    <row r="652" spans="1:17" ht="15.75" x14ac:dyDescent="0.25">
      <c r="A652" s="19" t="s">
        <v>16</v>
      </c>
      <c r="B652" s="24" t="s">
        <v>91</v>
      </c>
      <c r="C652" s="20">
        <v>43048</v>
      </c>
      <c r="D652" s="21">
        <v>43042</v>
      </c>
      <c r="E652" s="19">
        <f t="shared" si="48"/>
        <v>6</v>
      </c>
      <c r="F652" s="19">
        <v>20</v>
      </c>
      <c r="G652" s="19">
        <v>18762</v>
      </c>
      <c r="H652" s="19">
        <v>18620</v>
      </c>
      <c r="I652" s="19">
        <v>557</v>
      </c>
      <c r="J652" s="23">
        <v>175</v>
      </c>
      <c r="K652" s="19">
        <v>450</v>
      </c>
      <c r="L652" s="23">
        <f t="shared" si="49"/>
        <v>625</v>
      </c>
      <c r="M652" s="22">
        <f t="shared" si="50"/>
        <v>355</v>
      </c>
      <c r="N652" s="19">
        <f t="shared" si="51"/>
        <v>142</v>
      </c>
      <c r="O652" s="25">
        <v>2.5</v>
      </c>
      <c r="P652" s="19" t="s">
        <v>18</v>
      </c>
      <c r="Q652" s="17"/>
    </row>
    <row r="653" spans="1:17" ht="15.75" x14ac:dyDescent="0.25">
      <c r="A653" s="19" t="s">
        <v>21</v>
      </c>
      <c r="B653" s="26" t="s">
        <v>92</v>
      </c>
      <c r="C653" s="20">
        <v>43048</v>
      </c>
      <c r="D653" s="21">
        <v>43042</v>
      </c>
      <c r="E653" s="19">
        <f t="shared" si="48"/>
        <v>6</v>
      </c>
      <c r="F653" s="19">
        <v>9</v>
      </c>
      <c r="G653" s="19">
        <v>19555</v>
      </c>
      <c r="H653" s="19">
        <v>19413</v>
      </c>
      <c r="I653" s="19">
        <v>680</v>
      </c>
      <c r="J653" s="23">
        <v>410</v>
      </c>
      <c r="K653" s="19">
        <v>0</v>
      </c>
      <c r="L653" s="23">
        <f t="shared" si="49"/>
        <v>410</v>
      </c>
      <c r="M653" s="22">
        <f t="shared" si="50"/>
        <v>284</v>
      </c>
      <c r="N653" s="19">
        <f t="shared" si="51"/>
        <v>142</v>
      </c>
      <c r="O653" s="25">
        <v>2</v>
      </c>
      <c r="P653" s="19" t="s">
        <v>18</v>
      </c>
      <c r="Q653" s="17"/>
    </row>
    <row r="654" spans="1:17" ht="15.75" x14ac:dyDescent="0.25">
      <c r="A654" s="19" t="s">
        <v>19</v>
      </c>
      <c r="B654" s="19" t="s">
        <v>83</v>
      </c>
      <c r="C654" s="20">
        <v>43048</v>
      </c>
      <c r="D654" s="21">
        <v>43035</v>
      </c>
      <c r="E654" s="19">
        <f t="shared" si="48"/>
        <v>13</v>
      </c>
      <c r="F654" s="19">
        <v>9</v>
      </c>
      <c r="G654" s="19">
        <v>20934</v>
      </c>
      <c r="H654" s="19">
        <v>20618</v>
      </c>
      <c r="I654" s="19">
        <v>600</v>
      </c>
      <c r="J654" s="23">
        <v>60</v>
      </c>
      <c r="K654" s="19">
        <v>500</v>
      </c>
      <c r="L654" s="23">
        <f t="shared" ref="L654:L685" si="52">J654+K654</f>
        <v>560</v>
      </c>
      <c r="M654" s="22">
        <f t="shared" ref="M654:M685" si="53">N654*O654</f>
        <v>632</v>
      </c>
      <c r="N654" s="19">
        <f t="shared" si="51"/>
        <v>316</v>
      </c>
      <c r="O654" s="25">
        <v>2</v>
      </c>
      <c r="P654" s="19" t="s">
        <v>18</v>
      </c>
      <c r="Q654" s="17"/>
    </row>
    <row r="655" spans="1:17" ht="15.75" x14ac:dyDescent="0.25">
      <c r="A655" s="19" t="s">
        <v>55</v>
      </c>
      <c r="B655" s="19" t="s">
        <v>97</v>
      </c>
      <c r="C655" s="20">
        <v>43048</v>
      </c>
      <c r="D655" s="21">
        <v>43038</v>
      </c>
      <c r="E655" s="19">
        <f t="shared" si="48"/>
        <v>10</v>
      </c>
      <c r="F655" s="19">
        <v>12.5</v>
      </c>
      <c r="G655" s="19">
        <v>15589</v>
      </c>
      <c r="H655" s="19">
        <v>15351</v>
      </c>
      <c r="I655" s="19">
        <v>530</v>
      </c>
      <c r="J655" s="23">
        <v>55</v>
      </c>
      <c r="K655" s="19">
        <v>500</v>
      </c>
      <c r="L655" s="23">
        <f t="shared" si="52"/>
        <v>555</v>
      </c>
      <c r="M655" s="22">
        <f t="shared" si="53"/>
        <v>476</v>
      </c>
      <c r="N655" s="19">
        <f t="shared" ref="N655:N686" si="54">G655-H655</f>
        <v>238</v>
      </c>
      <c r="O655" s="25">
        <v>2</v>
      </c>
      <c r="P655" s="19" t="s">
        <v>18</v>
      </c>
      <c r="Q655" s="17"/>
    </row>
    <row r="656" spans="1:17" ht="15.75" x14ac:dyDescent="0.25">
      <c r="A656" s="19" t="s">
        <v>33</v>
      </c>
      <c r="B656" s="19" t="s">
        <v>34</v>
      </c>
      <c r="C656" s="20">
        <v>43048</v>
      </c>
      <c r="D656" s="21">
        <v>43038</v>
      </c>
      <c r="E656" s="19">
        <f t="shared" si="48"/>
        <v>10</v>
      </c>
      <c r="F656" s="19">
        <v>20</v>
      </c>
      <c r="G656" s="19">
        <v>18783</v>
      </c>
      <c r="H656" s="19">
        <v>18542</v>
      </c>
      <c r="I656" s="19">
        <v>1145</v>
      </c>
      <c r="J656" s="23">
        <v>575</v>
      </c>
      <c r="K656" s="19">
        <v>550</v>
      </c>
      <c r="L656" s="23">
        <f t="shared" si="52"/>
        <v>1125</v>
      </c>
      <c r="M656" s="22">
        <f t="shared" si="53"/>
        <v>602.5</v>
      </c>
      <c r="N656" s="19">
        <f t="shared" si="54"/>
        <v>241</v>
      </c>
      <c r="O656" s="25">
        <v>2.5</v>
      </c>
      <c r="P656" s="19" t="s">
        <v>18</v>
      </c>
      <c r="Q656" s="17"/>
    </row>
    <row r="657" spans="1:17" ht="15.75" x14ac:dyDescent="0.25">
      <c r="A657" s="19" t="s">
        <v>49</v>
      </c>
      <c r="B657" s="24" t="s">
        <v>50</v>
      </c>
      <c r="C657" s="20">
        <v>43048</v>
      </c>
      <c r="D657" s="21">
        <v>43038</v>
      </c>
      <c r="E657" s="19">
        <f t="shared" si="48"/>
        <v>10</v>
      </c>
      <c r="F657" s="19">
        <v>15</v>
      </c>
      <c r="G657" s="19">
        <v>36553</v>
      </c>
      <c r="H657" s="19">
        <v>36311</v>
      </c>
      <c r="I657" s="19">
        <v>805</v>
      </c>
      <c r="J657" s="23">
        <v>200</v>
      </c>
      <c r="K657" s="19">
        <v>600</v>
      </c>
      <c r="L657" s="23">
        <f t="shared" si="52"/>
        <v>800</v>
      </c>
      <c r="M657" s="22">
        <f t="shared" si="53"/>
        <v>544.5</v>
      </c>
      <c r="N657" s="19">
        <f t="shared" si="54"/>
        <v>242</v>
      </c>
      <c r="O657" s="25">
        <v>2.25</v>
      </c>
      <c r="P657" s="19" t="s">
        <v>18</v>
      </c>
      <c r="Q657" s="17"/>
    </row>
    <row r="658" spans="1:17" ht="15.75" x14ac:dyDescent="0.25">
      <c r="A658" s="19" t="s">
        <v>49</v>
      </c>
      <c r="B658" s="19" t="s">
        <v>50</v>
      </c>
      <c r="C658" s="20">
        <v>43048</v>
      </c>
      <c r="D658" s="21">
        <v>43038</v>
      </c>
      <c r="E658" s="19">
        <f t="shared" si="48"/>
        <v>10</v>
      </c>
      <c r="F658" s="19">
        <v>12</v>
      </c>
      <c r="G658" s="19">
        <v>20061</v>
      </c>
      <c r="H658" s="19">
        <v>19823</v>
      </c>
      <c r="I658" s="19">
        <v>680</v>
      </c>
      <c r="J658" s="23">
        <v>130</v>
      </c>
      <c r="K658" s="19">
        <v>550</v>
      </c>
      <c r="L658" s="23">
        <f t="shared" si="52"/>
        <v>680</v>
      </c>
      <c r="M658" s="22">
        <f t="shared" si="53"/>
        <v>476</v>
      </c>
      <c r="N658" s="19">
        <f t="shared" si="54"/>
        <v>238</v>
      </c>
      <c r="O658" s="25">
        <v>2</v>
      </c>
      <c r="P658" s="19" t="s">
        <v>18</v>
      </c>
      <c r="Q658" s="17"/>
    </row>
    <row r="659" spans="1:17" ht="15.75" x14ac:dyDescent="0.25">
      <c r="A659" s="19" t="s">
        <v>37</v>
      </c>
      <c r="B659" s="26" t="s">
        <v>90</v>
      </c>
      <c r="C659" s="20">
        <v>43048</v>
      </c>
      <c r="D659" s="21">
        <v>43034</v>
      </c>
      <c r="E659" s="19">
        <f t="shared" si="48"/>
        <v>14</v>
      </c>
      <c r="F659" s="19">
        <v>9</v>
      </c>
      <c r="G659" s="19">
        <v>16695</v>
      </c>
      <c r="H659" s="19">
        <v>16359</v>
      </c>
      <c r="I659" s="19">
        <v>600</v>
      </c>
      <c r="J659" s="23">
        <v>30</v>
      </c>
      <c r="K659" s="19">
        <v>450</v>
      </c>
      <c r="L659" s="23">
        <f t="shared" si="52"/>
        <v>480</v>
      </c>
      <c r="M659" s="22">
        <f t="shared" si="53"/>
        <v>672</v>
      </c>
      <c r="N659" s="19">
        <f t="shared" si="54"/>
        <v>336</v>
      </c>
      <c r="O659" s="25">
        <v>2</v>
      </c>
      <c r="P659" s="19" t="s">
        <v>18</v>
      </c>
      <c r="Q659" s="17"/>
    </row>
    <row r="660" spans="1:17" ht="15.75" x14ac:dyDescent="0.25">
      <c r="A660" s="19" t="s">
        <v>37</v>
      </c>
      <c r="B660" s="19" t="s">
        <v>90</v>
      </c>
      <c r="C660" s="20">
        <v>43048</v>
      </c>
      <c r="D660" s="21">
        <v>43034</v>
      </c>
      <c r="E660" s="19">
        <f t="shared" si="48"/>
        <v>14</v>
      </c>
      <c r="F660" s="19">
        <v>9</v>
      </c>
      <c r="G660" s="19">
        <v>16811</v>
      </c>
      <c r="H660" s="19">
        <v>16481</v>
      </c>
      <c r="I660" s="19">
        <v>550</v>
      </c>
      <c r="J660" s="19">
        <v>10</v>
      </c>
      <c r="K660" s="19">
        <v>400</v>
      </c>
      <c r="L660" s="23">
        <f t="shared" si="52"/>
        <v>410</v>
      </c>
      <c r="M660" s="22">
        <f t="shared" si="53"/>
        <v>660</v>
      </c>
      <c r="N660" s="19">
        <f t="shared" si="54"/>
        <v>330</v>
      </c>
      <c r="O660" s="25">
        <v>2</v>
      </c>
      <c r="P660" s="19" t="s">
        <v>18</v>
      </c>
      <c r="Q660" s="17"/>
    </row>
    <row r="661" spans="1:17" ht="15.75" x14ac:dyDescent="0.25">
      <c r="A661" s="19" t="s">
        <v>42</v>
      </c>
      <c r="B661" s="19" t="s">
        <v>85</v>
      </c>
      <c r="C661" s="20">
        <v>43048</v>
      </c>
      <c r="D661" s="21">
        <v>43038</v>
      </c>
      <c r="E661" s="19">
        <f t="shared" si="48"/>
        <v>10</v>
      </c>
      <c r="F661" s="19">
        <v>13</v>
      </c>
      <c r="G661" s="19">
        <v>27600</v>
      </c>
      <c r="H661" s="19">
        <v>27360</v>
      </c>
      <c r="I661" s="19">
        <v>747</v>
      </c>
      <c r="J661" s="23">
        <v>277</v>
      </c>
      <c r="K661" s="19">
        <v>425</v>
      </c>
      <c r="L661" s="23">
        <f t="shared" si="52"/>
        <v>702</v>
      </c>
      <c r="M661" s="22">
        <f t="shared" si="53"/>
        <v>480</v>
      </c>
      <c r="N661" s="19">
        <f t="shared" si="54"/>
        <v>240</v>
      </c>
      <c r="O661" s="25">
        <v>2</v>
      </c>
      <c r="P661" s="19" t="s">
        <v>18</v>
      </c>
      <c r="Q661" s="17"/>
    </row>
    <row r="662" spans="1:17" ht="15.75" x14ac:dyDescent="0.25">
      <c r="A662" s="19" t="s">
        <v>27</v>
      </c>
      <c r="B662" s="19" t="s">
        <v>39</v>
      </c>
      <c r="C662" s="20">
        <v>43048</v>
      </c>
      <c r="D662" s="21">
        <v>43038</v>
      </c>
      <c r="E662" s="19">
        <f t="shared" si="48"/>
        <v>10</v>
      </c>
      <c r="F662" s="19">
        <v>16</v>
      </c>
      <c r="G662" s="19">
        <v>5027</v>
      </c>
      <c r="H662" s="19">
        <v>4789</v>
      </c>
      <c r="I662" s="19">
        <v>446</v>
      </c>
      <c r="J662" s="23">
        <v>65</v>
      </c>
      <c r="K662" s="19">
        <v>350</v>
      </c>
      <c r="L662" s="23">
        <f t="shared" si="52"/>
        <v>415</v>
      </c>
      <c r="M662" s="22">
        <f t="shared" si="53"/>
        <v>452.2</v>
      </c>
      <c r="N662" s="19">
        <f t="shared" si="54"/>
        <v>238</v>
      </c>
      <c r="O662" s="25">
        <v>1.9</v>
      </c>
      <c r="P662" s="19" t="s">
        <v>18</v>
      </c>
      <c r="Q662" s="17"/>
    </row>
    <row r="663" spans="1:17" ht="15.75" x14ac:dyDescent="0.25">
      <c r="A663" s="19" t="s">
        <v>51</v>
      </c>
      <c r="B663" s="19" t="s">
        <v>98</v>
      </c>
      <c r="C663" s="20">
        <v>43048</v>
      </c>
      <c r="D663" s="21">
        <v>43038</v>
      </c>
      <c r="E663" s="19">
        <f t="shared" si="48"/>
        <v>10</v>
      </c>
      <c r="F663" s="19">
        <v>9</v>
      </c>
      <c r="G663" s="19">
        <v>2846</v>
      </c>
      <c r="H663" s="19">
        <v>2600</v>
      </c>
      <c r="I663" s="19">
        <v>1136</v>
      </c>
      <c r="J663" s="23">
        <v>700.98</v>
      </c>
      <c r="K663" s="19">
        <v>200</v>
      </c>
      <c r="L663" s="23">
        <f t="shared" si="52"/>
        <v>900.98</v>
      </c>
      <c r="M663" s="22">
        <f t="shared" si="53"/>
        <v>386.22</v>
      </c>
      <c r="N663" s="19">
        <f t="shared" si="54"/>
        <v>246</v>
      </c>
      <c r="O663" s="25">
        <v>1.57</v>
      </c>
      <c r="P663" s="19" t="s">
        <v>18</v>
      </c>
      <c r="Q663" s="17"/>
    </row>
    <row r="664" spans="1:17" ht="15.75" x14ac:dyDescent="0.25">
      <c r="A664" s="19" t="s">
        <v>49</v>
      </c>
      <c r="B664" s="19" t="s">
        <v>50</v>
      </c>
      <c r="C664" s="20">
        <v>43048</v>
      </c>
      <c r="D664" s="21">
        <v>43038</v>
      </c>
      <c r="E664" s="19">
        <f t="shared" ref="E664:E727" si="55">C664-D664</f>
        <v>10</v>
      </c>
      <c r="F664" s="19">
        <v>13</v>
      </c>
      <c r="G664" s="19">
        <v>2613</v>
      </c>
      <c r="H664" s="19">
        <v>2372</v>
      </c>
      <c r="I664" s="19">
        <v>655</v>
      </c>
      <c r="J664" s="23">
        <v>415</v>
      </c>
      <c r="K664" s="19">
        <v>50</v>
      </c>
      <c r="L664" s="23">
        <f t="shared" si="52"/>
        <v>465</v>
      </c>
      <c r="M664" s="22">
        <f t="shared" si="53"/>
        <v>241</v>
      </c>
      <c r="N664" s="19">
        <f t="shared" si="54"/>
        <v>241</v>
      </c>
      <c r="O664" s="25">
        <v>1</v>
      </c>
      <c r="P664" s="19" t="s">
        <v>18</v>
      </c>
      <c r="Q664" s="17"/>
    </row>
    <row r="665" spans="1:17" ht="15.75" x14ac:dyDescent="0.25">
      <c r="A665" s="19" t="s">
        <v>37</v>
      </c>
      <c r="B665" s="19" t="s">
        <v>90</v>
      </c>
      <c r="C665" s="20">
        <v>43048</v>
      </c>
      <c r="D665" s="21">
        <v>43034</v>
      </c>
      <c r="E665" s="19">
        <f t="shared" si="55"/>
        <v>14</v>
      </c>
      <c r="F665" s="19">
        <v>13</v>
      </c>
      <c r="G665" s="19">
        <v>6648</v>
      </c>
      <c r="H665" s="19">
        <v>6312</v>
      </c>
      <c r="I665" s="19">
        <v>485</v>
      </c>
      <c r="J665" s="23">
        <v>151</v>
      </c>
      <c r="K665" s="19">
        <v>250</v>
      </c>
      <c r="L665" s="23">
        <f t="shared" si="52"/>
        <v>401</v>
      </c>
      <c r="M665" s="22">
        <f t="shared" si="53"/>
        <v>336</v>
      </c>
      <c r="N665" s="19">
        <f t="shared" si="54"/>
        <v>336</v>
      </c>
      <c r="O665" s="25">
        <v>1</v>
      </c>
      <c r="P665" s="19" t="s">
        <v>18</v>
      </c>
      <c r="Q665" s="17"/>
    </row>
    <row r="666" spans="1:17" ht="15.75" x14ac:dyDescent="0.25">
      <c r="A666" s="19" t="s">
        <v>37</v>
      </c>
      <c r="B666" s="19" t="s">
        <v>90</v>
      </c>
      <c r="C666" s="20">
        <v>43048</v>
      </c>
      <c r="D666" s="21">
        <v>43034</v>
      </c>
      <c r="E666" s="19">
        <f t="shared" si="55"/>
        <v>14</v>
      </c>
      <c r="F666" s="19">
        <v>13</v>
      </c>
      <c r="G666" s="19">
        <v>8510</v>
      </c>
      <c r="H666" s="19">
        <v>8174</v>
      </c>
      <c r="I666" s="19">
        <v>597</v>
      </c>
      <c r="J666" s="23">
        <v>261</v>
      </c>
      <c r="K666" s="19">
        <v>200</v>
      </c>
      <c r="L666" s="23">
        <f t="shared" si="52"/>
        <v>461</v>
      </c>
      <c r="M666" s="22">
        <f t="shared" si="53"/>
        <v>336</v>
      </c>
      <c r="N666" s="19">
        <f t="shared" si="54"/>
        <v>336</v>
      </c>
      <c r="O666" s="25">
        <v>1</v>
      </c>
      <c r="P666" s="19" t="s">
        <v>18</v>
      </c>
      <c r="Q666" s="17"/>
    </row>
    <row r="667" spans="1:17" ht="15.75" x14ac:dyDescent="0.25">
      <c r="A667" s="19" t="s">
        <v>42</v>
      </c>
      <c r="B667" s="26" t="s">
        <v>85</v>
      </c>
      <c r="C667" s="20">
        <v>43048</v>
      </c>
      <c r="D667" s="21">
        <v>43038</v>
      </c>
      <c r="E667" s="19">
        <f t="shared" si="55"/>
        <v>10</v>
      </c>
      <c r="F667" s="19">
        <v>13</v>
      </c>
      <c r="G667" s="19">
        <v>2037</v>
      </c>
      <c r="H667" s="19">
        <v>2036</v>
      </c>
      <c r="I667" s="19">
        <v>655</v>
      </c>
      <c r="J667" s="23">
        <v>405</v>
      </c>
      <c r="K667" s="19">
        <v>175</v>
      </c>
      <c r="L667" s="23">
        <f t="shared" si="52"/>
        <v>580</v>
      </c>
      <c r="M667" s="22">
        <f t="shared" si="53"/>
        <v>1</v>
      </c>
      <c r="N667" s="19">
        <f t="shared" si="54"/>
        <v>1</v>
      </c>
      <c r="O667" s="25">
        <v>1</v>
      </c>
      <c r="P667" s="19" t="s">
        <v>18</v>
      </c>
      <c r="Q667" s="17"/>
    </row>
    <row r="668" spans="1:17" ht="15.75" x14ac:dyDescent="0.25">
      <c r="A668" s="19" t="s">
        <v>42</v>
      </c>
      <c r="B668" s="19" t="s">
        <v>85</v>
      </c>
      <c r="C668" s="20">
        <v>43048</v>
      </c>
      <c r="D668" s="21">
        <v>43038</v>
      </c>
      <c r="E668" s="19">
        <f t="shared" si="55"/>
        <v>10</v>
      </c>
      <c r="F668" s="19">
        <v>13</v>
      </c>
      <c r="G668" s="19">
        <v>6435</v>
      </c>
      <c r="H668" s="19">
        <v>6192</v>
      </c>
      <c r="I668" s="19">
        <v>560</v>
      </c>
      <c r="J668" s="23">
        <v>280</v>
      </c>
      <c r="K668" s="19">
        <v>200</v>
      </c>
      <c r="L668" s="23">
        <f t="shared" si="52"/>
        <v>480</v>
      </c>
      <c r="M668" s="22">
        <f t="shared" si="53"/>
        <v>243</v>
      </c>
      <c r="N668" s="19">
        <f t="shared" si="54"/>
        <v>243</v>
      </c>
      <c r="O668" s="25">
        <v>1</v>
      </c>
      <c r="P668" s="19" t="s">
        <v>18</v>
      </c>
      <c r="Q668" s="17"/>
    </row>
    <row r="669" spans="1:17" ht="15.75" x14ac:dyDescent="0.25">
      <c r="A669" s="19" t="s">
        <v>21</v>
      </c>
      <c r="B669" s="19" t="s">
        <v>92</v>
      </c>
      <c r="C669" s="20">
        <v>43049</v>
      </c>
      <c r="D669" s="21">
        <v>43037</v>
      </c>
      <c r="E669" s="19">
        <f t="shared" si="55"/>
        <v>12</v>
      </c>
      <c r="F669" s="19">
        <v>20</v>
      </c>
      <c r="G669" s="19">
        <v>18276</v>
      </c>
      <c r="H669" s="19">
        <v>17992</v>
      </c>
      <c r="I669" s="19">
        <v>902</v>
      </c>
      <c r="J669" s="23">
        <v>218</v>
      </c>
      <c r="K669" s="19">
        <v>700</v>
      </c>
      <c r="L669" s="23">
        <f t="shared" si="52"/>
        <v>918</v>
      </c>
      <c r="M669" s="22">
        <f t="shared" si="53"/>
        <v>710</v>
      </c>
      <c r="N669" s="19">
        <f t="shared" si="54"/>
        <v>284</v>
      </c>
      <c r="O669" s="25">
        <v>2.5</v>
      </c>
      <c r="P669" s="19" t="s">
        <v>18</v>
      </c>
      <c r="Q669" s="17"/>
    </row>
    <row r="670" spans="1:17" ht="15.75" x14ac:dyDescent="0.25">
      <c r="A670" s="19" t="s">
        <v>19</v>
      </c>
      <c r="B670" s="19" t="s">
        <v>83</v>
      </c>
      <c r="C670" s="20">
        <v>43049</v>
      </c>
      <c r="D670" s="21">
        <v>43047</v>
      </c>
      <c r="E670" s="19">
        <f t="shared" si="55"/>
        <v>2</v>
      </c>
      <c r="F670" s="19">
        <v>20</v>
      </c>
      <c r="G670" s="19">
        <v>20347</v>
      </c>
      <c r="H670" s="19">
        <v>20310</v>
      </c>
      <c r="I670" s="19">
        <v>640</v>
      </c>
      <c r="J670" s="23">
        <v>550</v>
      </c>
      <c r="K670" s="19">
        <v>0</v>
      </c>
      <c r="L670" s="23">
        <f t="shared" si="52"/>
        <v>550</v>
      </c>
      <c r="M670" s="22">
        <f t="shared" si="53"/>
        <v>92.5</v>
      </c>
      <c r="N670" s="19">
        <f t="shared" si="54"/>
        <v>37</v>
      </c>
      <c r="O670" s="25">
        <v>2.5</v>
      </c>
      <c r="P670" s="19" t="s">
        <v>18</v>
      </c>
      <c r="Q670" s="17"/>
    </row>
    <row r="671" spans="1:17" ht="15.75" x14ac:dyDescent="0.25">
      <c r="A671" s="19" t="s">
        <v>55</v>
      </c>
      <c r="B671" s="19" t="s">
        <v>97</v>
      </c>
      <c r="C671" s="20">
        <v>43049</v>
      </c>
      <c r="D671" s="21">
        <v>43041</v>
      </c>
      <c r="E671" s="19">
        <f t="shared" si="55"/>
        <v>8</v>
      </c>
      <c r="F671" s="19">
        <v>13</v>
      </c>
      <c r="G671" s="19">
        <v>18411</v>
      </c>
      <c r="H671" s="19">
        <v>18220</v>
      </c>
      <c r="I671" s="19">
        <v>400</v>
      </c>
      <c r="J671" s="23">
        <v>30</v>
      </c>
      <c r="K671" s="19">
        <v>200</v>
      </c>
      <c r="L671" s="23">
        <f t="shared" si="52"/>
        <v>230</v>
      </c>
      <c r="M671" s="22">
        <f t="shared" si="53"/>
        <v>382</v>
      </c>
      <c r="N671" s="19">
        <f t="shared" si="54"/>
        <v>191</v>
      </c>
      <c r="O671" s="25">
        <v>2</v>
      </c>
      <c r="P671" s="19" t="s">
        <v>18</v>
      </c>
      <c r="Q671" s="17"/>
    </row>
    <row r="672" spans="1:17" ht="15.75" x14ac:dyDescent="0.25">
      <c r="A672" s="19" t="s">
        <v>55</v>
      </c>
      <c r="B672" s="19" t="s">
        <v>97</v>
      </c>
      <c r="C672" s="20">
        <v>43049</v>
      </c>
      <c r="D672" s="21">
        <v>43047</v>
      </c>
      <c r="E672" s="19">
        <f t="shared" si="55"/>
        <v>2</v>
      </c>
      <c r="F672" s="19">
        <v>9</v>
      </c>
      <c r="G672" s="19">
        <v>11187</v>
      </c>
      <c r="H672" s="19">
        <v>11149</v>
      </c>
      <c r="I672" s="19">
        <v>790</v>
      </c>
      <c r="J672" s="23">
        <v>740</v>
      </c>
      <c r="K672" s="19">
        <v>0</v>
      </c>
      <c r="L672" s="23">
        <f t="shared" si="52"/>
        <v>740</v>
      </c>
      <c r="M672" s="22">
        <f t="shared" si="53"/>
        <v>76</v>
      </c>
      <c r="N672" s="19">
        <f t="shared" si="54"/>
        <v>38</v>
      </c>
      <c r="O672" s="25">
        <v>2</v>
      </c>
      <c r="P672" s="19" t="s">
        <v>18</v>
      </c>
      <c r="Q672" s="17"/>
    </row>
    <row r="673" spans="1:17" ht="15.75" x14ac:dyDescent="0.25">
      <c r="A673" s="19" t="s">
        <v>55</v>
      </c>
      <c r="B673" s="19" t="s">
        <v>97</v>
      </c>
      <c r="C673" s="20">
        <v>43049</v>
      </c>
      <c r="D673" s="21">
        <v>43038</v>
      </c>
      <c r="E673" s="19">
        <f t="shared" si="55"/>
        <v>11</v>
      </c>
      <c r="F673" s="19">
        <v>9</v>
      </c>
      <c r="G673" s="19">
        <v>14940</v>
      </c>
      <c r="H673" s="19">
        <v>14675</v>
      </c>
      <c r="I673" s="19">
        <v>530</v>
      </c>
      <c r="J673" s="23">
        <v>30</v>
      </c>
      <c r="K673" s="19">
        <v>500</v>
      </c>
      <c r="L673" s="23">
        <f t="shared" si="52"/>
        <v>530</v>
      </c>
      <c r="M673" s="22">
        <f t="shared" si="53"/>
        <v>530</v>
      </c>
      <c r="N673" s="19">
        <f t="shared" si="54"/>
        <v>265</v>
      </c>
      <c r="O673" s="25">
        <v>2</v>
      </c>
      <c r="P673" s="19" t="s">
        <v>18</v>
      </c>
      <c r="Q673" s="17"/>
    </row>
    <row r="674" spans="1:17" ht="15.75" x14ac:dyDescent="0.25">
      <c r="A674" s="19" t="s">
        <v>55</v>
      </c>
      <c r="B674" s="19" t="s">
        <v>97</v>
      </c>
      <c r="C674" s="20">
        <v>43049</v>
      </c>
      <c r="D674" s="21">
        <v>43041</v>
      </c>
      <c r="E674" s="19">
        <f t="shared" si="55"/>
        <v>8</v>
      </c>
      <c r="F674" s="19">
        <v>12.5</v>
      </c>
      <c r="G674" s="19">
        <v>6367</v>
      </c>
      <c r="H674" s="19">
        <v>6175</v>
      </c>
      <c r="I674" s="19">
        <v>435</v>
      </c>
      <c r="J674" s="23">
        <v>90</v>
      </c>
      <c r="K674" s="19">
        <v>200</v>
      </c>
      <c r="L674" s="23">
        <f t="shared" si="52"/>
        <v>290</v>
      </c>
      <c r="M674" s="22">
        <f t="shared" si="53"/>
        <v>364.79999999999995</v>
      </c>
      <c r="N674" s="19">
        <f t="shared" si="54"/>
        <v>192</v>
      </c>
      <c r="O674" s="25">
        <v>1.9</v>
      </c>
      <c r="P674" s="19" t="s">
        <v>18</v>
      </c>
      <c r="Q674" s="17"/>
    </row>
    <row r="675" spans="1:17" ht="15.75" x14ac:dyDescent="0.25">
      <c r="A675" s="19" t="s">
        <v>47</v>
      </c>
      <c r="B675" s="19" t="s">
        <v>99</v>
      </c>
      <c r="C675" s="20">
        <v>43049</v>
      </c>
      <c r="D675" s="21">
        <v>43047</v>
      </c>
      <c r="E675" s="19">
        <f t="shared" si="55"/>
        <v>2</v>
      </c>
      <c r="F675" s="19">
        <v>22</v>
      </c>
      <c r="G675" s="19">
        <v>21904</v>
      </c>
      <c r="H675" s="19">
        <v>21859</v>
      </c>
      <c r="I675" s="19">
        <v>560</v>
      </c>
      <c r="J675" s="23">
        <v>439</v>
      </c>
      <c r="K675" s="19">
        <v>100</v>
      </c>
      <c r="L675" s="23">
        <f t="shared" si="52"/>
        <v>539</v>
      </c>
      <c r="M675" s="22">
        <f t="shared" si="53"/>
        <v>135</v>
      </c>
      <c r="N675" s="19">
        <f t="shared" si="54"/>
        <v>45</v>
      </c>
      <c r="O675" s="25">
        <v>3</v>
      </c>
      <c r="P675" s="19" t="s">
        <v>18</v>
      </c>
      <c r="Q675" s="17"/>
    </row>
    <row r="676" spans="1:17" ht="15.75" x14ac:dyDescent="0.25">
      <c r="A676" s="19" t="s">
        <v>29</v>
      </c>
      <c r="B676" s="19" t="s">
        <v>93</v>
      </c>
      <c r="C676" s="20">
        <v>43049</v>
      </c>
      <c r="D676" s="21">
        <v>43043</v>
      </c>
      <c r="E676" s="19">
        <f t="shared" si="55"/>
        <v>6</v>
      </c>
      <c r="F676" s="19">
        <v>20</v>
      </c>
      <c r="G676" s="19">
        <v>36887</v>
      </c>
      <c r="H676" s="19">
        <v>36831</v>
      </c>
      <c r="I676" s="19">
        <v>320</v>
      </c>
      <c r="J676" s="23">
        <v>20</v>
      </c>
      <c r="K676" s="19">
        <v>400</v>
      </c>
      <c r="L676" s="23">
        <f t="shared" si="52"/>
        <v>420</v>
      </c>
      <c r="M676" s="22">
        <f t="shared" si="53"/>
        <v>140</v>
      </c>
      <c r="N676" s="19">
        <f t="shared" si="54"/>
        <v>56</v>
      </c>
      <c r="O676" s="25">
        <v>2.5</v>
      </c>
      <c r="P676" s="19" t="s">
        <v>18</v>
      </c>
      <c r="Q676" s="17"/>
    </row>
    <row r="677" spans="1:17" ht="15.75" x14ac:dyDescent="0.25">
      <c r="A677" s="19" t="s">
        <v>31</v>
      </c>
      <c r="B677" s="19" t="s">
        <v>81</v>
      </c>
      <c r="C677" s="20">
        <v>43049</v>
      </c>
      <c r="D677" s="21">
        <v>43044</v>
      </c>
      <c r="E677" s="19">
        <f t="shared" si="55"/>
        <v>5</v>
      </c>
      <c r="F677" s="19">
        <v>20</v>
      </c>
      <c r="G677" s="19">
        <v>5704</v>
      </c>
      <c r="H677" s="19">
        <v>5585</v>
      </c>
      <c r="I677" s="19">
        <v>535</v>
      </c>
      <c r="J677" s="23">
        <v>260</v>
      </c>
      <c r="K677" s="19">
        <v>100</v>
      </c>
      <c r="L677" s="23">
        <f t="shared" si="52"/>
        <v>360</v>
      </c>
      <c r="M677" s="22">
        <f t="shared" si="53"/>
        <v>273.7</v>
      </c>
      <c r="N677" s="19">
        <f t="shared" si="54"/>
        <v>119</v>
      </c>
      <c r="O677" s="25">
        <v>2.2999999999999998</v>
      </c>
      <c r="P677" s="19" t="s">
        <v>18</v>
      </c>
      <c r="Q677" s="17"/>
    </row>
    <row r="678" spans="1:17" ht="15.75" x14ac:dyDescent="0.25">
      <c r="A678" s="19" t="s">
        <v>23</v>
      </c>
      <c r="B678" s="19" t="s">
        <v>96</v>
      </c>
      <c r="C678" s="20">
        <v>43049</v>
      </c>
      <c r="D678" s="21">
        <v>43041</v>
      </c>
      <c r="E678" s="19">
        <f t="shared" si="55"/>
        <v>8</v>
      </c>
      <c r="F678" s="19">
        <v>20</v>
      </c>
      <c r="G678" s="19">
        <v>3870</v>
      </c>
      <c r="H678" s="19">
        <v>3678</v>
      </c>
      <c r="I678" s="19">
        <v>650</v>
      </c>
      <c r="J678" s="23">
        <v>266</v>
      </c>
      <c r="K678" s="19">
        <v>350</v>
      </c>
      <c r="L678" s="23">
        <f t="shared" si="52"/>
        <v>616</v>
      </c>
      <c r="M678" s="22">
        <f t="shared" si="53"/>
        <v>441.59999999999997</v>
      </c>
      <c r="N678" s="19">
        <f t="shared" si="54"/>
        <v>192</v>
      </c>
      <c r="O678" s="25">
        <v>2.2999999999999998</v>
      </c>
      <c r="P678" s="19" t="s">
        <v>18</v>
      </c>
      <c r="Q678" s="17"/>
    </row>
    <row r="679" spans="1:17" ht="15.75" x14ac:dyDescent="0.25">
      <c r="A679" s="19" t="s">
        <v>37</v>
      </c>
      <c r="B679" s="19" t="s">
        <v>90</v>
      </c>
      <c r="C679" s="20">
        <v>43049</v>
      </c>
      <c r="D679" s="21">
        <v>43038</v>
      </c>
      <c r="E679" s="19">
        <f t="shared" si="55"/>
        <v>11</v>
      </c>
      <c r="F679" s="19">
        <v>9</v>
      </c>
      <c r="G679" s="19">
        <v>15554</v>
      </c>
      <c r="H679" s="19">
        <v>15290</v>
      </c>
      <c r="I679" s="19">
        <v>650</v>
      </c>
      <c r="J679" s="23">
        <v>200</v>
      </c>
      <c r="K679" s="19">
        <v>450</v>
      </c>
      <c r="L679" s="23">
        <f t="shared" si="52"/>
        <v>650</v>
      </c>
      <c r="M679" s="22">
        <f t="shared" si="53"/>
        <v>528</v>
      </c>
      <c r="N679" s="19">
        <f t="shared" si="54"/>
        <v>264</v>
      </c>
      <c r="O679" s="25">
        <v>2</v>
      </c>
      <c r="P679" s="19" t="s">
        <v>18</v>
      </c>
      <c r="Q679" s="17"/>
    </row>
    <row r="680" spans="1:17" ht="15.75" x14ac:dyDescent="0.25">
      <c r="A680" s="19" t="s">
        <v>23</v>
      </c>
      <c r="B680" s="19" t="s">
        <v>96</v>
      </c>
      <c r="C680" s="20">
        <v>43049</v>
      </c>
      <c r="D680" s="21">
        <v>43045</v>
      </c>
      <c r="E680" s="19">
        <f t="shared" si="55"/>
        <v>4</v>
      </c>
      <c r="F680" s="19">
        <v>9</v>
      </c>
      <c r="G680" s="19">
        <v>15076</v>
      </c>
      <c r="H680" s="19">
        <v>14980</v>
      </c>
      <c r="I680" s="19">
        <v>580</v>
      </c>
      <c r="J680" s="23">
        <v>389</v>
      </c>
      <c r="K680" s="19">
        <v>0</v>
      </c>
      <c r="L680" s="23">
        <f t="shared" si="52"/>
        <v>389</v>
      </c>
      <c r="M680" s="22">
        <f t="shared" si="53"/>
        <v>192</v>
      </c>
      <c r="N680" s="19">
        <f t="shared" si="54"/>
        <v>96</v>
      </c>
      <c r="O680" s="25">
        <v>2</v>
      </c>
      <c r="P680" s="19" t="s">
        <v>18</v>
      </c>
      <c r="Q680" s="17"/>
    </row>
    <row r="681" spans="1:17" ht="15.75" x14ac:dyDescent="0.25">
      <c r="A681" s="19" t="s">
        <v>29</v>
      </c>
      <c r="B681" s="19" t="s">
        <v>93</v>
      </c>
      <c r="C681" s="20">
        <v>43049</v>
      </c>
      <c r="D681" s="21">
        <v>43041</v>
      </c>
      <c r="E681" s="19">
        <f t="shared" si="55"/>
        <v>8</v>
      </c>
      <c r="F681" s="19">
        <v>13</v>
      </c>
      <c r="G681" s="19">
        <v>1288</v>
      </c>
      <c r="H681" s="19">
        <v>1288</v>
      </c>
      <c r="I681" s="19">
        <v>369</v>
      </c>
      <c r="J681" s="23">
        <v>20</v>
      </c>
      <c r="K681" s="19">
        <v>300</v>
      </c>
      <c r="L681" s="23">
        <f t="shared" si="52"/>
        <v>320</v>
      </c>
      <c r="M681" s="22">
        <f t="shared" si="53"/>
        <v>0</v>
      </c>
      <c r="N681" s="19">
        <f t="shared" si="54"/>
        <v>0</v>
      </c>
      <c r="O681" s="25">
        <v>1.9</v>
      </c>
      <c r="P681" s="19" t="s">
        <v>18</v>
      </c>
      <c r="Q681" s="17"/>
    </row>
    <row r="682" spans="1:17" ht="15.75" x14ac:dyDescent="0.25">
      <c r="A682" s="19" t="s">
        <v>37</v>
      </c>
      <c r="B682" s="19" t="s">
        <v>90</v>
      </c>
      <c r="C682" s="20">
        <v>43049</v>
      </c>
      <c r="D682" s="21">
        <v>43038</v>
      </c>
      <c r="E682" s="19">
        <f t="shared" si="55"/>
        <v>11</v>
      </c>
      <c r="F682" s="19">
        <v>15</v>
      </c>
      <c r="G682" s="19">
        <v>3751</v>
      </c>
      <c r="H682" s="19">
        <v>3493</v>
      </c>
      <c r="I682" s="19">
        <v>480</v>
      </c>
      <c r="J682" s="23">
        <v>40</v>
      </c>
      <c r="K682" s="19">
        <v>450</v>
      </c>
      <c r="L682" s="23">
        <f t="shared" si="52"/>
        <v>490</v>
      </c>
      <c r="M682" s="22">
        <f t="shared" si="53"/>
        <v>490.2</v>
      </c>
      <c r="N682" s="19">
        <f t="shared" si="54"/>
        <v>258</v>
      </c>
      <c r="O682" s="25">
        <v>1.9</v>
      </c>
      <c r="P682" s="19" t="s">
        <v>18</v>
      </c>
      <c r="Q682" s="17"/>
    </row>
    <row r="683" spans="1:17" ht="15.75" x14ac:dyDescent="0.25">
      <c r="A683" s="19" t="s">
        <v>42</v>
      </c>
      <c r="B683" s="19" t="s">
        <v>85</v>
      </c>
      <c r="C683" s="20">
        <v>43049</v>
      </c>
      <c r="D683" s="21">
        <v>43039</v>
      </c>
      <c r="E683" s="19">
        <f t="shared" si="55"/>
        <v>10</v>
      </c>
      <c r="F683" s="19">
        <v>13</v>
      </c>
      <c r="G683" s="19">
        <v>19382</v>
      </c>
      <c r="H683" s="19">
        <v>19134</v>
      </c>
      <c r="I683" s="19">
        <v>605</v>
      </c>
      <c r="J683" s="23">
        <v>280</v>
      </c>
      <c r="K683" s="19">
        <v>175</v>
      </c>
      <c r="L683" s="23">
        <f t="shared" si="52"/>
        <v>455</v>
      </c>
      <c r="M683" s="22">
        <f t="shared" si="53"/>
        <v>272.8</v>
      </c>
      <c r="N683" s="19">
        <f t="shared" si="54"/>
        <v>248</v>
      </c>
      <c r="O683" s="25">
        <v>1.1000000000000001</v>
      </c>
      <c r="P683" s="19" t="s">
        <v>18</v>
      </c>
      <c r="Q683" s="17"/>
    </row>
    <row r="684" spans="1:17" ht="15.75" x14ac:dyDescent="0.25">
      <c r="A684" s="19" t="s">
        <v>29</v>
      </c>
      <c r="B684" s="24" t="s">
        <v>93</v>
      </c>
      <c r="C684" s="20">
        <v>43049</v>
      </c>
      <c r="D684" s="21">
        <v>43038</v>
      </c>
      <c r="E684" s="19">
        <f t="shared" si="55"/>
        <v>11</v>
      </c>
      <c r="F684" s="19">
        <v>13</v>
      </c>
      <c r="G684" s="19">
        <v>148</v>
      </c>
      <c r="H684" s="19">
        <v>6</v>
      </c>
      <c r="I684" s="19">
        <v>385</v>
      </c>
      <c r="J684" s="23">
        <v>15</v>
      </c>
      <c r="K684" s="19">
        <v>370</v>
      </c>
      <c r="L684" s="23">
        <f t="shared" si="52"/>
        <v>385</v>
      </c>
      <c r="M684" s="22">
        <f t="shared" si="53"/>
        <v>142</v>
      </c>
      <c r="N684" s="19">
        <f t="shared" si="54"/>
        <v>142</v>
      </c>
      <c r="O684" s="25">
        <v>1</v>
      </c>
      <c r="P684" s="19" t="s">
        <v>18</v>
      </c>
      <c r="Q684" s="17"/>
    </row>
    <row r="685" spans="1:17" ht="15.75" x14ac:dyDescent="0.25">
      <c r="A685" s="19" t="s">
        <v>29</v>
      </c>
      <c r="B685" s="19" t="s">
        <v>93</v>
      </c>
      <c r="C685" s="20">
        <v>43049</v>
      </c>
      <c r="D685" s="21">
        <v>43039</v>
      </c>
      <c r="E685" s="19">
        <f t="shared" si="55"/>
        <v>10</v>
      </c>
      <c r="F685" s="19">
        <v>13</v>
      </c>
      <c r="G685" s="19">
        <v>1987</v>
      </c>
      <c r="H685" s="19">
        <v>1773</v>
      </c>
      <c r="I685" s="19">
        <v>560</v>
      </c>
      <c r="J685" s="23">
        <v>300</v>
      </c>
      <c r="K685" s="19">
        <v>250</v>
      </c>
      <c r="L685" s="23">
        <f t="shared" si="52"/>
        <v>550</v>
      </c>
      <c r="M685" s="22">
        <f t="shared" si="53"/>
        <v>214</v>
      </c>
      <c r="N685" s="19">
        <f t="shared" si="54"/>
        <v>214</v>
      </c>
      <c r="O685" s="25">
        <v>1</v>
      </c>
      <c r="P685" s="19" t="s">
        <v>18</v>
      </c>
      <c r="Q685" s="17"/>
    </row>
    <row r="686" spans="1:17" ht="15.75" x14ac:dyDescent="0.25">
      <c r="A686" s="19" t="s">
        <v>47</v>
      </c>
      <c r="B686" s="19" t="s">
        <v>99</v>
      </c>
      <c r="C686" s="20">
        <v>43049</v>
      </c>
      <c r="D686" s="21">
        <v>43037</v>
      </c>
      <c r="E686" s="19">
        <f t="shared" si="55"/>
        <v>12</v>
      </c>
      <c r="F686" s="19">
        <v>13</v>
      </c>
      <c r="G686" s="19">
        <v>1176</v>
      </c>
      <c r="H686" s="19">
        <v>1030</v>
      </c>
      <c r="I686" s="19">
        <v>747</v>
      </c>
      <c r="J686" s="23">
        <v>408</v>
      </c>
      <c r="K686" s="19">
        <v>150</v>
      </c>
      <c r="L686" s="23">
        <f t="shared" ref="L686:L717" si="56">J686+K686</f>
        <v>558</v>
      </c>
      <c r="M686" s="22">
        <f t="shared" ref="M686:M717" si="57">N686*O686</f>
        <v>146</v>
      </c>
      <c r="N686" s="19">
        <f t="shared" si="54"/>
        <v>146</v>
      </c>
      <c r="O686" s="25">
        <v>1</v>
      </c>
      <c r="P686" s="36" t="s">
        <v>18</v>
      </c>
      <c r="Q686" s="17"/>
    </row>
    <row r="687" spans="1:17" ht="15.75" x14ac:dyDescent="0.25">
      <c r="A687" s="19" t="s">
        <v>16</v>
      </c>
      <c r="B687" s="24" t="s">
        <v>91</v>
      </c>
      <c r="C687" s="20">
        <v>43050</v>
      </c>
      <c r="D687" s="21">
        <v>43042</v>
      </c>
      <c r="E687" s="19">
        <f t="shared" si="55"/>
        <v>8</v>
      </c>
      <c r="F687" s="19">
        <v>22</v>
      </c>
      <c r="G687" s="19">
        <v>16046</v>
      </c>
      <c r="H687" s="19">
        <v>15855</v>
      </c>
      <c r="I687" s="19">
        <v>625</v>
      </c>
      <c r="J687" s="23">
        <v>138</v>
      </c>
      <c r="K687" s="19">
        <v>525</v>
      </c>
      <c r="L687" s="23">
        <f t="shared" si="56"/>
        <v>663</v>
      </c>
      <c r="M687" s="22">
        <f t="shared" si="57"/>
        <v>573</v>
      </c>
      <c r="N687" s="19">
        <f t="shared" ref="N687:N695" si="58">G687-H687</f>
        <v>191</v>
      </c>
      <c r="O687" s="25">
        <v>3</v>
      </c>
      <c r="P687" s="19" t="s">
        <v>18</v>
      </c>
      <c r="Q687" s="17"/>
    </row>
    <row r="688" spans="1:17" ht="15.75" x14ac:dyDescent="0.25">
      <c r="A688" s="19" t="s">
        <v>55</v>
      </c>
      <c r="B688" s="19" t="s">
        <v>97</v>
      </c>
      <c r="C688" s="20">
        <v>43050</v>
      </c>
      <c r="D688" s="21">
        <v>43039</v>
      </c>
      <c r="E688" s="19">
        <f t="shared" si="55"/>
        <v>11</v>
      </c>
      <c r="F688" s="19">
        <v>13</v>
      </c>
      <c r="G688" s="19">
        <v>15341</v>
      </c>
      <c r="H688" s="19">
        <v>15074</v>
      </c>
      <c r="I688" s="19">
        <v>450</v>
      </c>
      <c r="J688" s="23">
        <v>170</v>
      </c>
      <c r="K688" s="19">
        <v>250</v>
      </c>
      <c r="L688" s="23">
        <f t="shared" si="56"/>
        <v>420</v>
      </c>
      <c r="M688" s="22">
        <f t="shared" si="57"/>
        <v>293.70000000000005</v>
      </c>
      <c r="N688" s="19">
        <f t="shared" si="58"/>
        <v>267</v>
      </c>
      <c r="O688" s="25">
        <v>1.1000000000000001</v>
      </c>
      <c r="P688" s="19" t="s">
        <v>18</v>
      </c>
      <c r="Q688" s="17"/>
    </row>
    <row r="689" spans="1:17" ht="15.75" x14ac:dyDescent="0.25">
      <c r="A689" s="19" t="s">
        <v>47</v>
      </c>
      <c r="B689" s="24" t="s">
        <v>99</v>
      </c>
      <c r="C689" s="20">
        <v>43050</v>
      </c>
      <c r="D689" s="21">
        <v>43038</v>
      </c>
      <c r="E689" s="19">
        <f t="shared" si="55"/>
        <v>12</v>
      </c>
      <c r="F689" s="19">
        <v>22</v>
      </c>
      <c r="G689" s="19">
        <v>15450</v>
      </c>
      <c r="H689" s="19">
        <v>15438</v>
      </c>
      <c r="I689" s="19">
        <v>815</v>
      </c>
      <c r="J689" s="23">
        <v>68</v>
      </c>
      <c r="K689" s="19">
        <v>350</v>
      </c>
      <c r="L689" s="23">
        <f t="shared" si="56"/>
        <v>418</v>
      </c>
      <c r="M689" s="22">
        <f t="shared" si="57"/>
        <v>36</v>
      </c>
      <c r="N689" s="19">
        <f t="shared" si="58"/>
        <v>12</v>
      </c>
      <c r="O689" s="25">
        <v>3</v>
      </c>
      <c r="P689" s="19" t="s">
        <v>18</v>
      </c>
      <c r="Q689" s="17"/>
    </row>
    <row r="690" spans="1:17" ht="15.75" x14ac:dyDescent="0.25">
      <c r="A690" s="19" t="s">
        <v>25</v>
      </c>
      <c r="B690" s="19" t="s">
        <v>88</v>
      </c>
      <c r="C690" s="20">
        <v>43050</v>
      </c>
      <c r="D690" s="21">
        <v>43041</v>
      </c>
      <c r="E690" s="19">
        <f t="shared" si="55"/>
        <v>9</v>
      </c>
      <c r="F690" s="19">
        <v>20</v>
      </c>
      <c r="G690" s="19">
        <v>19006</v>
      </c>
      <c r="H690" s="19">
        <v>18790</v>
      </c>
      <c r="I690" s="19">
        <v>652</v>
      </c>
      <c r="J690" s="23">
        <v>133</v>
      </c>
      <c r="K690" s="19">
        <v>0</v>
      </c>
      <c r="L690" s="23">
        <f t="shared" si="56"/>
        <v>133</v>
      </c>
      <c r="M690" s="22">
        <f t="shared" si="57"/>
        <v>540</v>
      </c>
      <c r="N690" s="19">
        <f t="shared" si="58"/>
        <v>216</v>
      </c>
      <c r="O690" s="25">
        <v>2.5</v>
      </c>
      <c r="P690" s="19" t="s">
        <v>18</v>
      </c>
      <c r="Q690" s="17"/>
    </row>
    <row r="691" spans="1:17" ht="15.75" x14ac:dyDescent="0.25">
      <c r="A691" s="19" t="s">
        <v>25</v>
      </c>
      <c r="B691" s="19" t="s">
        <v>88</v>
      </c>
      <c r="C691" s="20">
        <v>43050</v>
      </c>
      <c r="D691" s="21">
        <v>43041</v>
      </c>
      <c r="E691" s="19">
        <f t="shared" si="55"/>
        <v>9</v>
      </c>
      <c r="F691" s="19">
        <v>20</v>
      </c>
      <c r="G691" s="19">
        <v>2766</v>
      </c>
      <c r="H691" s="19">
        <v>2552</v>
      </c>
      <c r="I691" s="19">
        <v>805</v>
      </c>
      <c r="J691" s="23">
        <v>355</v>
      </c>
      <c r="K691" s="19">
        <v>0</v>
      </c>
      <c r="L691" s="23">
        <f t="shared" si="56"/>
        <v>355</v>
      </c>
      <c r="M691" s="22">
        <f t="shared" si="57"/>
        <v>492.2</v>
      </c>
      <c r="N691" s="19">
        <f t="shared" si="58"/>
        <v>214</v>
      </c>
      <c r="O691" s="25">
        <v>2.2999999999999998</v>
      </c>
      <c r="P691" s="19" t="s">
        <v>18</v>
      </c>
      <c r="Q691" s="17"/>
    </row>
    <row r="692" spans="1:17" ht="15.75" x14ac:dyDescent="0.25">
      <c r="A692" s="19" t="s">
        <v>47</v>
      </c>
      <c r="B692" s="19" t="s">
        <v>99</v>
      </c>
      <c r="C692" s="20">
        <v>43050</v>
      </c>
      <c r="D692" s="21">
        <v>43038</v>
      </c>
      <c r="E692" s="19">
        <f t="shared" si="55"/>
        <v>12</v>
      </c>
      <c r="F692" s="19">
        <v>12.5</v>
      </c>
      <c r="G692" s="19">
        <v>11614</v>
      </c>
      <c r="H692" s="19">
        <v>11328</v>
      </c>
      <c r="I692" s="19">
        <v>820</v>
      </c>
      <c r="J692" s="23">
        <v>277</v>
      </c>
      <c r="K692" s="19">
        <v>350</v>
      </c>
      <c r="L692" s="23">
        <f t="shared" si="56"/>
        <v>627</v>
      </c>
      <c r="M692" s="22">
        <f t="shared" si="57"/>
        <v>572</v>
      </c>
      <c r="N692" s="19">
        <f t="shared" si="58"/>
        <v>286</v>
      </c>
      <c r="O692" s="25">
        <v>2</v>
      </c>
      <c r="P692" s="19" t="s">
        <v>18</v>
      </c>
      <c r="Q692" s="17"/>
    </row>
    <row r="693" spans="1:17" ht="15.75" x14ac:dyDescent="0.25">
      <c r="A693" s="19" t="s">
        <v>23</v>
      </c>
      <c r="B693" s="24" t="s">
        <v>96</v>
      </c>
      <c r="C693" s="20">
        <v>43050</v>
      </c>
      <c r="D693" s="21">
        <v>43045</v>
      </c>
      <c r="E693" s="19">
        <f t="shared" si="55"/>
        <v>5</v>
      </c>
      <c r="F693" s="19">
        <v>9</v>
      </c>
      <c r="G693" s="19">
        <v>21315</v>
      </c>
      <c r="H693" s="19">
        <v>21205</v>
      </c>
      <c r="I693" s="19">
        <v>400</v>
      </c>
      <c r="J693" s="23">
        <v>180</v>
      </c>
      <c r="K693" s="19">
        <v>150</v>
      </c>
      <c r="L693" s="23">
        <f t="shared" si="56"/>
        <v>330</v>
      </c>
      <c r="M693" s="22">
        <f t="shared" si="57"/>
        <v>220</v>
      </c>
      <c r="N693" s="19">
        <f t="shared" si="58"/>
        <v>110</v>
      </c>
      <c r="O693" s="25">
        <v>2</v>
      </c>
      <c r="P693" s="19" t="s">
        <v>18</v>
      </c>
      <c r="Q693" s="17"/>
    </row>
    <row r="694" spans="1:17" ht="15.75" x14ac:dyDescent="0.25">
      <c r="A694" s="19" t="s">
        <v>42</v>
      </c>
      <c r="B694" s="19" t="s">
        <v>85</v>
      </c>
      <c r="C694" s="20">
        <v>43050</v>
      </c>
      <c r="D694" s="21">
        <v>43039</v>
      </c>
      <c r="E694" s="19">
        <f t="shared" si="55"/>
        <v>11</v>
      </c>
      <c r="F694" s="19">
        <v>12.5</v>
      </c>
      <c r="G694" s="19">
        <v>14940</v>
      </c>
      <c r="H694" s="19">
        <v>14683</v>
      </c>
      <c r="I694" s="19">
        <v>975</v>
      </c>
      <c r="J694" s="23">
        <v>500</v>
      </c>
      <c r="K694" s="19">
        <v>375</v>
      </c>
      <c r="L694" s="23">
        <f t="shared" si="56"/>
        <v>875</v>
      </c>
      <c r="M694" s="22">
        <f t="shared" si="57"/>
        <v>514</v>
      </c>
      <c r="N694" s="19">
        <f t="shared" si="58"/>
        <v>257</v>
      </c>
      <c r="O694" s="25">
        <v>2</v>
      </c>
      <c r="P694" s="19" t="s">
        <v>18</v>
      </c>
      <c r="Q694" s="17"/>
    </row>
    <row r="695" spans="1:17" ht="15.75" x14ac:dyDescent="0.25">
      <c r="A695" s="19" t="s">
        <v>40</v>
      </c>
      <c r="B695" s="19" t="s">
        <v>94</v>
      </c>
      <c r="C695" s="20">
        <v>43050</v>
      </c>
      <c r="D695" s="21">
        <v>43039</v>
      </c>
      <c r="E695" s="19">
        <f t="shared" si="55"/>
        <v>11</v>
      </c>
      <c r="F695" s="19">
        <v>13</v>
      </c>
      <c r="G695" s="19">
        <v>5094</v>
      </c>
      <c r="H695" s="19">
        <v>4863</v>
      </c>
      <c r="I695" s="19">
        <v>935</v>
      </c>
      <c r="J695" s="23">
        <v>415</v>
      </c>
      <c r="K695" s="19">
        <v>550</v>
      </c>
      <c r="L695" s="23">
        <f t="shared" si="56"/>
        <v>965</v>
      </c>
      <c r="M695" s="22">
        <f t="shared" si="57"/>
        <v>438.9</v>
      </c>
      <c r="N695" s="19">
        <f t="shared" si="58"/>
        <v>231</v>
      </c>
      <c r="O695" s="25">
        <v>1.9</v>
      </c>
      <c r="P695" s="19" t="s">
        <v>18</v>
      </c>
      <c r="Q695" s="17"/>
    </row>
    <row r="696" spans="1:17" ht="15.75" x14ac:dyDescent="0.25">
      <c r="A696" s="19" t="s">
        <v>42</v>
      </c>
      <c r="B696" s="19" t="s">
        <v>85</v>
      </c>
      <c r="C696" s="20">
        <v>43050</v>
      </c>
      <c r="D696" s="21">
        <v>43040</v>
      </c>
      <c r="E696" s="19">
        <f t="shared" si="55"/>
        <v>10</v>
      </c>
      <c r="F696" s="19">
        <v>13</v>
      </c>
      <c r="G696" s="19">
        <v>14247</v>
      </c>
      <c r="H696" s="19">
        <v>14007</v>
      </c>
      <c r="I696" s="19">
        <v>500</v>
      </c>
      <c r="J696" s="23">
        <v>195</v>
      </c>
      <c r="K696" s="19">
        <v>300</v>
      </c>
      <c r="L696" s="23">
        <f t="shared" si="56"/>
        <v>495</v>
      </c>
      <c r="M696" s="22">
        <f t="shared" si="57"/>
        <v>264</v>
      </c>
      <c r="N696" s="19">
        <v>240</v>
      </c>
      <c r="O696" s="25">
        <v>1.1000000000000001</v>
      </c>
      <c r="P696" s="19" t="s">
        <v>18</v>
      </c>
      <c r="Q696" s="17"/>
    </row>
    <row r="697" spans="1:17" ht="15.75" x14ac:dyDescent="0.25">
      <c r="A697" s="19" t="s">
        <v>66</v>
      </c>
      <c r="B697" s="19" t="s">
        <v>87</v>
      </c>
      <c r="C697" s="20">
        <v>43051</v>
      </c>
      <c r="D697" s="21">
        <v>43041</v>
      </c>
      <c r="E697" s="19">
        <f t="shared" si="55"/>
        <v>10</v>
      </c>
      <c r="F697" s="19">
        <v>20</v>
      </c>
      <c r="G697" s="19">
        <v>8333</v>
      </c>
      <c r="H697" s="19">
        <v>8100</v>
      </c>
      <c r="I697" s="19">
        <v>908</v>
      </c>
      <c r="J697" s="23">
        <v>326</v>
      </c>
      <c r="K697" s="19">
        <v>500</v>
      </c>
      <c r="L697" s="23">
        <f t="shared" si="56"/>
        <v>826</v>
      </c>
      <c r="M697" s="22">
        <f t="shared" si="57"/>
        <v>535.9</v>
      </c>
      <c r="N697" s="19">
        <f t="shared" ref="N697:N728" si="59">G697-H697</f>
        <v>233</v>
      </c>
      <c r="O697" s="25">
        <v>2.2999999999999998</v>
      </c>
      <c r="P697" s="19" t="s">
        <v>18</v>
      </c>
      <c r="Q697" s="17"/>
    </row>
    <row r="698" spans="1:17" ht="15.75" x14ac:dyDescent="0.25">
      <c r="A698" s="19" t="s">
        <v>19</v>
      </c>
      <c r="B698" s="37" t="s">
        <v>83</v>
      </c>
      <c r="C698" s="20">
        <v>43051</v>
      </c>
      <c r="D698" s="21">
        <v>43047</v>
      </c>
      <c r="E698" s="19">
        <f t="shared" si="55"/>
        <v>4</v>
      </c>
      <c r="F698" s="19">
        <v>20</v>
      </c>
      <c r="G698" s="19">
        <v>3603</v>
      </c>
      <c r="H698" s="19">
        <v>3518</v>
      </c>
      <c r="I698" s="19">
        <v>430</v>
      </c>
      <c r="J698" s="22">
        <v>220</v>
      </c>
      <c r="K698" s="19">
        <v>0</v>
      </c>
      <c r="L698" s="23">
        <f t="shared" si="56"/>
        <v>220</v>
      </c>
      <c r="M698" s="22">
        <f t="shared" si="57"/>
        <v>195.49999999999997</v>
      </c>
      <c r="N698" s="19">
        <f t="shared" si="59"/>
        <v>85</v>
      </c>
      <c r="O698" s="25">
        <v>2.2999999999999998</v>
      </c>
      <c r="P698" s="19" t="s">
        <v>18</v>
      </c>
      <c r="Q698" s="17"/>
    </row>
    <row r="699" spans="1:17" ht="15.75" x14ac:dyDescent="0.25">
      <c r="A699" s="19" t="s">
        <v>16</v>
      </c>
      <c r="B699" s="19" t="s">
        <v>91</v>
      </c>
      <c r="C699" s="20">
        <v>43051</v>
      </c>
      <c r="D699" s="21">
        <v>43044</v>
      </c>
      <c r="E699" s="19">
        <f t="shared" si="55"/>
        <v>7</v>
      </c>
      <c r="F699" s="19">
        <v>20</v>
      </c>
      <c r="G699" s="19">
        <v>9040</v>
      </c>
      <c r="H699" s="19">
        <v>9040</v>
      </c>
      <c r="I699" s="19">
        <v>510</v>
      </c>
      <c r="J699" s="22">
        <v>100</v>
      </c>
      <c r="K699" s="19">
        <v>500</v>
      </c>
      <c r="L699" s="23">
        <f t="shared" si="56"/>
        <v>600</v>
      </c>
      <c r="M699" s="22">
        <f t="shared" si="57"/>
        <v>0</v>
      </c>
      <c r="N699" s="19">
        <f t="shared" si="59"/>
        <v>0</v>
      </c>
      <c r="O699" s="25">
        <v>2.2999999999999998</v>
      </c>
      <c r="P699" s="19" t="s">
        <v>18</v>
      </c>
      <c r="Q699" s="17"/>
    </row>
    <row r="700" spans="1:17" ht="15.75" x14ac:dyDescent="0.25">
      <c r="A700" s="19" t="s">
        <v>55</v>
      </c>
      <c r="B700" s="19" t="s">
        <v>97</v>
      </c>
      <c r="C700" s="20">
        <v>43051</v>
      </c>
      <c r="D700" s="21">
        <v>43049</v>
      </c>
      <c r="E700" s="19">
        <f t="shared" si="55"/>
        <v>2</v>
      </c>
      <c r="F700" s="19">
        <v>13</v>
      </c>
      <c r="G700" s="19">
        <v>18452</v>
      </c>
      <c r="H700" s="19">
        <v>18411</v>
      </c>
      <c r="I700" s="19">
        <v>230</v>
      </c>
      <c r="J700" s="22">
        <v>150</v>
      </c>
      <c r="K700" s="19">
        <v>350</v>
      </c>
      <c r="L700" s="23">
        <f t="shared" si="56"/>
        <v>500</v>
      </c>
      <c r="M700" s="22">
        <f t="shared" si="57"/>
        <v>82</v>
      </c>
      <c r="N700" s="19">
        <f t="shared" si="59"/>
        <v>41</v>
      </c>
      <c r="O700" s="25">
        <v>2</v>
      </c>
      <c r="P700" s="19" t="s">
        <v>18</v>
      </c>
      <c r="Q700" s="17"/>
    </row>
    <row r="701" spans="1:17" ht="15.75" x14ac:dyDescent="0.25">
      <c r="A701" s="19" t="s">
        <v>55</v>
      </c>
      <c r="B701" s="19" t="s">
        <v>97</v>
      </c>
      <c r="C701" s="20">
        <v>43051</v>
      </c>
      <c r="D701" s="21">
        <v>43049</v>
      </c>
      <c r="E701" s="19">
        <f t="shared" si="55"/>
        <v>2</v>
      </c>
      <c r="F701" s="19">
        <v>12.5</v>
      </c>
      <c r="G701" s="19">
        <v>6415</v>
      </c>
      <c r="H701" s="19">
        <v>6367</v>
      </c>
      <c r="I701" s="19">
        <v>290</v>
      </c>
      <c r="J701" s="22">
        <v>210</v>
      </c>
      <c r="K701" s="19">
        <v>350</v>
      </c>
      <c r="L701" s="23">
        <f t="shared" si="56"/>
        <v>560</v>
      </c>
      <c r="M701" s="22">
        <f t="shared" si="57"/>
        <v>91.199999999999989</v>
      </c>
      <c r="N701" s="19">
        <f t="shared" si="59"/>
        <v>48</v>
      </c>
      <c r="O701" s="25">
        <v>1.9</v>
      </c>
      <c r="P701" s="19" t="s">
        <v>18</v>
      </c>
      <c r="Q701" s="17"/>
    </row>
    <row r="702" spans="1:17" ht="15.75" x14ac:dyDescent="0.25">
      <c r="A702" s="19" t="s">
        <v>19</v>
      </c>
      <c r="B702" s="19" t="s">
        <v>83</v>
      </c>
      <c r="C702" s="20">
        <v>43051</v>
      </c>
      <c r="D702" s="21">
        <v>43044</v>
      </c>
      <c r="E702" s="19">
        <f t="shared" si="55"/>
        <v>7</v>
      </c>
      <c r="F702" s="19">
        <v>9</v>
      </c>
      <c r="G702" s="19">
        <v>7491</v>
      </c>
      <c r="H702" s="19">
        <v>7430</v>
      </c>
      <c r="I702" s="19">
        <v>105</v>
      </c>
      <c r="J702" s="22">
        <v>0</v>
      </c>
      <c r="K702" s="19">
        <v>150</v>
      </c>
      <c r="L702" s="23">
        <f t="shared" si="56"/>
        <v>150</v>
      </c>
      <c r="M702" s="22">
        <f t="shared" si="57"/>
        <v>95.77000000000001</v>
      </c>
      <c r="N702" s="19">
        <f t="shared" si="59"/>
        <v>61</v>
      </c>
      <c r="O702" s="25">
        <v>1.57</v>
      </c>
      <c r="P702" s="19" t="s">
        <v>18</v>
      </c>
      <c r="Q702" s="17"/>
    </row>
    <row r="703" spans="1:17" ht="15.75" x14ac:dyDescent="0.25">
      <c r="A703" s="19" t="s">
        <v>25</v>
      </c>
      <c r="B703" s="19" t="s">
        <v>88</v>
      </c>
      <c r="C703" s="20">
        <v>43051</v>
      </c>
      <c r="D703" s="21">
        <v>43050</v>
      </c>
      <c r="E703" s="19">
        <f t="shared" si="55"/>
        <v>1</v>
      </c>
      <c r="F703" s="19">
        <v>20</v>
      </c>
      <c r="G703" s="19">
        <v>19023</v>
      </c>
      <c r="H703" s="19">
        <v>19006</v>
      </c>
      <c r="I703" s="19">
        <v>133</v>
      </c>
      <c r="J703" s="23">
        <v>92</v>
      </c>
      <c r="K703" s="19">
        <v>600</v>
      </c>
      <c r="L703" s="23">
        <f t="shared" si="56"/>
        <v>692</v>
      </c>
      <c r="M703" s="22">
        <f t="shared" si="57"/>
        <v>42.5</v>
      </c>
      <c r="N703" s="19">
        <f t="shared" si="59"/>
        <v>17</v>
      </c>
      <c r="O703" s="25">
        <v>2.5</v>
      </c>
      <c r="P703" s="19" t="s">
        <v>18</v>
      </c>
      <c r="Q703" s="17"/>
    </row>
    <row r="704" spans="1:17" ht="15.75" x14ac:dyDescent="0.25">
      <c r="A704" s="19" t="s">
        <v>31</v>
      </c>
      <c r="B704" s="19" t="s">
        <v>81</v>
      </c>
      <c r="C704" s="20">
        <v>43051</v>
      </c>
      <c r="D704" s="21">
        <v>43049</v>
      </c>
      <c r="E704" s="19">
        <f t="shared" si="55"/>
        <v>2</v>
      </c>
      <c r="F704" s="19">
        <v>20</v>
      </c>
      <c r="G704" s="19">
        <v>5750</v>
      </c>
      <c r="H704" s="19">
        <v>5704</v>
      </c>
      <c r="I704" s="19">
        <v>260</v>
      </c>
      <c r="J704" s="22">
        <v>155</v>
      </c>
      <c r="K704" s="19">
        <v>450</v>
      </c>
      <c r="L704" s="23">
        <f t="shared" si="56"/>
        <v>605</v>
      </c>
      <c r="M704" s="22">
        <f t="shared" si="57"/>
        <v>105.8</v>
      </c>
      <c r="N704" s="19">
        <f t="shared" si="59"/>
        <v>46</v>
      </c>
      <c r="O704" s="25">
        <v>2.2999999999999998</v>
      </c>
      <c r="P704" s="19" t="s">
        <v>18</v>
      </c>
      <c r="Q704" s="17"/>
    </row>
    <row r="705" spans="1:17" ht="15.75" x14ac:dyDescent="0.25">
      <c r="A705" s="19" t="s">
        <v>31</v>
      </c>
      <c r="B705" s="19" t="s">
        <v>81</v>
      </c>
      <c r="C705" s="20">
        <v>43051</v>
      </c>
      <c r="D705" s="21">
        <v>43046</v>
      </c>
      <c r="E705" s="19">
        <f t="shared" si="55"/>
        <v>5</v>
      </c>
      <c r="F705" s="19">
        <v>20</v>
      </c>
      <c r="G705" s="19">
        <v>1714</v>
      </c>
      <c r="H705" s="19">
        <v>1652</v>
      </c>
      <c r="I705" s="19">
        <v>210</v>
      </c>
      <c r="J705" s="22">
        <v>100</v>
      </c>
      <c r="K705" s="19">
        <v>50</v>
      </c>
      <c r="L705" s="23">
        <f t="shared" si="56"/>
        <v>150</v>
      </c>
      <c r="M705" s="22">
        <f t="shared" si="57"/>
        <v>142.6</v>
      </c>
      <c r="N705" s="19">
        <f t="shared" si="59"/>
        <v>62</v>
      </c>
      <c r="O705" s="25">
        <v>2.2999999999999998</v>
      </c>
      <c r="P705" s="19" t="s">
        <v>18</v>
      </c>
      <c r="Q705" s="17"/>
    </row>
    <row r="706" spans="1:17" ht="15.75" x14ac:dyDescent="0.25">
      <c r="A706" s="19" t="s">
        <v>60</v>
      </c>
      <c r="B706" s="19" t="s">
        <v>61</v>
      </c>
      <c r="C706" s="20">
        <v>43051</v>
      </c>
      <c r="D706" s="21">
        <v>43041</v>
      </c>
      <c r="E706" s="19">
        <f t="shared" si="55"/>
        <v>10</v>
      </c>
      <c r="F706" s="19">
        <v>12.5</v>
      </c>
      <c r="G706" s="19">
        <v>23300</v>
      </c>
      <c r="H706" s="19">
        <v>23065</v>
      </c>
      <c r="I706" s="19">
        <v>560</v>
      </c>
      <c r="J706" s="22">
        <v>125</v>
      </c>
      <c r="K706" s="19">
        <v>700</v>
      </c>
      <c r="L706" s="23">
        <f t="shared" si="56"/>
        <v>825</v>
      </c>
      <c r="M706" s="22">
        <f t="shared" si="57"/>
        <v>470</v>
      </c>
      <c r="N706" s="19">
        <f t="shared" si="59"/>
        <v>235</v>
      </c>
      <c r="O706" s="25">
        <v>2</v>
      </c>
      <c r="P706" s="19" t="s">
        <v>18</v>
      </c>
      <c r="Q706" s="17"/>
    </row>
    <row r="707" spans="1:17" ht="15.75" x14ac:dyDescent="0.25">
      <c r="A707" s="19" t="s">
        <v>31</v>
      </c>
      <c r="B707" s="19" t="s">
        <v>81</v>
      </c>
      <c r="C707" s="20">
        <v>43051</v>
      </c>
      <c r="D707" s="21">
        <v>43046</v>
      </c>
      <c r="E707" s="19">
        <f t="shared" si="55"/>
        <v>5</v>
      </c>
      <c r="F707" s="19">
        <v>13</v>
      </c>
      <c r="G707" s="19">
        <v>12687</v>
      </c>
      <c r="H707" s="19">
        <v>12572</v>
      </c>
      <c r="I707" s="19">
        <v>265</v>
      </c>
      <c r="J707" s="22">
        <v>36</v>
      </c>
      <c r="K707" s="19">
        <v>100</v>
      </c>
      <c r="L707" s="23">
        <f t="shared" si="56"/>
        <v>136</v>
      </c>
      <c r="M707" s="22">
        <f t="shared" si="57"/>
        <v>230</v>
      </c>
      <c r="N707" s="19">
        <f t="shared" si="59"/>
        <v>115</v>
      </c>
      <c r="O707" s="25">
        <v>2</v>
      </c>
      <c r="P707" s="19" t="s">
        <v>18</v>
      </c>
      <c r="Q707" s="17"/>
    </row>
    <row r="708" spans="1:17" ht="15.75" x14ac:dyDescent="0.25">
      <c r="A708" s="19" t="s">
        <v>70</v>
      </c>
      <c r="B708" s="19" t="s">
        <v>89</v>
      </c>
      <c r="C708" s="20">
        <v>43051</v>
      </c>
      <c r="D708" s="21">
        <v>43046</v>
      </c>
      <c r="E708" s="19">
        <f t="shared" si="55"/>
        <v>5</v>
      </c>
      <c r="F708" s="19">
        <v>13</v>
      </c>
      <c r="G708" s="19">
        <v>10053</v>
      </c>
      <c r="H708" s="19">
        <v>9930</v>
      </c>
      <c r="I708" s="19">
        <v>720</v>
      </c>
      <c r="J708" s="22">
        <v>487</v>
      </c>
      <c r="K708" s="19">
        <v>350</v>
      </c>
      <c r="L708" s="23">
        <f t="shared" si="56"/>
        <v>837</v>
      </c>
      <c r="M708" s="22">
        <f t="shared" si="57"/>
        <v>246</v>
      </c>
      <c r="N708" s="19">
        <f t="shared" si="59"/>
        <v>123</v>
      </c>
      <c r="O708" s="25">
        <v>2</v>
      </c>
      <c r="P708" s="19" t="s">
        <v>18</v>
      </c>
      <c r="Q708" s="17"/>
    </row>
    <row r="709" spans="1:17" ht="15.75" x14ac:dyDescent="0.25">
      <c r="A709" s="19" t="s">
        <v>27</v>
      </c>
      <c r="B709" s="19" t="s">
        <v>39</v>
      </c>
      <c r="C709" s="20">
        <v>43051</v>
      </c>
      <c r="D709" s="21">
        <v>43039</v>
      </c>
      <c r="E709" s="19">
        <f t="shared" si="55"/>
        <v>12</v>
      </c>
      <c r="F709" s="19">
        <v>16</v>
      </c>
      <c r="G709" s="19">
        <v>4904</v>
      </c>
      <c r="H709" s="19">
        <v>4626</v>
      </c>
      <c r="I709" s="19">
        <v>550</v>
      </c>
      <c r="J709" s="23">
        <v>70</v>
      </c>
      <c r="K709" s="19">
        <v>340</v>
      </c>
      <c r="L709" s="23">
        <f t="shared" si="56"/>
        <v>410</v>
      </c>
      <c r="M709" s="22">
        <f t="shared" si="57"/>
        <v>528.19999999999993</v>
      </c>
      <c r="N709" s="19">
        <f t="shared" si="59"/>
        <v>278</v>
      </c>
      <c r="O709" s="25">
        <v>1.9</v>
      </c>
      <c r="P709" s="19" t="s">
        <v>18</v>
      </c>
      <c r="Q709" s="17"/>
    </row>
    <row r="710" spans="1:17" ht="15.75" x14ac:dyDescent="0.25">
      <c r="A710" s="19" t="s">
        <v>57</v>
      </c>
      <c r="B710" s="19" t="s">
        <v>95</v>
      </c>
      <c r="C710" s="20">
        <v>43051</v>
      </c>
      <c r="D710" s="21">
        <v>43045</v>
      </c>
      <c r="E710" s="19">
        <f t="shared" si="55"/>
        <v>6</v>
      </c>
      <c r="F710" s="19">
        <v>9</v>
      </c>
      <c r="G710" s="19">
        <v>5604</v>
      </c>
      <c r="H710" s="19">
        <v>5440</v>
      </c>
      <c r="I710" s="19">
        <v>603</v>
      </c>
      <c r="J710" s="22">
        <v>304</v>
      </c>
      <c r="K710" s="19">
        <v>0</v>
      </c>
      <c r="L710" s="23">
        <f t="shared" si="56"/>
        <v>304</v>
      </c>
      <c r="M710" s="22">
        <f t="shared" si="57"/>
        <v>257.48</v>
      </c>
      <c r="N710" s="19">
        <f t="shared" si="59"/>
        <v>164</v>
      </c>
      <c r="O710" s="25">
        <v>1.57</v>
      </c>
      <c r="P710" s="19" t="s">
        <v>18</v>
      </c>
      <c r="Q710" s="17"/>
    </row>
    <row r="711" spans="1:17" ht="15.75" x14ac:dyDescent="0.25">
      <c r="A711" s="19" t="s">
        <v>42</v>
      </c>
      <c r="B711" s="24" t="s">
        <v>85</v>
      </c>
      <c r="C711" s="20">
        <v>43051</v>
      </c>
      <c r="D711" s="21">
        <v>43041</v>
      </c>
      <c r="E711" s="19">
        <f t="shared" si="55"/>
        <v>10</v>
      </c>
      <c r="F711" s="19">
        <v>13</v>
      </c>
      <c r="G711" s="19">
        <v>16990</v>
      </c>
      <c r="H711" s="19">
        <v>16748</v>
      </c>
      <c r="I711" s="19">
        <v>530</v>
      </c>
      <c r="J711" s="22">
        <v>275</v>
      </c>
      <c r="K711" s="19">
        <v>300</v>
      </c>
      <c r="L711" s="23">
        <f t="shared" si="56"/>
        <v>575</v>
      </c>
      <c r="M711" s="22">
        <f t="shared" si="57"/>
        <v>266.20000000000005</v>
      </c>
      <c r="N711" s="19">
        <f t="shared" si="59"/>
        <v>242</v>
      </c>
      <c r="O711" s="25">
        <v>1.1000000000000001</v>
      </c>
      <c r="P711" s="19" t="s">
        <v>18</v>
      </c>
      <c r="Q711" s="17"/>
    </row>
    <row r="712" spans="1:17" ht="15.75" x14ac:dyDescent="0.25">
      <c r="A712" s="19" t="s">
        <v>42</v>
      </c>
      <c r="B712" s="19" t="s">
        <v>85</v>
      </c>
      <c r="C712" s="20">
        <v>43051</v>
      </c>
      <c r="D712" s="21">
        <v>43041</v>
      </c>
      <c r="E712" s="19">
        <f t="shared" si="55"/>
        <v>10</v>
      </c>
      <c r="F712" s="19">
        <v>13</v>
      </c>
      <c r="G712" s="19">
        <v>22535</v>
      </c>
      <c r="H712" s="19">
        <v>22295</v>
      </c>
      <c r="I712" s="19">
        <v>530</v>
      </c>
      <c r="J712" s="22">
        <v>220</v>
      </c>
      <c r="K712" s="19">
        <v>400</v>
      </c>
      <c r="L712" s="23">
        <f t="shared" si="56"/>
        <v>620</v>
      </c>
      <c r="M712" s="22">
        <f t="shared" si="57"/>
        <v>264</v>
      </c>
      <c r="N712" s="19">
        <f t="shared" si="59"/>
        <v>240</v>
      </c>
      <c r="O712" s="25">
        <v>1.1000000000000001</v>
      </c>
      <c r="P712" s="19" t="s">
        <v>18</v>
      </c>
      <c r="Q712" s="17"/>
    </row>
    <row r="713" spans="1:17" ht="15.75" x14ac:dyDescent="0.25">
      <c r="A713" s="19" t="s">
        <v>16</v>
      </c>
      <c r="B713" s="19" t="s">
        <v>91</v>
      </c>
      <c r="C713" s="20">
        <v>43052</v>
      </c>
      <c r="D713" s="21">
        <v>43050</v>
      </c>
      <c r="E713" s="19">
        <f t="shared" si="55"/>
        <v>2</v>
      </c>
      <c r="F713" s="19">
        <v>22</v>
      </c>
      <c r="G713" s="19">
        <v>16094</v>
      </c>
      <c r="H713" s="19">
        <v>16046</v>
      </c>
      <c r="I713" s="19">
        <v>663</v>
      </c>
      <c r="J713" s="22">
        <v>539</v>
      </c>
      <c r="K713" s="19">
        <v>100</v>
      </c>
      <c r="L713" s="23">
        <f t="shared" si="56"/>
        <v>639</v>
      </c>
      <c r="M713" s="22">
        <f t="shared" si="57"/>
        <v>144</v>
      </c>
      <c r="N713" s="19">
        <f t="shared" si="59"/>
        <v>48</v>
      </c>
      <c r="O713" s="25">
        <v>3</v>
      </c>
      <c r="P713" s="19" t="s">
        <v>18</v>
      </c>
      <c r="Q713" s="17"/>
    </row>
    <row r="714" spans="1:17" ht="15.75" x14ac:dyDescent="0.25">
      <c r="A714" s="19" t="s">
        <v>16</v>
      </c>
      <c r="B714" s="19" t="s">
        <v>91</v>
      </c>
      <c r="C714" s="20">
        <v>43052</v>
      </c>
      <c r="D714" s="21">
        <v>43048</v>
      </c>
      <c r="E714" s="19">
        <f t="shared" si="55"/>
        <v>4</v>
      </c>
      <c r="F714" s="19">
        <v>22</v>
      </c>
      <c r="G714" s="19">
        <v>22278</v>
      </c>
      <c r="H714" s="19">
        <v>22182</v>
      </c>
      <c r="I714" s="19">
        <v>650</v>
      </c>
      <c r="J714" s="22">
        <v>410</v>
      </c>
      <c r="K714" s="19">
        <v>0</v>
      </c>
      <c r="L714" s="23">
        <f t="shared" si="56"/>
        <v>410</v>
      </c>
      <c r="M714" s="22">
        <f t="shared" si="57"/>
        <v>288</v>
      </c>
      <c r="N714" s="19">
        <f t="shared" si="59"/>
        <v>96</v>
      </c>
      <c r="O714" s="25">
        <v>3</v>
      </c>
      <c r="P714" s="19" t="s">
        <v>18</v>
      </c>
      <c r="Q714" s="17"/>
    </row>
    <row r="715" spans="1:17" ht="15.75" x14ac:dyDescent="0.25">
      <c r="A715" s="19" t="s">
        <v>16</v>
      </c>
      <c r="B715" s="19" t="s">
        <v>91</v>
      </c>
      <c r="C715" s="20">
        <v>43052</v>
      </c>
      <c r="D715" s="21">
        <v>43048</v>
      </c>
      <c r="E715" s="19">
        <f t="shared" si="55"/>
        <v>4</v>
      </c>
      <c r="F715" s="19">
        <v>20</v>
      </c>
      <c r="G715" s="19">
        <v>18856</v>
      </c>
      <c r="H715" s="19">
        <v>18762</v>
      </c>
      <c r="I715" s="19">
        <v>625</v>
      </c>
      <c r="J715" s="22">
        <v>372</v>
      </c>
      <c r="K715" s="19">
        <v>150</v>
      </c>
      <c r="L715" s="23">
        <f t="shared" si="56"/>
        <v>522</v>
      </c>
      <c r="M715" s="22">
        <f t="shared" si="57"/>
        <v>235</v>
      </c>
      <c r="N715" s="19">
        <f t="shared" si="59"/>
        <v>94</v>
      </c>
      <c r="O715" s="25">
        <v>2.5</v>
      </c>
      <c r="P715" s="19" t="s">
        <v>18</v>
      </c>
      <c r="Q715" s="17"/>
    </row>
    <row r="716" spans="1:17" ht="15.75" x14ac:dyDescent="0.25">
      <c r="A716" s="19" t="s">
        <v>21</v>
      </c>
      <c r="B716" s="19" t="s">
        <v>92</v>
      </c>
      <c r="C716" s="20">
        <v>43052</v>
      </c>
      <c r="D716" s="21">
        <v>43041</v>
      </c>
      <c r="E716" s="19">
        <f t="shared" si="55"/>
        <v>11</v>
      </c>
      <c r="F716" s="19">
        <v>13</v>
      </c>
      <c r="G716" s="19">
        <v>1751</v>
      </c>
      <c r="H716" s="19">
        <v>1485</v>
      </c>
      <c r="I716" s="19">
        <v>846</v>
      </c>
      <c r="J716" s="22">
        <v>450</v>
      </c>
      <c r="K716" s="19">
        <v>350</v>
      </c>
      <c r="L716" s="23">
        <f t="shared" si="56"/>
        <v>800</v>
      </c>
      <c r="M716" s="22">
        <f t="shared" si="57"/>
        <v>505.4</v>
      </c>
      <c r="N716" s="19">
        <f t="shared" si="59"/>
        <v>266</v>
      </c>
      <c r="O716" s="25">
        <v>1.9</v>
      </c>
      <c r="P716" s="19" t="s">
        <v>18</v>
      </c>
      <c r="Q716" s="17"/>
    </row>
    <row r="717" spans="1:17" ht="15.75" x14ac:dyDescent="0.25">
      <c r="A717" s="19" t="s">
        <v>53</v>
      </c>
      <c r="B717" s="19" t="s">
        <v>68</v>
      </c>
      <c r="C717" s="20">
        <v>43052</v>
      </c>
      <c r="D717" s="21">
        <v>43042</v>
      </c>
      <c r="E717" s="19">
        <f t="shared" si="55"/>
        <v>10</v>
      </c>
      <c r="F717" s="19">
        <v>9</v>
      </c>
      <c r="G717" s="19">
        <v>2070</v>
      </c>
      <c r="H717" s="19">
        <v>2070</v>
      </c>
      <c r="I717" s="19">
        <v>580</v>
      </c>
      <c r="J717" s="22">
        <v>196</v>
      </c>
      <c r="K717" s="19">
        <v>500</v>
      </c>
      <c r="L717" s="23">
        <f t="shared" si="56"/>
        <v>696</v>
      </c>
      <c r="M717" s="22">
        <f t="shared" si="57"/>
        <v>0</v>
      </c>
      <c r="N717" s="19">
        <f t="shared" si="59"/>
        <v>0</v>
      </c>
      <c r="O717" s="25">
        <v>1.57</v>
      </c>
      <c r="P717" s="19" t="s">
        <v>18</v>
      </c>
      <c r="Q717" s="17"/>
    </row>
    <row r="718" spans="1:17" ht="15.75" x14ac:dyDescent="0.25">
      <c r="A718" s="19" t="s">
        <v>55</v>
      </c>
      <c r="B718" s="19" t="s">
        <v>97</v>
      </c>
      <c r="C718" s="20">
        <v>43052</v>
      </c>
      <c r="D718" s="21">
        <v>43042</v>
      </c>
      <c r="E718" s="19">
        <f t="shared" si="55"/>
        <v>10</v>
      </c>
      <c r="F718" s="19">
        <v>13</v>
      </c>
      <c r="G718" s="19">
        <v>9013</v>
      </c>
      <c r="H718" s="19">
        <v>8765</v>
      </c>
      <c r="I718" s="19">
        <v>650</v>
      </c>
      <c r="J718" s="22">
        <v>210</v>
      </c>
      <c r="K718" s="19">
        <v>200</v>
      </c>
      <c r="L718" s="23">
        <f t="shared" ref="L718:L749" si="60">J718+K718</f>
        <v>410</v>
      </c>
      <c r="M718" s="22">
        <f t="shared" ref="M718:M749" si="61">N718*O718</f>
        <v>248</v>
      </c>
      <c r="N718" s="19">
        <f t="shared" si="59"/>
        <v>248</v>
      </c>
      <c r="O718" s="25">
        <v>1</v>
      </c>
      <c r="P718" s="19" t="s">
        <v>18</v>
      </c>
      <c r="Q718" s="17"/>
    </row>
    <row r="719" spans="1:17" ht="15.75" x14ac:dyDescent="0.25">
      <c r="A719" s="19" t="s">
        <v>45</v>
      </c>
      <c r="B719" s="19" t="s">
        <v>84</v>
      </c>
      <c r="C719" s="20">
        <v>43052</v>
      </c>
      <c r="D719" s="21">
        <v>43045</v>
      </c>
      <c r="E719" s="19">
        <f t="shared" si="55"/>
        <v>7</v>
      </c>
      <c r="F719" s="19">
        <v>22</v>
      </c>
      <c r="G719" s="19">
        <v>8922</v>
      </c>
      <c r="H719" s="19">
        <v>8922</v>
      </c>
      <c r="I719" s="19">
        <v>658</v>
      </c>
      <c r="J719" s="22">
        <v>265</v>
      </c>
      <c r="K719" s="19">
        <v>600</v>
      </c>
      <c r="L719" s="23">
        <f t="shared" si="60"/>
        <v>865</v>
      </c>
      <c r="M719" s="22">
        <f t="shared" si="61"/>
        <v>0</v>
      </c>
      <c r="N719" s="19">
        <f t="shared" si="59"/>
        <v>0</v>
      </c>
      <c r="O719" s="25">
        <v>2.6</v>
      </c>
      <c r="P719" s="19" t="s">
        <v>18</v>
      </c>
      <c r="Q719" s="17"/>
    </row>
    <row r="720" spans="1:17" ht="15.75" x14ac:dyDescent="0.25">
      <c r="A720" s="19" t="s">
        <v>29</v>
      </c>
      <c r="B720" s="24" t="s">
        <v>93</v>
      </c>
      <c r="C720" s="20">
        <v>43052</v>
      </c>
      <c r="D720" s="21">
        <v>43049</v>
      </c>
      <c r="E720" s="19">
        <f t="shared" si="55"/>
        <v>3</v>
      </c>
      <c r="F720" s="19">
        <v>20</v>
      </c>
      <c r="G720" s="19">
        <v>36887</v>
      </c>
      <c r="H720" s="19">
        <v>36887</v>
      </c>
      <c r="I720" s="19">
        <v>420</v>
      </c>
      <c r="J720" s="22">
        <v>270</v>
      </c>
      <c r="K720" s="19">
        <v>200</v>
      </c>
      <c r="L720" s="23">
        <f t="shared" si="60"/>
        <v>470</v>
      </c>
      <c r="M720" s="22">
        <f t="shared" si="61"/>
        <v>0</v>
      </c>
      <c r="N720" s="19">
        <f t="shared" si="59"/>
        <v>0</v>
      </c>
      <c r="O720" s="25">
        <v>2.5</v>
      </c>
      <c r="P720" s="19" t="s">
        <v>18</v>
      </c>
      <c r="Q720" s="17"/>
    </row>
    <row r="721" spans="1:17" ht="15.75" x14ac:dyDescent="0.25">
      <c r="A721" s="19" t="s">
        <v>40</v>
      </c>
      <c r="B721" s="19" t="s">
        <v>94</v>
      </c>
      <c r="C721" s="20">
        <v>43052</v>
      </c>
      <c r="D721" s="21">
        <v>43042</v>
      </c>
      <c r="E721" s="19">
        <f t="shared" si="55"/>
        <v>10</v>
      </c>
      <c r="F721" s="19">
        <v>20</v>
      </c>
      <c r="G721" s="19">
        <v>18971</v>
      </c>
      <c r="H721" s="19">
        <v>18730</v>
      </c>
      <c r="I721" s="19"/>
      <c r="J721" s="22"/>
      <c r="K721" s="19"/>
      <c r="L721" s="23">
        <f t="shared" si="60"/>
        <v>0</v>
      </c>
      <c r="M721" s="22"/>
      <c r="N721" s="19">
        <f t="shared" si="59"/>
        <v>241</v>
      </c>
      <c r="O721" s="25">
        <v>2.5</v>
      </c>
      <c r="P721" s="19" t="s">
        <v>18</v>
      </c>
      <c r="Q721" s="17"/>
    </row>
    <row r="722" spans="1:17" ht="15.75" x14ac:dyDescent="0.25">
      <c r="A722" s="19" t="s">
        <v>33</v>
      </c>
      <c r="B722" s="19" t="s">
        <v>34</v>
      </c>
      <c r="C722" s="20">
        <v>43052</v>
      </c>
      <c r="D722" s="21">
        <v>43041</v>
      </c>
      <c r="E722" s="19">
        <f t="shared" si="55"/>
        <v>11</v>
      </c>
      <c r="F722" s="19">
        <v>20</v>
      </c>
      <c r="G722" s="19">
        <v>4674</v>
      </c>
      <c r="H722" s="19">
        <v>4409</v>
      </c>
      <c r="I722" s="19">
        <v>2465</v>
      </c>
      <c r="J722" s="22">
        <v>1830</v>
      </c>
      <c r="K722" s="19">
        <v>700</v>
      </c>
      <c r="L722" s="23">
        <f t="shared" si="60"/>
        <v>2530</v>
      </c>
      <c r="M722" s="22">
        <f>N722*O722</f>
        <v>609.5</v>
      </c>
      <c r="N722" s="19">
        <f t="shared" si="59"/>
        <v>265</v>
      </c>
      <c r="O722" s="25">
        <v>2.2999999999999998</v>
      </c>
      <c r="P722" s="19" t="s">
        <v>18</v>
      </c>
      <c r="Q722" s="17"/>
    </row>
    <row r="723" spans="1:17" ht="15.75" x14ac:dyDescent="0.25">
      <c r="A723" s="19" t="s">
        <v>70</v>
      </c>
      <c r="B723" s="19" t="s">
        <v>100</v>
      </c>
      <c r="C723" s="20">
        <v>43052</v>
      </c>
      <c r="D723" s="21">
        <v>43038</v>
      </c>
      <c r="E723" s="19">
        <f t="shared" si="55"/>
        <v>14</v>
      </c>
      <c r="F723" s="19">
        <v>15</v>
      </c>
      <c r="G723" s="19">
        <v>13256</v>
      </c>
      <c r="H723" s="19">
        <v>12924</v>
      </c>
      <c r="I723" s="19">
        <v>876</v>
      </c>
      <c r="J723" s="22">
        <v>212</v>
      </c>
      <c r="K723" s="19">
        <v>400</v>
      </c>
      <c r="L723" s="23">
        <f t="shared" si="60"/>
        <v>612</v>
      </c>
      <c r="M723" s="22">
        <f>N723*O723</f>
        <v>747</v>
      </c>
      <c r="N723" s="19">
        <f t="shared" si="59"/>
        <v>332</v>
      </c>
      <c r="O723" s="25">
        <v>2.25</v>
      </c>
      <c r="P723" s="19" t="s">
        <v>18</v>
      </c>
      <c r="Q723" s="17"/>
    </row>
    <row r="724" spans="1:17" ht="15.75" x14ac:dyDescent="0.25">
      <c r="A724" s="19" t="s">
        <v>40</v>
      </c>
      <c r="B724" s="19" t="s">
        <v>94</v>
      </c>
      <c r="C724" s="20">
        <v>43052</v>
      </c>
      <c r="D724" s="21">
        <v>43042</v>
      </c>
      <c r="E724" s="19">
        <f t="shared" si="55"/>
        <v>10</v>
      </c>
      <c r="F724" s="19">
        <v>12.5</v>
      </c>
      <c r="G724" s="19">
        <v>20452</v>
      </c>
      <c r="H724" s="19">
        <v>20213</v>
      </c>
      <c r="I724" s="19"/>
      <c r="J724" s="22"/>
      <c r="K724" s="19"/>
      <c r="L724" s="23"/>
      <c r="M724" s="22"/>
      <c r="N724" s="19">
        <f t="shared" si="59"/>
        <v>239</v>
      </c>
      <c r="O724" s="25">
        <v>2</v>
      </c>
      <c r="P724" s="19" t="s">
        <v>18</v>
      </c>
      <c r="Q724" s="17"/>
    </row>
    <row r="725" spans="1:17" ht="15.75" x14ac:dyDescent="0.25">
      <c r="A725" s="19" t="s">
        <v>42</v>
      </c>
      <c r="B725" s="19" t="s">
        <v>85</v>
      </c>
      <c r="C725" s="20">
        <v>43052</v>
      </c>
      <c r="D725" s="21">
        <v>43041</v>
      </c>
      <c r="E725" s="19">
        <f t="shared" si="55"/>
        <v>11</v>
      </c>
      <c r="F725" s="19">
        <v>12.5</v>
      </c>
      <c r="G725" s="19">
        <v>30719</v>
      </c>
      <c r="H725" s="19">
        <v>30464</v>
      </c>
      <c r="I725" s="19">
        <v>665</v>
      </c>
      <c r="J725" s="22">
        <v>165</v>
      </c>
      <c r="K725" s="19">
        <v>450</v>
      </c>
      <c r="L725" s="23">
        <f t="shared" ref="L725:L756" si="62">J725+K725</f>
        <v>615</v>
      </c>
      <c r="M725" s="22">
        <f t="shared" ref="M725:M756" si="63">N725*O725</f>
        <v>510</v>
      </c>
      <c r="N725" s="19">
        <f t="shared" si="59"/>
        <v>255</v>
      </c>
      <c r="O725" s="25">
        <v>2</v>
      </c>
      <c r="P725" s="19" t="s">
        <v>18</v>
      </c>
      <c r="Q725" s="17"/>
    </row>
    <row r="726" spans="1:17" ht="15.75" x14ac:dyDescent="0.25">
      <c r="A726" s="19" t="s">
        <v>29</v>
      </c>
      <c r="B726" s="24" t="s">
        <v>93</v>
      </c>
      <c r="C726" s="20">
        <v>43052</v>
      </c>
      <c r="D726" s="21">
        <v>43049</v>
      </c>
      <c r="E726" s="19">
        <f t="shared" si="55"/>
        <v>3</v>
      </c>
      <c r="F726" s="19">
        <v>13</v>
      </c>
      <c r="G726" s="19">
        <v>1288</v>
      </c>
      <c r="H726" s="19">
        <v>1288</v>
      </c>
      <c r="I726" s="19">
        <v>320</v>
      </c>
      <c r="J726" s="22">
        <v>170</v>
      </c>
      <c r="K726" s="19">
        <v>150</v>
      </c>
      <c r="L726" s="23">
        <f t="shared" si="62"/>
        <v>320</v>
      </c>
      <c r="M726" s="22">
        <f t="shared" si="63"/>
        <v>0</v>
      </c>
      <c r="N726" s="19">
        <f t="shared" si="59"/>
        <v>0</v>
      </c>
      <c r="O726" s="25">
        <v>1.9</v>
      </c>
      <c r="P726" s="19" t="s">
        <v>18</v>
      </c>
      <c r="Q726" s="17"/>
    </row>
    <row r="727" spans="1:17" ht="15.75" x14ac:dyDescent="0.25">
      <c r="A727" s="19" t="s">
        <v>70</v>
      </c>
      <c r="B727" s="19" t="s">
        <v>89</v>
      </c>
      <c r="C727" s="20">
        <v>43052</v>
      </c>
      <c r="D727" s="21">
        <v>43043</v>
      </c>
      <c r="E727" s="19">
        <f t="shared" si="55"/>
        <v>9</v>
      </c>
      <c r="F727" s="19">
        <v>15</v>
      </c>
      <c r="G727" s="19">
        <v>3271</v>
      </c>
      <c r="H727" s="19">
        <v>3053</v>
      </c>
      <c r="I727" s="19">
        <v>651</v>
      </c>
      <c r="J727" s="22">
        <v>237</v>
      </c>
      <c r="K727" s="19">
        <v>350</v>
      </c>
      <c r="L727" s="23">
        <f t="shared" si="62"/>
        <v>587</v>
      </c>
      <c r="M727" s="22">
        <f t="shared" si="63"/>
        <v>414.2</v>
      </c>
      <c r="N727" s="19">
        <f t="shared" si="59"/>
        <v>218</v>
      </c>
      <c r="O727" s="25">
        <v>1.9</v>
      </c>
      <c r="P727" s="19" t="s">
        <v>18</v>
      </c>
      <c r="Q727" s="17"/>
    </row>
    <row r="728" spans="1:17" ht="15.75" x14ac:dyDescent="0.25">
      <c r="A728" s="19" t="s">
        <v>27</v>
      </c>
      <c r="B728" s="19" t="s">
        <v>39</v>
      </c>
      <c r="C728" s="20">
        <v>43052</v>
      </c>
      <c r="D728" s="21">
        <v>43041</v>
      </c>
      <c r="E728" s="19">
        <f t="shared" ref="E728:E791" si="64">C728-D728</f>
        <v>11</v>
      </c>
      <c r="F728" s="19">
        <v>9</v>
      </c>
      <c r="G728" s="19">
        <v>7589</v>
      </c>
      <c r="H728" s="19">
        <v>7320</v>
      </c>
      <c r="I728" s="19">
        <v>440</v>
      </c>
      <c r="J728" s="22">
        <v>60</v>
      </c>
      <c r="K728" s="19">
        <v>350</v>
      </c>
      <c r="L728" s="23">
        <f t="shared" si="62"/>
        <v>410</v>
      </c>
      <c r="M728" s="22">
        <f t="shared" si="63"/>
        <v>422.33000000000004</v>
      </c>
      <c r="N728" s="19">
        <f t="shared" si="59"/>
        <v>269</v>
      </c>
      <c r="O728" s="25">
        <v>1.57</v>
      </c>
      <c r="P728" s="19" t="s">
        <v>18</v>
      </c>
      <c r="Q728" s="17"/>
    </row>
    <row r="729" spans="1:17" ht="15.75" x14ac:dyDescent="0.25">
      <c r="A729" s="19" t="s">
        <v>57</v>
      </c>
      <c r="B729" s="19" t="s">
        <v>101</v>
      </c>
      <c r="C729" s="20">
        <v>43052</v>
      </c>
      <c r="D729" s="21">
        <v>43040</v>
      </c>
      <c r="E729" s="19">
        <f t="shared" si="64"/>
        <v>12</v>
      </c>
      <c r="F729" s="19">
        <v>9</v>
      </c>
      <c r="G729" s="19">
        <v>4642</v>
      </c>
      <c r="H729" s="19">
        <v>4341</v>
      </c>
      <c r="I729" s="19">
        <v>885</v>
      </c>
      <c r="J729" s="22">
        <v>375</v>
      </c>
      <c r="K729" s="19">
        <v>0</v>
      </c>
      <c r="L729" s="23">
        <f t="shared" si="62"/>
        <v>375</v>
      </c>
      <c r="M729" s="22">
        <f t="shared" si="63"/>
        <v>472.57</v>
      </c>
      <c r="N729" s="19">
        <f t="shared" ref="N729:N759" si="65">G729-H729</f>
        <v>301</v>
      </c>
      <c r="O729" s="25">
        <v>1.57</v>
      </c>
      <c r="P729" s="36" t="s">
        <v>18</v>
      </c>
      <c r="Q729" s="17"/>
    </row>
    <row r="730" spans="1:17" ht="15.75" x14ac:dyDescent="0.25">
      <c r="A730" s="19" t="s">
        <v>57</v>
      </c>
      <c r="B730" s="19" t="s">
        <v>95</v>
      </c>
      <c r="C730" s="20">
        <v>43052</v>
      </c>
      <c r="D730" s="21">
        <v>43045</v>
      </c>
      <c r="E730" s="19">
        <f t="shared" si="64"/>
        <v>7</v>
      </c>
      <c r="F730" s="19">
        <v>9</v>
      </c>
      <c r="G730" s="19">
        <v>519</v>
      </c>
      <c r="H730" s="19">
        <v>354</v>
      </c>
      <c r="I730" s="19">
        <v>563</v>
      </c>
      <c r="J730" s="22">
        <v>266</v>
      </c>
      <c r="K730" s="19">
        <v>0</v>
      </c>
      <c r="L730" s="23">
        <f t="shared" si="62"/>
        <v>266</v>
      </c>
      <c r="M730" s="22">
        <f t="shared" si="63"/>
        <v>259.05</v>
      </c>
      <c r="N730" s="19">
        <f t="shared" si="65"/>
        <v>165</v>
      </c>
      <c r="O730" s="25">
        <v>1.57</v>
      </c>
      <c r="P730" s="19" t="s">
        <v>18</v>
      </c>
      <c r="Q730" s="17"/>
    </row>
    <row r="731" spans="1:17" ht="15.75" x14ac:dyDescent="0.25">
      <c r="A731" s="19" t="s">
        <v>37</v>
      </c>
      <c r="B731" s="19" t="s">
        <v>90</v>
      </c>
      <c r="C731" s="20">
        <v>43052</v>
      </c>
      <c r="D731" s="21">
        <v>43042</v>
      </c>
      <c r="E731" s="19">
        <f t="shared" si="64"/>
        <v>10</v>
      </c>
      <c r="F731" s="19">
        <v>13</v>
      </c>
      <c r="G731" s="19">
        <v>13588</v>
      </c>
      <c r="H731" s="19">
        <v>13588</v>
      </c>
      <c r="I731" s="19">
        <v>440</v>
      </c>
      <c r="J731" s="22">
        <v>200</v>
      </c>
      <c r="K731" s="19">
        <v>350</v>
      </c>
      <c r="L731" s="23">
        <f t="shared" si="62"/>
        <v>550</v>
      </c>
      <c r="M731" s="22">
        <f t="shared" si="63"/>
        <v>0</v>
      </c>
      <c r="N731" s="19">
        <f t="shared" si="65"/>
        <v>0</v>
      </c>
      <c r="O731" s="25">
        <v>1.1000000000000001</v>
      </c>
      <c r="P731" s="19" t="s">
        <v>18</v>
      </c>
      <c r="Q731" s="17"/>
    </row>
    <row r="732" spans="1:17" ht="15.75" x14ac:dyDescent="0.25">
      <c r="A732" s="19" t="s">
        <v>42</v>
      </c>
      <c r="B732" s="19" t="s">
        <v>85</v>
      </c>
      <c r="C732" s="20">
        <v>43052</v>
      </c>
      <c r="D732" s="21">
        <v>43042</v>
      </c>
      <c r="E732" s="19">
        <f t="shared" si="64"/>
        <v>10</v>
      </c>
      <c r="F732" s="19">
        <v>13</v>
      </c>
      <c r="G732" s="19">
        <v>17245</v>
      </c>
      <c r="H732" s="19">
        <v>17005</v>
      </c>
      <c r="I732" s="19">
        <v>570</v>
      </c>
      <c r="J732" s="22">
        <v>260</v>
      </c>
      <c r="K732" s="19">
        <v>300</v>
      </c>
      <c r="L732" s="23">
        <f t="shared" si="62"/>
        <v>560</v>
      </c>
      <c r="M732" s="22">
        <f t="shared" si="63"/>
        <v>264</v>
      </c>
      <c r="N732" s="19">
        <f t="shared" si="65"/>
        <v>240</v>
      </c>
      <c r="O732" s="25">
        <v>1.1000000000000001</v>
      </c>
      <c r="P732" s="19" t="s">
        <v>18</v>
      </c>
      <c r="Q732" s="17"/>
    </row>
    <row r="733" spans="1:17" ht="15.75" x14ac:dyDescent="0.25">
      <c r="A733" s="19" t="s">
        <v>29</v>
      </c>
      <c r="B733" s="19" t="s">
        <v>93</v>
      </c>
      <c r="C733" s="20">
        <v>43052</v>
      </c>
      <c r="D733" s="21">
        <v>43038</v>
      </c>
      <c r="E733" s="19">
        <f t="shared" si="64"/>
        <v>14</v>
      </c>
      <c r="F733" s="19">
        <v>13</v>
      </c>
      <c r="G733" s="19">
        <v>1152</v>
      </c>
      <c r="H733" s="19">
        <v>818</v>
      </c>
      <c r="I733" s="19">
        <v>490</v>
      </c>
      <c r="J733" s="22">
        <v>125</v>
      </c>
      <c r="K733" s="19">
        <v>500</v>
      </c>
      <c r="L733" s="23">
        <f t="shared" si="62"/>
        <v>625</v>
      </c>
      <c r="M733" s="22">
        <f t="shared" si="63"/>
        <v>334</v>
      </c>
      <c r="N733" s="19">
        <f t="shared" si="65"/>
        <v>334</v>
      </c>
      <c r="O733" s="25">
        <v>1</v>
      </c>
      <c r="P733" s="19" t="s">
        <v>18</v>
      </c>
      <c r="Q733" s="17"/>
    </row>
    <row r="734" spans="1:17" ht="15.75" x14ac:dyDescent="0.25">
      <c r="A734" s="19" t="s">
        <v>49</v>
      </c>
      <c r="B734" s="19" t="s">
        <v>50</v>
      </c>
      <c r="C734" s="20">
        <v>43052</v>
      </c>
      <c r="D734" s="21">
        <v>43042</v>
      </c>
      <c r="E734" s="19">
        <f t="shared" si="64"/>
        <v>10</v>
      </c>
      <c r="F734" s="19">
        <v>13</v>
      </c>
      <c r="G734" s="19">
        <v>9337</v>
      </c>
      <c r="H734" s="19">
        <v>9337</v>
      </c>
      <c r="I734" s="19">
        <v>625</v>
      </c>
      <c r="J734" s="22">
        <v>195</v>
      </c>
      <c r="K734" s="19">
        <v>500</v>
      </c>
      <c r="L734" s="23">
        <f t="shared" si="62"/>
        <v>695</v>
      </c>
      <c r="M734" s="22">
        <f t="shared" si="63"/>
        <v>0</v>
      </c>
      <c r="N734" s="19">
        <f t="shared" si="65"/>
        <v>0</v>
      </c>
      <c r="O734" s="25">
        <v>1</v>
      </c>
      <c r="P734" s="19" t="s">
        <v>18</v>
      </c>
      <c r="Q734" s="17"/>
    </row>
    <row r="735" spans="1:17" ht="15.75" x14ac:dyDescent="0.25">
      <c r="A735" s="19" t="s">
        <v>42</v>
      </c>
      <c r="B735" s="24" t="s">
        <v>85</v>
      </c>
      <c r="C735" s="20">
        <v>43052</v>
      </c>
      <c r="D735" s="21">
        <v>43042</v>
      </c>
      <c r="E735" s="19">
        <f t="shared" si="64"/>
        <v>10</v>
      </c>
      <c r="F735" s="19">
        <v>13</v>
      </c>
      <c r="G735" s="19">
        <v>1508</v>
      </c>
      <c r="H735" s="19">
        <v>1270</v>
      </c>
      <c r="I735" s="19">
        <v>640</v>
      </c>
      <c r="J735" s="22">
        <v>390</v>
      </c>
      <c r="K735" s="19">
        <v>275</v>
      </c>
      <c r="L735" s="23">
        <f t="shared" si="62"/>
        <v>665</v>
      </c>
      <c r="M735" s="22">
        <f t="shared" si="63"/>
        <v>238</v>
      </c>
      <c r="N735" s="19">
        <f t="shared" si="65"/>
        <v>238</v>
      </c>
      <c r="O735" s="25">
        <v>1</v>
      </c>
      <c r="P735" s="19" t="s">
        <v>18</v>
      </c>
      <c r="Q735" s="17"/>
    </row>
    <row r="736" spans="1:17" ht="15.75" x14ac:dyDescent="0.25">
      <c r="A736" s="19" t="s">
        <v>66</v>
      </c>
      <c r="B736" s="19" t="s">
        <v>87</v>
      </c>
      <c r="C736" s="20">
        <v>43053</v>
      </c>
      <c r="D736" s="21">
        <v>43043</v>
      </c>
      <c r="E736" s="19">
        <f t="shared" si="64"/>
        <v>10</v>
      </c>
      <c r="F736" s="19">
        <v>20</v>
      </c>
      <c r="G736" s="19">
        <v>12876</v>
      </c>
      <c r="H736" s="19">
        <v>12637</v>
      </c>
      <c r="I736" s="19">
        <v>346</v>
      </c>
      <c r="J736" s="22">
        <v>280</v>
      </c>
      <c r="K736" s="19">
        <v>600</v>
      </c>
      <c r="L736" s="23">
        <f t="shared" si="62"/>
        <v>880</v>
      </c>
      <c r="M736" s="22">
        <f t="shared" si="63"/>
        <v>597.5</v>
      </c>
      <c r="N736" s="19">
        <f t="shared" si="65"/>
        <v>239</v>
      </c>
      <c r="O736" s="25">
        <v>2.5</v>
      </c>
      <c r="P736" s="19" t="s">
        <v>18</v>
      </c>
      <c r="Q736" s="17"/>
    </row>
    <row r="737" spans="1:17" ht="15.75" x14ac:dyDescent="0.25">
      <c r="A737" s="19" t="s">
        <v>19</v>
      </c>
      <c r="B737" s="19" t="s">
        <v>83</v>
      </c>
      <c r="C737" s="20">
        <v>43053</v>
      </c>
      <c r="D737" s="21">
        <v>43051</v>
      </c>
      <c r="E737" s="19">
        <f t="shared" si="64"/>
        <v>2</v>
      </c>
      <c r="F737" s="19">
        <v>20</v>
      </c>
      <c r="G737" s="19">
        <v>3647</v>
      </c>
      <c r="H737" s="19">
        <v>3603</v>
      </c>
      <c r="I737" s="19">
        <v>220</v>
      </c>
      <c r="J737" s="22">
        <v>110</v>
      </c>
      <c r="K737" s="19">
        <v>550</v>
      </c>
      <c r="L737" s="23">
        <f t="shared" si="62"/>
        <v>660</v>
      </c>
      <c r="M737" s="22">
        <f t="shared" si="63"/>
        <v>101.19999999999999</v>
      </c>
      <c r="N737" s="19">
        <f t="shared" si="65"/>
        <v>44</v>
      </c>
      <c r="O737" s="25">
        <v>2.2999999999999998</v>
      </c>
      <c r="P737" s="19" t="s">
        <v>18</v>
      </c>
      <c r="Q737" s="17"/>
    </row>
    <row r="738" spans="1:17" ht="15.75" x14ac:dyDescent="0.25">
      <c r="A738" s="19" t="s">
        <v>19</v>
      </c>
      <c r="B738" s="19" t="s">
        <v>83</v>
      </c>
      <c r="C738" s="20">
        <v>43053</v>
      </c>
      <c r="D738" s="21">
        <v>43047</v>
      </c>
      <c r="E738" s="19">
        <f t="shared" si="64"/>
        <v>6</v>
      </c>
      <c r="F738" s="19">
        <v>13</v>
      </c>
      <c r="G738" s="19">
        <v>862</v>
      </c>
      <c r="H738" s="19">
        <v>715</v>
      </c>
      <c r="I738" s="19">
        <v>345</v>
      </c>
      <c r="J738" s="19">
        <v>140</v>
      </c>
      <c r="K738" s="19">
        <v>350</v>
      </c>
      <c r="L738" s="23">
        <f t="shared" si="62"/>
        <v>490</v>
      </c>
      <c r="M738" s="22">
        <f t="shared" si="63"/>
        <v>147</v>
      </c>
      <c r="N738" s="19">
        <f t="shared" si="65"/>
        <v>147</v>
      </c>
      <c r="O738" s="25">
        <v>1</v>
      </c>
      <c r="P738" s="19" t="s">
        <v>18</v>
      </c>
      <c r="Q738" s="17"/>
    </row>
    <row r="739" spans="1:17" ht="15.75" x14ac:dyDescent="0.25">
      <c r="A739" s="19" t="s">
        <v>49</v>
      </c>
      <c r="B739" s="19" t="s">
        <v>50</v>
      </c>
      <c r="C739" s="20">
        <v>43053</v>
      </c>
      <c r="D739" s="21">
        <v>43041</v>
      </c>
      <c r="E739" s="19">
        <f t="shared" si="64"/>
        <v>12</v>
      </c>
      <c r="F739" s="19">
        <v>22</v>
      </c>
      <c r="G739" s="19">
        <v>27687</v>
      </c>
      <c r="H739" s="19">
        <v>27395</v>
      </c>
      <c r="I739" s="19">
        <v>885</v>
      </c>
      <c r="J739" s="22">
        <v>155</v>
      </c>
      <c r="K739" s="19">
        <v>650</v>
      </c>
      <c r="L739" s="23">
        <f t="shared" si="62"/>
        <v>805</v>
      </c>
      <c r="M739" s="22">
        <f t="shared" si="63"/>
        <v>876</v>
      </c>
      <c r="N739" s="19">
        <f t="shared" si="65"/>
        <v>292</v>
      </c>
      <c r="O739" s="25">
        <v>3</v>
      </c>
      <c r="P739" s="19" t="s">
        <v>18</v>
      </c>
      <c r="Q739" s="17"/>
    </row>
    <row r="740" spans="1:17" ht="15.75" x14ac:dyDescent="0.25">
      <c r="A740" s="19" t="s">
        <v>47</v>
      </c>
      <c r="B740" s="24" t="s">
        <v>99</v>
      </c>
      <c r="C740" s="20">
        <v>43053</v>
      </c>
      <c r="D740" s="21">
        <v>43049</v>
      </c>
      <c r="E740" s="19">
        <f t="shared" si="64"/>
        <v>4</v>
      </c>
      <c r="F740" s="19">
        <v>22</v>
      </c>
      <c r="G740" s="19">
        <v>22004</v>
      </c>
      <c r="H740" s="19">
        <v>21904</v>
      </c>
      <c r="I740" s="19">
        <v>439</v>
      </c>
      <c r="J740" s="22">
        <v>196</v>
      </c>
      <c r="K740" s="19">
        <v>600</v>
      </c>
      <c r="L740" s="23">
        <f t="shared" si="62"/>
        <v>796</v>
      </c>
      <c r="M740" s="22">
        <f t="shared" si="63"/>
        <v>300</v>
      </c>
      <c r="N740" s="19">
        <f t="shared" si="65"/>
        <v>100</v>
      </c>
      <c r="O740" s="25">
        <v>3</v>
      </c>
      <c r="P740" s="19" t="s">
        <v>18</v>
      </c>
      <c r="Q740" s="17"/>
    </row>
    <row r="741" spans="1:17" ht="15.75" x14ac:dyDescent="0.25">
      <c r="A741" s="19" t="s">
        <v>70</v>
      </c>
      <c r="B741" s="19" t="s">
        <v>100</v>
      </c>
      <c r="C741" s="20">
        <v>43053</v>
      </c>
      <c r="D741" s="21">
        <v>43043</v>
      </c>
      <c r="E741" s="19">
        <f t="shared" si="64"/>
        <v>10</v>
      </c>
      <c r="F741" s="19">
        <v>20</v>
      </c>
      <c r="G741" s="19">
        <v>12742</v>
      </c>
      <c r="H741" s="19">
        <v>12497</v>
      </c>
      <c r="I741" s="19">
        <v>1428</v>
      </c>
      <c r="J741" s="22">
        <v>840</v>
      </c>
      <c r="K741" s="19">
        <v>500</v>
      </c>
      <c r="L741" s="23">
        <f t="shared" si="62"/>
        <v>1340</v>
      </c>
      <c r="M741" s="22">
        <f t="shared" si="63"/>
        <v>612.5</v>
      </c>
      <c r="N741" s="19">
        <f t="shared" si="65"/>
        <v>245</v>
      </c>
      <c r="O741" s="25">
        <v>2.5</v>
      </c>
      <c r="P741" s="19" t="s">
        <v>18</v>
      </c>
      <c r="Q741" s="17"/>
    </row>
    <row r="742" spans="1:17" ht="15.75" x14ac:dyDescent="0.25">
      <c r="A742" s="19" t="s">
        <v>64</v>
      </c>
      <c r="B742" s="26" t="s">
        <v>65</v>
      </c>
      <c r="C742" s="20">
        <v>43053</v>
      </c>
      <c r="D742" s="21">
        <v>43044</v>
      </c>
      <c r="E742" s="19">
        <f t="shared" si="64"/>
        <v>9</v>
      </c>
      <c r="F742" s="19">
        <v>20</v>
      </c>
      <c r="G742" s="19">
        <v>14481</v>
      </c>
      <c r="H742" s="19">
        <v>14283</v>
      </c>
      <c r="I742" s="19">
        <v>523</v>
      </c>
      <c r="J742" s="22">
        <v>50</v>
      </c>
      <c r="K742" s="19">
        <v>700</v>
      </c>
      <c r="L742" s="23">
        <f t="shared" si="62"/>
        <v>750</v>
      </c>
      <c r="M742" s="22">
        <f t="shared" si="63"/>
        <v>495</v>
      </c>
      <c r="N742" s="19">
        <f t="shared" si="65"/>
        <v>198</v>
      </c>
      <c r="O742" s="25">
        <v>2.5</v>
      </c>
      <c r="P742" s="19" t="s">
        <v>18</v>
      </c>
      <c r="Q742" s="17"/>
    </row>
    <row r="743" spans="1:17" ht="15.75" x14ac:dyDescent="0.25">
      <c r="A743" s="19" t="s">
        <v>23</v>
      </c>
      <c r="B743" s="24" t="s">
        <v>96</v>
      </c>
      <c r="C743" s="20">
        <v>43053</v>
      </c>
      <c r="D743" s="21">
        <v>43046</v>
      </c>
      <c r="E743" s="19">
        <f t="shared" si="64"/>
        <v>7</v>
      </c>
      <c r="F743" s="19">
        <v>20</v>
      </c>
      <c r="G743" s="19">
        <v>13643</v>
      </c>
      <c r="H743" s="19">
        <v>13480</v>
      </c>
      <c r="I743" s="19">
        <v>990</v>
      </c>
      <c r="J743" s="22">
        <v>535</v>
      </c>
      <c r="K743" s="19">
        <v>475</v>
      </c>
      <c r="L743" s="23">
        <f t="shared" si="62"/>
        <v>1010</v>
      </c>
      <c r="M743" s="22">
        <f t="shared" si="63"/>
        <v>407.5</v>
      </c>
      <c r="N743" s="19">
        <f t="shared" si="65"/>
        <v>163</v>
      </c>
      <c r="O743" s="25">
        <v>2.5</v>
      </c>
      <c r="P743" s="19" t="s">
        <v>18</v>
      </c>
      <c r="Q743" s="17"/>
    </row>
    <row r="744" spans="1:17" ht="15.75" x14ac:dyDescent="0.25">
      <c r="A744" s="19" t="s">
        <v>57</v>
      </c>
      <c r="B744" s="19" t="s">
        <v>101</v>
      </c>
      <c r="C744" s="20">
        <v>43053</v>
      </c>
      <c r="D744" s="21">
        <v>43044</v>
      </c>
      <c r="E744" s="19">
        <f t="shared" si="64"/>
        <v>9</v>
      </c>
      <c r="F744" s="19">
        <v>20</v>
      </c>
      <c r="G744" s="19">
        <v>14196</v>
      </c>
      <c r="H744" s="19">
        <v>13980</v>
      </c>
      <c r="I744" s="19">
        <v>440</v>
      </c>
      <c r="J744" s="22">
        <v>52</v>
      </c>
      <c r="K744" s="19">
        <v>250</v>
      </c>
      <c r="L744" s="23">
        <f t="shared" si="62"/>
        <v>302</v>
      </c>
      <c r="M744" s="22">
        <f t="shared" si="63"/>
        <v>540</v>
      </c>
      <c r="N744" s="19">
        <f t="shared" si="65"/>
        <v>216</v>
      </c>
      <c r="O744" s="25">
        <v>2.5</v>
      </c>
      <c r="P744" s="19" t="s">
        <v>18</v>
      </c>
      <c r="Q744" s="17"/>
    </row>
    <row r="745" spans="1:17" ht="15.75" x14ac:dyDescent="0.25">
      <c r="A745" s="19" t="s">
        <v>57</v>
      </c>
      <c r="B745" s="19" t="s">
        <v>101</v>
      </c>
      <c r="C745" s="20">
        <v>43053</v>
      </c>
      <c r="D745" s="21">
        <v>43053</v>
      </c>
      <c r="E745" s="19">
        <f t="shared" si="64"/>
        <v>0</v>
      </c>
      <c r="F745" s="19">
        <v>20</v>
      </c>
      <c r="G745" s="19">
        <v>14196</v>
      </c>
      <c r="H745" s="19">
        <v>14196</v>
      </c>
      <c r="I745" s="19">
        <v>302</v>
      </c>
      <c r="J745" s="22">
        <v>302</v>
      </c>
      <c r="K745" s="19">
        <v>100</v>
      </c>
      <c r="L745" s="23">
        <f t="shared" si="62"/>
        <v>402</v>
      </c>
      <c r="M745" s="22">
        <f t="shared" si="63"/>
        <v>0</v>
      </c>
      <c r="N745" s="19">
        <f t="shared" si="65"/>
        <v>0</v>
      </c>
      <c r="O745" s="25">
        <v>2.5</v>
      </c>
      <c r="P745" s="19" t="s">
        <v>18</v>
      </c>
      <c r="Q745" s="17"/>
    </row>
    <row r="746" spans="1:17" ht="15.75" x14ac:dyDescent="0.25">
      <c r="A746" s="19" t="s">
        <v>31</v>
      </c>
      <c r="B746" s="19" t="s">
        <v>81</v>
      </c>
      <c r="C746" s="20">
        <v>43053</v>
      </c>
      <c r="D746" s="21">
        <v>43051</v>
      </c>
      <c r="E746" s="19">
        <f t="shared" si="64"/>
        <v>2</v>
      </c>
      <c r="F746" s="19">
        <v>20</v>
      </c>
      <c r="G746" s="19">
        <v>1740</v>
      </c>
      <c r="H746" s="19">
        <v>1714</v>
      </c>
      <c r="I746" s="19">
        <v>150</v>
      </c>
      <c r="J746" s="22">
        <v>100</v>
      </c>
      <c r="K746" s="19">
        <v>100</v>
      </c>
      <c r="L746" s="23">
        <f t="shared" si="62"/>
        <v>200</v>
      </c>
      <c r="M746" s="22">
        <f t="shared" si="63"/>
        <v>59.8</v>
      </c>
      <c r="N746" s="19">
        <f t="shared" si="65"/>
        <v>26</v>
      </c>
      <c r="O746" s="25">
        <v>2.2999999999999998</v>
      </c>
      <c r="P746" s="19" t="s">
        <v>18</v>
      </c>
      <c r="Q746" s="17"/>
    </row>
    <row r="747" spans="1:17" ht="15.75" x14ac:dyDescent="0.25">
      <c r="A747" s="19" t="s">
        <v>70</v>
      </c>
      <c r="B747" s="26" t="s">
        <v>100</v>
      </c>
      <c r="C747" s="20">
        <v>43053</v>
      </c>
      <c r="D747" s="21">
        <v>43043</v>
      </c>
      <c r="E747" s="19">
        <f t="shared" si="64"/>
        <v>10</v>
      </c>
      <c r="F747" s="19">
        <v>20</v>
      </c>
      <c r="G747" s="19">
        <v>3293</v>
      </c>
      <c r="H747" s="19">
        <v>3040</v>
      </c>
      <c r="I747" s="19">
        <v>1290</v>
      </c>
      <c r="J747" s="22">
        <v>710</v>
      </c>
      <c r="K747" s="19">
        <v>550</v>
      </c>
      <c r="L747" s="23">
        <f t="shared" si="62"/>
        <v>1260</v>
      </c>
      <c r="M747" s="22">
        <f t="shared" si="63"/>
        <v>581.9</v>
      </c>
      <c r="N747" s="19">
        <f t="shared" si="65"/>
        <v>253</v>
      </c>
      <c r="O747" s="25">
        <v>2.2999999999999998</v>
      </c>
      <c r="P747" s="19" t="s">
        <v>18</v>
      </c>
      <c r="Q747" s="17"/>
    </row>
    <row r="748" spans="1:17" ht="15.75" x14ac:dyDescent="0.25">
      <c r="A748" s="19" t="s">
        <v>45</v>
      </c>
      <c r="B748" s="19" t="s">
        <v>84</v>
      </c>
      <c r="C748" s="20">
        <v>43053</v>
      </c>
      <c r="D748" s="21">
        <v>43042</v>
      </c>
      <c r="E748" s="19">
        <f t="shared" si="64"/>
        <v>11</v>
      </c>
      <c r="F748" s="19">
        <v>20</v>
      </c>
      <c r="G748" s="19">
        <v>2001</v>
      </c>
      <c r="H748" s="19">
        <v>1738</v>
      </c>
      <c r="I748" s="19">
        <v>820</v>
      </c>
      <c r="J748" s="22">
        <v>267</v>
      </c>
      <c r="K748" s="19">
        <v>500</v>
      </c>
      <c r="L748" s="23">
        <f t="shared" si="62"/>
        <v>767</v>
      </c>
      <c r="M748" s="22">
        <f t="shared" si="63"/>
        <v>604.9</v>
      </c>
      <c r="N748" s="19">
        <f t="shared" si="65"/>
        <v>263</v>
      </c>
      <c r="O748" s="25">
        <v>2.2999999999999998</v>
      </c>
      <c r="P748" s="19" t="s">
        <v>18</v>
      </c>
      <c r="Q748" s="17"/>
    </row>
    <row r="749" spans="1:17" ht="15.75" x14ac:dyDescent="0.25">
      <c r="A749" s="19" t="s">
        <v>49</v>
      </c>
      <c r="B749" s="19" t="s">
        <v>102</v>
      </c>
      <c r="C749" s="20">
        <v>43053</v>
      </c>
      <c r="D749" s="21">
        <v>43041</v>
      </c>
      <c r="E749" s="19">
        <f t="shared" si="64"/>
        <v>12</v>
      </c>
      <c r="F749" s="19">
        <v>13</v>
      </c>
      <c r="G749" s="19">
        <v>10623</v>
      </c>
      <c r="H749" s="19">
        <v>10334</v>
      </c>
      <c r="I749" s="19">
        <v>795</v>
      </c>
      <c r="J749" s="22">
        <v>220</v>
      </c>
      <c r="K749" s="19">
        <v>500</v>
      </c>
      <c r="L749" s="23">
        <f t="shared" si="62"/>
        <v>720</v>
      </c>
      <c r="M749" s="22">
        <f t="shared" si="63"/>
        <v>578</v>
      </c>
      <c r="N749" s="19">
        <f t="shared" si="65"/>
        <v>289</v>
      </c>
      <c r="O749" s="25">
        <v>2</v>
      </c>
      <c r="P749" s="19" t="s">
        <v>18</v>
      </c>
      <c r="Q749" s="17"/>
    </row>
    <row r="750" spans="1:17" ht="15.75" x14ac:dyDescent="0.25">
      <c r="A750" s="19" t="s">
        <v>31</v>
      </c>
      <c r="B750" s="19" t="s">
        <v>81</v>
      </c>
      <c r="C750" s="20">
        <v>43053</v>
      </c>
      <c r="D750" s="21">
        <v>43051</v>
      </c>
      <c r="E750" s="19">
        <f t="shared" si="64"/>
        <v>2</v>
      </c>
      <c r="F750" s="19">
        <v>13</v>
      </c>
      <c r="G750" s="19">
        <v>12728</v>
      </c>
      <c r="H750" s="19">
        <v>12687</v>
      </c>
      <c r="I750" s="19">
        <v>136</v>
      </c>
      <c r="J750" s="22">
        <v>55</v>
      </c>
      <c r="K750" s="19">
        <v>200</v>
      </c>
      <c r="L750" s="23">
        <f t="shared" si="62"/>
        <v>255</v>
      </c>
      <c r="M750" s="22">
        <f t="shared" si="63"/>
        <v>82</v>
      </c>
      <c r="N750" s="19">
        <f t="shared" si="65"/>
        <v>41</v>
      </c>
      <c r="O750" s="25">
        <v>2</v>
      </c>
      <c r="P750" s="19" t="s">
        <v>18</v>
      </c>
      <c r="Q750" s="17"/>
    </row>
    <row r="751" spans="1:17" ht="15.75" x14ac:dyDescent="0.25">
      <c r="A751" s="19" t="s">
        <v>25</v>
      </c>
      <c r="B751" s="19" t="s">
        <v>88</v>
      </c>
      <c r="C751" s="20">
        <v>43053</v>
      </c>
      <c r="D751" s="21">
        <v>43043</v>
      </c>
      <c r="E751" s="19">
        <f t="shared" si="64"/>
        <v>10</v>
      </c>
      <c r="F751" s="19">
        <v>13</v>
      </c>
      <c r="G751" s="19">
        <v>36578</v>
      </c>
      <c r="H751" s="19">
        <v>36338</v>
      </c>
      <c r="I751" s="19">
        <v>882</v>
      </c>
      <c r="J751" s="23">
        <v>410</v>
      </c>
      <c r="K751" s="19">
        <v>0</v>
      </c>
      <c r="L751" s="23">
        <f t="shared" si="62"/>
        <v>410</v>
      </c>
      <c r="M751" s="22">
        <f t="shared" si="63"/>
        <v>480</v>
      </c>
      <c r="N751" s="19">
        <f t="shared" si="65"/>
        <v>240</v>
      </c>
      <c r="O751" s="25">
        <v>2</v>
      </c>
      <c r="P751" s="19" t="s">
        <v>18</v>
      </c>
      <c r="Q751" s="17"/>
    </row>
    <row r="752" spans="1:17" ht="15.75" x14ac:dyDescent="0.25">
      <c r="A752" s="19" t="s">
        <v>70</v>
      </c>
      <c r="B752" s="19" t="s">
        <v>100</v>
      </c>
      <c r="C752" s="20">
        <v>43053</v>
      </c>
      <c r="D752" s="21">
        <v>43052</v>
      </c>
      <c r="E752" s="19">
        <f t="shared" si="64"/>
        <v>1</v>
      </c>
      <c r="F752" s="19">
        <v>15</v>
      </c>
      <c r="G752" s="19">
        <v>3304</v>
      </c>
      <c r="H752" s="19">
        <v>3271</v>
      </c>
      <c r="I752" s="19">
        <v>587</v>
      </c>
      <c r="J752" s="22">
        <v>525</v>
      </c>
      <c r="K752" s="19">
        <v>0</v>
      </c>
      <c r="L752" s="23">
        <f t="shared" si="62"/>
        <v>525</v>
      </c>
      <c r="M752" s="22">
        <f t="shared" si="63"/>
        <v>62.699999999999996</v>
      </c>
      <c r="N752" s="19">
        <f t="shared" si="65"/>
        <v>33</v>
      </c>
      <c r="O752" s="25">
        <v>1.9</v>
      </c>
      <c r="P752" s="19" t="s">
        <v>18</v>
      </c>
      <c r="Q752" s="17"/>
    </row>
    <row r="753" spans="1:17" ht="15.75" x14ac:dyDescent="0.25">
      <c r="A753" s="19" t="s">
        <v>21</v>
      </c>
      <c r="B753" s="19" t="s">
        <v>92</v>
      </c>
      <c r="C753" s="20">
        <v>43054</v>
      </c>
      <c r="D753" s="21">
        <v>43048</v>
      </c>
      <c r="E753" s="19">
        <f t="shared" si="64"/>
        <v>6</v>
      </c>
      <c r="F753" s="19">
        <v>20</v>
      </c>
      <c r="G753" s="19">
        <v>12748</v>
      </c>
      <c r="H753" s="19">
        <v>12598</v>
      </c>
      <c r="I753" s="19">
        <v>850</v>
      </c>
      <c r="J753" s="22">
        <v>475</v>
      </c>
      <c r="K753" s="19">
        <v>750</v>
      </c>
      <c r="L753" s="23">
        <f t="shared" si="62"/>
        <v>1225</v>
      </c>
      <c r="M753" s="22">
        <f t="shared" si="63"/>
        <v>375</v>
      </c>
      <c r="N753" s="19">
        <f t="shared" si="65"/>
        <v>150</v>
      </c>
      <c r="O753" s="25">
        <v>2.5</v>
      </c>
      <c r="P753" s="19" t="s">
        <v>18</v>
      </c>
      <c r="Q753" s="17"/>
    </row>
    <row r="754" spans="1:17" ht="15.75" x14ac:dyDescent="0.25">
      <c r="A754" s="19" t="s">
        <v>19</v>
      </c>
      <c r="B754" s="19" t="s">
        <v>103</v>
      </c>
      <c r="C754" s="20">
        <v>43054</v>
      </c>
      <c r="D754" s="21">
        <v>43047</v>
      </c>
      <c r="E754" s="19">
        <f t="shared" si="64"/>
        <v>7</v>
      </c>
      <c r="F754" s="19">
        <v>20</v>
      </c>
      <c r="G754" s="19">
        <v>22582</v>
      </c>
      <c r="H754" s="19">
        <v>22406</v>
      </c>
      <c r="I754" s="19">
        <v>680</v>
      </c>
      <c r="J754" s="22">
        <v>250</v>
      </c>
      <c r="K754" s="19">
        <v>0</v>
      </c>
      <c r="L754" s="23">
        <f t="shared" si="62"/>
        <v>250</v>
      </c>
      <c r="M754" s="22">
        <f t="shared" si="63"/>
        <v>440</v>
      </c>
      <c r="N754" s="19">
        <f t="shared" si="65"/>
        <v>176</v>
      </c>
      <c r="O754" s="25">
        <v>2.5</v>
      </c>
      <c r="P754" s="19" t="s">
        <v>18</v>
      </c>
      <c r="Q754" s="17"/>
    </row>
    <row r="755" spans="1:17" ht="15.75" x14ac:dyDescent="0.25">
      <c r="A755" s="19" t="s">
        <v>19</v>
      </c>
      <c r="B755" s="37" t="s">
        <v>83</v>
      </c>
      <c r="C755" s="20">
        <v>43054</v>
      </c>
      <c r="D755" s="21">
        <v>43049</v>
      </c>
      <c r="E755" s="19">
        <f t="shared" si="64"/>
        <v>5</v>
      </c>
      <c r="F755" s="19">
        <v>20</v>
      </c>
      <c r="G755" s="19">
        <v>20467</v>
      </c>
      <c r="H755" s="19">
        <v>20347</v>
      </c>
      <c r="I755" s="19">
        <v>550</v>
      </c>
      <c r="J755" s="22">
        <v>230</v>
      </c>
      <c r="K755" s="19">
        <v>600</v>
      </c>
      <c r="L755" s="23">
        <f t="shared" si="62"/>
        <v>830</v>
      </c>
      <c r="M755" s="22">
        <f t="shared" si="63"/>
        <v>300</v>
      </c>
      <c r="N755" s="19">
        <f t="shared" si="65"/>
        <v>120</v>
      </c>
      <c r="O755" s="25">
        <v>2.5</v>
      </c>
      <c r="P755" s="19" t="s">
        <v>18</v>
      </c>
      <c r="Q755" s="17"/>
    </row>
    <row r="756" spans="1:17" ht="15.75" x14ac:dyDescent="0.25">
      <c r="A756" s="19" t="s">
        <v>21</v>
      </c>
      <c r="B756" s="19" t="s">
        <v>92</v>
      </c>
      <c r="C756" s="20">
        <v>43054</v>
      </c>
      <c r="D756" s="21">
        <v>43048</v>
      </c>
      <c r="E756" s="19">
        <f t="shared" si="64"/>
        <v>6</v>
      </c>
      <c r="F756" s="19">
        <v>9</v>
      </c>
      <c r="G756" s="19">
        <v>19700</v>
      </c>
      <c r="H756" s="19">
        <v>19555</v>
      </c>
      <c r="I756" s="19">
        <v>410</v>
      </c>
      <c r="J756" s="22">
        <v>135</v>
      </c>
      <c r="K756" s="19">
        <v>450</v>
      </c>
      <c r="L756" s="23">
        <f t="shared" si="62"/>
        <v>585</v>
      </c>
      <c r="M756" s="22">
        <f t="shared" si="63"/>
        <v>290</v>
      </c>
      <c r="N756" s="19">
        <f t="shared" si="65"/>
        <v>145</v>
      </c>
      <c r="O756" s="25">
        <v>2</v>
      </c>
      <c r="P756" s="19" t="s">
        <v>18</v>
      </c>
      <c r="Q756" s="17"/>
    </row>
    <row r="757" spans="1:17" ht="15.75" x14ac:dyDescent="0.25">
      <c r="A757" s="19" t="s">
        <v>47</v>
      </c>
      <c r="B757" s="19" t="s">
        <v>99</v>
      </c>
      <c r="C757" s="20">
        <v>43054</v>
      </c>
      <c r="D757" s="21">
        <v>43050</v>
      </c>
      <c r="E757" s="19">
        <f t="shared" si="64"/>
        <v>4</v>
      </c>
      <c r="F757" s="19">
        <v>22</v>
      </c>
      <c r="G757" s="19">
        <v>15551</v>
      </c>
      <c r="H757" s="19">
        <v>15450</v>
      </c>
      <c r="I757" s="19">
        <v>418</v>
      </c>
      <c r="J757" s="22">
        <v>165</v>
      </c>
      <c r="K757" s="19">
        <v>600</v>
      </c>
      <c r="L757" s="23">
        <f t="shared" ref="L757:L788" si="66">J757+K757</f>
        <v>765</v>
      </c>
      <c r="M757" s="22">
        <f t="shared" ref="M757:M788" si="67">N757*O757</f>
        <v>303</v>
      </c>
      <c r="N757" s="19">
        <f t="shared" si="65"/>
        <v>101</v>
      </c>
      <c r="O757" s="25">
        <v>3</v>
      </c>
      <c r="P757" s="19" t="s">
        <v>18</v>
      </c>
      <c r="Q757" s="17"/>
    </row>
    <row r="758" spans="1:17" ht="15.75" x14ac:dyDescent="0.25">
      <c r="A758" s="19" t="s">
        <v>25</v>
      </c>
      <c r="B758" s="19" t="s">
        <v>88</v>
      </c>
      <c r="C758" s="20">
        <v>43054</v>
      </c>
      <c r="D758" s="21">
        <v>43050</v>
      </c>
      <c r="E758" s="19">
        <f t="shared" si="64"/>
        <v>4</v>
      </c>
      <c r="F758" s="19">
        <v>20</v>
      </c>
      <c r="G758" s="19">
        <v>2859</v>
      </c>
      <c r="H758" s="19">
        <v>2766</v>
      </c>
      <c r="I758" s="19">
        <v>355</v>
      </c>
      <c r="J758" s="23">
        <v>122</v>
      </c>
      <c r="K758" s="19">
        <v>600</v>
      </c>
      <c r="L758" s="23">
        <f t="shared" si="66"/>
        <v>722</v>
      </c>
      <c r="M758" s="22">
        <f t="shared" si="67"/>
        <v>213.89999999999998</v>
      </c>
      <c r="N758" s="19">
        <f t="shared" si="65"/>
        <v>93</v>
      </c>
      <c r="O758" s="25">
        <v>2.2999999999999998</v>
      </c>
      <c r="P758" s="19" t="s">
        <v>18</v>
      </c>
      <c r="Q758" s="17"/>
    </row>
    <row r="759" spans="1:17" ht="15.75" x14ac:dyDescent="0.25">
      <c r="A759" s="19" t="s">
        <v>47</v>
      </c>
      <c r="B759" s="37" t="s">
        <v>99</v>
      </c>
      <c r="C759" s="20">
        <v>43054</v>
      </c>
      <c r="D759" s="21">
        <v>43050</v>
      </c>
      <c r="E759" s="19">
        <f t="shared" si="64"/>
        <v>4</v>
      </c>
      <c r="F759" s="19">
        <v>12.5</v>
      </c>
      <c r="G759" s="19">
        <v>11708</v>
      </c>
      <c r="H759" s="19">
        <v>11614</v>
      </c>
      <c r="I759" s="19">
        <v>627</v>
      </c>
      <c r="J759" s="22">
        <v>450</v>
      </c>
      <c r="K759" s="19">
        <v>200</v>
      </c>
      <c r="L759" s="23">
        <f t="shared" si="66"/>
        <v>650</v>
      </c>
      <c r="M759" s="22">
        <f t="shared" si="67"/>
        <v>188</v>
      </c>
      <c r="N759" s="19">
        <f t="shared" si="65"/>
        <v>94</v>
      </c>
      <c r="O759" s="25">
        <v>2</v>
      </c>
      <c r="P759" s="19" t="s">
        <v>18</v>
      </c>
      <c r="Q759" s="17"/>
    </row>
    <row r="760" spans="1:17" ht="15.75" x14ac:dyDescent="0.25">
      <c r="A760" s="19" t="s">
        <v>37</v>
      </c>
      <c r="B760" s="19" t="s">
        <v>90</v>
      </c>
      <c r="C760" s="20">
        <v>43054</v>
      </c>
      <c r="D760" s="21">
        <v>43042</v>
      </c>
      <c r="E760" s="19">
        <f t="shared" si="64"/>
        <v>12</v>
      </c>
      <c r="F760" s="19">
        <v>9</v>
      </c>
      <c r="G760" s="19">
        <v>4221</v>
      </c>
      <c r="H760" s="19">
        <v>3927</v>
      </c>
      <c r="I760" s="19">
        <v>635</v>
      </c>
      <c r="J760" s="22">
        <v>110</v>
      </c>
      <c r="K760" s="19">
        <v>500</v>
      </c>
      <c r="L760" s="23">
        <f t="shared" si="66"/>
        <v>610</v>
      </c>
      <c r="M760" s="22">
        <f t="shared" si="67"/>
        <v>452.16</v>
      </c>
      <c r="N760" s="19">
        <v>288</v>
      </c>
      <c r="O760" s="25">
        <v>1.57</v>
      </c>
      <c r="P760" s="19" t="s">
        <v>18</v>
      </c>
      <c r="Q760" s="17"/>
    </row>
    <row r="761" spans="1:17" ht="15.75" x14ac:dyDescent="0.25">
      <c r="A761" s="19" t="s">
        <v>37</v>
      </c>
      <c r="B761" s="19" t="s">
        <v>90</v>
      </c>
      <c r="C761" s="20">
        <v>43054</v>
      </c>
      <c r="D761" s="21">
        <v>43043</v>
      </c>
      <c r="E761" s="19">
        <f t="shared" si="64"/>
        <v>11</v>
      </c>
      <c r="F761" s="19">
        <v>13</v>
      </c>
      <c r="G761" s="19">
        <v>2430</v>
      </c>
      <c r="H761" s="19">
        <v>2166</v>
      </c>
      <c r="I761" s="19">
        <v>532</v>
      </c>
      <c r="J761" s="22">
        <v>270</v>
      </c>
      <c r="K761" s="19">
        <v>400</v>
      </c>
      <c r="L761" s="23">
        <f t="shared" si="66"/>
        <v>670</v>
      </c>
      <c r="M761" s="22">
        <f t="shared" si="67"/>
        <v>264</v>
      </c>
      <c r="N761" s="19">
        <f t="shared" ref="N761:N792" si="68">G761-H761</f>
        <v>264</v>
      </c>
      <c r="O761" s="25">
        <v>1</v>
      </c>
      <c r="P761" s="19" t="s">
        <v>18</v>
      </c>
      <c r="Q761" s="17"/>
    </row>
    <row r="762" spans="1:17" ht="15.75" x14ac:dyDescent="0.25">
      <c r="A762" s="19" t="s">
        <v>42</v>
      </c>
      <c r="B762" s="19" t="s">
        <v>104</v>
      </c>
      <c r="C762" s="20">
        <v>43054</v>
      </c>
      <c r="D762" s="21">
        <v>43043</v>
      </c>
      <c r="E762" s="19">
        <f t="shared" si="64"/>
        <v>11</v>
      </c>
      <c r="F762" s="19">
        <v>13</v>
      </c>
      <c r="G762" s="19">
        <v>8540</v>
      </c>
      <c r="H762" s="19">
        <v>8271</v>
      </c>
      <c r="I762" s="19">
        <v>455</v>
      </c>
      <c r="J762" s="22">
        <v>100</v>
      </c>
      <c r="K762" s="19">
        <v>325</v>
      </c>
      <c r="L762" s="23">
        <f t="shared" si="66"/>
        <v>425</v>
      </c>
      <c r="M762" s="22">
        <f t="shared" si="67"/>
        <v>269</v>
      </c>
      <c r="N762" s="19">
        <f t="shared" si="68"/>
        <v>269</v>
      </c>
      <c r="O762" s="25">
        <v>1</v>
      </c>
      <c r="P762" s="19" t="s">
        <v>18</v>
      </c>
      <c r="Q762" s="17"/>
    </row>
    <row r="763" spans="1:17" ht="15.75" x14ac:dyDescent="0.25">
      <c r="A763" s="19" t="s">
        <v>16</v>
      </c>
      <c r="B763" s="19" t="s">
        <v>91</v>
      </c>
      <c r="C763" s="20">
        <v>43055</v>
      </c>
      <c r="D763" s="21">
        <v>43051</v>
      </c>
      <c r="E763" s="19">
        <f t="shared" si="64"/>
        <v>4</v>
      </c>
      <c r="F763" s="19">
        <v>20</v>
      </c>
      <c r="G763" s="19">
        <v>9040</v>
      </c>
      <c r="H763" s="19">
        <v>9040</v>
      </c>
      <c r="I763" s="19">
        <v>600</v>
      </c>
      <c r="J763" s="22">
        <v>355</v>
      </c>
      <c r="K763" s="19">
        <v>300</v>
      </c>
      <c r="L763" s="23">
        <f t="shared" si="66"/>
        <v>655</v>
      </c>
      <c r="M763" s="22">
        <f t="shared" si="67"/>
        <v>0</v>
      </c>
      <c r="N763" s="19">
        <f t="shared" si="68"/>
        <v>0</v>
      </c>
      <c r="O763" s="25">
        <v>2.2999999999999998</v>
      </c>
      <c r="P763" s="19" t="s">
        <v>18</v>
      </c>
      <c r="Q763" s="17"/>
    </row>
    <row r="764" spans="1:17" ht="15.75" x14ac:dyDescent="0.25">
      <c r="A764" s="19" t="s">
        <v>55</v>
      </c>
      <c r="B764" s="19" t="s">
        <v>97</v>
      </c>
      <c r="C764" s="20">
        <v>43055</v>
      </c>
      <c r="D764" s="21">
        <v>43052</v>
      </c>
      <c r="E764" s="19">
        <f t="shared" si="64"/>
        <v>3</v>
      </c>
      <c r="F764" s="19">
        <v>13</v>
      </c>
      <c r="G764" s="19">
        <v>9083</v>
      </c>
      <c r="H764" s="19">
        <v>9013</v>
      </c>
      <c r="I764" s="19">
        <v>410</v>
      </c>
      <c r="J764" s="22">
        <v>290</v>
      </c>
      <c r="K764" s="19">
        <v>600</v>
      </c>
      <c r="L764" s="23">
        <f t="shared" si="66"/>
        <v>890</v>
      </c>
      <c r="M764" s="22">
        <f t="shared" si="67"/>
        <v>70</v>
      </c>
      <c r="N764" s="19">
        <f t="shared" si="68"/>
        <v>70</v>
      </c>
      <c r="O764" s="25">
        <v>1</v>
      </c>
      <c r="P764" s="19" t="s">
        <v>18</v>
      </c>
      <c r="Q764" s="17"/>
    </row>
    <row r="765" spans="1:17" ht="15.75" x14ac:dyDescent="0.25">
      <c r="A765" s="19" t="s">
        <v>70</v>
      </c>
      <c r="B765" s="19" t="s">
        <v>100</v>
      </c>
      <c r="C765" s="20">
        <v>43055</v>
      </c>
      <c r="D765" s="21">
        <v>43046</v>
      </c>
      <c r="E765" s="19">
        <f t="shared" si="64"/>
        <v>9</v>
      </c>
      <c r="F765" s="19">
        <v>22</v>
      </c>
      <c r="G765" s="19">
        <v>9395</v>
      </c>
      <c r="H765" s="19">
        <v>9190</v>
      </c>
      <c r="I765" s="19">
        <v>890</v>
      </c>
      <c r="J765" s="22">
        <v>50</v>
      </c>
      <c r="K765" s="19">
        <v>800</v>
      </c>
      <c r="L765" s="23">
        <f t="shared" si="66"/>
        <v>850</v>
      </c>
      <c r="M765" s="22">
        <f t="shared" si="67"/>
        <v>533</v>
      </c>
      <c r="N765" s="19">
        <f t="shared" si="68"/>
        <v>205</v>
      </c>
      <c r="O765" s="25">
        <v>2.6</v>
      </c>
      <c r="P765" s="19" t="s">
        <v>18</v>
      </c>
      <c r="Q765" s="17"/>
    </row>
    <row r="766" spans="1:17" ht="15.75" x14ac:dyDescent="0.25">
      <c r="A766" s="19" t="s">
        <v>37</v>
      </c>
      <c r="B766" s="19" t="s">
        <v>105</v>
      </c>
      <c r="C766" s="20">
        <v>43055</v>
      </c>
      <c r="D766" s="21">
        <v>43043</v>
      </c>
      <c r="E766" s="19">
        <f t="shared" si="64"/>
        <v>12</v>
      </c>
      <c r="F766" s="19">
        <v>20</v>
      </c>
      <c r="G766" s="19">
        <v>31251</v>
      </c>
      <c r="H766" s="19">
        <v>30968</v>
      </c>
      <c r="I766" s="19">
        <v>705</v>
      </c>
      <c r="J766" s="22">
        <v>50</v>
      </c>
      <c r="K766" s="19">
        <v>600</v>
      </c>
      <c r="L766" s="23">
        <f t="shared" si="66"/>
        <v>650</v>
      </c>
      <c r="M766" s="22">
        <f t="shared" si="67"/>
        <v>707.5</v>
      </c>
      <c r="N766" s="19">
        <f t="shared" si="68"/>
        <v>283</v>
      </c>
      <c r="O766" s="25">
        <v>2.5</v>
      </c>
      <c r="P766" s="19" t="s">
        <v>18</v>
      </c>
      <c r="Q766" s="17"/>
    </row>
    <row r="767" spans="1:17" ht="15.75" x14ac:dyDescent="0.25">
      <c r="A767" s="19" t="s">
        <v>23</v>
      </c>
      <c r="B767" s="19" t="s">
        <v>96</v>
      </c>
      <c r="C767" s="20">
        <v>43055</v>
      </c>
      <c r="D767" s="21">
        <v>43049</v>
      </c>
      <c r="E767" s="19">
        <f t="shared" si="64"/>
        <v>6</v>
      </c>
      <c r="F767" s="19">
        <v>20</v>
      </c>
      <c r="G767" s="19">
        <v>4007</v>
      </c>
      <c r="H767" s="19">
        <v>3870</v>
      </c>
      <c r="I767" s="19">
        <v>616</v>
      </c>
      <c r="J767" s="22">
        <v>342</v>
      </c>
      <c r="K767" s="19">
        <v>500</v>
      </c>
      <c r="L767" s="23">
        <f t="shared" si="66"/>
        <v>842</v>
      </c>
      <c r="M767" s="22">
        <f t="shared" si="67"/>
        <v>315.09999999999997</v>
      </c>
      <c r="N767" s="19">
        <f t="shared" si="68"/>
        <v>137</v>
      </c>
      <c r="O767" s="25">
        <v>2.2999999999999998</v>
      </c>
      <c r="P767" s="19" t="s">
        <v>18</v>
      </c>
      <c r="Q767" s="17"/>
    </row>
    <row r="768" spans="1:17" ht="15.75" x14ac:dyDescent="0.25">
      <c r="A768" s="19" t="s">
        <v>25</v>
      </c>
      <c r="B768" s="19" t="s">
        <v>88</v>
      </c>
      <c r="C768" s="20">
        <v>43055</v>
      </c>
      <c r="D768" s="21">
        <v>43054</v>
      </c>
      <c r="E768" s="19">
        <f t="shared" si="64"/>
        <v>1</v>
      </c>
      <c r="F768" s="19">
        <v>20</v>
      </c>
      <c r="G768" s="19">
        <v>2886</v>
      </c>
      <c r="H768" s="19">
        <v>2859</v>
      </c>
      <c r="I768" s="19">
        <v>622</v>
      </c>
      <c r="J768" s="23">
        <v>554</v>
      </c>
      <c r="K768" s="19">
        <v>0</v>
      </c>
      <c r="L768" s="23">
        <f t="shared" si="66"/>
        <v>554</v>
      </c>
      <c r="M768" s="22">
        <f t="shared" si="67"/>
        <v>62.099999999999994</v>
      </c>
      <c r="N768" s="19">
        <f t="shared" si="68"/>
        <v>27</v>
      </c>
      <c r="O768" s="25">
        <v>2.2999999999999998</v>
      </c>
      <c r="P768" s="19" t="s">
        <v>18</v>
      </c>
      <c r="Q768" s="17"/>
    </row>
    <row r="769" spans="1:17" ht="15.75" x14ac:dyDescent="0.25">
      <c r="A769" s="19" t="s">
        <v>33</v>
      </c>
      <c r="B769" s="19" t="s">
        <v>34</v>
      </c>
      <c r="C769" s="20">
        <v>43055</v>
      </c>
      <c r="D769" s="21">
        <v>43045</v>
      </c>
      <c r="E769" s="19">
        <f t="shared" si="64"/>
        <v>10</v>
      </c>
      <c r="F769" s="19">
        <v>20</v>
      </c>
      <c r="G769" s="19">
        <v>8720</v>
      </c>
      <c r="H769" s="19">
        <v>8481</v>
      </c>
      <c r="I769" s="19">
        <v>2270</v>
      </c>
      <c r="J769" s="22">
        <v>1775</v>
      </c>
      <c r="K769" s="19">
        <v>550</v>
      </c>
      <c r="L769" s="23">
        <f t="shared" si="66"/>
        <v>2325</v>
      </c>
      <c r="M769" s="22">
        <f t="shared" si="67"/>
        <v>549.69999999999993</v>
      </c>
      <c r="N769" s="19">
        <f t="shared" si="68"/>
        <v>239</v>
      </c>
      <c r="O769" s="25">
        <v>2.2999999999999998</v>
      </c>
      <c r="P769" s="19" t="s">
        <v>18</v>
      </c>
      <c r="Q769" s="17"/>
    </row>
    <row r="770" spans="1:17" ht="15.75" x14ac:dyDescent="0.25">
      <c r="A770" s="19" t="s">
        <v>70</v>
      </c>
      <c r="B770" s="19" t="s">
        <v>89</v>
      </c>
      <c r="C770" s="20">
        <v>43055</v>
      </c>
      <c r="D770" s="21">
        <v>43051</v>
      </c>
      <c r="E770" s="19">
        <f t="shared" si="64"/>
        <v>4</v>
      </c>
      <c r="F770" s="19">
        <v>13</v>
      </c>
      <c r="G770" s="19">
        <v>10053</v>
      </c>
      <c r="H770" s="19">
        <v>10053</v>
      </c>
      <c r="I770" s="19">
        <v>837</v>
      </c>
      <c r="J770" s="22">
        <v>666</v>
      </c>
      <c r="K770" s="19">
        <v>200</v>
      </c>
      <c r="L770" s="23">
        <f t="shared" si="66"/>
        <v>866</v>
      </c>
      <c r="M770" s="22">
        <f t="shared" si="67"/>
        <v>0</v>
      </c>
      <c r="N770" s="19">
        <f t="shared" si="68"/>
        <v>0</v>
      </c>
      <c r="O770" s="25">
        <v>2</v>
      </c>
      <c r="P770" s="19" t="s">
        <v>18</v>
      </c>
      <c r="Q770" s="17"/>
    </row>
    <row r="771" spans="1:17" ht="15.75" x14ac:dyDescent="0.25">
      <c r="A771" s="19" t="s">
        <v>45</v>
      </c>
      <c r="B771" s="19" t="s">
        <v>84</v>
      </c>
      <c r="C771" s="20">
        <v>43055</v>
      </c>
      <c r="D771" s="21">
        <v>43045</v>
      </c>
      <c r="E771" s="19">
        <f t="shared" si="64"/>
        <v>10</v>
      </c>
      <c r="F771" s="19">
        <v>9</v>
      </c>
      <c r="G771" s="19">
        <v>25483</v>
      </c>
      <c r="H771" s="19">
        <v>25244</v>
      </c>
      <c r="I771" s="19">
        <v>545</v>
      </c>
      <c r="J771" s="22">
        <v>105</v>
      </c>
      <c r="K771" s="19">
        <v>330</v>
      </c>
      <c r="L771" s="23">
        <f t="shared" si="66"/>
        <v>435</v>
      </c>
      <c r="M771" s="22">
        <f t="shared" si="67"/>
        <v>478</v>
      </c>
      <c r="N771" s="19">
        <f t="shared" si="68"/>
        <v>239</v>
      </c>
      <c r="O771" s="25">
        <v>2</v>
      </c>
      <c r="P771" s="19" t="s">
        <v>18</v>
      </c>
      <c r="Q771" s="17"/>
    </row>
    <row r="772" spans="1:17" ht="15.75" x14ac:dyDescent="0.25">
      <c r="A772" s="19" t="s">
        <v>23</v>
      </c>
      <c r="B772" s="19" t="s">
        <v>96</v>
      </c>
      <c r="C772" s="20">
        <v>43055</v>
      </c>
      <c r="D772" s="21">
        <v>43050</v>
      </c>
      <c r="E772" s="19">
        <f t="shared" si="64"/>
        <v>5</v>
      </c>
      <c r="F772" s="19">
        <v>9</v>
      </c>
      <c r="G772" s="19">
        <v>21432</v>
      </c>
      <c r="H772" s="19">
        <v>21315</v>
      </c>
      <c r="I772" s="19">
        <v>330</v>
      </c>
      <c r="J772" s="22">
        <v>108</v>
      </c>
      <c r="K772" s="19">
        <v>350</v>
      </c>
      <c r="L772" s="23">
        <f t="shared" si="66"/>
        <v>458</v>
      </c>
      <c r="M772" s="22">
        <f t="shared" si="67"/>
        <v>234</v>
      </c>
      <c r="N772" s="19">
        <f t="shared" si="68"/>
        <v>117</v>
      </c>
      <c r="O772" s="25">
        <v>2</v>
      </c>
      <c r="P772" s="19" t="s">
        <v>18</v>
      </c>
      <c r="Q772" s="17"/>
    </row>
    <row r="773" spans="1:17" ht="15.75" x14ac:dyDescent="0.25">
      <c r="A773" s="19" t="s">
        <v>70</v>
      </c>
      <c r="B773" s="19" t="s">
        <v>89</v>
      </c>
      <c r="C773" s="20">
        <v>43055</v>
      </c>
      <c r="D773" s="21">
        <v>43047</v>
      </c>
      <c r="E773" s="19">
        <f t="shared" si="64"/>
        <v>8</v>
      </c>
      <c r="F773" s="19">
        <v>16</v>
      </c>
      <c r="G773" s="19">
        <v>6734</v>
      </c>
      <c r="H773" s="19">
        <v>6582</v>
      </c>
      <c r="I773" s="19">
        <v>755</v>
      </c>
      <c r="J773" s="22">
        <v>470</v>
      </c>
      <c r="K773" s="19">
        <v>350</v>
      </c>
      <c r="L773" s="23">
        <f t="shared" si="66"/>
        <v>820</v>
      </c>
      <c r="M773" s="22">
        <f t="shared" si="67"/>
        <v>288.8</v>
      </c>
      <c r="N773" s="19">
        <f t="shared" si="68"/>
        <v>152</v>
      </c>
      <c r="O773" s="25">
        <v>1.9</v>
      </c>
      <c r="P773" s="19" t="s">
        <v>18</v>
      </c>
      <c r="Q773" s="17"/>
    </row>
    <row r="774" spans="1:17" ht="15.75" x14ac:dyDescent="0.25">
      <c r="A774" s="19" t="s">
        <v>35</v>
      </c>
      <c r="B774" s="19" t="s">
        <v>74</v>
      </c>
      <c r="C774" s="20">
        <v>43055</v>
      </c>
      <c r="D774" s="21">
        <v>43046</v>
      </c>
      <c r="E774" s="19">
        <f t="shared" si="64"/>
        <v>9</v>
      </c>
      <c r="F774" s="19">
        <v>9</v>
      </c>
      <c r="G774" s="19">
        <v>2733</v>
      </c>
      <c r="H774" s="19">
        <v>2541</v>
      </c>
      <c r="I774" s="19">
        <v>790</v>
      </c>
      <c r="J774" s="22">
        <v>520</v>
      </c>
      <c r="K774" s="19">
        <v>300</v>
      </c>
      <c r="L774" s="23">
        <f t="shared" si="66"/>
        <v>820</v>
      </c>
      <c r="M774" s="22">
        <f t="shared" si="67"/>
        <v>301.44</v>
      </c>
      <c r="N774" s="19">
        <f t="shared" si="68"/>
        <v>192</v>
      </c>
      <c r="O774" s="25">
        <v>1.57</v>
      </c>
      <c r="P774" s="19" t="s">
        <v>18</v>
      </c>
      <c r="Q774" s="17"/>
    </row>
    <row r="775" spans="1:17" ht="15.75" x14ac:dyDescent="0.25">
      <c r="A775" s="19" t="s">
        <v>45</v>
      </c>
      <c r="B775" s="19" t="s">
        <v>84</v>
      </c>
      <c r="C775" s="20">
        <v>43055</v>
      </c>
      <c r="D775" s="21">
        <v>43045</v>
      </c>
      <c r="E775" s="19">
        <f t="shared" si="64"/>
        <v>10</v>
      </c>
      <c r="F775" s="19">
        <v>9</v>
      </c>
      <c r="G775" s="19">
        <v>1202</v>
      </c>
      <c r="H775" s="19">
        <v>1202</v>
      </c>
      <c r="I775" s="19">
        <v>715</v>
      </c>
      <c r="J775" s="22">
        <v>385</v>
      </c>
      <c r="K775" s="19">
        <v>400</v>
      </c>
      <c r="L775" s="23">
        <f t="shared" si="66"/>
        <v>785</v>
      </c>
      <c r="M775" s="22">
        <f t="shared" si="67"/>
        <v>0</v>
      </c>
      <c r="N775" s="19">
        <f t="shared" si="68"/>
        <v>0</v>
      </c>
      <c r="O775" s="25">
        <v>1.57</v>
      </c>
      <c r="P775" s="19" t="s">
        <v>18</v>
      </c>
      <c r="Q775" s="17"/>
    </row>
    <row r="776" spans="1:17" ht="15.75" x14ac:dyDescent="0.25">
      <c r="A776" s="19" t="s">
        <v>29</v>
      </c>
      <c r="B776" s="19" t="s">
        <v>93</v>
      </c>
      <c r="C776" s="20">
        <v>43055</v>
      </c>
      <c r="D776" s="21">
        <v>43043</v>
      </c>
      <c r="E776" s="19">
        <f t="shared" si="64"/>
        <v>12</v>
      </c>
      <c r="F776" s="19">
        <v>13</v>
      </c>
      <c r="G776" s="19">
        <v>4042</v>
      </c>
      <c r="H776" s="19">
        <v>3778</v>
      </c>
      <c r="I776" s="19">
        <v>540</v>
      </c>
      <c r="J776" s="22">
        <v>275</v>
      </c>
      <c r="K776" s="19">
        <v>200</v>
      </c>
      <c r="L776" s="23">
        <f t="shared" si="66"/>
        <v>475</v>
      </c>
      <c r="M776" s="22">
        <f t="shared" si="67"/>
        <v>264</v>
      </c>
      <c r="N776" s="19">
        <f t="shared" si="68"/>
        <v>264</v>
      </c>
      <c r="O776" s="25">
        <v>1</v>
      </c>
      <c r="P776" s="19" t="s">
        <v>18</v>
      </c>
      <c r="Q776" s="17"/>
    </row>
    <row r="777" spans="1:17" ht="15.75" x14ac:dyDescent="0.25">
      <c r="A777" s="19" t="s">
        <v>29</v>
      </c>
      <c r="B777" s="19" t="s">
        <v>93</v>
      </c>
      <c r="C777" s="20">
        <v>43055</v>
      </c>
      <c r="D777" s="21">
        <v>43046</v>
      </c>
      <c r="E777" s="19">
        <f t="shared" si="64"/>
        <v>9</v>
      </c>
      <c r="F777" s="19">
        <v>13</v>
      </c>
      <c r="G777" s="19">
        <v>2240</v>
      </c>
      <c r="H777" s="19">
        <v>2019</v>
      </c>
      <c r="I777" s="19">
        <v>545</v>
      </c>
      <c r="J777" s="22">
        <v>245</v>
      </c>
      <c r="K777" s="19">
        <v>300</v>
      </c>
      <c r="L777" s="23">
        <f t="shared" si="66"/>
        <v>545</v>
      </c>
      <c r="M777" s="22">
        <f t="shared" si="67"/>
        <v>221</v>
      </c>
      <c r="N777" s="19">
        <f t="shared" si="68"/>
        <v>221</v>
      </c>
      <c r="O777" s="25">
        <v>1</v>
      </c>
      <c r="P777" s="19" t="s">
        <v>18</v>
      </c>
      <c r="Q777" s="17"/>
    </row>
    <row r="778" spans="1:17" ht="15.75" x14ac:dyDescent="0.25">
      <c r="A778" s="19" t="s">
        <v>70</v>
      </c>
      <c r="B778" s="19" t="s">
        <v>89</v>
      </c>
      <c r="C778" s="20">
        <v>43055</v>
      </c>
      <c r="D778" s="21">
        <v>43046</v>
      </c>
      <c r="E778" s="19">
        <f t="shared" si="64"/>
        <v>9</v>
      </c>
      <c r="F778" s="19">
        <v>13</v>
      </c>
      <c r="G778" s="19">
        <v>1877</v>
      </c>
      <c r="H778" s="19">
        <v>1667</v>
      </c>
      <c r="I778" s="19">
        <v>906</v>
      </c>
      <c r="J778" s="22">
        <v>675</v>
      </c>
      <c r="K778" s="19">
        <v>300</v>
      </c>
      <c r="L778" s="23">
        <f t="shared" si="66"/>
        <v>975</v>
      </c>
      <c r="M778" s="22">
        <f t="shared" si="67"/>
        <v>210</v>
      </c>
      <c r="N778" s="19">
        <f t="shared" si="68"/>
        <v>210</v>
      </c>
      <c r="O778" s="25">
        <v>1</v>
      </c>
      <c r="P778" s="19" t="s">
        <v>18</v>
      </c>
      <c r="Q778" s="17"/>
    </row>
    <row r="779" spans="1:17" ht="15.75" x14ac:dyDescent="0.25">
      <c r="A779" s="19" t="s">
        <v>19</v>
      </c>
      <c r="B779" s="19" t="s">
        <v>103</v>
      </c>
      <c r="C779" s="20">
        <v>43056</v>
      </c>
      <c r="D779" s="21">
        <v>43046</v>
      </c>
      <c r="E779" s="19">
        <f t="shared" si="64"/>
        <v>10</v>
      </c>
      <c r="F779" s="19">
        <v>13</v>
      </c>
      <c r="G779" s="19">
        <v>10030</v>
      </c>
      <c r="H779" s="19">
        <v>9792</v>
      </c>
      <c r="I779" s="19">
        <v>505</v>
      </c>
      <c r="J779" s="22">
        <v>200</v>
      </c>
      <c r="K779" s="19">
        <v>0</v>
      </c>
      <c r="L779" s="23">
        <f t="shared" si="66"/>
        <v>200</v>
      </c>
      <c r="M779" s="22">
        <f t="shared" si="67"/>
        <v>261.8</v>
      </c>
      <c r="N779" s="19">
        <f t="shared" si="68"/>
        <v>238</v>
      </c>
      <c r="O779" s="25">
        <v>1.1000000000000001</v>
      </c>
      <c r="P779" s="19" t="s">
        <v>18</v>
      </c>
      <c r="Q779" s="17"/>
    </row>
    <row r="780" spans="1:17" ht="15.75" x14ac:dyDescent="0.25">
      <c r="A780" s="19" t="s">
        <v>19</v>
      </c>
      <c r="B780" s="19" t="s">
        <v>103</v>
      </c>
      <c r="C780" s="20">
        <v>43056</v>
      </c>
      <c r="D780" s="21">
        <v>43053</v>
      </c>
      <c r="E780" s="19">
        <f t="shared" si="64"/>
        <v>3</v>
      </c>
      <c r="F780" s="19">
        <v>13</v>
      </c>
      <c r="G780" s="19">
        <v>930</v>
      </c>
      <c r="H780" s="19">
        <v>862</v>
      </c>
      <c r="I780" s="19">
        <v>490</v>
      </c>
      <c r="J780" s="22">
        <v>400</v>
      </c>
      <c r="K780" s="19">
        <v>0</v>
      </c>
      <c r="L780" s="23">
        <f t="shared" si="66"/>
        <v>400</v>
      </c>
      <c r="M780" s="22">
        <f t="shared" si="67"/>
        <v>68</v>
      </c>
      <c r="N780" s="19">
        <f t="shared" si="68"/>
        <v>68</v>
      </c>
      <c r="O780" s="25">
        <v>1</v>
      </c>
      <c r="P780" s="19" t="s">
        <v>18</v>
      </c>
      <c r="Q780" s="17"/>
    </row>
    <row r="781" spans="1:17" ht="15.75" x14ac:dyDescent="0.25">
      <c r="A781" s="19" t="s">
        <v>64</v>
      </c>
      <c r="B781" s="19" t="s">
        <v>65</v>
      </c>
      <c r="C781" s="20">
        <v>43056</v>
      </c>
      <c r="D781" s="21">
        <v>43053</v>
      </c>
      <c r="E781" s="19">
        <f t="shared" si="64"/>
        <v>3</v>
      </c>
      <c r="F781" s="19">
        <v>20</v>
      </c>
      <c r="G781" s="19">
        <v>14561</v>
      </c>
      <c r="H781" s="19">
        <v>14481</v>
      </c>
      <c r="I781" s="19">
        <v>750</v>
      </c>
      <c r="J781" s="22">
        <v>558</v>
      </c>
      <c r="K781" s="19">
        <v>0</v>
      </c>
      <c r="L781" s="23">
        <f t="shared" si="66"/>
        <v>558</v>
      </c>
      <c r="M781" s="22">
        <f t="shared" si="67"/>
        <v>200</v>
      </c>
      <c r="N781" s="19">
        <f t="shared" si="68"/>
        <v>80</v>
      </c>
      <c r="O781" s="25">
        <v>2.5</v>
      </c>
      <c r="P781" s="19" t="s">
        <v>18</v>
      </c>
      <c r="Q781" s="17"/>
    </row>
    <row r="782" spans="1:17" ht="15.75" x14ac:dyDescent="0.25">
      <c r="A782" s="19" t="s">
        <v>23</v>
      </c>
      <c r="B782" s="19" t="s">
        <v>96</v>
      </c>
      <c r="C782" s="20">
        <v>43056</v>
      </c>
      <c r="D782" s="21">
        <v>43053</v>
      </c>
      <c r="E782" s="19">
        <f t="shared" si="64"/>
        <v>3</v>
      </c>
      <c r="F782" s="19">
        <v>20</v>
      </c>
      <c r="G782" s="19">
        <v>13717</v>
      </c>
      <c r="H782" s="19">
        <v>13643</v>
      </c>
      <c r="I782" s="19">
        <v>1010</v>
      </c>
      <c r="J782" s="22">
        <v>780</v>
      </c>
      <c r="K782" s="19">
        <v>300</v>
      </c>
      <c r="L782" s="23">
        <f t="shared" si="66"/>
        <v>1080</v>
      </c>
      <c r="M782" s="22">
        <f t="shared" si="67"/>
        <v>185</v>
      </c>
      <c r="N782" s="19">
        <f t="shared" si="68"/>
        <v>74</v>
      </c>
      <c r="O782" s="25">
        <v>2.5</v>
      </c>
      <c r="P782" s="19" t="s">
        <v>18</v>
      </c>
      <c r="Q782" s="17"/>
    </row>
    <row r="783" spans="1:17" ht="15.75" x14ac:dyDescent="0.25">
      <c r="A783" s="19" t="s">
        <v>31</v>
      </c>
      <c r="B783" s="19" t="s">
        <v>81</v>
      </c>
      <c r="C783" s="20">
        <v>43056</v>
      </c>
      <c r="D783" s="21">
        <v>43053</v>
      </c>
      <c r="E783" s="19">
        <f t="shared" si="64"/>
        <v>3</v>
      </c>
      <c r="F783" s="19">
        <v>20</v>
      </c>
      <c r="G783" s="19">
        <v>1776</v>
      </c>
      <c r="H783" s="19">
        <v>1740</v>
      </c>
      <c r="I783" s="19">
        <v>200</v>
      </c>
      <c r="J783" s="23">
        <v>120</v>
      </c>
      <c r="K783" s="19">
        <v>200</v>
      </c>
      <c r="L783" s="23">
        <f t="shared" si="66"/>
        <v>320</v>
      </c>
      <c r="M783" s="22">
        <f t="shared" si="67"/>
        <v>82.8</v>
      </c>
      <c r="N783" s="19">
        <f t="shared" si="68"/>
        <v>36</v>
      </c>
      <c r="O783" s="25">
        <v>2.2999999999999998</v>
      </c>
      <c r="P783" s="19" t="s">
        <v>18</v>
      </c>
      <c r="Q783" s="17"/>
    </row>
    <row r="784" spans="1:17" ht="15.75" x14ac:dyDescent="0.25">
      <c r="A784" s="19" t="s">
        <v>31</v>
      </c>
      <c r="B784" s="19" t="s">
        <v>81</v>
      </c>
      <c r="C784" s="20">
        <v>43056</v>
      </c>
      <c r="D784" s="21">
        <v>43053</v>
      </c>
      <c r="E784" s="19">
        <f t="shared" si="64"/>
        <v>3</v>
      </c>
      <c r="F784" s="19">
        <v>13</v>
      </c>
      <c r="G784" s="19">
        <v>12805</v>
      </c>
      <c r="H784" s="19">
        <v>12728</v>
      </c>
      <c r="I784" s="19">
        <v>255</v>
      </c>
      <c r="J784" s="22">
        <v>105</v>
      </c>
      <c r="K784" s="19">
        <v>200</v>
      </c>
      <c r="L784" s="23">
        <f t="shared" si="66"/>
        <v>305</v>
      </c>
      <c r="M784" s="22">
        <f t="shared" si="67"/>
        <v>154</v>
      </c>
      <c r="N784" s="19">
        <f t="shared" si="68"/>
        <v>77</v>
      </c>
      <c r="O784" s="25">
        <v>2</v>
      </c>
      <c r="P784" s="19" t="s">
        <v>18</v>
      </c>
      <c r="Q784" s="17"/>
    </row>
    <row r="785" spans="1:17" ht="15.75" x14ac:dyDescent="0.25">
      <c r="A785" s="19" t="s">
        <v>37</v>
      </c>
      <c r="B785" s="19" t="s">
        <v>90</v>
      </c>
      <c r="C785" s="20">
        <v>43056</v>
      </c>
      <c r="D785" s="21">
        <v>43048</v>
      </c>
      <c r="E785" s="19">
        <f t="shared" si="64"/>
        <v>8</v>
      </c>
      <c r="F785" s="19">
        <v>9</v>
      </c>
      <c r="G785" s="19">
        <v>16884</v>
      </c>
      <c r="H785" s="19">
        <v>16695</v>
      </c>
      <c r="I785" s="19">
        <v>480</v>
      </c>
      <c r="J785" s="22">
        <v>160</v>
      </c>
      <c r="K785" s="19">
        <v>325</v>
      </c>
      <c r="L785" s="23">
        <f t="shared" si="66"/>
        <v>485</v>
      </c>
      <c r="M785" s="22">
        <f t="shared" si="67"/>
        <v>378</v>
      </c>
      <c r="N785" s="19">
        <f t="shared" si="68"/>
        <v>189</v>
      </c>
      <c r="O785" s="25">
        <v>2</v>
      </c>
      <c r="P785" s="19" t="s">
        <v>18</v>
      </c>
      <c r="Q785" s="17"/>
    </row>
    <row r="786" spans="1:17" ht="15.75" x14ac:dyDescent="0.25">
      <c r="A786" s="19" t="s">
        <v>37</v>
      </c>
      <c r="B786" s="19" t="s">
        <v>90</v>
      </c>
      <c r="C786" s="20">
        <v>43056</v>
      </c>
      <c r="D786" s="21">
        <v>43048</v>
      </c>
      <c r="E786" s="19">
        <f t="shared" si="64"/>
        <v>8</v>
      </c>
      <c r="F786" s="19">
        <v>9</v>
      </c>
      <c r="G786" s="19">
        <v>17006</v>
      </c>
      <c r="H786" s="19">
        <v>16811</v>
      </c>
      <c r="I786" s="19">
        <v>410</v>
      </c>
      <c r="J786" s="22">
        <v>70</v>
      </c>
      <c r="K786" s="19">
        <v>375</v>
      </c>
      <c r="L786" s="23">
        <f t="shared" si="66"/>
        <v>445</v>
      </c>
      <c r="M786" s="22">
        <f t="shared" si="67"/>
        <v>390</v>
      </c>
      <c r="N786" s="19">
        <f t="shared" si="68"/>
        <v>195</v>
      </c>
      <c r="O786" s="25">
        <v>2</v>
      </c>
      <c r="P786" s="19" t="s">
        <v>18</v>
      </c>
      <c r="Q786" s="17"/>
    </row>
    <row r="787" spans="1:17" ht="15.75" x14ac:dyDescent="0.25">
      <c r="A787" s="19" t="s">
        <v>29</v>
      </c>
      <c r="B787" s="19" t="s">
        <v>106</v>
      </c>
      <c r="C787" s="20">
        <v>43056</v>
      </c>
      <c r="D787" s="21">
        <v>43049</v>
      </c>
      <c r="E787" s="19">
        <f t="shared" si="64"/>
        <v>7</v>
      </c>
      <c r="F787" s="19">
        <v>13</v>
      </c>
      <c r="G787" s="19">
        <v>341</v>
      </c>
      <c r="H787" s="19">
        <v>148</v>
      </c>
      <c r="I787" s="19">
        <v>385</v>
      </c>
      <c r="J787" s="22">
        <v>20</v>
      </c>
      <c r="K787" s="19">
        <v>400</v>
      </c>
      <c r="L787" s="23">
        <f t="shared" si="66"/>
        <v>420</v>
      </c>
      <c r="M787" s="22">
        <f t="shared" si="67"/>
        <v>366.7</v>
      </c>
      <c r="N787" s="19">
        <f t="shared" si="68"/>
        <v>193</v>
      </c>
      <c r="O787" s="25">
        <v>1.9</v>
      </c>
      <c r="P787" s="19" t="s">
        <v>18</v>
      </c>
      <c r="Q787" s="17"/>
    </row>
    <row r="788" spans="1:17" ht="15.75" x14ac:dyDescent="0.25">
      <c r="A788" s="19" t="s">
        <v>29</v>
      </c>
      <c r="B788" s="19" t="s">
        <v>106</v>
      </c>
      <c r="C788" s="20">
        <v>43056</v>
      </c>
      <c r="D788" s="21">
        <v>43052</v>
      </c>
      <c r="E788" s="19">
        <f t="shared" si="64"/>
        <v>4</v>
      </c>
      <c r="F788" s="19">
        <v>13</v>
      </c>
      <c r="G788" s="19">
        <v>1288</v>
      </c>
      <c r="H788" s="19">
        <v>1288</v>
      </c>
      <c r="I788" s="19">
        <v>320</v>
      </c>
      <c r="J788" s="22">
        <v>140</v>
      </c>
      <c r="K788" s="19">
        <v>200</v>
      </c>
      <c r="L788" s="23">
        <f t="shared" si="66"/>
        <v>340</v>
      </c>
      <c r="M788" s="22">
        <f t="shared" si="67"/>
        <v>0</v>
      </c>
      <c r="N788" s="19">
        <f t="shared" si="68"/>
        <v>0</v>
      </c>
      <c r="O788" s="25">
        <v>1.9</v>
      </c>
      <c r="P788" s="19" t="s">
        <v>18</v>
      </c>
      <c r="Q788" s="17"/>
    </row>
    <row r="789" spans="1:17" ht="15.75" x14ac:dyDescent="0.25">
      <c r="A789" s="19" t="s">
        <v>29</v>
      </c>
      <c r="B789" s="19" t="s">
        <v>107</v>
      </c>
      <c r="C789" s="20">
        <v>43056</v>
      </c>
      <c r="D789" s="21">
        <v>43043</v>
      </c>
      <c r="E789" s="19">
        <f t="shared" si="64"/>
        <v>13</v>
      </c>
      <c r="F789" s="19">
        <v>13</v>
      </c>
      <c r="G789" s="19">
        <v>19182</v>
      </c>
      <c r="H789" s="19">
        <v>18864</v>
      </c>
      <c r="I789" s="19">
        <v>610</v>
      </c>
      <c r="J789" s="22">
        <v>261</v>
      </c>
      <c r="K789" s="19">
        <v>200</v>
      </c>
      <c r="L789" s="23">
        <f t="shared" ref="L789:L820" si="69">J789+K789</f>
        <v>461</v>
      </c>
      <c r="M789" s="22">
        <f t="shared" ref="M789:M820" si="70">N789*O789</f>
        <v>349.8</v>
      </c>
      <c r="N789" s="19">
        <f t="shared" si="68"/>
        <v>318</v>
      </c>
      <c r="O789" s="25">
        <v>1.1000000000000001</v>
      </c>
      <c r="P789" s="19" t="s">
        <v>18</v>
      </c>
      <c r="Q789" s="17"/>
    </row>
    <row r="790" spans="1:17" ht="15.75" x14ac:dyDescent="0.25">
      <c r="A790" s="19" t="s">
        <v>42</v>
      </c>
      <c r="B790" s="19" t="s">
        <v>104</v>
      </c>
      <c r="C790" s="20">
        <v>43056</v>
      </c>
      <c r="D790" s="21">
        <v>43048</v>
      </c>
      <c r="E790" s="19">
        <f t="shared" si="64"/>
        <v>8</v>
      </c>
      <c r="F790" s="19">
        <v>13</v>
      </c>
      <c r="G790" s="19">
        <v>2037</v>
      </c>
      <c r="H790" s="19">
        <v>2037</v>
      </c>
      <c r="I790" s="19">
        <v>580</v>
      </c>
      <c r="J790" s="22">
        <v>380</v>
      </c>
      <c r="K790" s="19">
        <v>275</v>
      </c>
      <c r="L790" s="23">
        <f t="shared" si="69"/>
        <v>655</v>
      </c>
      <c r="M790" s="22">
        <f t="shared" si="70"/>
        <v>0</v>
      </c>
      <c r="N790" s="19">
        <f t="shared" si="68"/>
        <v>0</v>
      </c>
      <c r="O790" s="25">
        <v>1</v>
      </c>
      <c r="P790" s="19" t="s">
        <v>18</v>
      </c>
      <c r="Q790" s="17"/>
    </row>
    <row r="791" spans="1:17" ht="15.75" x14ac:dyDescent="0.25">
      <c r="A791" s="19" t="s">
        <v>19</v>
      </c>
      <c r="B791" s="19" t="s">
        <v>103</v>
      </c>
      <c r="C791" s="20">
        <v>43057</v>
      </c>
      <c r="D791" s="21">
        <v>43054</v>
      </c>
      <c r="E791" s="19">
        <f t="shared" si="64"/>
        <v>3</v>
      </c>
      <c r="F791" s="19">
        <v>20</v>
      </c>
      <c r="G791" s="19">
        <v>22622</v>
      </c>
      <c r="H791" s="19">
        <v>22582</v>
      </c>
      <c r="I791" s="19">
        <v>250</v>
      </c>
      <c r="J791" s="23">
        <v>150</v>
      </c>
      <c r="K791" s="19">
        <v>350</v>
      </c>
      <c r="L791" s="23">
        <f t="shared" si="69"/>
        <v>500</v>
      </c>
      <c r="M791" s="22">
        <f t="shared" si="70"/>
        <v>100</v>
      </c>
      <c r="N791" s="19">
        <f t="shared" si="68"/>
        <v>40</v>
      </c>
      <c r="O791" s="25">
        <v>2.5</v>
      </c>
      <c r="P791" s="19" t="s">
        <v>18</v>
      </c>
      <c r="Q791" s="17"/>
    </row>
    <row r="792" spans="1:17" ht="15.75" x14ac:dyDescent="0.25">
      <c r="A792" s="19" t="s">
        <v>21</v>
      </c>
      <c r="B792" s="19" t="s">
        <v>92</v>
      </c>
      <c r="C792" s="20">
        <v>43057</v>
      </c>
      <c r="D792" s="21">
        <v>43045</v>
      </c>
      <c r="E792" s="19">
        <f t="shared" ref="E792:E855" si="71">C792-D792</f>
        <v>12</v>
      </c>
      <c r="F792" s="19">
        <v>9</v>
      </c>
      <c r="G792" s="19">
        <v>14550</v>
      </c>
      <c r="H792" s="19">
        <v>14265</v>
      </c>
      <c r="I792" s="19">
        <v>740</v>
      </c>
      <c r="J792" s="23">
        <v>230</v>
      </c>
      <c r="K792" s="19">
        <v>500</v>
      </c>
      <c r="L792" s="23">
        <f t="shared" si="69"/>
        <v>730</v>
      </c>
      <c r="M792" s="22">
        <f t="shared" si="70"/>
        <v>570</v>
      </c>
      <c r="N792" s="19">
        <f t="shared" si="68"/>
        <v>285</v>
      </c>
      <c r="O792" s="25">
        <v>2</v>
      </c>
      <c r="P792" s="19" t="s">
        <v>18</v>
      </c>
      <c r="Q792" s="17"/>
    </row>
    <row r="793" spans="1:17" ht="15.75" x14ac:dyDescent="0.25">
      <c r="A793" s="19" t="s">
        <v>55</v>
      </c>
      <c r="B793" s="19" t="s">
        <v>97</v>
      </c>
      <c r="C793" s="38">
        <v>43057</v>
      </c>
      <c r="D793" s="39">
        <v>43047</v>
      </c>
      <c r="E793" s="26">
        <f t="shared" si="71"/>
        <v>10</v>
      </c>
      <c r="F793" s="26">
        <v>13</v>
      </c>
      <c r="G793" s="26">
        <v>2370</v>
      </c>
      <c r="H793" s="26">
        <v>2124</v>
      </c>
      <c r="I793" s="26">
        <v>560</v>
      </c>
      <c r="J793" s="40">
        <v>290</v>
      </c>
      <c r="K793" s="26">
        <v>300</v>
      </c>
      <c r="L793" s="41">
        <f t="shared" si="69"/>
        <v>590</v>
      </c>
      <c r="M793" s="41">
        <f t="shared" si="70"/>
        <v>246</v>
      </c>
      <c r="N793" s="26">
        <f t="shared" ref="N793:N824" si="72">G793-H793</f>
        <v>246</v>
      </c>
      <c r="O793" s="42">
        <v>1</v>
      </c>
      <c r="P793" s="26" t="s">
        <v>18</v>
      </c>
      <c r="Q793" s="17"/>
    </row>
    <row r="794" spans="1:17" ht="15.75" x14ac:dyDescent="0.25">
      <c r="A794" s="19" t="s">
        <v>70</v>
      </c>
      <c r="B794" s="19" t="s">
        <v>100</v>
      </c>
      <c r="C794" s="20">
        <v>43057</v>
      </c>
      <c r="D794" s="21">
        <v>43044</v>
      </c>
      <c r="E794" s="19">
        <f t="shared" si="71"/>
        <v>13</v>
      </c>
      <c r="F794" s="19">
        <v>22</v>
      </c>
      <c r="G794" s="19">
        <v>9375</v>
      </c>
      <c r="H794" s="19">
        <v>9140</v>
      </c>
      <c r="I794" s="19">
        <v>880</v>
      </c>
      <c r="J794" s="23">
        <v>30</v>
      </c>
      <c r="K794" s="19">
        <v>900</v>
      </c>
      <c r="L794" s="23">
        <f t="shared" si="69"/>
        <v>930</v>
      </c>
      <c r="M794" s="22">
        <f t="shared" si="70"/>
        <v>611</v>
      </c>
      <c r="N794" s="19">
        <f t="shared" si="72"/>
        <v>235</v>
      </c>
      <c r="O794" s="25">
        <v>2.6</v>
      </c>
      <c r="P794" s="19" t="s">
        <v>18</v>
      </c>
      <c r="Q794" s="17"/>
    </row>
    <row r="795" spans="1:17" ht="15.75" x14ac:dyDescent="0.25">
      <c r="A795" s="19" t="s">
        <v>29</v>
      </c>
      <c r="B795" s="19" t="s">
        <v>106</v>
      </c>
      <c r="C795" s="20">
        <v>43057</v>
      </c>
      <c r="D795" s="21">
        <v>43052</v>
      </c>
      <c r="E795" s="19">
        <f t="shared" si="71"/>
        <v>5</v>
      </c>
      <c r="F795" s="19">
        <v>20</v>
      </c>
      <c r="G795" s="19">
        <v>36887</v>
      </c>
      <c r="H795" s="19">
        <v>36887</v>
      </c>
      <c r="I795" s="19">
        <v>470</v>
      </c>
      <c r="J795" s="23">
        <v>215</v>
      </c>
      <c r="K795" s="19">
        <v>300</v>
      </c>
      <c r="L795" s="23">
        <f t="shared" si="69"/>
        <v>515</v>
      </c>
      <c r="M795" s="22">
        <f t="shared" si="70"/>
        <v>0</v>
      </c>
      <c r="N795" s="19">
        <f t="shared" si="72"/>
        <v>0</v>
      </c>
      <c r="O795" s="25">
        <v>2.5</v>
      </c>
      <c r="P795" s="19" t="s">
        <v>18</v>
      </c>
      <c r="Q795" s="17"/>
    </row>
    <row r="796" spans="1:17" ht="15.75" x14ac:dyDescent="0.25">
      <c r="A796" s="19" t="s">
        <v>45</v>
      </c>
      <c r="B796" s="19" t="s">
        <v>84</v>
      </c>
      <c r="C796" s="20">
        <v>43057</v>
      </c>
      <c r="D796" s="21">
        <v>43039</v>
      </c>
      <c r="E796" s="19">
        <f t="shared" si="71"/>
        <v>18</v>
      </c>
      <c r="F796" s="19">
        <v>20</v>
      </c>
      <c r="G796" s="19">
        <v>10935</v>
      </c>
      <c r="H796" s="19">
        <v>10930</v>
      </c>
      <c r="I796" s="19">
        <v>345</v>
      </c>
      <c r="J796" s="23">
        <v>335</v>
      </c>
      <c r="K796" s="19">
        <v>100</v>
      </c>
      <c r="L796" s="23">
        <f t="shared" si="69"/>
        <v>435</v>
      </c>
      <c r="M796" s="22">
        <f t="shared" si="70"/>
        <v>12.5</v>
      </c>
      <c r="N796" s="19">
        <f t="shared" si="72"/>
        <v>5</v>
      </c>
      <c r="O796" s="25">
        <v>2.5</v>
      </c>
      <c r="P796" s="19" t="s">
        <v>18</v>
      </c>
      <c r="Q796" s="17"/>
    </row>
    <row r="797" spans="1:17" ht="15.75" x14ac:dyDescent="0.25">
      <c r="A797" s="19" t="s">
        <v>35</v>
      </c>
      <c r="B797" s="19" t="s">
        <v>74</v>
      </c>
      <c r="C797" s="20">
        <v>43057</v>
      </c>
      <c r="D797" s="21">
        <v>43047</v>
      </c>
      <c r="E797" s="19">
        <f t="shared" si="71"/>
        <v>10</v>
      </c>
      <c r="F797" s="19">
        <v>9</v>
      </c>
      <c r="G797" s="19">
        <v>13349</v>
      </c>
      <c r="H797" s="19">
        <v>13349</v>
      </c>
      <c r="I797" s="19">
        <v>600</v>
      </c>
      <c r="J797" s="23">
        <v>270</v>
      </c>
      <c r="K797" s="19">
        <v>550</v>
      </c>
      <c r="L797" s="23">
        <f t="shared" si="69"/>
        <v>820</v>
      </c>
      <c r="M797" s="22">
        <f t="shared" si="70"/>
        <v>0</v>
      </c>
      <c r="N797" s="19">
        <f t="shared" si="72"/>
        <v>0</v>
      </c>
      <c r="O797" s="25">
        <v>2</v>
      </c>
      <c r="P797" s="19" t="s">
        <v>18</v>
      </c>
      <c r="Q797" s="17"/>
    </row>
    <row r="798" spans="1:17" ht="15.75" x14ac:dyDescent="0.25">
      <c r="A798" s="19" t="s">
        <v>42</v>
      </c>
      <c r="B798" s="19" t="s">
        <v>104</v>
      </c>
      <c r="C798" s="20">
        <v>43057</v>
      </c>
      <c r="D798" s="21">
        <v>43048</v>
      </c>
      <c r="E798" s="19">
        <f t="shared" si="71"/>
        <v>9</v>
      </c>
      <c r="F798" s="19">
        <v>13</v>
      </c>
      <c r="G798" s="19">
        <v>27821</v>
      </c>
      <c r="H798" s="19">
        <v>27600</v>
      </c>
      <c r="I798" s="19">
        <v>702</v>
      </c>
      <c r="J798" s="23">
        <v>270</v>
      </c>
      <c r="K798" s="19">
        <v>425</v>
      </c>
      <c r="L798" s="23">
        <f t="shared" si="69"/>
        <v>695</v>
      </c>
      <c r="M798" s="22">
        <f t="shared" si="70"/>
        <v>442</v>
      </c>
      <c r="N798" s="19">
        <f t="shared" si="72"/>
        <v>221</v>
      </c>
      <c r="O798" s="25">
        <v>2</v>
      </c>
      <c r="P798" s="19" t="s">
        <v>18</v>
      </c>
      <c r="Q798" s="17"/>
    </row>
    <row r="799" spans="1:17" ht="15.75" x14ac:dyDescent="0.25">
      <c r="A799" s="19" t="s">
        <v>25</v>
      </c>
      <c r="B799" s="19" t="s">
        <v>88</v>
      </c>
      <c r="C799" s="20">
        <v>43057</v>
      </c>
      <c r="D799" s="21">
        <v>43047</v>
      </c>
      <c r="E799" s="19">
        <f t="shared" si="71"/>
        <v>10</v>
      </c>
      <c r="F799" s="19">
        <v>13</v>
      </c>
      <c r="G799" s="19">
        <v>3232</v>
      </c>
      <c r="H799" s="19">
        <v>2995</v>
      </c>
      <c r="I799" s="19">
        <v>505</v>
      </c>
      <c r="J799" s="23">
        <v>55</v>
      </c>
      <c r="K799" s="19">
        <v>545</v>
      </c>
      <c r="L799" s="23">
        <f t="shared" si="69"/>
        <v>600</v>
      </c>
      <c r="M799" s="22">
        <f t="shared" si="70"/>
        <v>450.29999999999995</v>
      </c>
      <c r="N799" s="19">
        <f t="shared" si="72"/>
        <v>237</v>
      </c>
      <c r="O799" s="25">
        <v>1.9</v>
      </c>
      <c r="P799" s="19" t="s">
        <v>18</v>
      </c>
      <c r="Q799" s="17"/>
    </row>
    <row r="800" spans="1:17" ht="15.75" x14ac:dyDescent="0.25">
      <c r="A800" s="19" t="s">
        <v>57</v>
      </c>
      <c r="B800" s="26" t="s">
        <v>101</v>
      </c>
      <c r="C800" s="20">
        <v>43057</v>
      </c>
      <c r="D800" s="21">
        <v>43052</v>
      </c>
      <c r="E800" s="19">
        <f t="shared" si="71"/>
        <v>5</v>
      </c>
      <c r="F800" s="19">
        <v>9</v>
      </c>
      <c r="G800" s="19">
        <v>4775</v>
      </c>
      <c r="H800" s="19">
        <v>4642</v>
      </c>
      <c r="I800" s="19">
        <v>375</v>
      </c>
      <c r="J800" s="23">
        <v>175</v>
      </c>
      <c r="K800" s="19">
        <v>605</v>
      </c>
      <c r="L800" s="23">
        <f t="shared" si="69"/>
        <v>780</v>
      </c>
      <c r="M800" s="22">
        <f t="shared" si="70"/>
        <v>208.81</v>
      </c>
      <c r="N800" s="19">
        <f t="shared" si="72"/>
        <v>133</v>
      </c>
      <c r="O800" s="25">
        <v>1.57</v>
      </c>
      <c r="P800" s="19" t="s">
        <v>18</v>
      </c>
      <c r="Q800" s="17"/>
    </row>
    <row r="801" spans="1:17" ht="15.75" x14ac:dyDescent="0.25">
      <c r="A801" s="19" t="s">
        <v>57</v>
      </c>
      <c r="B801" s="19" t="s">
        <v>101</v>
      </c>
      <c r="C801" s="20">
        <v>43057</v>
      </c>
      <c r="D801" s="21">
        <v>43051</v>
      </c>
      <c r="E801" s="19">
        <f t="shared" si="71"/>
        <v>6</v>
      </c>
      <c r="F801" s="19">
        <v>9</v>
      </c>
      <c r="G801" s="19">
        <v>5731</v>
      </c>
      <c r="H801" s="19">
        <v>5604</v>
      </c>
      <c r="I801" s="19">
        <v>304</v>
      </c>
      <c r="J801" s="23">
        <v>80</v>
      </c>
      <c r="K801" s="19">
        <v>400</v>
      </c>
      <c r="L801" s="23">
        <f t="shared" si="69"/>
        <v>480</v>
      </c>
      <c r="M801" s="22">
        <f t="shared" si="70"/>
        <v>199.39000000000001</v>
      </c>
      <c r="N801" s="19">
        <f t="shared" si="72"/>
        <v>127</v>
      </c>
      <c r="O801" s="25">
        <v>1.57</v>
      </c>
      <c r="P801" s="19" t="s">
        <v>18</v>
      </c>
      <c r="Q801" s="17"/>
    </row>
    <row r="802" spans="1:17" ht="15.75" x14ac:dyDescent="0.25">
      <c r="A802" s="19" t="s">
        <v>57</v>
      </c>
      <c r="B802" s="19" t="s">
        <v>101</v>
      </c>
      <c r="C802" s="20">
        <v>43057</v>
      </c>
      <c r="D802" s="21">
        <v>43052</v>
      </c>
      <c r="E802" s="19">
        <f t="shared" si="71"/>
        <v>5</v>
      </c>
      <c r="F802" s="19">
        <v>9</v>
      </c>
      <c r="G802" s="19">
        <v>641</v>
      </c>
      <c r="H802" s="19">
        <v>519</v>
      </c>
      <c r="I802" s="19">
        <v>266</v>
      </c>
      <c r="J802" s="23">
        <v>47</v>
      </c>
      <c r="K802" s="19">
        <v>410</v>
      </c>
      <c r="L802" s="23">
        <f t="shared" si="69"/>
        <v>457</v>
      </c>
      <c r="M802" s="22">
        <f t="shared" si="70"/>
        <v>191.54000000000002</v>
      </c>
      <c r="N802" s="19">
        <f t="shared" si="72"/>
        <v>122</v>
      </c>
      <c r="O802" s="25">
        <v>1.57</v>
      </c>
      <c r="P802" s="19" t="s">
        <v>18</v>
      </c>
      <c r="Q802" s="17"/>
    </row>
    <row r="803" spans="1:17" ht="15.75" x14ac:dyDescent="0.25">
      <c r="A803" s="19" t="s">
        <v>25</v>
      </c>
      <c r="B803" s="19" t="s">
        <v>88</v>
      </c>
      <c r="C803" s="20">
        <v>43057</v>
      </c>
      <c r="D803" s="21">
        <v>43047</v>
      </c>
      <c r="E803" s="19">
        <f t="shared" si="71"/>
        <v>10</v>
      </c>
      <c r="F803" s="19">
        <v>9</v>
      </c>
      <c r="G803" s="19">
        <v>5817</v>
      </c>
      <c r="H803" s="19">
        <v>5644</v>
      </c>
      <c r="I803" s="19">
        <v>719</v>
      </c>
      <c r="J803" s="23">
        <v>442</v>
      </c>
      <c r="K803" s="19">
        <v>255</v>
      </c>
      <c r="L803" s="23">
        <f t="shared" si="69"/>
        <v>697</v>
      </c>
      <c r="M803" s="22">
        <f t="shared" si="70"/>
        <v>271.61</v>
      </c>
      <c r="N803" s="19">
        <f t="shared" si="72"/>
        <v>173</v>
      </c>
      <c r="O803" s="25">
        <v>1.57</v>
      </c>
      <c r="P803" s="19" t="s">
        <v>18</v>
      </c>
      <c r="Q803" s="17"/>
    </row>
    <row r="804" spans="1:17" ht="15.75" x14ac:dyDescent="0.25">
      <c r="A804" s="19" t="s">
        <v>42</v>
      </c>
      <c r="B804" s="19" t="s">
        <v>104</v>
      </c>
      <c r="C804" s="20">
        <v>43057</v>
      </c>
      <c r="D804" s="21">
        <v>43028</v>
      </c>
      <c r="E804" s="19">
        <f t="shared" si="71"/>
        <v>29</v>
      </c>
      <c r="F804" s="19">
        <v>13</v>
      </c>
      <c r="G804" s="19">
        <v>6647</v>
      </c>
      <c r="H804" s="19">
        <v>6435</v>
      </c>
      <c r="I804" s="19">
        <v>480</v>
      </c>
      <c r="J804" s="23">
        <v>250</v>
      </c>
      <c r="K804" s="19">
        <v>225</v>
      </c>
      <c r="L804" s="23">
        <f t="shared" si="69"/>
        <v>475</v>
      </c>
      <c r="M804" s="22">
        <f t="shared" si="70"/>
        <v>212</v>
      </c>
      <c r="N804" s="19">
        <f t="shared" si="72"/>
        <v>212</v>
      </c>
      <c r="O804" s="25">
        <v>1</v>
      </c>
      <c r="P804" s="19" t="s">
        <v>18</v>
      </c>
      <c r="Q804" s="17"/>
    </row>
    <row r="805" spans="1:17" ht="15.75" x14ac:dyDescent="0.25">
      <c r="A805" s="19" t="s">
        <v>16</v>
      </c>
      <c r="B805" s="19" t="s">
        <v>108</v>
      </c>
      <c r="C805" s="20">
        <v>43058</v>
      </c>
      <c r="D805" s="21">
        <v>43052</v>
      </c>
      <c r="E805" s="19">
        <f t="shared" si="71"/>
        <v>6</v>
      </c>
      <c r="F805" s="19">
        <v>22</v>
      </c>
      <c r="G805" s="19">
        <v>22424</v>
      </c>
      <c r="H805" s="19">
        <v>22278</v>
      </c>
      <c r="I805" s="19">
        <v>410</v>
      </c>
      <c r="J805" s="23">
        <v>45</v>
      </c>
      <c r="K805" s="19">
        <v>450</v>
      </c>
      <c r="L805" s="23">
        <f t="shared" si="69"/>
        <v>495</v>
      </c>
      <c r="M805" s="22">
        <f t="shared" si="70"/>
        <v>438</v>
      </c>
      <c r="N805" s="19">
        <f t="shared" si="72"/>
        <v>146</v>
      </c>
      <c r="O805" s="25">
        <v>3</v>
      </c>
      <c r="P805" s="19" t="s">
        <v>18</v>
      </c>
      <c r="Q805" s="17"/>
    </row>
    <row r="806" spans="1:17" ht="15.75" x14ac:dyDescent="0.25">
      <c r="A806" s="19" t="s">
        <v>21</v>
      </c>
      <c r="B806" s="19" t="s">
        <v>92</v>
      </c>
      <c r="C806" s="38">
        <v>43058</v>
      </c>
      <c r="D806" s="39">
        <v>43057</v>
      </c>
      <c r="E806" s="26">
        <f t="shared" si="71"/>
        <v>1</v>
      </c>
      <c r="F806" s="26">
        <v>9</v>
      </c>
      <c r="G806" s="26">
        <v>14573</v>
      </c>
      <c r="H806" s="26">
        <v>14550</v>
      </c>
      <c r="I806" s="26">
        <v>730</v>
      </c>
      <c r="J806" s="41">
        <v>688</v>
      </c>
      <c r="K806" s="26">
        <v>0</v>
      </c>
      <c r="L806" s="41">
        <f t="shared" si="69"/>
        <v>688</v>
      </c>
      <c r="M806" s="41">
        <f t="shared" si="70"/>
        <v>46</v>
      </c>
      <c r="N806" s="26">
        <f t="shared" si="72"/>
        <v>23</v>
      </c>
      <c r="O806" s="42">
        <v>2</v>
      </c>
      <c r="P806" s="26" t="s">
        <v>18</v>
      </c>
      <c r="Q806" s="17"/>
    </row>
    <row r="807" spans="1:17" ht="15.75" x14ac:dyDescent="0.25">
      <c r="A807" s="19" t="s">
        <v>45</v>
      </c>
      <c r="B807" s="19" t="s">
        <v>84</v>
      </c>
      <c r="C807" s="20">
        <v>43058</v>
      </c>
      <c r="D807" s="21">
        <v>43046</v>
      </c>
      <c r="E807" s="19">
        <f t="shared" si="71"/>
        <v>12</v>
      </c>
      <c r="F807" s="19">
        <v>20</v>
      </c>
      <c r="G807" s="19">
        <v>13522</v>
      </c>
      <c r="H807" s="19">
        <v>13234</v>
      </c>
      <c r="I807" s="19">
        <v>870</v>
      </c>
      <c r="J807" s="23">
        <v>210</v>
      </c>
      <c r="K807" s="19">
        <v>750</v>
      </c>
      <c r="L807" s="23">
        <f t="shared" si="69"/>
        <v>960</v>
      </c>
      <c r="M807" s="22">
        <f t="shared" si="70"/>
        <v>720</v>
      </c>
      <c r="N807" s="19">
        <f t="shared" si="72"/>
        <v>288</v>
      </c>
      <c r="O807" s="25">
        <v>2.5</v>
      </c>
      <c r="P807" s="19" t="s">
        <v>18</v>
      </c>
      <c r="Q807" s="17"/>
    </row>
    <row r="808" spans="1:17" ht="15.75" x14ac:dyDescent="0.25">
      <c r="A808" s="19" t="s">
        <v>57</v>
      </c>
      <c r="B808" s="19" t="s">
        <v>101</v>
      </c>
      <c r="C808" s="20">
        <v>43058</v>
      </c>
      <c r="D808" s="21">
        <v>43053</v>
      </c>
      <c r="E808" s="19">
        <f t="shared" si="71"/>
        <v>5</v>
      </c>
      <c r="F808" s="19">
        <v>20</v>
      </c>
      <c r="G808" s="19">
        <v>14316</v>
      </c>
      <c r="H808" s="19">
        <v>14196</v>
      </c>
      <c r="I808" s="19">
        <v>302</v>
      </c>
      <c r="J808" s="23">
        <v>15</v>
      </c>
      <c r="K808" s="19">
        <v>350</v>
      </c>
      <c r="L808" s="23">
        <f t="shared" si="69"/>
        <v>365</v>
      </c>
      <c r="M808" s="22">
        <f t="shared" si="70"/>
        <v>300</v>
      </c>
      <c r="N808" s="19">
        <f t="shared" si="72"/>
        <v>120</v>
      </c>
      <c r="O808" s="25">
        <v>2.5</v>
      </c>
      <c r="P808" s="19" t="s">
        <v>18</v>
      </c>
      <c r="Q808" s="17"/>
    </row>
    <row r="809" spans="1:17" ht="15.75" x14ac:dyDescent="0.25">
      <c r="A809" s="19" t="s">
        <v>35</v>
      </c>
      <c r="B809" s="19" t="s">
        <v>74</v>
      </c>
      <c r="C809" s="38">
        <v>43058</v>
      </c>
      <c r="D809" s="39">
        <v>43029</v>
      </c>
      <c r="E809" s="26">
        <f t="shared" si="71"/>
        <v>29</v>
      </c>
      <c r="F809" s="26">
        <v>9</v>
      </c>
      <c r="G809" s="26">
        <v>1916</v>
      </c>
      <c r="H809" s="26">
        <v>1402</v>
      </c>
      <c r="I809" s="26">
        <v>1540</v>
      </c>
      <c r="J809" s="40">
        <v>740</v>
      </c>
      <c r="K809" s="26">
        <v>1000</v>
      </c>
      <c r="L809" s="40">
        <f t="shared" si="69"/>
        <v>1740</v>
      </c>
      <c r="M809" s="41">
        <f t="shared" si="70"/>
        <v>806.98</v>
      </c>
      <c r="N809" s="26">
        <f t="shared" si="72"/>
        <v>514</v>
      </c>
      <c r="O809" s="42">
        <v>1.57</v>
      </c>
      <c r="P809" s="26" t="s">
        <v>18</v>
      </c>
      <c r="Q809" s="17"/>
    </row>
    <row r="810" spans="1:17" ht="15.75" x14ac:dyDescent="0.25">
      <c r="A810" s="19" t="s">
        <v>21</v>
      </c>
      <c r="B810" s="19" t="s">
        <v>92</v>
      </c>
      <c r="C810" s="38">
        <v>43059</v>
      </c>
      <c r="D810" s="39">
        <v>43054</v>
      </c>
      <c r="E810" s="26">
        <f t="shared" si="71"/>
        <v>5</v>
      </c>
      <c r="F810" s="26">
        <v>20</v>
      </c>
      <c r="G810" s="26">
        <v>12860</v>
      </c>
      <c r="H810" s="26">
        <v>12748</v>
      </c>
      <c r="I810" s="26">
        <v>1225</v>
      </c>
      <c r="J810" s="41">
        <v>940</v>
      </c>
      <c r="K810" s="26">
        <v>0</v>
      </c>
      <c r="L810" s="41">
        <f t="shared" si="69"/>
        <v>940</v>
      </c>
      <c r="M810" s="41">
        <f t="shared" si="70"/>
        <v>280</v>
      </c>
      <c r="N810" s="26">
        <f t="shared" si="72"/>
        <v>112</v>
      </c>
      <c r="O810" s="42">
        <v>2.5</v>
      </c>
      <c r="P810" s="26" t="s">
        <v>18</v>
      </c>
      <c r="Q810" s="17"/>
    </row>
    <row r="811" spans="1:17" ht="15.75" x14ac:dyDescent="0.25">
      <c r="A811" s="19" t="s">
        <v>16</v>
      </c>
      <c r="B811" s="19" t="s">
        <v>108</v>
      </c>
      <c r="C811" s="20">
        <v>43059</v>
      </c>
      <c r="D811" s="21">
        <v>43052</v>
      </c>
      <c r="E811" s="19">
        <f t="shared" si="71"/>
        <v>7</v>
      </c>
      <c r="F811" s="19">
        <v>20</v>
      </c>
      <c r="G811" s="19">
        <v>19020</v>
      </c>
      <c r="H811" s="19">
        <v>18856</v>
      </c>
      <c r="I811" s="19">
        <v>522</v>
      </c>
      <c r="J811" s="23">
        <v>80</v>
      </c>
      <c r="K811" s="19">
        <v>300</v>
      </c>
      <c r="L811" s="23">
        <f t="shared" si="69"/>
        <v>380</v>
      </c>
      <c r="M811" s="22">
        <f t="shared" si="70"/>
        <v>410</v>
      </c>
      <c r="N811" s="19">
        <f t="shared" si="72"/>
        <v>164</v>
      </c>
      <c r="O811" s="25">
        <v>2.5</v>
      </c>
      <c r="P811" s="19" t="s">
        <v>18</v>
      </c>
      <c r="Q811" s="17"/>
    </row>
    <row r="812" spans="1:17" ht="15.75" x14ac:dyDescent="0.25">
      <c r="A812" s="19" t="s">
        <v>19</v>
      </c>
      <c r="B812" s="19" t="s">
        <v>103</v>
      </c>
      <c r="C812" s="38">
        <v>43059</v>
      </c>
      <c r="D812" s="39">
        <v>43053</v>
      </c>
      <c r="E812" s="26">
        <f t="shared" si="71"/>
        <v>6</v>
      </c>
      <c r="F812" s="26">
        <v>20</v>
      </c>
      <c r="G812" s="26">
        <v>3801</v>
      </c>
      <c r="H812" s="26">
        <v>3647</v>
      </c>
      <c r="I812" s="26">
        <v>660</v>
      </c>
      <c r="J812" s="40">
        <v>250</v>
      </c>
      <c r="K812" s="26">
        <v>250</v>
      </c>
      <c r="L812" s="41">
        <f t="shared" si="69"/>
        <v>500</v>
      </c>
      <c r="M812" s="41">
        <f t="shared" si="70"/>
        <v>354.2</v>
      </c>
      <c r="N812" s="26">
        <f t="shared" si="72"/>
        <v>154</v>
      </c>
      <c r="O812" s="42">
        <v>2.2999999999999998</v>
      </c>
      <c r="P812" s="26" t="s">
        <v>18</v>
      </c>
      <c r="Q812" s="17"/>
    </row>
    <row r="813" spans="1:17" ht="15.75" x14ac:dyDescent="0.25">
      <c r="A813" s="19" t="s">
        <v>21</v>
      </c>
      <c r="B813" s="37" t="s">
        <v>92</v>
      </c>
      <c r="C813" s="20">
        <v>43059</v>
      </c>
      <c r="D813" s="21">
        <v>43054</v>
      </c>
      <c r="E813" s="19">
        <f t="shared" si="71"/>
        <v>5</v>
      </c>
      <c r="F813" s="19">
        <v>9</v>
      </c>
      <c r="G813" s="19">
        <v>19812</v>
      </c>
      <c r="H813" s="19">
        <v>19700</v>
      </c>
      <c r="I813" s="19">
        <v>585</v>
      </c>
      <c r="J813" s="23">
        <v>375</v>
      </c>
      <c r="K813" s="19">
        <v>0</v>
      </c>
      <c r="L813" s="23">
        <f t="shared" si="69"/>
        <v>375</v>
      </c>
      <c r="M813" s="22">
        <f t="shared" si="70"/>
        <v>224</v>
      </c>
      <c r="N813" s="19">
        <f t="shared" si="72"/>
        <v>112</v>
      </c>
      <c r="O813" s="25">
        <v>2</v>
      </c>
      <c r="P813" s="19" t="s">
        <v>18</v>
      </c>
      <c r="Q813" s="17"/>
    </row>
    <row r="814" spans="1:17" ht="15.75" x14ac:dyDescent="0.25">
      <c r="A814" s="19" t="s">
        <v>19</v>
      </c>
      <c r="B814" s="19" t="s">
        <v>103</v>
      </c>
      <c r="C814" s="38">
        <v>43059</v>
      </c>
      <c r="D814" s="39">
        <v>43048</v>
      </c>
      <c r="E814" s="26">
        <f t="shared" si="71"/>
        <v>11</v>
      </c>
      <c r="F814" s="26">
        <v>9</v>
      </c>
      <c r="G814" s="26">
        <v>21194</v>
      </c>
      <c r="H814" s="26">
        <v>20934</v>
      </c>
      <c r="I814" s="26">
        <v>560</v>
      </c>
      <c r="J814" s="40">
        <v>60</v>
      </c>
      <c r="K814" s="26">
        <v>500</v>
      </c>
      <c r="L814" s="41">
        <f t="shared" si="69"/>
        <v>560</v>
      </c>
      <c r="M814" s="41">
        <f t="shared" si="70"/>
        <v>520</v>
      </c>
      <c r="N814" s="26">
        <f t="shared" si="72"/>
        <v>260</v>
      </c>
      <c r="O814" s="42">
        <v>2</v>
      </c>
      <c r="P814" s="26" t="s">
        <v>18</v>
      </c>
      <c r="Q814" s="17"/>
    </row>
    <row r="815" spans="1:17" ht="15.75" x14ac:dyDescent="0.25">
      <c r="A815" s="19" t="s">
        <v>55</v>
      </c>
      <c r="B815" s="19" t="s">
        <v>97</v>
      </c>
      <c r="C815" s="38">
        <v>43059</v>
      </c>
      <c r="D815" s="39">
        <v>43048</v>
      </c>
      <c r="E815" s="26">
        <f t="shared" si="71"/>
        <v>11</v>
      </c>
      <c r="F815" s="26">
        <v>12.5</v>
      </c>
      <c r="G815" s="26">
        <v>15853</v>
      </c>
      <c r="H815" s="26">
        <v>15589</v>
      </c>
      <c r="I815" s="26">
        <v>555</v>
      </c>
      <c r="J815" s="40">
        <v>30</v>
      </c>
      <c r="K815" s="26">
        <v>600</v>
      </c>
      <c r="L815" s="41">
        <f t="shared" si="69"/>
        <v>630</v>
      </c>
      <c r="M815" s="41">
        <f t="shared" si="70"/>
        <v>528</v>
      </c>
      <c r="N815" s="26">
        <f t="shared" si="72"/>
        <v>264</v>
      </c>
      <c r="O815" s="42">
        <v>2</v>
      </c>
      <c r="P815" s="26" t="s">
        <v>18</v>
      </c>
      <c r="Q815" s="17"/>
    </row>
    <row r="816" spans="1:17" ht="15.75" x14ac:dyDescent="0.25">
      <c r="A816" s="19" t="s">
        <v>55</v>
      </c>
      <c r="B816" s="19" t="s">
        <v>97</v>
      </c>
      <c r="C816" s="38">
        <v>43059</v>
      </c>
      <c r="D816" s="39">
        <v>43049</v>
      </c>
      <c r="E816" s="26">
        <f t="shared" si="71"/>
        <v>10</v>
      </c>
      <c r="F816" s="26">
        <v>9</v>
      </c>
      <c r="G816" s="26">
        <v>11436</v>
      </c>
      <c r="H816" s="26">
        <v>11187</v>
      </c>
      <c r="I816" s="26">
        <v>740</v>
      </c>
      <c r="J816" s="40">
        <v>400</v>
      </c>
      <c r="K816" s="26">
        <v>0</v>
      </c>
      <c r="L816" s="41">
        <f t="shared" si="69"/>
        <v>400</v>
      </c>
      <c r="M816" s="41">
        <f t="shared" si="70"/>
        <v>498</v>
      </c>
      <c r="N816" s="26">
        <f t="shared" si="72"/>
        <v>249</v>
      </c>
      <c r="O816" s="42">
        <v>2</v>
      </c>
      <c r="P816" s="26" t="s">
        <v>18</v>
      </c>
      <c r="Q816" s="17"/>
    </row>
    <row r="817" spans="1:17" ht="15.75" x14ac:dyDescent="0.25">
      <c r="A817" s="19" t="s">
        <v>55</v>
      </c>
      <c r="B817" s="19" t="s">
        <v>97</v>
      </c>
      <c r="C817" s="38">
        <v>43059</v>
      </c>
      <c r="D817" s="39">
        <v>43049</v>
      </c>
      <c r="E817" s="26">
        <f t="shared" si="71"/>
        <v>10</v>
      </c>
      <c r="F817" s="26">
        <v>9</v>
      </c>
      <c r="G817" s="26">
        <v>15180</v>
      </c>
      <c r="H817" s="26">
        <v>14940</v>
      </c>
      <c r="I817" s="26">
        <v>530</v>
      </c>
      <c r="J817" s="40">
        <v>70</v>
      </c>
      <c r="K817" s="26">
        <v>500</v>
      </c>
      <c r="L817" s="41">
        <f t="shared" si="69"/>
        <v>570</v>
      </c>
      <c r="M817" s="41">
        <f t="shared" si="70"/>
        <v>480</v>
      </c>
      <c r="N817" s="26">
        <f t="shared" si="72"/>
        <v>240</v>
      </c>
      <c r="O817" s="42">
        <v>2</v>
      </c>
      <c r="P817" s="26" t="s">
        <v>18</v>
      </c>
      <c r="Q817" s="17"/>
    </row>
    <row r="818" spans="1:17" ht="15.75" x14ac:dyDescent="0.25">
      <c r="A818" s="19" t="s">
        <v>19</v>
      </c>
      <c r="B818" s="26" t="s">
        <v>103</v>
      </c>
      <c r="C818" s="38">
        <v>43059</v>
      </c>
      <c r="D818" s="39">
        <v>43056</v>
      </c>
      <c r="E818" s="26">
        <f t="shared" si="71"/>
        <v>3</v>
      </c>
      <c r="F818" s="26">
        <v>13</v>
      </c>
      <c r="G818" s="26">
        <v>10101</v>
      </c>
      <c r="H818" s="26">
        <v>10030</v>
      </c>
      <c r="I818" s="26">
        <v>200</v>
      </c>
      <c r="J818" s="40">
        <v>90</v>
      </c>
      <c r="K818" s="26">
        <v>300</v>
      </c>
      <c r="L818" s="41">
        <f t="shared" si="69"/>
        <v>390</v>
      </c>
      <c r="M818" s="41">
        <f t="shared" si="70"/>
        <v>78.100000000000009</v>
      </c>
      <c r="N818" s="26">
        <f t="shared" si="72"/>
        <v>71</v>
      </c>
      <c r="O818" s="42">
        <v>1.1000000000000001</v>
      </c>
      <c r="P818" s="26" t="s">
        <v>18</v>
      </c>
      <c r="Q818" s="17"/>
    </row>
    <row r="819" spans="1:17" ht="15.75" x14ac:dyDescent="0.25">
      <c r="A819" s="19" t="s">
        <v>42</v>
      </c>
      <c r="B819" s="19" t="s">
        <v>109</v>
      </c>
      <c r="C819" s="38">
        <v>43059</v>
      </c>
      <c r="D819" s="39">
        <v>43049</v>
      </c>
      <c r="E819" s="26">
        <f t="shared" si="71"/>
        <v>10</v>
      </c>
      <c r="F819" s="26">
        <v>22</v>
      </c>
      <c r="G819" s="26">
        <v>17962</v>
      </c>
      <c r="H819" s="26">
        <v>17724</v>
      </c>
      <c r="I819" s="26">
        <v>710</v>
      </c>
      <c r="J819" s="41">
        <v>150</v>
      </c>
      <c r="K819" s="26">
        <v>550</v>
      </c>
      <c r="L819" s="41">
        <f t="shared" si="69"/>
        <v>700</v>
      </c>
      <c r="M819" s="41">
        <f t="shared" si="70"/>
        <v>714</v>
      </c>
      <c r="N819" s="26">
        <f t="shared" si="72"/>
        <v>238</v>
      </c>
      <c r="O819" s="42">
        <v>3</v>
      </c>
      <c r="P819" s="26" t="s">
        <v>18</v>
      </c>
      <c r="Q819" s="17"/>
    </row>
    <row r="820" spans="1:17" ht="15.75" x14ac:dyDescent="0.25">
      <c r="A820" s="19" t="s">
        <v>37</v>
      </c>
      <c r="B820" s="19" t="s">
        <v>90</v>
      </c>
      <c r="C820" s="38">
        <v>43059</v>
      </c>
      <c r="D820" s="39">
        <v>43047</v>
      </c>
      <c r="E820" s="26">
        <f t="shared" si="71"/>
        <v>12</v>
      </c>
      <c r="F820" s="26">
        <v>20</v>
      </c>
      <c r="G820" s="26">
        <v>11037</v>
      </c>
      <c r="H820" s="26">
        <v>10751</v>
      </c>
      <c r="I820" s="26">
        <v>800</v>
      </c>
      <c r="J820" s="41">
        <v>235</v>
      </c>
      <c r="K820" s="26">
        <v>200</v>
      </c>
      <c r="L820" s="41">
        <f t="shared" si="69"/>
        <v>435</v>
      </c>
      <c r="M820" s="40">
        <f t="shared" si="70"/>
        <v>715</v>
      </c>
      <c r="N820" s="26">
        <f t="shared" si="72"/>
        <v>286</v>
      </c>
      <c r="O820" s="42">
        <v>2.5</v>
      </c>
      <c r="P820" s="26" t="s">
        <v>18</v>
      </c>
      <c r="Q820" s="17"/>
    </row>
    <row r="821" spans="1:17" ht="15.75" x14ac:dyDescent="0.25">
      <c r="A821" s="19" t="s">
        <v>23</v>
      </c>
      <c r="B821" s="26" t="s">
        <v>96</v>
      </c>
      <c r="C821" s="20">
        <v>43059</v>
      </c>
      <c r="D821" s="21">
        <v>43056</v>
      </c>
      <c r="E821" s="19">
        <f t="shared" si="71"/>
        <v>3</v>
      </c>
      <c r="F821" s="19">
        <v>20</v>
      </c>
      <c r="G821" s="19">
        <v>13788</v>
      </c>
      <c r="H821" s="19">
        <v>13717</v>
      </c>
      <c r="I821" s="19">
        <v>1080</v>
      </c>
      <c r="J821" s="23">
        <v>813</v>
      </c>
      <c r="K821" s="19">
        <v>250</v>
      </c>
      <c r="L821" s="23">
        <f t="shared" ref="L821:L852" si="73">J821+K821</f>
        <v>1063</v>
      </c>
      <c r="M821" s="22">
        <f t="shared" ref="M821:M852" si="74">N821*O821</f>
        <v>177.5</v>
      </c>
      <c r="N821" s="19">
        <f t="shared" si="72"/>
        <v>71</v>
      </c>
      <c r="O821" s="25">
        <v>2.5</v>
      </c>
      <c r="P821" s="19" t="s">
        <v>18</v>
      </c>
      <c r="Q821" s="17"/>
    </row>
    <row r="822" spans="1:17" ht="15.75" x14ac:dyDescent="0.25">
      <c r="A822" s="19" t="s">
        <v>25</v>
      </c>
      <c r="B822" s="26" t="s">
        <v>88</v>
      </c>
      <c r="C822" s="20">
        <v>43059</v>
      </c>
      <c r="D822" s="21">
        <v>43051</v>
      </c>
      <c r="E822" s="19">
        <f t="shared" si="71"/>
        <v>8</v>
      </c>
      <c r="F822" s="19">
        <v>20</v>
      </c>
      <c r="G822" s="19">
        <v>19218</v>
      </c>
      <c r="H822" s="19">
        <v>19023</v>
      </c>
      <c r="I822" s="19">
        <v>692</v>
      </c>
      <c r="J822" s="23">
        <v>204</v>
      </c>
      <c r="K822" s="19">
        <v>0</v>
      </c>
      <c r="L822" s="23">
        <f t="shared" si="73"/>
        <v>204</v>
      </c>
      <c r="M822" s="22">
        <f t="shared" si="74"/>
        <v>487.5</v>
      </c>
      <c r="N822" s="19">
        <f t="shared" si="72"/>
        <v>195</v>
      </c>
      <c r="O822" s="25">
        <v>2.5</v>
      </c>
      <c r="P822" s="19" t="s">
        <v>18</v>
      </c>
      <c r="Q822" s="17"/>
    </row>
    <row r="823" spans="1:17" ht="15.75" x14ac:dyDescent="0.25">
      <c r="A823" s="19" t="s">
        <v>33</v>
      </c>
      <c r="B823" s="19" t="s">
        <v>110</v>
      </c>
      <c r="C823" s="38">
        <v>43059</v>
      </c>
      <c r="D823" s="39">
        <v>43048</v>
      </c>
      <c r="E823" s="26">
        <f t="shared" si="71"/>
        <v>11</v>
      </c>
      <c r="F823" s="26">
        <v>20</v>
      </c>
      <c r="G823" s="26">
        <v>19047</v>
      </c>
      <c r="H823" s="26">
        <v>18783</v>
      </c>
      <c r="I823" s="26">
        <v>1125</v>
      </c>
      <c r="J823" s="41">
        <v>505</v>
      </c>
      <c r="K823" s="26">
        <v>800</v>
      </c>
      <c r="L823" s="41">
        <f t="shared" si="73"/>
        <v>1305</v>
      </c>
      <c r="M823" s="41">
        <f t="shared" si="74"/>
        <v>660</v>
      </c>
      <c r="N823" s="26">
        <f t="shared" si="72"/>
        <v>264</v>
      </c>
      <c r="O823" s="42">
        <v>2.5</v>
      </c>
      <c r="P823" s="26" t="s">
        <v>18</v>
      </c>
      <c r="Q823" s="17"/>
    </row>
    <row r="824" spans="1:17" ht="15.75" x14ac:dyDescent="0.25">
      <c r="A824" s="19" t="s">
        <v>33</v>
      </c>
      <c r="B824" s="19" t="s">
        <v>110</v>
      </c>
      <c r="C824" s="38">
        <v>43059</v>
      </c>
      <c r="D824" s="39">
        <v>43048</v>
      </c>
      <c r="E824" s="26">
        <f t="shared" si="71"/>
        <v>11</v>
      </c>
      <c r="F824" s="26">
        <v>20</v>
      </c>
      <c r="G824" s="26">
        <v>20868</v>
      </c>
      <c r="H824" s="26">
        <v>20604</v>
      </c>
      <c r="I824" s="26">
        <v>1365</v>
      </c>
      <c r="J824" s="41">
        <v>740</v>
      </c>
      <c r="K824" s="26">
        <v>700</v>
      </c>
      <c r="L824" s="41">
        <f t="shared" si="73"/>
        <v>1440</v>
      </c>
      <c r="M824" s="41">
        <f t="shared" si="74"/>
        <v>660</v>
      </c>
      <c r="N824" s="26">
        <f t="shared" si="72"/>
        <v>264</v>
      </c>
      <c r="O824" s="42">
        <v>2.5</v>
      </c>
      <c r="P824" s="26" t="s">
        <v>18</v>
      </c>
      <c r="Q824" s="17"/>
    </row>
    <row r="825" spans="1:17" ht="15.75" x14ac:dyDescent="0.25">
      <c r="A825" s="19" t="s">
        <v>25</v>
      </c>
      <c r="B825" s="19" t="s">
        <v>111</v>
      </c>
      <c r="C825" s="20">
        <v>43059</v>
      </c>
      <c r="D825" s="21">
        <v>43055</v>
      </c>
      <c r="E825" s="19">
        <f t="shared" si="71"/>
        <v>4</v>
      </c>
      <c r="F825" s="19">
        <v>20</v>
      </c>
      <c r="G825" s="19">
        <v>2978</v>
      </c>
      <c r="H825" s="19">
        <v>2886</v>
      </c>
      <c r="I825" s="19">
        <v>554</v>
      </c>
      <c r="J825" s="23">
        <v>324</v>
      </c>
      <c r="K825" s="19">
        <v>0</v>
      </c>
      <c r="L825" s="23">
        <f t="shared" si="73"/>
        <v>324</v>
      </c>
      <c r="M825" s="22">
        <f t="shared" si="74"/>
        <v>211.6</v>
      </c>
      <c r="N825" s="19">
        <f t="shared" ref="N825:N832" si="75">G825-H825</f>
        <v>92</v>
      </c>
      <c r="O825" s="25">
        <v>2.2999999999999998</v>
      </c>
      <c r="P825" s="19" t="s">
        <v>18</v>
      </c>
      <c r="Q825" s="17"/>
    </row>
    <row r="826" spans="1:17" ht="15.75" x14ac:dyDescent="0.25">
      <c r="A826" s="19" t="s">
        <v>37</v>
      </c>
      <c r="B826" s="19" t="s">
        <v>90</v>
      </c>
      <c r="C826" s="38">
        <v>43059</v>
      </c>
      <c r="D826" s="39">
        <v>43047</v>
      </c>
      <c r="E826" s="26">
        <f t="shared" si="71"/>
        <v>12</v>
      </c>
      <c r="F826" s="26">
        <v>9</v>
      </c>
      <c r="G826" s="26">
        <v>15246</v>
      </c>
      <c r="H826" s="26">
        <v>14953</v>
      </c>
      <c r="I826" s="26">
        <v>675</v>
      </c>
      <c r="J826" s="41">
        <v>190</v>
      </c>
      <c r="K826" s="26">
        <v>250</v>
      </c>
      <c r="L826" s="41">
        <f t="shared" si="73"/>
        <v>440</v>
      </c>
      <c r="M826" s="40">
        <f t="shared" si="74"/>
        <v>586</v>
      </c>
      <c r="N826" s="26">
        <f t="shared" si="75"/>
        <v>293</v>
      </c>
      <c r="O826" s="42">
        <v>2</v>
      </c>
      <c r="P826" s="26" t="s">
        <v>18</v>
      </c>
      <c r="Q826" s="17"/>
    </row>
    <row r="827" spans="1:17" ht="15.75" x14ac:dyDescent="0.25">
      <c r="A827" s="19" t="s">
        <v>23</v>
      </c>
      <c r="B827" s="19" t="s">
        <v>96</v>
      </c>
      <c r="C827" s="38">
        <v>43059</v>
      </c>
      <c r="D827" s="39">
        <v>43049</v>
      </c>
      <c r="E827" s="26">
        <f t="shared" si="71"/>
        <v>10</v>
      </c>
      <c r="F827" s="26">
        <v>9</v>
      </c>
      <c r="G827" s="26">
        <v>15316</v>
      </c>
      <c r="H827" s="26">
        <v>15076</v>
      </c>
      <c r="I827" s="26">
        <v>389</v>
      </c>
      <c r="J827" s="41">
        <v>0</v>
      </c>
      <c r="K827" s="26">
        <v>585</v>
      </c>
      <c r="L827" s="41">
        <f t="shared" si="73"/>
        <v>585</v>
      </c>
      <c r="M827" s="40">
        <f t="shared" si="74"/>
        <v>480</v>
      </c>
      <c r="N827" s="26">
        <f t="shared" si="75"/>
        <v>240</v>
      </c>
      <c r="O827" s="42">
        <v>2</v>
      </c>
      <c r="P827" s="26" t="s">
        <v>18</v>
      </c>
      <c r="Q827" s="17"/>
    </row>
    <row r="828" spans="1:17" ht="15.75" x14ac:dyDescent="0.25">
      <c r="A828" s="19" t="s">
        <v>25</v>
      </c>
      <c r="B828" s="19" t="s">
        <v>88</v>
      </c>
      <c r="C828" s="38">
        <v>43059</v>
      </c>
      <c r="D828" s="39">
        <v>43053</v>
      </c>
      <c r="E828" s="26">
        <f t="shared" si="71"/>
        <v>6</v>
      </c>
      <c r="F828" s="26">
        <v>13</v>
      </c>
      <c r="G828" s="26">
        <v>36720</v>
      </c>
      <c r="H828" s="26">
        <v>36578</v>
      </c>
      <c r="I828" s="26">
        <v>410</v>
      </c>
      <c r="J828" s="41">
        <v>118</v>
      </c>
      <c r="K828" s="26">
        <v>550</v>
      </c>
      <c r="L828" s="41">
        <f t="shared" si="73"/>
        <v>668</v>
      </c>
      <c r="M828" s="41">
        <f t="shared" si="74"/>
        <v>284</v>
      </c>
      <c r="N828" s="26">
        <f t="shared" si="75"/>
        <v>142</v>
      </c>
      <c r="O828" s="42">
        <v>2</v>
      </c>
      <c r="P828" s="26" t="s">
        <v>18</v>
      </c>
      <c r="Q828" s="17"/>
    </row>
    <row r="829" spans="1:17" ht="15.75" x14ac:dyDescent="0.25">
      <c r="A829" s="19" t="s">
        <v>37</v>
      </c>
      <c r="B829" s="19" t="s">
        <v>90</v>
      </c>
      <c r="C829" s="20">
        <v>43059</v>
      </c>
      <c r="D829" s="21">
        <v>43049</v>
      </c>
      <c r="E829" s="19">
        <f t="shared" si="71"/>
        <v>10</v>
      </c>
      <c r="F829" s="19">
        <v>15</v>
      </c>
      <c r="G829" s="19">
        <v>3987</v>
      </c>
      <c r="H829" s="19">
        <v>3751</v>
      </c>
      <c r="I829" s="19">
        <v>490</v>
      </c>
      <c r="J829" s="23">
        <v>90</v>
      </c>
      <c r="K829" s="19">
        <v>200</v>
      </c>
      <c r="L829" s="23">
        <f t="shared" si="73"/>
        <v>290</v>
      </c>
      <c r="M829" s="22">
        <f t="shared" si="74"/>
        <v>448.4</v>
      </c>
      <c r="N829" s="19">
        <f t="shared" si="75"/>
        <v>236</v>
      </c>
      <c r="O829" s="25">
        <v>1.9</v>
      </c>
      <c r="P829" s="19" t="s">
        <v>18</v>
      </c>
      <c r="Q829" s="17"/>
    </row>
    <row r="830" spans="1:17" ht="15.75" x14ac:dyDescent="0.25">
      <c r="A830" s="19" t="s">
        <v>27</v>
      </c>
      <c r="B830" s="19" t="s">
        <v>39</v>
      </c>
      <c r="C830" s="38">
        <v>43059</v>
      </c>
      <c r="D830" s="39">
        <v>43048</v>
      </c>
      <c r="E830" s="26">
        <f t="shared" si="71"/>
        <v>11</v>
      </c>
      <c r="F830" s="26">
        <v>16</v>
      </c>
      <c r="G830" s="26">
        <v>5284</v>
      </c>
      <c r="H830" s="26">
        <v>5027</v>
      </c>
      <c r="I830" s="26">
        <v>415</v>
      </c>
      <c r="J830" s="41">
        <v>30</v>
      </c>
      <c r="K830" s="26">
        <v>250</v>
      </c>
      <c r="L830" s="41">
        <f t="shared" si="73"/>
        <v>280</v>
      </c>
      <c r="M830" s="40">
        <f t="shared" si="74"/>
        <v>488.29999999999995</v>
      </c>
      <c r="N830" s="26">
        <f t="shared" si="75"/>
        <v>257</v>
      </c>
      <c r="O830" s="42">
        <v>1.9</v>
      </c>
      <c r="P830" s="26" t="s">
        <v>18</v>
      </c>
      <c r="Q830" s="17"/>
    </row>
    <row r="831" spans="1:17" ht="15.75" x14ac:dyDescent="0.25">
      <c r="A831" s="19" t="s">
        <v>51</v>
      </c>
      <c r="B831" s="19" t="s">
        <v>98</v>
      </c>
      <c r="C831" s="38">
        <v>43059</v>
      </c>
      <c r="D831" s="39">
        <v>43048</v>
      </c>
      <c r="E831" s="26">
        <f t="shared" si="71"/>
        <v>11</v>
      </c>
      <c r="F831" s="26">
        <v>9</v>
      </c>
      <c r="G831" s="26">
        <v>3110</v>
      </c>
      <c r="H831" s="26">
        <v>2846</v>
      </c>
      <c r="I831" s="26">
        <v>701</v>
      </c>
      <c r="J831" s="41">
        <v>233.7</v>
      </c>
      <c r="K831" s="26">
        <v>0</v>
      </c>
      <c r="L831" s="41">
        <f t="shared" si="73"/>
        <v>233.7</v>
      </c>
      <c r="M831" s="41">
        <f t="shared" si="74"/>
        <v>414.48</v>
      </c>
      <c r="N831" s="26">
        <f t="shared" si="75"/>
        <v>264</v>
      </c>
      <c r="O831" s="42">
        <v>1.57</v>
      </c>
      <c r="P831" s="26" t="s">
        <v>18</v>
      </c>
      <c r="Q831" s="17"/>
    </row>
    <row r="832" spans="1:17" ht="15.75" x14ac:dyDescent="0.25">
      <c r="A832" s="19" t="s">
        <v>42</v>
      </c>
      <c r="B832" s="19" t="s">
        <v>104</v>
      </c>
      <c r="C832" s="38">
        <v>43059</v>
      </c>
      <c r="D832" s="39">
        <v>43049</v>
      </c>
      <c r="E832" s="26">
        <f t="shared" si="71"/>
        <v>10</v>
      </c>
      <c r="F832" s="26">
        <v>13</v>
      </c>
      <c r="G832" s="26">
        <v>19619</v>
      </c>
      <c r="H832" s="26">
        <v>19382</v>
      </c>
      <c r="I832" s="26">
        <v>455</v>
      </c>
      <c r="J832" s="41">
        <v>145</v>
      </c>
      <c r="K832" s="26">
        <v>150</v>
      </c>
      <c r="L832" s="41">
        <f t="shared" si="73"/>
        <v>295</v>
      </c>
      <c r="M832" s="41">
        <f t="shared" si="74"/>
        <v>260.70000000000005</v>
      </c>
      <c r="N832" s="26">
        <f t="shared" si="75"/>
        <v>237</v>
      </c>
      <c r="O832" s="42">
        <v>1.1000000000000001</v>
      </c>
      <c r="P832" s="26" t="s">
        <v>18</v>
      </c>
      <c r="Q832" s="17"/>
    </row>
    <row r="833" spans="1:17" ht="15.75" x14ac:dyDescent="0.25">
      <c r="A833" s="19" t="s">
        <v>42</v>
      </c>
      <c r="B833" s="19" t="s">
        <v>104</v>
      </c>
      <c r="C833" s="38">
        <v>43059</v>
      </c>
      <c r="D833" s="39">
        <v>43050</v>
      </c>
      <c r="E833" s="26">
        <f t="shared" si="71"/>
        <v>9</v>
      </c>
      <c r="F833" s="26">
        <v>13</v>
      </c>
      <c r="G833" s="26">
        <v>14489</v>
      </c>
      <c r="H833" s="26">
        <v>14247</v>
      </c>
      <c r="I833" s="26">
        <v>495</v>
      </c>
      <c r="J833" s="41">
        <v>190</v>
      </c>
      <c r="K833" s="26">
        <v>375</v>
      </c>
      <c r="L833" s="41">
        <f t="shared" si="73"/>
        <v>565</v>
      </c>
      <c r="M833" s="41">
        <f t="shared" si="74"/>
        <v>237.60000000000002</v>
      </c>
      <c r="N833" s="26">
        <v>216</v>
      </c>
      <c r="O833" s="42">
        <v>1.1000000000000001</v>
      </c>
      <c r="P833" s="26" t="s">
        <v>18</v>
      </c>
      <c r="Q833" s="17"/>
    </row>
    <row r="834" spans="1:17" ht="15.75" x14ac:dyDescent="0.25">
      <c r="A834" s="19" t="s">
        <v>29</v>
      </c>
      <c r="B834" s="19" t="s">
        <v>106</v>
      </c>
      <c r="C834" s="38">
        <v>43059</v>
      </c>
      <c r="D834" s="39">
        <v>43048</v>
      </c>
      <c r="E834" s="26">
        <f t="shared" si="71"/>
        <v>11</v>
      </c>
      <c r="F834" s="26">
        <v>13</v>
      </c>
      <c r="G834" s="26">
        <v>2011</v>
      </c>
      <c r="H834" s="26">
        <v>1987</v>
      </c>
      <c r="I834" s="26">
        <v>550</v>
      </c>
      <c r="J834" s="41">
        <v>190</v>
      </c>
      <c r="K834" s="26">
        <v>400</v>
      </c>
      <c r="L834" s="41">
        <f t="shared" si="73"/>
        <v>590</v>
      </c>
      <c r="M834" s="41">
        <f t="shared" si="74"/>
        <v>24</v>
      </c>
      <c r="N834" s="26">
        <f t="shared" ref="N834:N871" si="76">G834-H834</f>
        <v>24</v>
      </c>
      <c r="O834" s="42">
        <v>1</v>
      </c>
      <c r="P834" s="26" t="s">
        <v>18</v>
      </c>
      <c r="Q834" s="17"/>
    </row>
    <row r="835" spans="1:17" ht="15.75" x14ac:dyDescent="0.25">
      <c r="A835" s="19" t="s">
        <v>35</v>
      </c>
      <c r="B835" s="19" t="s">
        <v>74</v>
      </c>
      <c r="C835" s="38">
        <v>43059</v>
      </c>
      <c r="D835" s="39">
        <v>43028</v>
      </c>
      <c r="E835" s="26">
        <f t="shared" si="71"/>
        <v>31</v>
      </c>
      <c r="F835" s="26">
        <v>13</v>
      </c>
      <c r="G835" s="26">
        <v>2544</v>
      </c>
      <c r="H835" s="26">
        <v>1818</v>
      </c>
      <c r="I835" s="26">
        <v>1650</v>
      </c>
      <c r="J835" s="40">
        <v>920</v>
      </c>
      <c r="K835" s="26">
        <v>1000</v>
      </c>
      <c r="L835" s="40">
        <f t="shared" si="73"/>
        <v>1920</v>
      </c>
      <c r="M835" s="41">
        <f t="shared" si="74"/>
        <v>726</v>
      </c>
      <c r="N835" s="26">
        <f t="shared" si="76"/>
        <v>726</v>
      </c>
      <c r="O835" s="42">
        <v>1</v>
      </c>
      <c r="P835" s="26" t="s">
        <v>18</v>
      </c>
      <c r="Q835" s="17"/>
    </row>
    <row r="836" spans="1:17" ht="15.75" x14ac:dyDescent="0.25">
      <c r="A836" s="19" t="s">
        <v>47</v>
      </c>
      <c r="B836" s="19" t="s">
        <v>99</v>
      </c>
      <c r="C836" s="38">
        <v>43059</v>
      </c>
      <c r="D836" s="39">
        <v>43045</v>
      </c>
      <c r="E836" s="26">
        <f t="shared" si="71"/>
        <v>14</v>
      </c>
      <c r="F836" s="26">
        <v>13</v>
      </c>
      <c r="G836" s="26">
        <v>5954</v>
      </c>
      <c r="H836" s="26">
        <v>5784</v>
      </c>
      <c r="I836" s="26">
        <v>726</v>
      </c>
      <c r="J836" s="41">
        <v>218</v>
      </c>
      <c r="K836" s="26">
        <v>700</v>
      </c>
      <c r="L836" s="41">
        <f t="shared" si="73"/>
        <v>918</v>
      </c>
      <c r="M836" s="40">
        <f t="shared" si="74"/>
        <v>170</v>
      </c>
      <c r="N836" s="26">
        <f t="shared" si="76"/>
        <v>170</v>
      </c>
      <c r="O836" s="42">
        <v>1</v>
      </c>
      <c r="P836" s="26" t="s">
        <v>18</v>
      </c>
      <c r="Q836" s="17"/>
    </row>
    <row r="837" spans="1:17" ht="15.75" x14ac:dyDescent="0.25">
      <c r="A837" s="19" t="s">
        <v>16</v>
      </c>
      <c r="B837" s="19" t="s">
        <v>108</v>
      </c>
      <c r="C837" s="20">
        <v>43060</v>
      </c>
      <c r="D837" s="21">
        <v>43052</v>
      </c>
      <c r="E837" s="19">
        <f t="shared" si="71"/>
        <v>8</v>
      </c>
      <c r="F837" s="19">
        <v>22</v>
      </c>
      <c r="G837" s="19">
        <v>16288</v>
      </c>
      <c r="H837" s="19">
        <v>16094</v>
      </c>
      <c r="I837" s="19">
        <v>639</v>
      </c>
      <c r="J837" s="23">
        <v>155</v>
      </c>
      <c r="K837" s="19">
        <v>300</v>
      </c>
      <c r="L837" s="23">
        <f t="shared" si="73"/>
        <v>455</v>
      </c>
      <c r="M837" s="22">
        <f t="shared" si="74"/>
        <v>582</v>
      </c>
      <c r="N837" s="19">
        <f t="shared" si="76"/>
        <v>194</v>
      </c>
      <c r="O837" s="25">
        <v>3</v>
      </c>
      <c r="P837" s="19" t="s">
        <v>18</v>
      </c>
      <c r="Q837" s="17"/>
    </row>
    <row r="838" spans="1:17" ht="15.75" x14ac:dyDescent="0.25">
      <c r="A838" s="19" t="s">
        <v>21</v>
      </c>
      <c r="B838" s="19" t="s">
        <v>92</v>
      </c>
      <c r="C838" s="20">
        <v>43060</v>
      </c>
      <c r="D838" s="21">
        <v>43049</v>
      </c>
      <c r="E838" s="19">
        <f t="shared" si="71"/>
        <v>11</v>
      </c>
      <c r="F838" s="19">
        <v>20</v>
      </c>
      <c r="G838" s="19">
        <v>18542</v>
      </c>
      <c r="H838" s="19">
        <v>18276</v>
      </c>
      <c r="I838" s="19">
        <v>918</v>
      </c>
      <c r="J838" s="23">
        <v>186</v>
      </c>
      <c r="K838" s="19">
        <v>0</v>
      </c>
      <c r="L838" s="23">
        <f t="shared" si="73"/>
        <v>186</v>
      </c>
      <c r="M838" s="22">
        <f t="shared" si="74"/>
        <v>665</v>
      </c>
      <c r="N838" s="19">
        <f t="shared" si="76"/>
        <v>266</v>
      </c>
      <c r="O838" s="25">
        <v>2.5</v>
      </c>
      <c r="P838" s="19" t="s">
        <v>18</v>
      </c>
      <c r="Q838" s="17"/>
    </row>
    <row r="839" spans="1:17" ht="15.75" x14ac:dyDescent="0.25">
      <c r="A839" s="19" t="s">
        <v>19</v>
      </c>
      <c r="B839" s="19" t="s">
        <v>103</v>
      </c>
      <c r="C839" s="38">
        <v>43060</v>
      </c>
      <c r="D839" s="39">
        <v>43054</v>
      </c>
      <c r="E839" s="26">
        <f t="shared" si="71"/>
        <v>6</v>
      </c>
      <c r="F839" s="26">
        <v>20</v>
      </c>
      <c r="G839" s="26">
        <v>20615</v>
      </c>
      <c r="H839" s="26">
        <v>20467</v>
      </c>
      <c r="I839" s="26">
        <v>830</v>
      </c>
      <c r="J839" s="40">
        <v>480</v>
      </c>
      <c r="K839" s="26">
        <v>100</v>
      </c>
      <c r="L839" s="41">
        <f t="shared" si="73"/>
        <v>580</v>
      </c>
      <c r="M839" s="41">
        <f t="shared" si="74"/>
        <v>370</v>
      </c>
      <c r="N839" s="26">
        <f t="shared" si="76"/>
        <v>148</v>
      </c>
      <c r="O839" s="42">
        <v>2.5</v>
      </c>
      <c r="P839" s="26" t="s">
        <v>18</v>
      </c>
      <c r="Q839" s="17"/>
    </row>
    <row r="840" spans="1:17" ht="15.75" x14ac:dyDescent="0.25">
      <c r="A840" s="19" t="s">
        <v>55</v>
      </c>
      <c r="B840" s="19" t="s">
        <v>97</v>
      </c>
      <c r="C840" s="38">
        <v>43060</v>
      </c>
      <c r="D840" s="39">
        <v>43050</v>
      </c>
      <c r="E840" s="26">
        <f t="shared" si="71"/>
        <v>10</v>
      </c>
      <c r="F840" s="26">
        <v>13</v>
      </c>
      <c r="G840" s="26">
        <v>15579</v>
      </c>
      <c r="H840" s="26">
        <v>15341</v>
      </c>
      <c r="I840" s="26">
        <v>420</v>
      </c>
      <c r="J840" s="40">
        <v>170</v>
      </c>
      <c r="K840" s="26">
        <v>250</v>
      </c>
      <c r="L840" s="41">
        <f t="shared" si="73"/>
        <v>420</v>
      </c>
      <c r="M840" s="41">
        <f t="shared" si="74"/>
        <v>261.8</v>
      </c>
      <c r="N840" s="26">
        <f t="shared" si="76"/>
        <v>238</v>
      </c>
      <c r="O840" s="42">
        <v>1.1000000000000001</v>
      </c>
      <c r="P840" s="26" t="s">
        <v>18</v>
      </c>
      <c r="Q840" s="17"/>
    </row>
    <row r="841" spans="1:17" ht="15.75" x14ac:dyDescent="0.25">
      <c r="A841" s="19" t="s">
        <v>29</v>
      </c>
      <c r="B841" s="19" t="s">
        <v>106</v>
      </c>
      <c r="C841" s="38">
        <v>43060</v>
      </c>
      <c r="D841" s="39">
        <v>43057</v>
      </c>
      <c r="E841" s="26">
        <f t="shared" si="71"/>
        <v>3</v>
      </c>
      <c r="F841" s="26">
        <v>20</v>
      </c>
      <c r="G841" s="26">
        <v>36887</v>
      </c>
      <c r="H841" s="26">
        <v>36887</v>
      </c>
      <c r="I841" s="26">
        <v>515</v>
      </c>
      <c r="J841" s="41">
        <v>366</v>
      </c>
      <c r="K841" s="26">
        <v>150</v>
      </c>
      <c r="L841" s="41">
        <f t="shared" si="73"/>
        <v>516</v>
      </c>
      <c r="M841" s="41">
        <f t="shared" si="74"/>
        <v>0</v>
      </c>
      <c r="N841" s="26">
        <f t="shared" si="76"/>
        <v>0</v>
      </c>
      <c r="O841" s="42">
        <v>2.5</v>
      </c>
      <c r="P841" s="26" t="s">
        <v>18</v>
      </c>
      <c r="Q841" s="17"/>
    </row>
    <row r="842" spans="1:17" ht="15.75" x14ac:dyDescent="0.25">
      <c r="A842" s="19" t="s">
        <v>45</v>
      </c>
      <c r="B842" s="19" t="s">
        <v>84</v>
      </c>
      <c r="C842" s="38">
        <v>43060</v>
      </c>
      <c r="D842" s="39">
        <v>43058</v>
      </c>
      <c r="E842" s="26">
        <f t="shared" si="71"/>
        <v>2</v>
      </c>
      <c r="F842" s="26">
        <v>20</v>
      </c>
      <c r="G842" s="26">
        <v>13568</v>
      </c>
      <c r="H842" s="26">
        <v>13522</v>
      </c>
      <c r="I842" s="26">
        <v>960</v>
      </c>
      <c r="J842" s="41">
        <v>850</v>
      </c>
      <c r="K842" s="26">
        <v>0</v>
      </c>
      <c r="L842" s="41">
        <f t="shared" si="73"/>
        <v>850</v>
      </c>
      <c r="M842" s="40">
        <f t="shared" si="74"/>
        <v>115</v>
      </c>
      <c r="N842" s="26">
        <f t="shared" si="76"/>
        <v>46</v>
      </c>
      <c r="O842" s="42">
        <v>2.5</v>
      </c>
      <c r="P842" s="26" t="s">
        <v>18</v>
      </c>
      <c r="Q842" s="17"/>
    </row>
    <row r="843" spans="1:17" ht="15.75" x14ac:dyDescent="0.25">
      <c r="A843" s="19" t="s">
        <v>31</v>
      </c>
      <c r="B843" s="19" t="s">
        <v>81</v>
      </c>
      <c r="C843" s="20">
        <v>43060</v>
      </c>
      <c r="D843" s="21">
        <v>43051</v>
      </c>
      <c r="E843" s="19">
        <f t="shared" si="71"/>
        <v>9</v>
      </c>
      <c r="F843" s="19">
        <v>20</v>
      </c>
      <c r="G843" s="19">
        <v>5958</v>
      </c>
      <c r="H843" s="19">
        <v>5750</v>
      </c>
      <c r="I843" s="19">
        <v>605</v>
      </c>
      <c r="J843" s="23">
        <v>125</v>
      </c>
      <c r="K843" s="19">
        <v>450</v>
      </c>
      <c r="L843" s="23">
        <f t="shared" si="73"/>
        <v>575</v>
      </c>
      <c r="M843" s="22">
        <f t="shared" si="74"/>
        <v>478.4</v>
      </c>
      <c r="N843" s="19">
        <f t="shared" si="76"/>
        <v>208</v>
      </c>
      <c r="O843" s="25">
        <v>2.2999999999999998</v>
      </c>
      <c r="P843" s="19" t="s">
        <v>18</v>
      </c>
      <c r="Q843" s="17"/>
    </row>
    <row r="844" spans="1:17" ht="15.75" x14ac:dyDescent="0.25">
      <c r="A844" s="19" t="s">
        <v>49</v>
      </c>
      <c r="B844" s="19" t="s">
        <v>102</v>
      </c>
      <c r="C844" s="38">
        <v>43060</v>
      </c>
      <c r="D844" s="39">
        <v>43048</v>
      </c>
      <c r="E844" s="26">
        <f t="shared" si="71"/>
        <v>12</v>
      </c>
      <c r="F844" s="26">
        <v>15</v>
      </c>
      <c r="G844" s="26">
        <v>36843</v>
      </c>
      <c r="H844" s="26">
        <v>36553</v>
      </c>
      <c r="I844" s="26">
        <v>800</v>
      </c>
      <c r="J844" s="40">
        <v>75</v>
      </c>
      <c r="K844" s="26">
        <v>650</v>
      </c>
      <c r="L844" s="40">
        <f t="shared" si="73"/>
        <v>725</v>
      </c>
      <c r="M844" s="41">
        <f t="shared" si="74"/>
        <v>652.5</v>
      </c>
      <c r="N844" s="26">
        <f t="shared" si="76"/>
        <v>290</v>
      </c>
      <c r="O844" s="42">
        <v>2.25</v>
      </c>
      <c r="P844" s="26" t="s">
        <v>18</v>
      </c>
      <c r="Q844" s="17"/>
    </row>
    <row r="845" spans="1:17" ht="15.75" x14ac:dyDescent="0.25">
      <c r="A845" s="19" t="s">
        <v>49</v>
      </c>
      <c r="B845" s="19" t="s">
        <v>112</v>
      </c>
      <c r="C845" s="38">
        <v>43060</v>
      </c>
      <c r="D845" s="39">
        <v>43048</v>
      </c>
      <c r="E845" s="26">
        <f t="shared" si="71"/>
        <v>12</v>
      </c>
      <c r="F845" s="26">
        <v>12</v>
      </c>
      <c r="G845" s="26">
        <v>20351</v>
      </c>
      <c r="H845" s="26">
        <v>20061</v>
      </c>
      <c r="I845" s="26">
        <v>680</v>
      </c>
      <c r="J845" s="40">
        <v>50</v>
      </c>
      <c r="K845" s="26">
        <v>600</v>
      </c>
      <c r="L845" s="40">
        <f t="shared" si="73"/>
        <v>650</v>
      </c>
      <c r="M845" s="41">
        <f t="shared" si="74"/>
        <v>580</v>
      </c>
      <c r="N845" s="26">
        <f t="shared" si="76"/>
        <v>290</v>
      </c>
      <c r="O845" s="42">
        <v>2</v>
      </c>
      <c r="P845" s="26" t="s">
        <v>18</v>
      </c>
      <c r="Q845" s="17"/>
    </row>
    <row r="846" spans="1:17" ht="15.75" x14ac:dyDescent="0.25">
      <c r="A846" s="19" t="s">
        <v>42</v>
      </c>
      <c r="B846" s="19" t="s">
        <v>104</v>
      </c>
      <c r="C846" s="38">
        <v>43060</v>
      </c>
      <c r="D846" s="39">
        <v>43057</v>
      </c>
      <c r="E846" s="26">
        <f t="shared" si="71"/>
        <v>3</v>
      </c>
      <c r="F846" s="26">
        <v>13</v>
      </c>
      <c r="G846" s="26">
        <v>27893</v>
      </c>
      <c r="H846" s="26">
        <v>27821</v>
      </c>
      <c r="I846" s="26">
        <v>695</v>
      </c>
      <c r="J846" s="41">
        <v>552</v>
      </c>
      <c r="K846" s="26">
        <v>0</v>
      </c>
      <c r="L846" s="41">
        <f t="shared" si="73"/>
        <v>552</v>
      </c>
      <c r="M846" s="41">
        <f t="shared" si="74"/>
        <v>144</v>
      </c>
      <c r="N846" s="26">
        <f t="shared" si="76"/>
        <v>72</v>
      </c>
      <c r="O846" s="42">
        <v>2</v>
      </c>
      <c r="P846" s="26" t="s">
        <v>18</v>
      </c>
      <c r="Q846" s="17"/>
    </row>
    <row r="847" spans="1:17" ht="15.75" x14ac:dyDescent="0.25">
      <c r="A847" s="19" t="s">
        <v>42</v>
      </c>
      <c r="B847" s="19" t="s">
        <v>109</v>
      </c>
      <c r="C847" s="38">
        <v>43060</v>
      </c>
      <c r="D847" s="39">
        <v>43050</v>
      </c>
      <c r="E847" s="26">
        <f t="shared" si="71"/>
        <v>10</v>
      </c>
      <c r="F847" s="26">
        <v>12.5</v>
      </c>
      <c r="G847" s="26">
        <v>15181</v>
      </c>
      <c r="H847" s="26">
        <v>14940</v>
      </c>
      <c r="I847" s="26">
        <v>875</v>
      </c>
      <c r="J847" s="41">
        <v>440</v>
      </c>
      <c r="K847" s="26">
        <v>425</v>
      </c>
      <c r="L847" s="41">
        <f t="shared" si="73"/>
        <v>865</v>
      </c>
      <c r="M847" s="41">
        <f t="shared" si="74"/>
        <v>482</v>
      </c>
      <c r="N847" s="26">
        <f t="shared" si="76"/>
        <v>241</v>
      </c>
      <c r="O847" s="42">
        <v>2</v>
      </c>
      <c r="P847" s="26" t="s">
        <v>18</v>
      </c>
      <c r="Q847" s="17"/>
    </row>
    <row r="848" spans="1:17" ht="15.75" x14ac:dyDescent="0.25">
      <c r="A848" s="19" t="s">
        <v>29</v>
      </c>
      <c r="B848" s="19" t="s">
        <v>106</v>
      </c>
      <c r="C848" s="38">
        <v>43060</v>
      </c>
      <c r="D848" s="39">
        <v>43056</v>
      </c>
      <c r="E848" s="26">
        <f t="shared" si="71"/>
        <v>4</v>
      </c>
      <c r="F848" s="26">
        <v>13</v>
      </c>
      <c r="G848" s="26">
        <v>427</v>
      </c>
      <c r="H848" s="26">
        <v>341</v>
      </c>
      <c r="I848" s="26">
        <v>320</v>
      </c>
      <c r="J848" s="41">
        <v>157</v>
      </c>
      <c r="K848" s="26">
        <v>350</v>
      </c>
      <c r="L848" s="41">
        <f t="shared" si="73"/>
        <v>507</v>
      </c>
      <c r="M848" s="41">
        <f t="shared" si="74"/>
        <v>163.4</v>
      </c>
      <c r="N848" s="26">
        <f t="shared" si="76"/>
        <v>86</v>
      </c>
      <c r="O848" s="42">
        <v>1.9</v>
      </c>
      <c r="P848" s="26" t="s">
        <v>18</v>
      </c>
      <c r="Q848" s="17"/>
    </row>
    <row r="849" spans="1:17" ht="15.75" x14ac:dyDescent="0.25">
      <c r="A849" s="19" t="s">
        <v>27</v>
      </c>
      <c r="B849" s="19" t="s">
        <v>39</v>
      </c>
      <c r="C849" s="38">
        <v>43060</v>
      </c>
      <c r="D849" s="39">
        <v>43047</v>
      </c>
      <c r="E849" s="26">
        <f t="shared" si="71"/>
        <v>13</v>
      </c>
      <c r="F849" s="26">
        <v>16</v>
      </c>
      <c r="G849" s="26">
        <v>5455</v>
      </c>
      <c r="H849" s="26">
        <v>5157</v>
      </c>
      <c r="I849" s="26">
        <v>700</v>
      </c>
      <c r="J849" s="41">
        <v>190</v>
      </c>
      <c r="K849" s="26">
        <v>400</v>
      </c>
      <c r="L849" s="41">
        <f t="shared" si="73"/>
        <v>590</v>
      </c>
      <c r="M849" s="40">
        <f t="shared" si="74"/>
        <v>566.19999999999993</v>
      </c>
      <c r="N849" s="26">
        <f t="shared" si="76"/>
        <v>298</v>
      </c>
      <c r="O849" s="42">
        <v>1.9</v>
      </c>
      <c r="P849" s="26" t="s">
        <v>18</v>
      </c>
      <c r="Q849" s="17"/>
    </row>
    <row r="850" spans="1:17" ht="15.75" x14ac:dyDescent="0.25">
      <c r="A850" s="19" t="s">
        <v>29</v>
      </c>
      <c r="B850" s="19" t="s">
        <v>106</v>
      </c>
      <c r="C850" s="38">
        <v>43060</v>
      </c>
      <c r="D850" s="39">
        <v>43052</v>
      </c>
      <c r="E850" s="26">
        <f t="shared" si="71"/>
        <v>8</v>
      </c>
      <c r="F850" s="26">
        <v>13</v>
      </c>
      <c r="G850" s="26">
        <v>1344</v>
      </c>
      <c r="H850" s="26">
        <v>1152</v>
      </c>
      <c r="I850" s="26">
        <v>625</v>
      </c>
      <c r="J850" s="41">
        <v>425</v>
      </c>
      <c r="K850" s="26">
        <v>400</v>
      </c>
      <c r="L850" s="41">
        <f t="shared" si="73"/>
        <v>825</v>
      </c>
      <c r="M850" s="41">
        <f t="shared" si="74"/>
        <v>192</v>
      </c>
      <c r="N850" s="26">
        <f t="shared" si="76"/>
        <v>192</v>
      </c>
      <c r="O850" s="42">
        <v>1</v>
      </c>
      <c r="P850" s="26" t="s">
        <v>18</v>
      </c>
      <c r="Q850" s="17"/>
    </row>
    <row r="851" spans="1:17" ht="15.75" x14ac:dyDescent="0.25">
      <c r="A851" s="19" t="s">
        <v>49</v>
      </c>
      <c r="B851" s="19" t="s">
        <v>102</v>
      </c>
      <c r="C851" s="38">
        <v>43060</v>
      </c>
      <c r="D851" s="39">
        <v>43048</v>
      </c>
      <c r="E851" s="26">
        <f t="shared" si="71"/>
        <v>12</v>
      </c>
      <c r="F851" s="26">
        <v>13</v>
      </c>
      <c r="G851" s="26">
        <v>2901</v>
      </c>
      <c r="H851" s="26">
        <v>2613</v>
      </c>
      <c r="I851" s="26">
        <v>465</v>
      </c>
      <c r="J851" s="40">
        <v>180</v>
      </c>
      <c r="K851" s="26">
        <v>600</v>
      </c>
      <c r="L851" s="40">
        <f t="shared" si="73"/>
        <v>780</v>
      </c>
      <c r="M851" s="41">
        <f t="shared" si="74"/>
        <v>288</v>
      </c>
      <c r="N851" s="26">
        <f t="shared" si="76"/>
        <v>288</v>
      </c>
      <c r="O851" s="42">
        <v>1</v>
      </c>
      <c r="P851" s="26" t="s">
        <v>18</v>
      </c>
      <c r="Q851" s="17"/>
    </row>
    <row r="852" spans="1:17" ht="15.75" x14ac:dyDescent="0.25">
      <c r="A852" s="19" t="s">
        <v>47</v>
      </c>
      <c r="B852" s="19" t="s">
        <v>99</v>
      </c>
      <c r="C852" s="38">
        <v>43060</v>
      </c>
      <c r="D852" s="39">
        <v>43049</v>
      </c>
      <c r="E852" s="26">
        <f t="shared" si="71"/>
        <v>11</v>
      </c>
      <c r="F852" s="26">
        <v>13</v>
      </c>
      <c r="G852" s="26">
        <v>1308</v>
      </c>
      <c r="H852" s="26">
        <v>1176</v>
      </c>
      <c r="I852" s="26">
        <v>558</v>
      </c>
      <c r="J852" s="41">
        <v>165</v>
      </c>
      <c r="K852" s="26">
        <v>500</v>
      </c>
      <c r="L852" s="41">
        <f t="shared" si="73"/>
        <v>665</v>
      </c>
      <c r="M852" s="40">
        <f t="shared" si="74"/>
        <v>132</v>
      </c>
      <c r="N852" s="26">
        <f t="shared" si="76"/>
        <v>132</v>
      </c>
      <c r="O852" s="42">
        <v>1</v>
      </c>
      <c r="P852" s="26" t="s">
        <v>18</v>
      </c>
      <c r="Q852" s="17"/>
    </row>
    <row r="853" spans="1:17" ht="15.75" x14ac:dyDescent="0.25">
      <c r="A853" s="19" t="s">
        <v>42</v>
      </c>
      <c r="B853" s="26" t="s">
        <v>104</v>
      </c>
      <c r="C853" s="38">
        <v>43060</v>
      </c>
      <c r="D853" s="39">
        <v>43057</v>
      </c>
      <c r="E853" s="26">
        <f t="shared" si="71"/>
        <v>3</v>
      </c>
      <c r="F853" s="26">
        <v>13</v>
      </c>
      <c r="G853" s="26">
        <v>6720</v>
      </c>
      <c r="H853" s="26">
        <v>6647</v>
      </c>
      <c r="I853" s="26">
        <v>475</v>
      </c>
      <c r="J853" s="41">
        <v>400</v>
      </c>
      <c r="K853" s="26">
        <v>0</v>
      </c>
      <c r="L853" s="41">
        <f t="shared" ref="L853:L884" si="77">J853+K853</f>
        <v>400</v>
      </c>
      <c r="M853" s="41">
        <f t="shared" ref="M853:M884" si="78">N853*O853</f>
        <v>73</v>
      </c>
      <c r="N853" s="26">
        <f t="shared" si="76"/>
        <v>73</v>
      </c>
      <c r="O853" s="42">
        <v>1</v>
      </c>
      <c r="P853" s="26" t="s">
        <v>18</v>
      </c>
      <c r="Q853" s="17"/>
    </row>
    <row r="854" spans="1:17" ht="15.75" x14ac:dyDescent="0.25">
      <c r="A854" s="19" t="s">
        <v>21</v>
      </c>
      <c r="B854" s="37" t="s">
        <v>92</v>
      </c>
      <c r="C854" s="38">
        <v>43061</v>
      </c>
      <c r="D854" s="39">
        <v>43060</v>
      </c>
      <c r="E854" s="26">
        <f t="shared" si="71"/>
        <v>1</v>
      </c>
      <c r="F854" s="26">
        <v>20</v>
      </c>
      <c r="G854" s="26">
        <v>18563</v>
      </c>
      <c r="H854" s="26">
        <v>18542</v>
      </c>
      <c r="I854" s="26">
        <v>186</v>
      </c>
      <c r="J854" s="41">
        <v>132</v>
      </c>
      <c r="K854" s="26">
        <v>600</v>
      </c>
      <c r="L854" s="41">
        <f t="shared" si="77"/>
        <v>732</v>
      </c>
      <c r="M854" s="41">
        <f t="shared" si="78"/>
        <v>52.5</v>
      </c>
      <c r="N854" s="26">
        <f t="shared" si="76"/>
        <v>21</v>
      </c>
      <c r="O854" s="42">
        <v>2.5</v>
      </c>
      <c r="P854" s="26" t="s">
        <v>18</v>
      </c>
      <c r="Q854" s="17"/>
    </row>
    <row r="855" spans="1:17" ht="15.75" x14ac:dyDescent="0.25">
      <c r="A855" s="19" t="s">
        <v>66</v>
      </c>
      <c r="B855" s="19" t="s">
        <v>87</v>
      </c>
      <c r="C855" s="38">
        <v>43061</v>
      </c>
      <c r="D855" s="39">
        <v>43051</v>
      </c>
      <c r="E855" s="26">
        <f t="shared" si="71"/>
        <v>10</v>
      </c>
      <c r="F855" s="26">
        <v>20</v>
      </c>
      <c r="G855" s="26">
        <v>8573</v>
      </c>
      <c r="H855" s="26">
        <v>8333</v>
      </c>
      <c r="I855" s="26">
        <v>826</v>
      </c>
      <c r="J855" s="41">
        <v>250</v>
      </c>
      <c r="K855" s="26">
        <v>650</v>
      </c>
      <c r="L855" s="41">
        <f t="shared" si="77"/>
        <v>900</v>
      </c>
      <c r="M855" s="41">
        <f t="shared" si="78"/>
        <v>552</v>
      </c>
      <c r="N855" s="26">
        <f t="shared" si="76"/>
        <v>240</v>
      </c>
      <c r="O855" s="42">
        <v>2.2999999999999998</v>
      </c>
      <c r="P855" s="43" t="s">
        <v>18</v>
      </c>
      <c r="Q855" s="17"/>
    </row>
    <row r="856" spans="1:17" ht="15.75" x14ac:dyDescent="0.25">
      <c r="A856" s="19" t="s">
        <v>19</v>
      </c>
      <c r="B856" s="19" t="s">
        <v>103</v>
      </c>
      <c r="C856" s="20">
        <v>43061</v>
      </c>
      <c r="D856" s="21">
        <v>43045</v>
      </c>
      <c r="E856" s="19">
        <f t="shared" ref="E856:E919" si="79">C856-D856</f>
        <v>16</v>
      </c>
      <c r="F856" s="19">
        <v>20</v>
      </c>
      <c r="G856" s="19">
        <v>427</v>
      </c>
      <c r="H856" s="19">
        <v>310</v>
      </c>
      <c r="I856" s="19">
        <v>310</v>
      </c>
      <c r="J856" s="23">
        <v>80</v>
      </c>
      <c r="K856" s="19">
        <v>300</v>
      </c>
      <c r="L856" s="23">
        <f t="shared" si="77"/>
        <v>380</v>
      </c>
      <c r="M856" s="22">
        <f t="shared" si="78"/>
        <v>269.09999999999997</v>
      </c>
      <c r="N856" s="19">
        <f t="shared" si="76"/>
        <v>117</v>
      </c>
      <c r="O856" s="25">
        <v>2.2999999999999998</v>
      </c>
      <c r="P856" s="19" t="s">
        <v>18</v>
      </c>
      <c r="Q856" s="17"/>
    </row>
    <row r="857" spans="1:17" ht="15.75" x14ac:dyDescent="0.25">
      <c r="A857" s="19" t="s">
        <v>16</v>
      </c>
      <c r="B857" s="19" t="s">
        <v>108</v>
      </c>
      <c r="C857" s="38">
        <v>43061</v>
      </c>
      <c r="D857" s="39">
        <v>43055</v>
      </c>
      <c r="E857" s="26">
        <f t="shared" si="79"/>
        <v>6</v>
      </c>
      <c r="F857" s="26">
        <v>20</v>
      </c>
      <c r="G857" s="26">
        <v>9040</v>
      </c>
      <c r="H857" s="26">
        <v>9040</v>
      </c>
      <c r="I857" s="26">
        <v>655</v>
      </c>
      <c r="J857" s="41">
        <v>221</v>
      </c>
      <c r="K857" s="26">
        <v>450</v>
      </c>
      <c r="L857" s="41">
        <f t="shared" si="77"/>
        <v>671</v>
      </c>
      <c r="M857" s="41">
        <f t="shared" si="78"/>
        <v>0</v>
      </c>
      <c r="N857" s="26">
        <f t="shared" si="76"/>
        <v>0</v>
      </c>
      <c r="O857" s="42">
        <v>2.2999999999999998</v>
      </c>
      <c r="P857" s="26" t="s">
        <v>18</v>
      </c>
      <c r="Q857" s="17"/>
    </row>
    <row r="858" spans="1:17" ht="15.75" x14ac:dyDescent="0.25">
      <c r="A858" s="19" t="s">
        <v>55</v>
      </c>
      <c r="B858" s="19" t="s">
        <v>97</v>
      </c>
      <c r="C858" s="38">
        <v>43061</v>
      </c>
      <c r="D858" s="39">
        <v>43051</v>
      </c>
      <c r="E858" s="26">
        <f t="shared" si="79"/>
        <v>10</v>
      </c>
      <c r="F858" s="26">
        <v>13</v>
      </c>
      <c r="G858" s="26">
        <v>18695</v>
      </c>
      <c r="H858" s="26">
        <v>18452</v>
      </c>
      <c r="I858" s="26">
        <v>500</v>
      </c>
      <c r="J858" s="40">
        <v>30</v>
      </c>
      <c r="K858" s="26">
        <v>600</v>
      </c>
      <c r="L858" s="41">
        <f t="shared" si="77"/>
        <v>630</v>
      </c>
      <c r="M858" s="41">
        <f t="shared" si="78"/>
        <v>486</v>
      </c>
      <c r="N858" s="26">
        <f t="shared" si="76"/>
        <v>243</v>
      </c>
      <c r="O858" s="42">
        <v>2</v>
      </c>
      <c r="P858" s="26" t="s">
        <v>18</v>
      </c>
      <c r="Q858" s="17"/>
    </row>
    <row r="859" spans="1:17" ht="15.75" x14ac:dyDescent="0.25">
      <c r="A859" s="19" t="s">
        <v>19</v>
      </c>
      <c r="B859" s="19" t="s">
        <v>103</v>
      </c>
      <c r="C859" s="38">
        <v>43061</v>
      </c>
      <c r="D859" s="39">
        <v>43045</v>
      </c>
      <c r="E859" s="26">
        <f t="shared" si="79"/>
        <v>16</v>
      </c>
      <c r="F859" s="26">
        <v>16</v>
      </c>
      <c r="G859" s="26">
        <v>1920</v>
      </c>
      <c r="H859" s="26">
        <v>1877</v>
      </c>
      <c r="I859" s="26">
        <v>230</v>
      </c>
      <c r="J859" s="40">
        <v>150</v>
      </c>
      <c r="K859" s="26">
        <v>100</v>
      </c>
      <c r="L859" s="41">
        <f t="shared" si="77"/>
        <v>250</v>
      </c>
      <c r="M859" s="41">
        <f t="shared" si="78"/>
        <v>81.7</v>
      </c>
      <c r="N859" s="26">
        <f t="shared" si="76"/>
        <v>43</v>
      </c>
      <c r="O859" s="42">
        <v>1.9</v>
      </c>
      <c r="P859" s="26" t="s">
        <v>18</v>
      </c>
      <c r="Q859" s="17"/>
    </row>
    <row r="860" spans="1:17" ht="15.75" x14ac:dyDescent="0.25">
      <c r="A860" s="19" t="s">
        <v>47</v>
      </c>
      <c r="B860" s="26" t="s">
        <v>99</v>
      </c>
      <c r="C860" s="38">
        <v>43061</v>
      </c>
      <c r="D860" s="39">
        <v>43054</v>
      </c>
      <c r="E860" s="26">
        <f t="shared" si="79"/>
        <v>7</v>
      </c>
      <c r="F860" s="26">
        <v>22</v>
      </c>
      <c r="G860" s="26">
        <v>15710</v>
      </c>
      <c r="H860" s="26">
        <v>15551</v>
      </c>
      <c r="I860" s="26">
        <v>765</v>
      </c>
      <c r="J860" s="41">
        <v>368</v>
      </c>
      <c r="K860" s="26">
        <v>500</v>
      </c>
      <c r="L860" s="41">
        <f t="shared" si="77"/>
        <v>868</v>
      </c>
      <c r="M860" s="40">
        <f t="shared" si="78"/>
        <v>477</v>
      </c>
      <c r="N860" s="26">
        <f t="shared" si="76"/>
        <v>159</v>
      </c>
      <c r="O860" s="42">
        <v>3</v>
      </c>
      <c r="P860" s="26" t="s">
        <v>18</v>
      </c>
      <c r="Q860" s="17"/>
    </row>
    <row r="861" spans="1:17" ht="15.75" x14ac:dyDescent="0.25">
      <c r="A861" s="19" t="s">
        <v>70</v>
      </c>
      <c r="B861" s="19" t="s">
        <v>113</v>
      </c>
      <c r="C861" s="38">
        <v>43061</v>
      </c>
      <c r="D861" s="39">
        <v>43057</v>
      </c>
      <c r="E861" s="26">
        <f t="shared" si="79"/>
        <v>4</v>
      </c>
      <c r="F861" s="26">
        <v>22</v>
      </c>
      <c r="G861" s="26">
        <v>9463</v>
      </c>
      <c r="H861" s="26">
        <v>9375</v>
      </c>
      <c r="I861" s="26">
        <v>930</v>
      </c>
      <c r="J861" s="41">
        <v>595</v>
      </c>
      <c r="K861" s="26">
        <v>350</v>
      </c>
      <c r="L861" s="41">
        <f t="shared" si="77"/>
        <v>945</v>
      </c>
      <c r="M861" s="40">
        <f t="shared" si="78"/>
        <v>228.8</v>
      </c>
      <c r="N861" s="26">
        <f t="shared" si="76"/>
        <v>88</v>
      </c>
      <c r="O861" s="42">
        <v>2.6</v>
      </c>
      <c r="P861" s="26" t="s">
        <v>18</v>
      </c>
      <c r="Q861" s="17"/>
    </row>
    <row r="862" spans="1:17" ht="15.75" x14ac:dyDescent="0.25">
      <c r="A862" s="19" t="s">
        <v>47</v>
      </c>
      <c r="B862" s="19" t="s">
        <v>48</v>
      </c>
      <c r="C862" s="38">
        <v>43061</v>
      </c>
      <c r="D862" s="39">
        <v>43054</v>
      </c>
      <c r="E862" s="26">
        <f t="shared" si="79"/>
        <v>7</v>
      </c>
      <c r="F862" s="26">
        <v>20</v>
      </c>
      <c r="G862" s="26">
        <v>8366</v>
      </c>
      <c r="H862" s="26">
        <v>8206</v>
      </c>
      <c r="I862" s="26">
        <v>948</v>
      </c>
      <c r="J862" s="41">
        <v>565</v>
      </c>
      <c r="K862" s="26">
        <v>300</v>
      </c>
      <c r="L862" s="41">
        <f t="shared" si="77"/>
        <v>865</v>
      </c>
      <c r="M862" s="40">
        <f t="shared" si="78"/>
        <v>368</v>
      </c>
      <c r="N862" s="26">
        <f t="shared" si="76"/>
        <v>160</v>
      </c>
      <c r="O862" s="42">
        <v>2.2999999999999998</v>
      </c>
      <c r="P862" s="26" t="s">
        <v>18</v>
      </c>
      <c r="Q862" s="17"/>
    </row>
    <row r="863" spans="1:17" ht="15.75" x14ac:dyDescent="0.25">
      <c r="A863" s="19" t="s">
        <v>23</v>
      </c>
      <c r="B863" s="19" t="s">
        <v>96</v>
      </c>
      <c r="C863" s="38">
        <v>43061</v>
      </c>
      <c r="D863" s="39">
        <v>43055</v>
      </c>
      <c r="E863" s="26">
        <f t="shared" si="79"/>
        <v>6</v>
      </c>
      <c r="F863" s="26">
        <v>20</v>
      </c>
      <c r="G863" s="26">
        <v>4155</v>
      </c>
      <c r="H863" s="26">
        <v>4007</v>
      </c>
      <c r="I863" s="26">
        <v>842</v>
      </c>
      <c r="J863" s="41">
        <v>546</v>
      </c>
      <c r="K863" s="26">
        <v>300</v>
      </c>
      <c r="L863" s="41">
        <f t="shared" si="77"/>
        <v>846</v>
      </c>
      <c r="M863" s="40">
        <f t="shared" si="78"/>
        <v>340.4</v>
      </c>
      <c r="N863" s="26">
        <f t="shared" si="76"/>
        <v>148</v>
      </c>
      <c r="O863" s="42">
        <v>2.2999999999999998</v>
      </c>
      <c r="P863" s="26" t="s">
        <v>18</v>
      </c>
      <c r="Q863" s="17"/>
    </row>
    <row r="864" spans="1:17" ht="15.75" x14ac:dyDescent="0.25">
      <c r="A864" s="19" t="s">
        <v>60</v>
      </c>
      <c r="B864" s="19" t="s">
        <v>114</v>
      </c>
      <c r="C864" s="38">
        <v>43061</v>
      </c>
      <c r="D864" s="39">
        <v>43051</v>
      </c>
      <c r="E864" s="26">
        <f t="shared" si="79"/>
        <v>10</v>
      </c>
      <c r="F864" s="26">
        <v>12.5</v>
      </c>
      <c r="G864" s="26">
        <v>23544</v>
      </c>
      <c r="H864" s="26">
        <v>23300</v>
      </c>
      <c r="I864" s="26">
        <v>825</v>
      </c>
      <c r="J864" s="41">
        <v>375</v>
      </c>
      <c r="K864" s="26">
        <v>350</v>
      </c>
      <c r="L864" s="41">
        <f t="shared" si="77"/>
        <v>725</v>
      </c>
      <c r="M864" s="41">
        <f t="shared" si="78"/>
        <v>488</v>
      </c>
      <c r="N864" s="26">
        <f t="shared" si="76"/>
        <v>244</v>
      </c>
      <c r="O864" s="42">
        <v>2</v>
      </c>
      <c r="P864" s="26" t="s">
        <v>18</v>
      </c>
      <c r="Q864" s="17"/>
    </row>
    <row r="865" spans="1:17" ht="15.75" x14ac:dyDescent="0.25">
      <c r="A865" s="19" t="s">
        <v>37</v>
      </c>
      <c r="B865" s="19" t="s">
        <v>90</v>
      </c>
      <c r="C865" s="38">
        <v>43061</v>
      </c>
      <c r="D865" s="39">
        <v>43056</v>
      </c>
      <c r="E865" s="26">
        <f t="shared" si="79"/>
        <v>5</v>
      </c>
      <c r="F865" s="26">
        <v>9</v>
      </c>
      <c r="G865" s="26">
        <v>17007</v>
      </c>
      <c r="H865" s="26">
        <v>16884</v>
      </c>
      <c r="I865" s="26">
        <v>485</v>
      </c>
      <c r="J865" s="41">
        <v>275</v>
      </c>
      <c r="K865" s="26">
        <v>225</v>
      </c>
      <c r="L865" s="41">
        <f t="shared" si="77"/>
        <v>500</v>
      </c>
      <c r="M865" s="40">
        <f t="shared" si="78"/>
        <v>246</v>
      </c>
      <c r="N865" s="26">
        <f t="shared" si="76"/>
        <v>123</v>
      </c>
      <c r="O865" s="42">
        <v>2</v>
      </c>
      <c r="P865" s="26" t="s">
        <v>18</v>
      </c>
      <c r="Q865" s="17"/>
    </row>
    <row r="866" spans="1:17" ht="15.75" x14ac:dyDescent="0.25">
      <c r="A866" s="19" t="s">
        <v>37</v>
      </c>
      <c r="B866" s="19" t="s">
        <v>90</v>
      </c>
      <c r="C866" s="38">
        <v>43061</v>
      </c>
      <c r="D866" s="39">
        <v>43056</v>
      </c>
      <c r="E866" s="26">
        <f t="shared" si="79"/>
        <v>5</v>
      </c>
      <c r="F866" s="26">
        <v>9</v>
      </c>
      <c r="G866" s="26">
        <v>17130</v>
      </c>
      <c r="H866" s="26">
        <v>17006</v>
      </c>
      <c r="I866" s="26">
        <v>445</v>
      </c>
      <c r="J866" s="41">
        <v>230</v>
      </c>
      <c r="K866" s="26">
        <v>225</v>
      </c>
      <c r="L866" s="41">
        <f t="shared" si="77"/>
        <v>455</v>
      </c>
      <c r="M866" s="40">
        <f t="shared" si="78"/>
        <v>248</v>
      </c>
      <c r="N866" s="26">
        <f t="shared" si="76"/>
        <v>124</v>
      </c>
      <c r="O866" s="42">
        <v>2</v>
      </c>
      <c r="P866" s="26" t="s">
        <v>18</v>
      </c>
      <c r="Q866" s="17"/>
    </row>
    <row r="867" spans="1:17" ht="15.75" x14ac:dyDescent="0.25">
      <c r="A867" s="19" t="s">
        <v>47</v>
      </c>
      <c r="B867" s="19" t="s">
        <v>99</v>
      </c>
      <c r="C867" s="38">
        <v>43061</v>
      </c>
      <c r="D867" s="39">
        <v>43054</v>
      </c>
      <c r="E867" s="26">
        <f t="shared" si="79"/>
        <v>7</v>
      </c>
      <c r="F867" s="26">
        <v>12.5</v>
      </c>
      <c r="G867" s="26">
        <v>11876</v>
      </c>
      <c r="H867" s="26">
        <v>11708</v>
      </c>
      <c r="I867" s="26">
        <v>550</v>
      </c>
      <c r="J867" s="41">
        <v>231</v>
      </c>
      <c r="K867" s="26">
        <v>600</v>
      </c>
      <c r="L867" s="41">
        <f t="shared" si="77"/>
        <v>831</v>
      </c>
      <c r="M867" s="40">
        <f t="shared" si="78"/>
        <v>336</v>
      </c>
      <c r="N867" s="26">
        <f t="shared" si="76"/>
        <v>168</v>
      </c>
      <c r="O867" s="42">
        <v>2</v>
      </c>
      <c r="P867" s="26" t="s">
        <v>18</v>
      </c>
      <c r="Q867" s="17"/>
    </row>
    <row r="868" spans="1:17" ht="15.75" x14ac:dyDescent="0.25">
      <c r="A868" s="19" t="s">
        <v>23</v>
      </c>
      <c r="B868" s="19" t="s">
        <v>96</v>
      </c>
      <c r="C868" s="20">
        <v>43061</v>
      </c>
      <c r="D868" s="21">
        <v>43055</v>
      </c>
      <c r="E868" s="19">
        <f t="shared" si="79"/>
        <v>6</v>
      </c>
      <c r="F868" s="19">
        <v>9</v>
      </c>
      <c r="G868" s="19">
        <v>21559</v>
      </c>
      <c r="H868" s="19">
        <v>21432</v>
      </c>
      <c r="I868" s="19">
        <v>458</v>
      </c>
      <c r="J868" s="23">
        <v>204</v>
      </c>
      <c r="K868" s="19">
        <v>0</v>
      </c>
      <c r="L868" s="23">
        <f t="shared" si="77"/>
        <v>204</v>
      </c>
      <c r="M868" s="22">
        <f t="shared" si="78"/>
        <v>254</v>
      </c>
      <c r="N868" s="19">
        <f t="shared" si="76"/>
        <v>127</v>
      </c>
      <c r="O868" s="25">
        <v>2</v>
      </c>
      <c r="P868" s="19" t="s">
        <v>18</v>
      </c>
      <c r="Q868" s="17"/>
    </row>
    <row r="869" spans="1:17" ht="15.75" x14ac:dyDescent="0.25">
      <c r="A869" s="19" t="s">
        <v>27</v>
      </c>
      <c r="B869" s="19" t="s">
        <v>39</v>
      </c>
      <c r="C869" s="38">
        <v>43061</v>
      </c>
      <c r="D869" s="39">
        <v>43051</v>
      </c>
      <c r="E869" s="26">
        <f t="shared" si="79"/>
        <v>10</v>
      </c>
      <c r="F869" s="26">
        <v>16</v>
      </c>
      <c r="G869" s="26">
        <v>5155</v>
      </c>
      <c r="H869" s="26">
        <v>4904</v>
      </c>
      <c r="I869" s="26">
        <v>410</v>
      </c>
      <c r="J869" s="41">
        <v>20</v>
      </c>
      <c r="K869" s="26">
        <v>450</v>
      </c>
      <c r="L869" s="41">
        <f t="shared" si="77"/>
        <v>470</v>
      </c>
      <c r="M869" s="40">
        <f t="shared" si="78"/>
        <v>476.9</v>
      </c>
      <c r="N869" s="26">
        <f t="shared" si="76"/>
        <v>251</v>
      </c>
      <c r="O869" s="42">
        <v>1.9</v>
      </c>
      <c r="P869" s="26" t="s">
        <v>18</v>
      </c>
      <c r="Q869" s="17"/>
    </row>
    <row r="870" spans="1:17" ht="15.75" x14ac:dyDescent="0.25">
      <c r="A870" s="19" t="s">
        <v>40</v>
      </c>
      <c r="B870" s="19" t="s">
        <v>94</v>
      </c>
      <c r="C870" s="38">
        <v>43061</v>
      </c>
      <c r="D870" s="39">
        <v>43050</v>
      </c>
      <c r="E870" s="26">
        <f t="shared" si="79"/>
        <v>11</v>
      </c>
      <c r="F870" s="26">
        <v>13</v>
      </c>
      <c r="G870" s="26">
        <v>5359</v>
      </c>
      <c r="H870" s="26">
        <v>5094</v>
      </c>
      <c r="I870" s="26">
        <v>965</v>
      </c>
      <c r="J870" s="41">
        <v>370</v>
      </c>
      <c r="K870" s="26">
        <v>250</v>
      </c>
      <c r="L870" s="41">
        <f t="shared" si="77"/>
        <v>620</v>
      </c>
      <c r="M870" s="41">
        <f t="shared" si="78"/>
        <v>503.5</v>
      </c>
      <c r="N870" s="26">
        <f t="shared" si="76"/>
        <v>265</v>
      </c>
      <c r="O870" s="42">
        <v>1.9</v>
      </c>
      <c r="P870" s="26" t="s">
        <v>18</v>
      </c>
      <c r="Q870" s="17"/>
    </row>
    <row r="871" spans="1:17" ht="15.75" x14ac:dyDescent="0.25">
      <c r="A871" s="19" t="s">
        <v>35</v>
      </c>
      <c r="B871" s="24" t="s">
        <v>74</v>
      </c>
      <c r="C871" s="38">
        <v>43061</v>
      </c>
      <c r="D871" s="39">
        <v>43057</v>
      </c>
      <c r="E871" s="26">
        <f t="shared" si="79"/>
        <v>4</v>
      </c>
      <c r="F871" s="26">
        <v>9</v>
      </c>
      <c r="G871" s="26">
        <v>2682</v>
      </c>
      <c r="H871" s="26">
        <v>2682</v>
      </c>
      <c r="I871" s="26">
        <v>820</v>
      </c>
      <c r="J871" s="40">
        <v>720</v>
      </c>
      <c r="K871" s="26">
        <v>0</v>
      </c>
      <c r="L871" s="40">
        <f t="shared" si="77"/>
        <v>720</v>
      </c>
      <c r="M871" s="41">
        <f t="shared" si="78"/>
        <v>0</v>
      </c>
      <c r="N871" s="26">
        <f t="shared" si="76"/>
        <v>0</v>
      </c>
      <c r="O871" s="42">
        <v>1.57</v>
      </c>
      <c r="P871" s="26" t="s">
        <v>18</v>
      </c>
      <c r="Q871" s="17"/>
    </row>
    <row r="872" spans="1:17" ht="15.75" x14ac:dyDescent="0.25">
      <c r="A872" s="19" t="s">
        <v>37</v>
      </c>
      <c r="B872" s="19" t="s">
        <v>90</v>
      </c>
      <c r="C872" s="38">
        <v>43061</v>
      </c>
      <c r="D872" s="39">
        <v>43054</v>
      </c>
      <c r="E872" s="26">
        <f t="shared" si="79"/>
        <v>7</v>
      </c>
      <c r="F872" s="26">
        <v>9</v>
      </c>
      <c r="G872" s="26">
        <v>4384</v>
      </c>
      <c r="H872" s="26">
        <v>4221</v>
      </c>
      <c r="I872" s="26">
        <v>610</v>
      </c>
      <c r="J872" s="41">
        <v>320</v>
      </c>
      <c r="K872" s="26">
        <v>0</v>
      </c>
      <c r="L872" s="41">
        <f t="shared" si="77"/>
        <v>320</v>
      </c>
      <c r="M872" s="40">
        <f t="shared" si="78"/>
        <v>263.76</v>
      </c>
      <c r="N872" s="26">
        <v>168</v>
      </c>
      <c r="O872" s="42">
        <v>1.57</v>
      </c>
      <c r="P872" s="26" t="s">
        <v>18</v>
      </c>
      <c r="Q872" s="17"/>
    </row>
    <row r="873" spans="1:17" ht="15.75" x14ac:dyDescent="0.25">
      <c r="A873" s="19" t="s">
        <v>42</v>
      </c>
      <c r="B873" s="19" t="s">
        <v>104</v>
      </c>
      <c r="C873" s="38">
        <v>43061</v>
      </c>
      <c r="D873" s="39">
        <v>43051</v>
      </c>
      <c r="E873" s="26">
        <f t="shared" si="79"/>
        <v>10</v>
      </c>
      <c r="F873" s="26">
        <v>13</v>
      </c>
      <c r="G873" s="26">
        <v>17231</v>
      </c>
      <c r="H873" s="26">
        <v>16990</v>
      </c>
      <c r="I873" s="26">
        <v>575</v>
      </c>
      <c r="J873" s="41">
        <v>330</v>
      </c>
      <c r="K873" s="26">
        <v>300</v>
      </c>
      <c r="L873" s="41">
        <f t="shared" si="77"/>
        <v>630</v>
      </c>
      <c r="M873" s="41">
        <f t="shared" si="78"/>
        <v>265.10000000000002</v>
      </c>
      <c r="N873" s="26">
        <f t="shared" ref="N873:N913" si="80">G873-H873</f>
        <v>241</v>
      </c>
      <c r="O873" s="42">
        <v>1.1000000000000001</v>
      </c>
      <c r="P873" s="26" t="s">
        <v>18</v>
      </c>
      <c r="Q873" s="17"/>
    </row>
    <row r="874" spans="1:17" ht="15.75" x14ac:dyDescent="0.25">
      <c r="A874" s="19" t="s">
        <v>42</v>
      </c>
      <c r="B874" s="19" t="s">
        <v>104</v>
      </c>
      <c r="C874" s="38">
        <v>43061</v>
      </c>
      <c r="D874" s="39">
        <v>43051</v>
      </c>
      <c r="E874" s="26">
        <f t="shared" si="79"/>
        <v>10</v>
      </c>
      <c r="F874" s="26">
        <v>13</v>
      </c>
      <c r="G874" s="26">
        <v>22775</v>
      </c>
      <c r="H874" s="26">
        <v>22535</v>
      </c>
      <c r="I874" s="26">
        <v>620</v>
      </c>
      <c r="J874" s="41">
        <v>360</v>
      </c>
      <c r="K874" s="26">
        <v>275</v>
      </c>
      <c r="L874" s="41">
        <f t="shared" si="77"/>
        <v>635</v>
      </c>
      <c r="M874" s="41">
        <f t="shared" si="78"/>
        <v>264</v>
      </c>
      <c r="N874" s="26">
        <f t="shared" si="80"/>
        <v>240</v>
      </c>
      <c r="O874" s="42">
        <v>1.1000000000000001</v>
      </c>
      <c r="P874" s="26" t="s">
        <v>18</v>
      </c>
      <c r="Q874" s="17"/>
    </row>
    <row r="875" spans="1:17" ht="15.75" x14ac:dyDescent="0.25">
      <c r="A875" s="19" t="s">
        <v>29</v>
      </c>
      <c r="B875" s="26" t="s">
        <v>106</v>
      </c>
      <c r="C875" s="38">
        <v>43061</v>
      </c>
      <c r="D875" s="39">
        <v>43055</v>
      </c>
      <c r="E875" s="26">
        <f t="shared" si="79"/>
        <v>6</v>
      </c>
      <c r="F875" s="26">
        <v>13</v>
      </c>
      <c r="G875" s="26">
        <v>2384</v>
      </c>
      <c r="H875" s="26">
        <v>2240</v>
      </c>
      <c r="I875" s="26">
        <v>545</v>
      </c>
      <c r="J875" s="41">
        <v>345</v>
      </c>
      <c r="K875" s="26">
        <v>200</v>
      </c>
      <c r="L875" s="41">
        <f t="shared" si="77"/>
        <v>545</v>
      </c>
      <c r="M875" s="41">
        <f t="shared" si="78"/>
        <v>144</v>
      </c>
      <c r="N875" s="26">
        <f t="shared" si="80"/>
        <v>144</v>
      </c>
      <c r="O875" s="42">
        <v>1</v>
      </c>
      <c r="P875" s="26" t="s">
        <v>18</v>
      </c>
      <c r="Q875" s="17"/>
    </row>
    <row r="876" spans="1:17" ht="15.75" x14ac:dyDescent="0.25">
      <c r="A876" s="19" t="s">
        <v>37</v>
      </c>
      <c r="B876" s="19" t="s">
        <v>90</v>
      </c>
      <c r="C876" s="38">
        <v>43061</v>
      </c>
      <c r="D876" s="39">
        <v>43048</v>
      </c>
      <c r="E876" s="26">
        <f t="shared" si="79"/>
        <v>13</v>
      </c>
      <c r="F876" s="26">
        <v>13</v>
      </c>
      <c r="G876" s="26">
        <v>6960</v>
      </c>
      <c r="H876" s="26">
        <v>6648</v>
      </c>
      <c r="I876" s="26">
        <v>401</v>
      </c>
      <c r="J876" s="41">
        <v>95</v>
      </c>
      <c r="K876" s="26">
        <v>350</v>
      </c>
      <c r="L876" s="41">
        <f t="shared" si="77"/>
        <v>445</v>
      </c>
      <c r="M876" s="40">
        <f t="shared" si="78"/>
        <v>312</v>
      </c>
      <c r="N876" s="26">
        <f t="shared" si="80"/>
        <v>312</v>
      </c>
      <c r="O876" s="42">
        <v>1</v>
      </c>
      <c r="P876" s="26" t="s">
        <v>18</v>
      </c>
      <c r="Q876" s="17"/>
    </row>
    <row r="877" spans="1:17" ht="15.75" x14ac:dyDescent="0.25">
      <c r="A877" s="19" t="s">
        <v>37</v>
      </c>
      <c r="B877" s="19" t="s">
        <v>90</v>
      </c>
      <c r="C877" s="38">
        <v>43061</v>
      </c>
      <c r="D877" s="39">
        <v>43048</v>
      </c>
      <c r="E877" s="26">
        <f t="shared" si="79"/>
        <v>13</v>
      </c>
      <c r="F877" s="26">
        <v>13</v>
      </c>
      <c r="G877" s="26">
        <v>8822</v>
      </c>
      <c r="H877" s="26">
        <v>8510</v>
      </c>
      <c r="I877" s="26">
        <v>461</v>
      </c>
      <c r="J877" s="41">
        <v>155</v>
      </c>
      <c r="K877" s="26">
        <v>400</v>
      </c>
      <c r="L877" s="41">
        <f t="shared" si="77"/>
        <v>555</v>
      </c>
      <c r="M877" s="40">
        <f t="shared" si="78"/>
        <v>312</v>
      </c>
      <c r="N877" s="26">
        <f t="shared" si="80"/>
        <v>312</v>
      </c>
      <c r="O877" s="42">
        <v>1</v>
      </c>
      <c r="P877" s="26" t="s">
        <v>18</v>
      </c>
      <c r="Q877" s="17"/>
    </row>
    <row r="878" spans="1:17" ht="15.75" x14ac:dyDescent="0.25">
      <c r="A878" s="19" t="s">
        <v>16</v>
      </c>
      <c r="B878" s="19" t="s">
        <v>108</v>
      </c>
      <c r="C878" s="38">
        <v>43062</v>
      </c>
      <c r="D878" s="39">
        <v>43060</v>
      </c>
      <c r="E878" s="26">
        <f t="shared" si="79"/>
        <v>2</v>
      </c>
      <c r="F878" s="26">
        <v>22</v>
      </c>
      <c r="G878" s="26">
        <v>16328</v>
      </c>
      <c r="H878" s="26">
        <v>16288</v>
      </c>
      <c r="I878" s="26">
        <v>455</v>
      </c>
      <c r="J878" s="41">
        <v>350</v>
      </c>
      <c r="K878" s="26">
        <v>100</v>
      </c>
      <c r="L878" s="41">
        <f t="shared" si="77"/>
        <v>450</v>
      </c>
      <c r="M878" s="41">
        <f t="shared" si="78"/>
        <v>120</v>
      </c>
      <c r="N878" s="26">
        <f t="shared" si="80"/>
        <v>40</v>
      </c>
      <c r="O878" s="42">
        <v>3</v>
      </c>
      <c r="P878" s="26" t="s">
        <v>18</v>
      </c>
      <c r="Q878" s="17"/>
    </row>
    <row r="879" spans="1:17" ht="15.75" x14ac:dyDescent="0.25">
      <c r="A879" s="19" t="s">
        <v>16</v>
      </c>
      <c r="B879" s="19" t="s">
        <v>108</v>
      </c>
      <c r="C879" s="38">
        <v>43062</v>
      </c>
      <c r="D879" s="39">
        <v>43059</v>
      </c>
      <c r="E879" s="26">
        <f t="shared" si="79"/>
        <v>3</v>
      </c>
      <c r="F879" s="26">
        <v>20</v>
      </c>
      <c r="G879" s="26">
        <v>19096</v>
      </c>
      <c r="H879" s="26">
        <v>19020</v>
      </c>
      <c r="I879" s="26">
        <v>380</v>
      </c>
      <c r="J879" s="41">
        <v>170</v>
      </c>
      <c r="K879" s="26">
        <v>425</v>
      </c>
      <c r="L879" s="41">
        <v>595</v>
      </c>
      <c r="M879" s="41">
        <f t="shared" si="78"/>
        <v>190</v>
      </c>
      <c r="N879" s="26">
        <f t="shared" si="80"/>
        <v>76</v>
      </c>
      <c r="O879" s="42">
        <v>2.5</v>
      </c>
      <c r="P879" s="26" t="s">
        <v>18</v>
      </c>
      <c r="Q879" s="17"/>
    </row>
    <row r="880" spans="1:17" ht="15.75" x14ac:dyDescent="0.25">
      <c r="A880" s="19" t="s">
        <v>16</v>
      </c>
      <c r="B880" s="26" t="s">
        <v>108</v>
      </c>
      <c r="C880" s="38">
        <v>43062</v>
      </c>
      <c r="D880" s="39">
        <v>43043</v>
      </c>
      <c r="E880" s="26">
        <f t="shared" si="79"/>
        <v>19</v>
      </c>
      <c r="F880" s="26">
        <v>20</v>
      </c>
      <c r="G880" s="26">
        <v>1484</v>
      </c>
      <c r="H880" s="26">
        <v>1408</v>
      </c>
      <c r="I880" s="26">
        <v>262</v>
      </c>
      <c r="J880" s="41">
        <v>103</v>
      </c>
      <c r="K880" s="26">
        <v>200</v>
      </c>
      <c r="L880" s="41">
        <f t="shared" ref="L880:L900" si="81">J880+K880</f>
        <v>303</v>
      </c>
      <c r="M880" s="41">
        <f t="shared" si="78"/>
        <v>174.79999999999998</v>
      </c>
      <c r="N880" s="26">
        <f t="shared" si="80"/>
        <v>76</v>
      </c>
      <c r="O880" s="42">
        <v>2.2999999999999998</v>
      </c>
      <c r="P880" s="26" t="s">
        <v>18</v>
      </c>
      <c r="Q880" s="17"/>
    </row>
    <row r="881" spans="1:17" ht="15.75" x14ac:dyDescent="0.25">
      <c r="A881" s="19" t="s">
        <v>16</v>
      </c>
      <c r="B881" s="19" t="s">
        <v>108</v>
      </c>
      <c r="C881" s="38">
        <v>43062</v>
      </c>
      <c r="D881" s="39">
        <v>43055</v>
      </c>
      <c r="E881" s="26">
        <f t="shared" si="79"/>
        <v>7</v>
      </c>
      <c r="F881" s="26">
        <v>12.5</v>
      </c>
      <c r="G881" s="26">
        <v>16780</v>
      </c>
      <c r="H881" s="26">
        <v>16755</v>
      </c>
      <c r="I881" s="26">
        <v>150</v>
      </c>
      <c r="J881" s="41">
        <v>48</v>
      </c>
      <c r="K881" s="26">
        <v>125</v>
      </c>
      <c r="L881" s="41">
        <f t="shared" si="81"/>
        <v>173</v>
      </c>
      <c r="M881" s="41">
        <f t="shared" si="78"/>
        <v>50</v>
      </c>
      <c r="N881" s="26">
        <f t="shared" si="80"/>
        <v>25</v>
      </c>
      <c r="O881" s="42">
        <v>2</v>
      </c>
      <c r="P881" s="26" t="s">
        <v>18</v>
      </c>
      <c r="Q881" s="17"/>
    </row>
    <row r="882" spans="1:17" ht="15.75" x14ac:dyDescent="0.25">
      <c r="A882" s="19" t="s">
        <v>21</v>
      </c>
      <c r="B882" s="35" t="s">
        <v>92</v>
      </c>
      <c r="C882" s="38">
        <v>43062</v>
      </c>
      <c r="D882" s="39">
        <v>43052</v>
      </c>
      <c r="E882" s="26">
        <f t="shared" si="79"/>
        <v>10</v>
      </c>
      <c r="F882" s="26">
        <v>13</v>
      </c>
      <c r="G882" s="26">
        <v>1987</v>
      </c>
      <c r="H882" s="26">
        <v>1751</v>
      </c>
      <c r="I882" s="26">
        <v>800</v>
      </c>
      <c r="J882" s="41">
        <v>446</v>
      </c>
      <c r="K882" s="26">
        <v>350</v>
      </c>
      <c r="L882" s="41">
        <f t="shared" si="81"/>
        <v>796</v>
      </c>
      <c r="M882" s="41">
        <f t="shared" si="78"/>
        <v>448.4</v>
      </c>
      <c r="N882" s="26">
        <f t="shared" si="80"/>
        <v>236</v>
      </c>
      <c r="O882" s="42">
        <v>1.9</v>
      </c>
      <c r="P882" s="26" t="s">
        <v>18</v>
      </c>
      <c r="Q882" s="17"/>
    </row>
    <row r="883" spans="1:17" ht="15.75" x14ac:dyDescent="0.25">
      <c r="A883" s="19" t="s">
        <v>53</v>
      </c>
      <c r="B883" s="19" t="s">
        <v>68</v>
      </c>
      <c r="C883" s="38">
        <v>43062</v>
      </c>
      <c r="D883" s="39">
        <v>43052</v>
      </c>
      <c r="E883" s="26">
        <f t="shared" si="79"/>
        <v>10</v>
      </c>
      <c r="F883" s="26">
        <v>9</v>
      </c>
      <c r="G883" s="26">
        <v>2070</v>
      </c>
      <c r="H883" s="26">
        <v>2070</v>
      </c>
      <c r="I883" s="26">
        <v>696</v>
      </c>
      <c r="J883" s="41">
        <v>320</v>
      </c>
      <c r="K883" s="26">
        <v>200</v>
      </c>
      <c r="L883" s="41">
        <f t="shared" si="81"/>
        <v>520</v>
      </c>
      <c r="M883" s="41">
        <f t="shared" si="78"/>
        <v>0</v>
      </c>
      <c r="N883" s="26">
        <f t="shared" si="80"/>
        <v>0</v>
      </c>
      <c r="O883" s="42">
        <v>1.57</v>
      </c>
      <c r="P883" s="26" t="s">
        <v>18</v>
      </c>
      <c r="Q883" s="17"/>
    </row>
    <row r="884" spans="1:17" ht="15.75" x14ac:dyDescent="0.25">
      <c r="A884" s="19" t="s">
        <v>55</v>
      </c>
      <c r="B884" s="19" t="s">
        <v>97</v>
      </c>
      <c r="C884" s="38">
        <v>43062</v>
      </c>
      <c r="D884" s="39">
        <v>43055</v>
      </c>
      <c r="E884" s="26">
        <f t="shared" si="79"/>
        <v>7</v>
      </c>
      <c r="F884" s="26">
        <v>13</v>
      </c>
      <c r="G884" s="26">
        <v>9246</v>
      </c>
      <c r="H884" s="26">
        <v>9083</v>
      </c>
      <c r="I884" s="26">
        <v>890</v>
      </c>
      <c r="J884" s="40">
        <v>600</v>
      </c>
      <c r="K884" s="26">
        <v>100</v>
      </c>
      <c r="L884" s="41">
        <f t="shared" si="81"/>
        <v>700</v>
      </c>
      <c r="M884" s="41">
        <f t="shared" si="78"/>
        <v>163</v>
      </c>
      <c r="N884" s="26">
        <f t="shared" si="80"/>
        <v>163</v>
      </c>
      <c r="O884" s="42">
        <v>1</v>
      </c>
      <c r="P884" s="26" t="s">
        <v>18</v>
      </c>
      <c r="Q884" s="17"/>
    </row>
    <row r="885" spans="1:17" ht="15.75" x14ac:dyDescent="0.25">
      <c r="A885" s="19" t="s">
        <v>47</v>
      </c>
      <c r="B885" s="19" t="s">
        <v>99</v>
      </c>
      <c r="C885" s="20">
        <v>43062</v>
      </c>
      <c r="D885" s="21">
        <v>43053</v>
      </c>
      <c r="E885" s="19">
        <f t="shared" si="79"/>
        <v>9</v>
      </c>
      <c r="F885" s="19">
        <v>22</v>
      </c>
      <c r="G885" s="19">
        <v>22216</v>
      </c>
      <c r="H885" s="19">
        <v>22004</v>
      </c>
      <c r="I885" s="19">
        <v>796</v>
      </c>
      <c r="J885" s="23">
        <v>197</v>
      </c>
      <c r="K885" s="19">
        <v>200</v>
      </c>
      <c r="L885" s="23">
        <f t="shared" si="81"/>
        <v>397</v>
      </c>
      <c r="M885" s="22">
        <f t="shared" ref="M885:M916" si="82">N885*O885</f>
        <v>636</v>
      </c>
      <c r="N885" s="19">
        <f t="shared" si="80"/>
        <v>212</v>
      </c>
      <c r="O885" s="25">
        <v>3</v>
      </c>
      <c r="P885" s="19" t="s">
        <v>18</v>
      </c>
      <c r="Q885" s="17"/>
    </row>
    <row r="886" spans="1:17" ht="15.75" x14ac:dyDescent="0.25">
      <c r="A886" s="19" t="s">
        <v>45</v>
      </c>
      <c r="B886" s="19" t="s">
        <v>84</v>
      </c>
      <c r="C886" s="38">
        <v>43062</v>
      </c>
      <c r="D886" s="39">
        <v>43052</v>
      </c>
      <c r="E886" s="26">
        <f t="shared" si="79"/>
        <v>10</v>
      </c>
      <c r="F886" s="26">
        <v>22</v>
      </c>
      <c r="G886" s="26">
        <v>8923</v>
      </c>
      <c r="H886" s="26">
        <v>8922</v>
      </c>
      <c r="I886" s="26">
        <v>865</v>
      </c>
      <c r="J886" s="41">
        <v>300</v>
      </c>
      <c r="K886" s="26">
        <v>180</v>
      </c>
      <c r="L886" s="41">
        <f t="shared" si="81"/>
        <v>480</v>
      </c>
      <c r="M886" s="40">
        <f t="shared" si="82"/>
        <v>2.6</v>
      </c>
      <c r="N886" s="26">
        <f t="shared" si="80"/>
        <v>1</v>
      </c>
      <c r="O886" s="42">
        <v>2.6</v>
      </c>
      <c r="P886" s="43" t="s">
        <v>18</v>
      </c>
      <c r="Q886" s="17"/>
    </row>
    <row r="887" spans="1:17" ht="15.75" x14ac:dyDescent="0.25">
      <c r="A887" s="19" t="s">
        <v>37</v>
      </c>
      <c r="B887" s="19" t="s">
        <v>105</v>
      </c>
      <c r="C887" s="38">
        <v>43062</v>
      </c>
      <c r="D887" s="39">
        <v>43055</v>
      </c>
      <c r="E887" s="26">
        <f t="shared" si="79"/>
        <v>7</v>
      </c>
      <c r="F887" s="26">
        <v>20</v>
      </c>
      <c r="G887" s="26">
        <v>31422</v>
      </c>
      <c r="H887" s="26">
        <v>31251</v>
      </c>
      <c r="I887" s="26">
        <v>650</v>
      </c>
      <c r="J887" s="41">
        <v>260</v>
      </c>
      <c r="K887" s="26">
        <v>250</v>
      </c>
      <c r="L887" s="41">
        <f t="shared" si="81"/>
        <v>510</v>
      </c>
      <c r="M887" s="40">
        <f t="shared" si="82"/>
        <v>427.5</v>
      </c>
      <c r="N887" s="26">
        <f t="shared" si="80"/>
        <v>171</v>
      </c>
      <c r="O887" s="42">
        <v>2.5</v>
      </c>
      <c r="P887" s="26" t="s">
        <v>18</v>
      </c>
      <c r="Q887" s="17"/>
    </row>
    <row r="888" spans="1:17" ht="15.75" x14ac:dyDescent="0.25">
      <c r="A888" s="19" t="s">
        <v>45</v>
      </c>
      <c r="B888" s="19" t="s">
        <v>84</v>
      </c>
      <c r="C888" s="38">
        <v>43062</v>
      </c>
      <c r="D888" s="39">
        <v>43057</v>
      </c>
      <c r="E888" s="26">
        <f t="shared" si="79"/>
        <v>5</v>
      </c>
      <c r="F888" s="26">
        <v>20</v>
      </c>
      <c r="G888" s="26">
        <v>10942</v>
      </c>
      <c r="H888" s="26">
        <v>10935</v>
      </c>
      <c r="I888" s="26">
        <v>335</v>
      </c>
      <c r="J888" s="41">
        <v>320</v>
      </c>
      <c r="K888" s="26">
        <v>0</v>
      </c>
      <c r="L888" s="41">
        <f t="shared" si="81"/>
        <v>320</v>
      </c>
      <c r="M888" s="40">
        <f t="shared" si="82"/>
        <v>17.5</v>
      </c>
      <c r="N888" s="26">
        <f t="shared" si="80"/>
        <v>7</v>
      </c>
      <c r="O888" s="42">
        <v>2.5</v>
      </c>
      <c r="P888" s="26" t="s">
        <v>18</v>
      </c>
      <c r="Q888" s="17"/>
    </row>
    <row r="889" spans="1:17" ht="15.75" x14ac:dyDescent="0.25">
      <c r="A889" s="19" t="s">
        <v>57</v>
      </c>
      <c r="B889" s="19" t="s">
        <v>101</v>
      </c>
      <c r="C889" s="20">
        <v>43062</v>
      </c>
      <c r="D889" s="21">
        <v>43058</v>
      </c>
      <c r="E889" s="19">
        <f t="shared" si="79"/>
        <v>4</v>
      </c>
      <c r="F889" s="19">
        <v>20</v>
      </c>
      <c r="G889" s="19">
        <v>14412</v>
      </c>
      <c r="H889" s="19">
        <v>14316</v>
      </c>
      <c r="I889" s="19">
        <v>365</v>
      </c>
      <c r="J889" s="23">
        <v>135</v>
      </c>
      <c r="K889" s="19">
        <v>425</v>
      </c>
      <c r="L889" s="23">
        <f t="shared" si="81"/>
        <v>560</v>
      </c>
      <c r="M889" s="22">
        <f t="shared" si="82"/>
        <v>240</v>
      </c>
      <c r="N889" s="19">
        <f t="shared" si="80"/>
        <v>96</v>
      </c>
      <c r="O889" s="25">
        <v>2.5</v>
      </c>
      <c r="P889" s="19" t="s">
        <v>18</v>
      </c>
      <c r="Q889" s="17"/>
    </row>
    <row r="890" spans="1:17" ht="15.75" x14ac:dyDescent="0.25">
      <c r="A890" s="19" t="s">
        <v>57</v>
      </c>
      <c r="B890" s="19" t="s">
        <v>101</v>
      </c>
      <c r="C890" s="38">
        <v>43062</v>
      </c>
      <c r="D890" s="39">
        <v>43062</v>
      </c>
      <c r="E890" s="26">
        <f t="shared" si="79"/>
        <v>0</v>
      </c>
      <c r="F890" s="26">
        <v>20</v>
      </c>
      <c r="G890" s="26">
        <v>14412</v>
      </c>
      <c r="H890" s="26">
        <v>14412</v>
      </c>
      <c r="I890" s="26">
        <v>560</v>
      </c>
      <c r="J890" s="41">
        <v>560</v>
      </c>
      <c r="K890" s="26">
        <v>0</v>
      </c>
      <c r="L890" s="41">
        <f t="shared" si="81"/>
        <v>560</v>
      </c>
      <c r="M890" s="41">
        <f t="shared" si="82"/>
        <v>0</v>
      </c>
      <c r="N890" s="26">
        <f t="shared" si="80"/>
        <v>0</v>
      </c>
      <c r="O890" s="42">
        <v>2.5</v>
      </c>
      <c r="P890" s="26" t="s">
        <v>18</v>
      </c>
      <c r="Q890" s="17"/>
    </row>
    <row r="891" spans="1:17" ht="15.75" x14ac:dyDescent="0.25">
      <c r="A891" s="19" t="s">
        <v>33</v>
      </c>
      <c r="B891" s="19" t="s">
        <v>34</v>
      </c>
      <c r="C891" s="38">
        <v>43062</v>
      </c>
      <c r="D891" s="39">
        <v>43052</v>
      </c>
      <c r="E891" s="26">
        <f t="shared" si="79"/>
        <v>10</v>
      </c>
      <c r="F891" s="26">
        <v>20</v>
      </c>
      <c r="G891" s="26">
        <v>4915</v>
      </c>
      <c r="H891" s="26">
        <v>4674</v>
      </c>
      <c r="I891" s="26">
        <v>2530</v>
      </c>
      <c r="J891" s="41">
        <v>1930</v>
      </c>
      <c r="K891" s="26">
        <v>400</v>
      </c>
      <c r="L891" s="41">
        <f t="shared" si="81"/>
        <v>2330</v>
      </c>
      <c r="M891" s="41">
        <f t="shared" si="82"/>
        <v>554.29999999999995</v>
      </c>
      <c r="N891" s="26">
        <f t="shared" si="80"/>
        <v>241</v>
      </c>
      <c r="O891" s="42">
        <v>2.2999999999999998</v>
      </c>
      <c r="P891" s="26" t="s">
        <v>18</v>
      </c>
      <c r="Q891" s="17"/>
    </row>
    <row r="892" spans="1:17" ht="15.75" x14ac:dyDescent="0.25">
      <c r="A892" s="19" t="s">
        <v>37</v>
      </c>
      <c r="B892" s="19" t="s">
        <v>90</v>
      </c>
      <c r="C892" s="38">
        <v>43062</v>
      </c>
      <c r="D892" s="39">
        <v>43049</v>
      </c>
      <c r="E892" s="26">
        <f t="shared" si="79"/>
        <v>13</v>
      </c>
      <c r="F892" s="26">
        <v>9</v>
      </c>
      <c r="G892" s="26">
        <v>15866</v>
      </c>
      <c r="H892" s="26">
        <v>15554</v>
      </c>
      <c r="I892" s="26">
        <v>650</v>
      </c>
      <c r="J892" s="41">
        <v>120</v>
      </c>
      <c r="K892" s="26">
        <v>450</v>
      </c>
      <c r="L892" s="41">
        <f t="shared" si="81"/>
        <v>570</v>
      </c>
      <c r="M892" s="40">
        <f t="shared" si="82"/>
        <v>624</v>
      </c>
      <c r="N892" s="26">
        <f t="shared" si="80"/>
        <v>312</v>
      </c>
      <c r="O892" s="42">
        <v>2</v>
      </c>
      <c r="P892" s="26" t="s">
        <v>18</v>
      </c>
      <c r="Q892" s="17"/>
    </row>
    <row r="893" spans="1:17" ht="15.75" x14ac:dyDescent="0.25">
      <c r="A893" s="19" t="s">
        <v>29</v>
      </c>
      <c r="B893" s="19" t="s">
        <v>106</v>
      </c>
      <c r="C893" s="38">
        <v>43062</v>
      </c>
      <c r="D893" s="39">
        <v>43056</v>
      </c>
      <c r="E893" s="26">
        <f t="shared" si="79"/>
        <v>6</v>
      </c>
      <c r="F893" s="26">
        <v>13</v>
      </c>
      <c r="G893" s="26">
        <v>1288</v>
      </c>
      <c r="H893" s="26">
        <v>1288</v>
      </c>
      <c r="I893" s="26">
        <v>340</v>
      </c>
      <c r="J893" s="41">
        <v>95</v>
      </c>
      <c r="K893" s="26">
        <v>500</v>
      </c>
      <c r="L893" s="41">
        <f t="shared" si="81"/>
        <v>595</v>
      </c>
      <c r="M893" s="41">
        <f t="shared" si="82"/>
        <v>0</v>
      </c>
      <c r="N893" s="26">
        <f t="shared" si="80"/>
        <v>0</v>
      </c>
      <c r="O893" s="42">
        <v>1.9</v>
      </c>
      <c r="P893" s="26" t="s">
        <v>18</v>
      </c>
      <c r="Q893" s="17"/>
    </row>
    <row r="894" spans="1:17" ht="15.75" x14ac:dyDescent="0.25">
      <c r="A894" s="19" t="s">
        <v>37</v>
      </c>
      <c r="B894" s="19" t="s">
        <v>90</v>
      </c>
      <c r="C894" s="38">
        <v>43062</v>
      </c>
      <c r="D894" s="39">
        <v>43059</v>
      </c>
      <c r="E894" s="26">
        <f t="shared" si="79"/>
        <v>3</v>
      </c>
      <c r="F894" s="26">
        <v>15</v>
      </c>
      <c r="G894" s="26">
        <v>4058</v>
      </c>
      <c r="H894" s="26">
        <v>3987</v>
      </c>
      <c r="I894" s="26">
        <v>290</v>
      </c>
      <c r="J894" s="41">
        <v>165</v>
      </c>
      <c r="K894" s="26">
        <v>200</v>
      </c>
      <c r="L894" s="41">
        <f t="shared" si="81"/>
        <v>365</v>
      </c>
      <c r="M894" s="40">
        <f t="shared" si="82"/>
        <v>134.9</v>
      </c>
      <c r="N894" s="26">
        <f t="shared" si="80"/>
        <v>71</v>
      </c>
      <c r="O894" s="42">
        <v>1.9</v>
      </c>
      <c r="P894" s="26" t="s">
        <v>18</v>
      </c>
      <c r="Q894" s="17"/>
    </row>
    <row r="895" spans="1:17" ht="15.75" x14ac:dyDescent="0.25">
      <c r="A895" s="19" t="s">
        <v>25</v>
      </c>
      <c r="B895" s="19" t="s">
        <v>115</v>
      </c>
      <c r="C895" s="38">
        <v>43062</v>
      </c>
      <c r="D895" s="39">
        <v>43057</v>
      </c>
      <c r="E895" s="26">
        <f t="shared" si="79"/>
        <v>5</v>
      </c>
      <c r="F895" s="26">
        <v>9</v>
      </c>
      <c r="G895" s="26">
        <v>5942</v>
      </c>
      <c r="H895" s="26">
        <v>5817</v>
      </c>
      <c r="I895" s="26">
        <v>697</v>
      </c>
      <c r="J895" s="41">
        <v>497</v>
      </c>
      <c r="K895" s="26">
        <v>0</v>
      </c>
      <c r="L895" s="41">
        <f t="shared" si="81"/>
        <v>497</v>
      </c>
      <c r="M895" s="41">
        <f t="shared" si="82"/>
        <v>196.25</v>
      </c>
      <c r="N895" s="26">
        <f t="shared" si="80"/>
        <v>125</v>
      </c>
      <c r="O895" s="42">
        <v>1.57</v>
      </c>
      <c r="P895" s="26" t="s">
        <v>18</v>
      </c>
      <c r="Q895" s="17"/>
    </row>
    <row r="896" spans="1:17" ht="15.75" x14ac:dyDescent="0.25">
      <c r="A896" s="19" t="s">
        <v>25</v>
      </c>
      <c r="B896" s="19" t="s">
        <v>115</v>
      </c>
      <c r="C896" s="38">
        <v>43062</v>
      </c>
      <c r="D896" s="39">
        <v>43057</v>
      </c>
      <c r="E896" s="26">
        <f t="shared" si="79"/>
        <v>5</v>
      </c>
      <c r="F896" s="26">
        <v>11</v>
      </c>
      <c r="G896" s="26">
        <v>3352</v>
      </c>
      <c r="H896" s="26">
        <v>3232</v>
      </c>
      <c r="I896" s="26">
        <v>600</v>
      </c>
      <c r="J896" s="41">
        <v>360</v>
      </c>
      <c r="K896" s="26">
        <v>0</v>
      </c>
      <c r="L896" s="41">
        <f t="shared" si="81"/>
        <v>360</v>
      </c>
      <c r="M896" s="41">
        <f t="shared" si="82"/>
        <v>188.4</v>
      </c>
      <c r="N896" s="26">
        <f t="shared" si="80"/>
        <v>120</v>
      </c>
      <c r="O896" s="42">
        <v>1.57</v>
      </c>
      <c r="P896" s="26" t="s">
        <v>18</v>
      </c>
      <c r="Q896" s="17"/>
    </row>
    <row r="897" spans="1:17" ht="15.75" x14ac:dyDescent="0.25">
      <c r="A897" s="19" t="s">
        <v>42</v>
      </c>
      <c r="B897" s="24" t="s">
        <v>104</v>
      </c>
      <c r="C897" s="38">
        <v>43062</v>
      </c>
      <c r="D897" s="39">
        <v>43052</v>
      </c>
      <c r="E897" s="26">
        <f t="shared" si="79"/>
        <v>10</v>
      </c>
      <c r="F897" s="26">
        <v>13</v>
      </c>
      <c r="G897" s="26">
        <v>17486</v>
      </c>
      <c r="H897" s="26">
        <v>17245</v>
      </c>
      <c r="I897" s="26">
        <v>560</v>
      </c>
      <c r="J897" s="41">
        <v>255</v>
      </c>
      <c r="K897" s="26">
        <v>200</v>
      </c>
      <c r="L897" s="41">
        <f t="shared" si="81"/>
        <v>455</v>
      </c>
      <c r="M897" s="41">
        <f t="shared" si="82"/>
        <v>265.10000000000002</v>
      </c>
      <c r="N897" s="26">
        <f t="shared" si="80"/>
        <v>241</v>
      </c>
      <c r="O897" s="42">
        <v>1.1000000000000001</v>
      </c>
      <c r="P897" s="26" t="s">
        <v>18</v>
      </c>
      <c r="Q897" s="17"/>
    </row>
    <row r="898" spans="1:17" ht="15.75" x14ac:dyDescent="0.25">
      <c r="A898" s="19" t="s">
        <v>49</v>
      </c>
      <c r="B898" s="19" t="s">
        <v>102</v>
      </c>
      <c r="C898" s="38">
        <v>43062</v>
      </c>
      <c r="D898" s="39">
        <v>43052</v>
      </c>
      <c r="E898" s="26">
        <f t="shared" si="79"/>
        <v>10</v>
      </c>
      <c r="F898" s="26">
        <v>13</v>
      </c>
      <c r="G898" s="26">
        <v>9337</v>
      </c>
      <c r="H898" s="26">
        <v>9337</v>
      </c>
      <c r="I898" s="26">
        <v>695</v>
      </c>
      <c r="J898" s="40">
        <v>225</v>
      </c>
      <c r="K898" s="26">
        <v>400</v>
      </c>
      <c r="L898" s="40">
        <f t="shared" si="81"/>
        <v>625</v>
      </c>
      <c r="M898" s="41">
        <f t="shared" si="82"/>
        <v>0</v>
      </c>
      <c r="N898" s="26">
        <f t="shared" si="80"/>
        <v>0</v>
      </c>
      <c r="O898" s="42">
        <v>1</v>
      </c>
      <c r="P898" s="26" t="s">
        <v>18</v>
      </c>
      <c r="Q898" s="17"/>
    </row>
    <row r="899" spans="1:17" ht="15.75" x14ac:dyDescent="0.25">
      <c r="A899" s="19" t="s">
        <v>37</v>
      </c>
      <c r="B899" s="19" t="s">
        <v>90</v>
      </c>
      <c r="C899" s="38">
        <v>43062</v>
      </c>
      <c r="D899" s="39">
        <v>43054</v>
      </c>
      <c r="E899" s="26">
        <f t="shared" si="79"/>
        <v>8</v>
      </c>
      <c r="F899" s="26">
        <v>13</v>
      </c>
      <c r="G899" s="26">
        <v>2616</v>
      </c>
      <c r="H899" s="26">
        <v>2430</v>
      </c>
      <c r="I899" s="26">
        <v>670</v>
      </c>
      <c r="J899" s="41">
        <v>485</v>
      </c>
      <c r="K899" s="26">
        <v>0</v>
      </c>
      <c r="L899" s="41">
        <f t="shared" si="81"/>
        <v>485</v>
      </c>
      <c r="M899" s="40">
        <f t="shared" si="82"/>
        <v>186</v>
      </c>
      <c r="N899" s="26">
        <f t="shared" si="80"/>
        <v>186</v>
      </c>
      <c r="O899" s="42">
        <v>1</v>
      </c>
      <c r="P899" s="26" t="s">
        <v>18</v>
      </c>
      <c r="Q899" s="17"/>
    </row>
    <row r="900" spans="1:17" ht="15.75" x14ac:dyDescent="0.25">
      <c r="A900" s="19" t="s">
        <v>42</v>
      </c>
      <c r="B900" s="24" t="s">
        <v>104</v>
      </c>
      <c r="C900" s="38">
        <v>43062</v>
      </c>
      <c r="D900" s="39">
        <v>43052</v>
      </c>
      <c r="E900" s="26">
        <f t="shared" si="79"/>
        <v>10</v>
      </c>
      <c r="F900" s="26">
        <v>13</v>
      </c>
      <c r="G900" s="26">
        <v>1748</v>
      </c>
      <c r="H900" s="26">
        <v>1508</v>
      </c>
      <c r="I900" s="26">
        <v>665</v>
      </c>
      <c r="J900" s="41">
        <v>415</v>
      </c>
      <c r="K900" s="26">
        <v>300</v>
      </c>
      <c r="L900" s="41">
        <f t="shared" si="81"/>
        <v>715</v>
      </c>
      <c r="M900" s="41">
        <f t="shared" si="82"/>
        <v>240</v>
      </c>
      <c r="N900" s="26">
        <f t="shared" si="80"/>
        <v>240</v>
      </c>
      <c r="O900" s="42">
        <v>1</v>
      </c>
      <c r="P900" s="26" t="s">
        <v>18</v>
      </c>
      <c r="Q900" s="17"/>
    </row>
    <row r="901" spans="1:17" ht="15.75" x14ac:dyDescent="0.25">
      <c r="A901" s="19" t="s">
        <v>16</v>
      </c>
      <c r="B901" s="19" t="s">
        <v>108</v>
      </c>
      <c r="C901" s="38">
        <v>43063</v>
      </c>
      <c r="D901" s="39">
        <v>43058</v>
      </c>
      <c r="E901" s="26">
        <f t="shared" si="79"/>
        <v>5</v>
      </c>
      <c r="F901" s="26">
        <v>22</v>
      </c>
      <c r="G901" s="26">
        <v>22542</v>
      </c>
      <c r="H901" s="26">
        <v>22424</v>
      </c>
      <c r="I901" s="26">
        <v>495</v>
      </c>
      <c r="J901" s="41">
        <v>199</v>
      </c>
      <c r="K901" s="26">
        <v>300</v>
      </c>
      <c r="L901" s="41">
        <v>499</v>
      </c>
      <c r="M901" s="41">
        <f t="shared" si="82"/>
        <v>354</v>
      </c>
      <c r="N901" s="26">
        <f t="shared" si="80"/>
        <v>118</v>
      </c>
      <c r="O901" s="42">
        <v>3</v>
      </c>
      <c r="P901" s="26" t="s">
        <v>18</v>
      </c>
      <c r="Q901" s="17"/>
    </row>
    <row r="902" spans="1:17" ht="15.75" x14ac:dyDescent="0.25">
      <c r="A902" s="19" t="s">
        <v>66</v>
      </c>
      <c r="B902" s="19" t="s">
        <v>87</v>
      </c>
      <c r="C902" s="38">
        <v>43063</v>
      </c>
      <c r="D902" s="39">
        <v>43053</v>
      </c>
      <c r="E902" s="26">
        <f t="shared" si="79"/>
        <v>10</v>
      </c>
      <c r="F902" s="26">
        <v>20</v>
      </c>
      <c r="G902" s="26">
        <v>13112</v>
      </c>
      <c r="H902" s="26">
        <v>12876</v>
      </c>
      <c r="I902" s="26">
        <v>880</v>
      </c>
      <c r="J902" s="41">
        <v>315</v>
      </c>
      <c r="K902" s="26">
        <v>500</v>
      </c>
      <c r="L902" s="41">
        <f t="shared" ref="L902:L917" si="83">J902+K902</f>
        <v>815</v>
      </c>
      <c r="M902" s="41">
        <f t="shared" si="82"/>
        <v>590</v>
      </c>
      <c r="N902" s="26">
        <f t="shared" si="80"/>
        <v>236</v>
      </c>
      <c r="O902" s="42">
        <v>2.5</v>
      </c>
      <c r="P902" s="26" t="s">
        <v>18</v>
      </c>
      <c r="Q902" s="17"/>
    </row>
    <row r="903" spans="1:17" ht="15.75" x14ac:dyDescent="0.25">
      <c r="A903" s="19" t="s">
        <v>19</v>
      </c>
      <c r="B903" s="19" t="s">
        <v>103</v>
      </c>
      <c r="C903" s="38">
        <v>43063</v>
      </c>
      <c r="D903" s="39">
        <v>43057</v>
      </c>
      <c r="E903" s="26">
        <f t="shared" si="79"/>
        <v>6</v>
      </c>
      <c r="F903" s="26">
        <v>20</v>
      </c>
      <c r="G903" s="26">
        <v>22770</v>
      </c>
      <c r="H903" s="26">
        <v>22622</v>
      </c>
      <c r="I903" s="26">
        <v>500</v>
      </c>
      <c r="J903" s="41">
        <v>160</v>
      </c>
      <c r="K903" s="26">
        <v>400</v>
      </c>
      <c r="L903" s="41">
        <f t="shared" si="83"/>
        <v>560</v>
      </c>
      <c r="M903" s="41">
        <f t="shared" si="82"/>
        <v>370</v>
      </c>
      <c r="N903" s="26">
        <f t="shared" si="80"/>
        <v>148</v>
      </c>
      <c r="O903" s="42">
        <v>2.5</v>
      </c>
      <c r="P903" s="26" t="s">
        <v>18</v>
      </c>
      <c r="Q903" s="17"/>
    </row>
    <row r="904" spans="1:17" ht="15.75" x14ac:dyDescent="0.25">
      <c r="A904" s="19" t="s">
        <v>19</v>
      </c>
      <c r="B904" s="19" t="s">
        <v>103</v>
      </c>
      <c r="C904" s="38">
        <v>43063</v>
      </c>
      <c r="D904" s="39">
        <v>43051</v>
      </c>
      <c r="E904" s="26">
        <f t="shared" si="79"/>
        <v>12</v>
      </c>
      <c r="F904" s="26">
        <v>9</v>
      </c>
      <c r="G904" s="26">
        <v>7511</v>
      </c>
      <c r="H904" s="26">
        <v>7491</v>
      </c>
      <c r="I904" s="26">
        <v>150</v>
      </c>
      <c r="J904" s="41">
        <v>120</v>
      </c>
      <c r="K904" s="26">
        <v>100</v>
      </c>
      <c r="L904" s="41">
        <f t="shared" si="83"/>
        <v>220</v>
      </c>
      <c r="M904" s="41">
        <f t="shared" si="82"/>
        <v>31.400000000000002</v>
      </c>
      <c r="N904" s="26">
        <f t="shared" si="80"/>
        <v>20</v>
      </c>
      <c r="O904" s="42">
        <v>1.57</v>
      </c>
      <c r="P904" s="26" t="s">
        <v>18</v>
      </c>
      <c r="Q904" s="17"/>
    </row>
    <row r="905" spans="1:17" ht="15.75" x14ac:dyDescent="0.25">
      <c r="A905" s="19" t="s">
        <v>49</v>
      </c>
      <c r="B905" s="19" t="s">
        <v>102</v>
      </c>
      <c r="C905" s="38">
        <v>43063</v>
      </c>
      <c r="D905" s="39">
        <v>43053</v>
      </c>
      <c r="E905" s="26">
        <f t="shared" si="79"/>
        <v>10</v>
      </c>
      <c r="F905" s="26">
        <v>22</v>
      </c>
      <c r="G905" s="26">
        <v>27922</v>
      </c>
      <c r="H905" s="26">
        <v>27687</v>
      </c>
      <c r="I905" s="26">
        <v>805</v>
      </c>
      <c r="J905" s="40">
        <v>220</v>
      </c>
      <c r="K905" s="26">
        <v>500</v>
      </c>
      <c r="L905" s="40">
        <f t="shared" si="83"/>
        <v>720</v>
      </c>
      <c r="M905" s="41">
        <f t="shared" si="82"/>
        <v>705</v>
      </c>
      <c r="N905" s="26">
        <f t="shared" si="80"/>
        <v>235</v>
      </c>
      <c r="O905" s="42">
        <v>3</v>
      </c>
      <c r="P905" s="26" t="s">
        <v>18</v>
      </c>
      <c r="Q905" s="17"/>
    </row>
    <row r="906" spans="1:17" ht="15.75" x14ac:dyDescent="0.25">
      <c r="A906" s="19" t="s">
        <v>47</v>
      </c>
      <c r="B906" s="19" t="s">
        <v>99</v>
      </c>
      <c r="C906" s="38">
        <v>43063</v>
      </c>
      <c r="D906" s="39">
        <v>43062</v>
      </c>
      <c r="E906" s="26">
        <f t="shared" si="79"/>
        <v>1</v>
      </c>
      <c r="F906" s="26">
        <v>22</v>
      </c>
      <c r="G906" s="26">
        <v>22240</v>
      </c>
      <c r="H906" s="26">
        <v>22216</v>
      </c>
      <c r="I906" s="26">
        <v>397</v>
      </c>
      <c r="J906" s="41">
        <v>357</v>
      </c>
      <c r="K906" s="26">
        <v>275</v>
      </c>
      <c r="L906" s="41">
        <f t="shared" si="83"/>
        <v>632</v>
      </c>
      <c r="M906" s="40">
        <f t="shared" si="82"/>
        <v>72</v>
      </c>
      <c r="N906" s="26">
        <f t="shared" si="80"/>
        <v>24</v>
      </c>
      <c r="O906" s="42">
        <v>3</v>
      </c>
      <c r="P906" s="26" t="s">
        <v>18</v>
      </c>
      <c r="Q906" s="17"/>
    </row>
    <row r="907" spans="1:17" ht="15.75" x14ac:dyDescent="0.25">
      <c r="A907" s="19" t="s">
        <v>70</v>
      </c>
      <c r="B907" s="19" t="s">
        <v>113</v>
      </c>
      <c r="C907" s="38">
        <v>43063</v>
      </c>
      <c r="D907" s="39">
        <v>43053</v>
      </c>
      <c r="E907" s="26">
        <f t="shared" si="79"/>
        <v>10</v>
      </c>
      <c r="F907" s="26">
        <v>20</v>
      </c>
      <c r="G907" s="26">
        <v>12968</v>
      </c>
      <c r="H907" s="26">
        <v>12742</v>
      </c>
      <c r="I907" s="26">
        <v>1340</v>
      </c>
      <c r="J907" s="41">
        <v>798</v>
      </c>
      <c r="K907" s="26">
        <v>450</v>
      </c>
      <c r="L907" s="41">
        <f t="shared" si="83"/>
        <v>1248</v>
      </c>
      <c r="M907" s="40">
        <f t="shared" si="82"/>
        <v>565</v>
      </c>
      <c r="N907" s="26">
        <f t="shared" si="80"/>
        <v>226</v>
      </c>
      <c r="O907" s="42">
        <v>2.5</v>
      </c>
      <c r="P907" s="26" t="s">
        <v>18</v>
      </c>
      <c r="Q907" s="17"/>
    </row>
    <row r="908" spans="1:17" ht="15.75" x14ac:dyDescent="0.25">
      <c r="A908" s="19" t="s">
        <v>40</v>
      </c>
      <c r="B908" s="19" t="s">
        <v>94</v>
      </c>
      <c r="C908" s="20">
        <v>43063</v>
      </c>
      <c r="D908" s="21">
        <v>43052</v>
      </c>
      <c r="E908" s="19">
        <f t="shared" si="79"/>
        <v>11</v>
      </c>
      <c r="F908" s="19">
        <v>20</v>
      </c>
      <c r="G908" s="19">
        <v>19232</v>
      </c>
      <c r="H908" s="19">
        <v>18971</v>
      </c>
      <c r="I908" s="19"/>
      <c r="J908" s="23"/>
      <c r="K908" s="19"/>
      <c r="L908" s="23">
        <f t="shared" si="83"/>
        <v>0</v>
      </c>
      <c r="M908" s="22"/>
      <c r="N908" s="19">
        <f t="shared" si="80"/>
        <v>261</v>
      </c>
      <c r="O908" s="25">
        <v>2.5</v>
      </c>
      <c r="P908" s="19" t="s">
        <v>18</v>
      </c>
      <c r="Q908" s="17"/>
    </row>
    <row r="909" spans="1:17" ht="15.75" x14ac:dyDescent="0.25">
      <c r="A909" s="19" t="s">
        <v>25</v>
      </c>
      <c r="B909" s="19" t="s">
        <v>115</v>
      </c>
      <c r="C909" s="38">
        <v>43063</v>
      </c>
      <c r="D909" s="39">
        <v>43059</v>
      </c>
      <c r="E909" s="26">
        <f t="shared" si="79"/>
        <v>4</v>
      </c>
      <c r="F909" s="26">
        <v>20</v>
      </c>
      <c r="G909" s="26">
        <v>19316</v>
      </c>
      <c r="H909" s="26">
        <v>19218</v>
      </c>
      <c r="I909" s="26">
        <v>204</v>
      </c>
      <c r="J909" s="41">
        <v>0</v>
      </c>
      <c r="K909" s="26">
        <v>800</v>
      </c>
      <c r="L909" s="41">
        <f t="shared" si="83"/>
        <v>800</v>
      </c>
      <c r="M909" s="41">
        <f t="shared" ref="M909:M917" si="84">N909*O909</f>
        <v>245</v>
      </c>
      <c r="N909" s="26">
        <f t="shared" si="80"/>
        <v>98</v>
      </c>
      <c r="O909" s="42">
        <v>2.5</v>
      </c>
      <c r="P909" s="26" t="s">
        <v>18</v>
      </c>
      <c r="Q909" s="17"/>
    </row>
    <row r="910" spans="1:17" ht="15.75" x14ac:dyDescent="0.25">
      <c r="A910" s="19" t="s">
        <v>31</v>
      </c>
      <c r="B910" s="19" t="s">
        <v>81</v>
      </c>
      <c r="C910" s="38">
        <v>43063</v>
      </c>
      <c r="D910" s="39">
        <v>43060</v>
      </c>
      <c r="E910" s="26">
        <f t="shared" si="79"/>
        <v>3</v>
      </c>
      <c r="F910" s="26">
        <v>20</v>
      </c>
      <c r="G910" s="26">
        <v>6034</v>
      </c>
      <c r="H910" s="26">
        <v>5958</v>
      </c>
      <c r="I910" s="26">
        <v>575</v>
      </c>
      <c r="J910" s="41">
        <v>400</v>
      </c>
      <c r="K910" s="26">
        <v>350</v>
      </c>
      <c r="L910" s="41">
        <f t="shared" si="83"/>
        <v>750</v>
      </c>
      <c r="M910" s="41">
        <f t="shared" si="84"/>
        <v>174.79999999999998</v>
      </c>
      <c r="N910" s="26">
        <f t="shared" si="80"/>
        <v>76</v>
      </c>
      <c r="O910" s="42">
        <v>2.2999999999999998</v>
      </c>
      <c r="P910" s="26" t="s">
        <v>18</v>
      </c>
      <c r="Q910" s="17"/>
    </row>
    <row r="911" spans="1:17" ht="15.75" x14ac:dyDescent="0.25">
      <c r="A911" s="19" t="s">
        <v>31</v>
      </c>
      <c r="B911" s="19" t="s">
        <v>81</v>
      </c>
      <c r="C911" s="38">
        <v>43063</v>
      </c>
      <c r="D911" s="39">
        <v>43056</v>
      </c>
      <c r="E911" s="26">
        <f t="shared" si="79"/>
        <v>7</v>
      </c>
      <c r="F911" s="26">
        <v>20</v>
      </c>
      <c r="G911" s="26">
        <v>1869</v>
      </c>
      <c r="H911" s="26">
        <v>1776</v>
      </c>
      <c r="I911" s="26">
        <v>320</v>
      </c>
      <c r="J911" s="41">
        <v>90</v>
      </c>
      <c r="K911" s="26">
        <v>100</v>
      </c>
      <c r="L911" s="41">
        <f t="shared" si="83"/>
        <v>190</v>
      </c>
      <c r="M911" s="41">
        <f t="shared" si="84"/>
        <v>213.89999999999998</v>
      </c>
      <c r="N911" s="26">
        <f t="shared" si="80"/>
        <v>93</v>
      </c>
      <c r="O911" s="42">
        <v>2.2999999999999998</v>
      </c>
      <c r="P911" s="26" t="s">
        <v>18</v>
      </c>
      <c r="Q911" s="17"/>
    </row>
    <row r="912" spans="1:17" ht="15.75" x14ac:dyDescent="0.25">
      <c r="A912" s="19" t="s">
        <v>45</v>
      </c>
      <c r="B912" s="19" t="s">
        <v>84</v>
      </c>
      <c r="C912" s="38">
        <v>43063</v>
      </c>
      <c r="D912" s="39">
        <v>43053</v>
      </c>
      <c r="E912" s="26">
        <f t="shared" si="79"/>
        <v>10</v>
      </c>
      <c r="F912" s="26">
        <v>20</v>
      </c>
      <c r="G912" s="26">
        <v>2238</v>
      </c>
      <c r="H912" s="26">
        <v>2001</v>
      </c>
      <c r="I912" s="26">
        <v>767</v>
      </c>
      <c r="J912" s="41">
        <v>290</v>
      </c>
      <c r="K912" s="26">
        <v>550</v>
      </c>
      <c r="L912" s="41">
        <f t="shared" si="83"/>
        <v>840</v>
      </c>
      <c r="M912" s="40">
        <f t="shared" si="84"/>
        <v>545.09999999999991</v>
      </c>
      <c r="N912" s="26">
        <f t="shared" si="80"/>
        <v>237</v>
      </c>
      <c r="O912" s="42">
        <v>2.2999999999999998</v>
      </c>
      <c r="P912" s="26" t="s">
        <v>18</v>
      </c>
      <c r="Q912" s="17"/>
    </row>
    <row r="913" spans="1:17" ht="15.75" x14ac:dyDescent="0.25">
      <c r="A913" s="19" t="s">
        <v>25</v>
      </c>
      <c r="B913" s="19" t="s">
        <v>115</v>
      </c>
      <c r="C913" s="38">
        <v>43063</v>
      </c>
      <c r="D913" s="39">
        <v>43059</v>
      </c>
      <c r="E913" s="26">
        <f t="shared" si="79"/>
        <v>4</v>
      </c>
      <c r="F913" s="26">
        <v>20</v>
      </c>
      <c r="G913" s="26">
        <v>3083</v>
      </c>
      <c r="H913" s="26">
        <v>2978</v>
      </c>
      <c r="I913" s="26">
        <v>324</v>
      </c>
      <c r="J913" s="41">
        <v>61</v>
      </c>
      <c r="K913" s="26">
        <v>800</v>
      </c>
      <c r="L913" s="41">
        <f t="shared" si="83"/>
        <v>861</v>
      </c>
      <c r="M913" s="41">
        <f t="shared" si="84"/>
        <v>241.49999999999997</v>
      </c>
      <c r="N913" s="26">
        <f t="shared" si="80"/>
        <v>105</v>
      </c>
      <c r="O913" s="42">
        <v>2.2999999999999998</v>
      </c>
      <c r="P913" s="26" t="s">
        <v>18</v>
      </c>
      <c r="Q913" s="17"/>
    </row>
    <row r="914" spans="1:17" ht="15.75" x14ac:dyDescent="0.25">
      <c r="A914" s="19" t="s">
        <v>33</v>
      </c>
      <c r="B914" s="19" t="s">
        <v>34</v>
      </c>
      <c r="C914" s="38">
        <v>43063</v>
      </c>
      <c r="D914" s="39">
        <v>43057</v>
      </c>
      <c r="E914" s="26">
        <f t="shared" si="79"/>
        <v>6</v>
      </c>
      <c r="F914" s="26">
        <v>20</v>
      </c>
      <c r="G914" s="26">
        <v>8913</v>
      </c>
      <c r="H914" s="26">
        <v>8720</v>
      </c>
      <c r="I914" s="26">
        <v>2325</v>
      </c>
      <c r="J914" s="41">
        <v>1930</v>
      </c>
      <c r="K914" s="26">
        <v>450</v>
      </c>
      <c r="L914" s="41">
        <f t="shared" si="83"/>
        <v>2380</v>
      </c>
      <c r="M914" s="41">
        <f t="shared" si="84"/>
        <v>331.2</v>
      </c>
      <c r="N914" s="26">
        <v>144</v>
      </c>
      <c r="O914" s="42">
        <v>2.2999999999999998</v>
      </c>
      <c r="P914" s="26" t="s">
        <v>18</v>
      </c>
      <c r="Q914" s="17"/>
    </row>
    <row r="915" spans="1:17" ht="15.75" x14ac:dyDescent="0.25">
      <c r="A915" s="19" t="s">
        <v>49</v>
      </c>
      <c r="B915" s="26" t="s">
        <v>102</v>
      </c>
      <c r="C915" s="38">
        <v>43063</v>
      </c>
      <c r="D915" s="39">
        <v>43053</v>
      </c>
      <c r="E915" s="26">
        <f t="shared" si="79"/>
        <v>10</v>
      </c>
      <c r="F915" s="26">
        <v>13</v>
      </c>
      <c r="G915" s="26">
        <v>10861</v>
      </c>
      <c r="H915" s="26">
        <v>10623</v>
      </c>
      <c r="I915" s="26">
        <v>720</v>
      </c>
      <c r="J915" s="40">
        <v>245</v>
      </c>
      <c r="K915" s="26">
        <v>550</v>
      </c>
      <c r="L915" s="40">
        <f t="shared" si="83"/>
        <v>795</v>
      </c>
      <c r="M915" s="41">
        <f t="shared" si="84"/>
        <v>476</v>
      </c>
      <c r="N915" s="26">
        <f t="shared" ref="N915:N978" si="85">G915-H915</f>
        <v>238</v>
      </c>
      <c r="O915" s="42">
        <v>2</v>
      </c>
      <c r="P915" s="26" t="s">
        <v>18</v>
      </c>
      <c r="Q915" s="17"/>
    </row>
    <row r="916" spans="1:17" ht="15.75" x14ac:dyDescent="0.25">
      <c r="A916" s="19" t="s">
        <v>31</v>
      </c>
      <c r="B916" s="19" t="s">
        <v>81</v>
      </c>
      <c r="C916" s="38">
        <v>43063</v>
      </c>
      <c r="D916" s="39">
        <v>43056</v>
      </c>
      <c r="E916" s="26">
        <f t="shared" si="79"/>
        <v>7</v>
      </c>
      <c r="F916" s="26">
        <v>13</v>
      </c>
      <c r="G916" s="26">
        <v>12972</v>
      </c>
      <c r="H916" s="26">
        <v>12805</v>
      </c>
      <c r="I916" s="26">
        <v>305</v>
      </c>
      <c r="J916" s="41">
        <v>10</v>
      </c>
      <c r="K916" s="26">
        <v>100</v>
      </c>
      <c r="L916" s="41">
        <f t="shared" si="83"/>
        <v>110</v>
      </c>
      <c r="M916" s="41">
        <f t="shared" si="84"/>
        <v>334</v>
      </c>
      <c r="N916" s="26">
        <f t="shared" si="85"/>
        <v>167</v>
      </c>
      <c r="O916" s="42">
        <v>2</v>
      </c>
      <c r="P916" s="26" t="s">
        <v>18</v>
      </c>
      <c r="Q916" s="17"/>
    </row>
    <row r="917" spans="1:17" ht="15.75" x14ac:dyDescent="0.25">
      <c r="A917" s="19" t="s">
        <v>23</v>
      </c>
      <c r="B917" s="19" t="s">
        <v>96</v>
      </c>
      <c r="C917" s="38">
        <v>43063</v>
      </c>
      <c r="D917" s="39">
        <v>43061</v>
      </c>
      <c r="E917" s="26">
        <f t="shared" si="79"/>
        <v>2</v>
      </c>
      <c r="F917" s="26">
        <v>9</v>
      </c>
      <c r="G917" s="26">
        <v>21628</v>
      </c>
      <c r="H917" s="26">
        <v>21559</v>
      </c>
      <c r="I917" s="26">
        <v>204</v>
      </c>
      <c r="J917" s="41">
        <v>73</v>
      </c>
      <c r="K917" s="26">
        <v>100</v>
      </c>
      <c r="L917" s="41">
        <f t="shared" si="83"/>
        <v>173</v>
      </c>
      <c r="M917" s="40">
        <f t="shared" si="84"/>
        <v>138</v>
      </c>
      <c r="N917" s="26">
        <f t="shared" si="85"/>
        <v>69</v>
      </c>
      <c r="O917" s="42">
        <v>2</v>
      </c>
      <c r="P917" s="26" t="s">
        <v>18</v>
      </c>
      <c r="Q917" s="17"/>
    </row>
    <row r="918" spans="1:17" ht="15.75" x14ac:dyDescent="0.25">
      <c r="A918" s="19" t="s">
        <v>40</v>
      </c>
      <c r="B918" s="19" t="s">
        <v>94</v>
      </c>
      <c r="C918" s="20">
        <v>43063</v>
      </c>
      <c r="D918" s="21">
        <v>43052</v>
      </c>
      <c r="E918" s="19">
        <f t="shared" si="79"/>
        <v>11</v>
      </c>
      <c r="F918" s="19">
        <v>12.5</v>
      </c>
      <c r="G918" s="19">
        <v>20713</v>
      </c>
      <c r="H918" s="19">
        <v>20452</v>
      </c>
      <c r="I918" s="19"/>
      <c r="J918" s="23"/>
      <c r="K918" s="19"/>
      <c r="L918" s="23"/>
      <c r="M918" s="22"/>
      <c r="N918" s="19">
        <f t="shared" si="85"/>
        <v>261</v>
      </c>
      <c r="O918" s="25">
        <v>2</v>
      </c>
      <c r="P918" s="19" t="s">
        <v>18</v>
      </c>
      <c r="Q918" s="17"/>
    </row>
    <row r="919" spans="1:17" ht="15.75" x14ac:dyDescent="0.25">
      <c r="A919" s="19" t="s">
        <v>70</v>
      </c>
      <c r="B919" s="19" t="s">
        <v>113</v>
      </c>
      <c r="C919" s="38">
        <v>43063</v>
      </c>
      <c r="D919" s="39">
        <v>43053</v>
      </c>
      <c r="E919" s="26">
        <f t="shared" si="79"/>
        <v>10</v>
      </c>
      <c r="F919" s="26">
        <v>15</v>
      </c>
      <c r="G919" s="26">
        <v>3532</v>
      </c>
      <c r="H919" s="26">
        <v>3304</v>
      </c>
      <c r="I919" s="26">
        <v>525</v>
      </c>
      <c r="J919" s="41">
        <v>92</v>
      </c>
      <c r="K919" s="26">
        <v>400</v>
      </c>
      <c r="L919" s="41">
        <f t="shared" ref="L919:L950" si="86">J919+K919</f>
        <v>492</v>
      </c>
      <c r="M919" s="40">
        <f t="shared" ref="M919:M982" si="87">N919*O919</f>
        <v>433.2</v>
      </c>
      <c r="N919" s="26">
        <f t="shared" si="85"/>
        <v>228</v>
      </c>
      <c r="O919" s="42">
        <v>1.9</v>
      </c>
      <c r="P919" s="26" t="s">
        <v>18</v>
      </c>
      <c r="Q919" s="17"/>
    </row>
    <row r="920" spans="1:17" ht="15.75" x14ac:dyDescent="0.25">
      <c r="A920" s="19" t="s">
        <v>57</v>
      </c>
      <c r="B920" s="24" t="s">
        <v>101</v>
      </c>
      <c r="C920" s="38">
        <v>43063</v>
      </c>
      <c r="D920" s="39">
        <v>43057</v>
      </c>
      <c r="E920" s="26">
        <f t="shared" ref="E920:E983" si="88">C920-D920</f>
        <v>6</v>
      </c>
      <c r="F920" s="26">
        <v>9</v>
      </c>
      <c r="G920" s="26">
        <v>4917</v>
      </c>
      <c r="H920" s="26">
        <v>4754</v>
      </c>
      <c r="I920" s="26">
        <v>780</v>
      </c>
      <c r="J920" s="41">
        <v>486</v>
      </c>
      <c r="K920" s="26">
        <v>0</v>
      </c>
      <c r="L920" s="41">
        <f t="shared" si="86"/>
        <v>486</v>
      </c>
      <c r="M920" s="41">
        <f t="shared" si="87"/>
        <v>255.91</v>
      </c>
      <c r="N920" s="26">
        <f t="shared" si="85"/>
        <v>163</v>
      </c>
      <c r="O920" s="42">
        <v>1.57</v>
      </c>
      <c r="P920" s="26" t="s">
        <v>18</v>
      </c>
      <c r="Q920" s="17"/>
    </row>
    <row r="921" spans="1:17" ht="15.75" x14ac:dyDescent="0.25">
      <c r="A921" s="19" t="s">
        <v>57</v>
      </c>
      <c r="B921" s="24" t="s">
        <v>101</v>
      </c>
      <c r="C921" s="38">
        <v>43063</v>
      </c>
      <c r="D921" s="39">
        <v>43063</v>
      </c>
      <c r="E921" s="26">
        <f t="shared" si="88"/>
        <v>0</v>
      </c>
      <c r="F921" s="26">
        <v>9</v>
      </c>
      <c r="G921" s="26">
        <v>5873</v>
      </c>
      <c r="H921" s="26">
        <v>5873</v>
      </c>
      <c r="I921" s="26">
        <v>625</v>
      </c>
      <c r="J921" s="41">
        <v>625</v>
      </c>
      <c r="K921" s="26">
        <v>0</v>
      </c>
      <c r="L921" s="41">
        <f t="shared" si="86"/>
        <v>625</v>
      </c>
      <c r="M921" s="41">
        <f t="shared" si="87"/>
        <v>0</v>
      </c>
      <c r="N921" s="26">
        <f t="shared" si="85"/>
        <v>0</v>
      </c>
      <c r="O921" s="42">
        <v>1.57</v>
      </c>
      <c r="P921" s="26" t="s">
        <v>18</v>
      </c>
      <c r="Q921" s="17"/>
    </row>
    <row r="922" spans="1:17" ht="15.75" x14ac:dyDescent="0.25">
      <c r="A922" s="19" t="s">
        <v>57</v>
      </c>
      <c r="B922" s="24" t="s">
        <v>101</v>
      </c>
      <c r="C922" s="38">
        <v>43063</v>
      </c>
      <c r="D922" s="39">
        <v>43063</v>
      </c>
      <c r="E922" s="26">
        <f t="shared" si="88"/>
        <v>0</v>
      </c>
      <c r="F922" s="26">
        <v>9</v>
      </c>
      <c r="G922" s="26">
        <v>771</v>
      </c>
      <c r="H922" s="26">
        <v>771</v>
      </c>
      <c r="I922" s="26">
        <v>823</v>
      </c>
      <c r="J922" s="41">
        <v>823</v>
      </c>
      <c r="K922" s="26">
        <v>0</v>
      </c>
      <c r="L922" s="41">
        <f t="shared" si="86"/>
        <v>823</v>
      </c>
      <c r="M922" s="41">
        <f t="shared" si="87"/>
        <v>0</v>
      </c>
      <c r="N922" s="26">
        <f t="shared" si="85"/>
        <v>0</v>
      </c>
      <c r="O922" s="42">
        <v>1.57</v>
      </c>
      <c r="P922" s="26" t="s">
        <v>18</v>
      </c>
      <c r="Q922" s="17"/>
    </row>
    <row r="923" spans="1:17" ht="15.75" x14ac:dyDescent="0.25">
      <c r="A923" s="19" t="s">
        <v>57</v>
      </c>
      <c r="B923" s="24" t="s">
        <v>101</v>
      </c>
      <c r="C923" s="20">
        <v>43063</v>
      </c>
      <c r="D923" s="21">
        <v>43057</v>
      </c>
      <c r="E923" s="19">
        <f t="shared" si="88"/>
        <v>6</v>
      </c>
      <c r="F923" s="19">
        <v>9</v>
      </c>
      <c r="G923" s="19">
        <v>5873</v>
      </c>
      <c r="H923" s="19">
        <v>5731</v>
      </c>
      <c r="I923" s="19">
        <v>480</v>
      </c>
      <c r="J923" s="23">
        <v>225</v>
      </c>
      <c r="K923" s="19">
        <v>400</v>
      </c>
      <c r="L923" s="23">
        <f t="shared" si="86"/>
        <v>625</v>
      </c>
      <c r="M923" s="22">
        <f t="shared" si="87"/>
        <v>222.94</v>
      </c>
      <c r="N923" s="19">
        <f t="shared" si="85"/>
        <v>142</v>
      </c>
      <c r="O923" s="25">
        <v>1.57</v>
      </c>
      <c r="P923" s="19" t="s">
        <v>18</v>
      </c>
      <c r="Q923" s="17"/>
    </row>
    <row r="924" spans="1:17" ht="15.75" x14ac:dyDescent="0.25">
      <c r="A924" s="19" t="s">
        <v>57</v>
      </c>
      <c r="B924" s="24" t="s">
        <v>101</v>
      </c>
      <c r="C924" s="20">
        <v>43063</v>
      </c>
      <c r="D924" s="21">
        <v>43057</v>
      </c>
      <c r="E924" s="19">
        <f t="shared" si="88"/>
        <v>6</v>
      </c>
      <c r="F924" s="19">
        <v>9</v>
      </c>
      <c r="G924" s="19">
        <v>771</v>
      </c>
      <c r="H924" s="19">
        <v>641</v>
      </c>
      <c r="I924" s="19">
        <v>457</v>
      </c>
      <c r="J924" s="23">
        <v>223</v>
      </c>
      <c r="K924" s="19">
        <v>600</v>
      </c>
      <c r="L924" s="23">
        <f t="shared" si="86"/>
        <v>823</v>
      </c>
      <c r="M924" s="22">
        <f t="shared" si="87"/>
        <v>204.1</v>
      </c>
      <c r="N924" s="19">
        <f t="shared" si="85"/>
        <v>130</v>
      </c>
      <c r="O924" s="25">
        <v>1.57</v>
      </c>
      <c r="P924" s="19" t="s">
        <v>18</v>
      </c>
      <c r="Q924" s="17"/>
    </row>
    <row r="925" spans="1:17" ht="15.75" x14ac:dyDescent="0.25">
      <c r="A925" s="19" t="s">
        <v>37</v>
      </c>
      <c r="B925" s="19" t="s">
        <v>105</v>
      </c>
      <c r="C925" s="38">
        <v>43063</v>
      </c>
      <c r="D925" s="39">
        <v>43052</v>
      </c>
      <c r="E925" s="26">
        <f t="shared" si="88"/>
        <v>11</v>
      </c>
      <c r="F925" s="26">
        <v>13</v>
      </c>
      <c r="G925" s="26">
        <v>13588</v>
      </c>
      <c r="H925" s="26">
        <v>13588</v>
      </c>
      <c r="I925" s="26">
        <v>550</v>
      </c>
      <c r="J925" s="26">
        <v>290</v>
      </c>
      <c r="K925" s="26">
        <v>0</v>
      </c>
      <c r="L925" s="41">
        <f t="shared" si="86"/>
        <v>290</v>
      </c>
      <c r="M925" s="40">
        <f t="shared" si="87"/>
        <v>0</v>
      </c>
      <c r="N925" s="26">
        <f t="shared" si="85"/>
        <v>0</v>
      </c>
      <c r="O925" s="42">
        <v>1.1000000000000001</v>
      </c>
      <c r="P925" s="26" t="s">
        <v>18</v>
      </c>
      <c r="Q925" s="17"/>
    </row>
    <row r="926" spans="1:17" ht="15.75" x14ac:dyDescent="0.25">
      <c r="A926" s="19" t="s">
        <v>29</v>
      </c>
      <c r="B926" s="19" t="s">
        <v>106</v>
      </c>
      <c r="C926" s="38">
        <v>43063</v>
      </c>
      <c r="D926" s="39">
        <v>43055</v>
      </c>
      <c r="E926" s="26">
        <f t="shared" si="88"/>
        <v>8</v>
      </c>
      <c r="F926" s="26">
        <v>13</v>
      </c>
      <c r="G926" s="26">
        <v>4212</v>
      </c>
      <c r="H926" s="26">
        <v>4042</v>
      </c>
      <c r="I926" s="26">
        <v>475</v>
      </c>
      <c r="J926" s="41">
        <v>260</v>
      </c>
      <c r="K926" s="26">
        <v>450</v>
      </c>
      <c r="L926" s="41">
        <f t="shared" si="86"/>
        <v>710</v>
      </c>
      <c r="M926" s="41">
        <f t="shared" si="87"/>
        <v>170</v>
      </c>
      <c r="N926" s="26">
        <f t="shared" si="85"/>
        <v>170</v>
      </c>
      <c r="O926" s="42">
        <v>1</v>
      </c>
      <c r="P926" s="26" t="s">
        <v>18</v>
      </c>
      <c r="Q926" s="17"/>
    </row>
    <row r="927" spans="1:17" ht="15.75" x14ac:dyDescent="0.25">
      <c r="A927" s="19" t="s">
        <v>42</v>
      </c>
      <c r="B927" s="19" t="s">
        <v>104</v>
      </c>
      <c r="C927" s="38">
        <v>43063</v>
      </c>
      <c r="D927" s="39">
        <v>43054</v>
      </c>
      <c r="E927" s="26">
        <f t="shared" si="88"/>
        <v>9</v>
      </c>
      <c r="F927" s="26">
        <v>13</v>
      </c>
      <c r="G927" s="26">
        <v>8752</v>
      </c>
      <c r="H927" s="26">
        <v>8540</v>
      </c>
      <c r="I927" s="26">
        <v>425</v>
      </c>
      <c r="J927" s="41">
        <v>150</v>
      </c>
      <c r="K927" s="26">
        <v>325</v>
      </c>
      <c r="L927" s="41">
        <f t="shared" si="86"/>
        <v>475</v>
      </c>
      <c r="M927" s="41">
        <f t="shared" si="87"/>
        <v>212</v>
      </c>
      <c r="N927" s="26">
        <f t="shared" si="85"/>
        <v>212</v>
      </c>
      <c r="O927" s="42">
        <v>1</v>
      </c>
      <c r="P927" s="26" t="s">
        <v>18</v>
      </c>
      <c r="Q927" s="17"/>
    </row>
    <row r="928" spans="1:17" ht="15.75" x14ac:dyDescent="0.25">
      <c r="A928" s="19" t="s">
        <v>21</v>
      </c>
      <c r="B928" s="19" t="s">
        <v>116</v>
      </c>
      <c r="C928" s="38">
        <v>43064</v>
      </c>
      <c r="D928" s="39">
        <v>43059</v>
      </c>
      <c r="E928" s="26">
        <f t="shared" si="88"/>
        <v>5</v>
      </c>
      <c r="F928" s="26">
        <v>9</v>
      </c>
      <c r="G928" s="26">
        <v>19944</v>
      </c>
      <c r="H928" s="26">
        <v>19812</v>
      </c>
      <c r="I928" s="26">
        <v>375</v>
      </c>
      <c r="J928" s="41">
        <v>125</v>
      </c>
      <c r="K928" s="26">
        <v>500</v>
      </c>
      <c r="L928" s="41">
        <f t="shared" si="86"/>
        <v>625</v>
      </c>
      <c r="M928" s="41">
        <f t="shared" si="87"/>
        <v>264</v>
      </c>
      <c r="N928" s="26">
        <f t="shared" si="85"/>
        <v>132</v>
      </c>
      <c r="O928" s="42">
        <v>2</v>
      </c>
      <c r="P928" s="26" t="s">
        <v>18</v>
      </c>
      <c r="Q928" s="17"/>
    </row>
    <row r="929" spans="1:17" ht="15.75" x14ac:dyDescent="0.25">
      <c r="A929" s="19" t="s">
        <v>19</v>
      </c>
      <c r="B929" s="19" t="s">
        <v>103</v>
      </c>
      <c r="C929" s="38">
        <v>43064</v>
      </c>
      <c r="D929" s="39">
        <v>43056</v>
      </c>
      <c r="E929" s="26">
        <f t="shared" si="88"/>
        <v>8</v>
      </c>
      <c r="F929" s="26">
        <v>13</v>
      </c>
      <c r="G929" s="26">
        <v>1122</v>
      </c>
      <c r="H929" s="26">
        <v>930</v>
      </c>
      <c r="I929" s="26">
        <v>400</v>
      </c>
      <c r="J929" s="41">
        <v>100</v>
      </c>
      <c r="K929" s="26">
        <v>315</v>
      </c>
      <c r="L929" s="41">
        <f t="shared" si="86"/>
        <v>415</v>
      </c>
      <c r="M929" s="41">
        <f t="shared" si="87"/>
        <v>192</v>
      </c>
      <c r="N929" s="26">
        <f t="shared" si="85"/>
        <v>192</v>
      </c>
      <c r="O929" s="42">
        <v>1</v>
      </c>
      <c r="P929" s="26" t="s">
        <v>18</v>
      </c>
      <c r="Q929" s="17"/>
    </row>
    <row r="930" spans="1:17" ht="15.75" x14ac:dyDescent="0.25">
      <c r="A930" s="19" t="s">
        <v>64</v>
      </c>
      <c r="B930" s="19" t="s">
        <v>65</v>
      </c>
      <c r="C930" s="38">
        <v>43064</v>
      </c>
      <c r="D930" s="39">
        <v>43056</v>
      </c>
      <c r="E930" s="26">
        <f t="shared" si="88"/>
        <v>8</v>
      </c>
      <c r="F930" s="26">
        <v>20</v>
      </c>
      <c r="G930" s="26">
        <v>14753</v>
      </c>
      <c r="H930" s="26">
        <v>14561</v>
      </c>
      <c r="I930" s="26">
        <v>558</v>
      </c>
      <c r="J930" s="41">
        <v>98</v>
      </c>
      <c r="K930" s="26">
        <v>300</v>
      </c>
      <c r="L930" s="41">
        <f t="shared" si="86"/>
        <v>398</v>
      </c>
      <c r="M930" s="40">
        <f t="shared" si="87"/>
        <v>480</v>
      </c>
      <c r="N930" s="26">
        <f t="shared" si="85"/>
        <v>192</v>
      </c>
      <c r="O930" s="42">
        <v>2.5</v>
      </c>
      <c r="P930" s="26" t="s">
        <v>18</v>
      </c>
      <c r="Q930" s="17"/>
    </row>
    <row r="931" spans="1:17" ht="15.75" x14ac:dyDescent="0.25">
      <c r="A931" s="19" t="s">
        <v>23</v>
      </c>
      <c r="B931" s="19" t="s">
        <v>96</v>
      </c>
      <c r="C931" s="38">
        <v>43064</v>
      </c>
      <c r="D931" s="39">
        <v>43059</v>
      </c>
      <c r="E931" s="26">
        <f t="shared" si="88"/>
        <v>5</v>
      </c>
      <c r="F931" s="26">
        <v>20</v>
      </c>
      <c r="G931" s="26">
        <v>13911</v>
      </c>
      <c r="H931" s="26">
        <v>13788</v>
      </c>
      <c r="I931" s="26">
        <v>963</v>
      </c>
      <c r="J931" s="26">
        <v>533</v>
      </c>
      <c r="K931" s="26">
        <v>200</v>
      </c>
      <c r="L931" s="41">
        <f t="shared" si="86"/>
        <v>733</v>
      </c>
      <c r="M931" s="40">
        <f t="shared" si="87"/>
        <v>307.5</v>
      </c>
      <c r="N931" s="26">
        <f t="shared" si="85"/>
        <v>123</v>
      </c>
      <c r="O931" s="42">
        <v>2.5</v>
      </c>
      <c r="P931" s="26" t="s">
        <v>18</v>
      </c>
      <c r="Q931" s="17"/>
    </row>
    <row r="932" spans="1:17" ht="15.75" x14ac:dyDescent="0.25">
      <c r="A932" s="19" t="s">
        <v>70</v>
      </c>
      <c r="B932" s="19" t="s">
        <v>113</v>
      </c>
      <c r="C932" s="38">
        <v>43064</v>
      </c>
      <c r="D932" s="39">
        <v>43055</v>
      </c>
      <c r="E932" s="26">
        <f t="shared" si="88"/>
        <v>9</v>
      </c>
      <c r="F932" s="26">
        <v>20</v>
      </c>
      <c r="G932" s="26">
        <v>3515</v>
      </c>
      <c r="H932" s="26">
        <v>3293</v>
      </c>
      <c r="I932" s="26">
        <v>850</v>
      </c>
      <c r="J932" s="41">
        <v>88</v>
      </c>
      <c r="K932" s="26">
        <v>600</v>
      </c>
      <c r="L932" s="41">
        <f t="shared" si="86"/>
        <v>688</v>
      </c>
      <c r="M932" s="40">
        <f t="shared" si="87"/>
        <v>510.59999999999997</v>
      </c>
      <c r="N932" s="26">
        <f t="shared" si="85"/>
        <v>222</v>
      </c>
      <c r="O932" s="42">
        <v>2.2999999999999998</v>
      </c>
      <c r="P932" s="26" t="s">
        <v>18</v>
      </c>
      <c r="Q932" s="17"/>
    </row>
    <row r="933" spans="1:17" ht="15.75" x14ac:dyDescent="0.25">
      <c r="A933" s="19" t="s">
        <v>70</v>
      </c>
      <c r="B933" s="19" t="s">
        <v>89</v>
      </c>
      <c r="C933" s="38">
        <v>43064</v>
      </c>
      <c r="D933" s="39">
        <v>43055</v>
      </c>
      <c r="E933" s="26">
        <f t="shared" si="88"/>
        <v>9</v>
      </c>
      <c r="F933" s="26">
        <v>13</v>
      </c>
      <c r="G933" s="26">
        <v>10053</v>
      </c>
      <c r="H933" s="26">
        <v>10053</v>
      </c>
      <c r="I933" s="26">
        <v>866</v>
      </c>
      <c r="J933" s="41">
        <v>462</v>
      </c>
      <c r="K933" s="26">
        <v>0</v>
      </c>
      <c r="L933" s="41">
        <f t="shared" si="86"/>
        <v>462</v>
      </c>
      <c r="M933" s="40">
        <f t="shared" si="87"/>
        <v>0</v>
      </c>
      <c r="N933" s="26">
        <f t="shared" si="85"/>
        <v>0</v>
      </c>
      <c r="O933" s="42">
        <v>2</v>
      </c>
      <c r="P933" s="26" t="s">
        <v>18</v>
      </c>
      <c r="Q933" s="17"/>
    </row>
    <row r="934" spans="1:17" ht="15.75" x14ac:dyDescent="0.25">
      <c r="A934" s="19" t="s">
        <v>45</v>
      </c>
      <c r="B934" s="19" t="s">
        <v>117</v>
      </c>
      <c r="C934" s="38">
        <v>43064</v>
      </c>
      <c r="D934" s="39">
        <v>43055</v>
      </c>
      <c r="E934" s="26">
        <f t="shared" si="88"/>
        <v>9</v>
      </c>
      <c r="F934" s="26">
        <v>9</v>
      </c>
      <c r="G934" s="26">
        <v>25699</v>
      </c>
      <c r="H934" s="26">
        <v>25483</v>
      </c>
      <c r="I934" s="26">
        <v>435</v>
      </c>
      <c r="J934" s="41">
        <v>161</v>
      </c>
      <c r="K934" s="26">
        <v>400</v>
      </c>
      <c r="L934" s="41">
        <f t="shared" si="86"/>
        <v>561</v>
      </c>
      <c r="M934" s="40">
        <f t="shared" si="87"/>
        <v>432</v>
      </c>
      <c r="N934" s="26">
        <f t="shared" si="85"/>
        <v>216</v>
      </c>
      <c r="O934" s="42">
        <v>2</v>
      </c>
      <c r="P934" s="26" t="s">
        <v>18</v>
      </c>
      <c r="Q934" s="17"/>
    </row>
    <row r="935" spans="1:17" ht="15.75" x14ac:dyDescent="0.25">
      <c r="A935" s="19" t="s">
        <v>70</v>
      </c>
      <c r="B935" s="19" t="s">
        <v>89</v>
      </c>
      <c r="C935" s="38">
        <v>43064</v>
      </c>
      <c r="D935" s="39">
        <v>43055</v>
      </c>
      <c r="E935" s="26">
        <f t="shared" si="88"/>
        <v>9</v>
      </c>
      <c r="F935" s="26">
        <v>16</v>
      </c>
      <c r="G935" s="26">
        <v>6936</v>
      </c>
      <c r="H935" s="26">
        <v>6734</v>
      </c>
      <c r="I935" s="26">
        <v>820</v>
      </c>
      <c r="J935" s="41">
        <v>435</v>
      </c>
      <c r="K935" s="26">
        <v>150</v>
      </c>
      <c r="L935" s="41">
        <f t="shared" si="86"/>
        <v>585</v>
      </c>
      <c r="M935" s="40">
        <f t="shared" si="87"/>
        <v>383.79999999999995</v>
      </c>
      <c r="N935" s="26">
        <f t="shared" si="85"/>
        <v>202</v>
      </c>
      <c r="O935" s="42">
        <v>1.9</v>
      </c>
      <c r="P935" s="26" t="s">
        <v>18</v>
      </c>
      <c r="Q935" s="17"/>
    </row>
    <row r="936" spans="1:17" ht="15.75" x14ac:dyDescent="0.25">
      <c r="A936" s="19" t="s">
        <v>35</v>
      </c>
      <c r="B936" s="24" t="s">
        <v>74</v>
      </c>
      <c r="C936" s="38">
        <v>43064</v>
      </c>
      <c r="D936" s="39">
        <v>43055</v>
      </c>
      <c r="E936" s="26">
        <f t="shared" si="88"/>
        <v>9</v>
      </c>
      <c r="F936" s="26">
        <v>9</v>
      </c>
      <c r="G936" s="26">
        <v>2903</v>
      </c>
      <c r="H936" s="26">
        <v>2733</v>
      </c>
      <c r="I936" s="26">
        <v>820</v>
      </c>
      <c r="J936" s="40">
        <v>570</v>
      </c>
      <c r="K936" s="26">
        <v>0</v>
      </c>
      <c r="L936" s="40">
        <f t="shared" si="86"/>
        <v>570</v>
      </c>
      <c r="M936" s="41">
        <f t="shared" si="87"/>
        <v>266.90000000000003</v>
      </c>
      <c r="N936" s="26">
        <f t="shared" si="85"/>
        <v>170</v>
      </c>
      <c r="O936" s="42">
        <v>1.57</v>
      </c>
      <c r="P936" s="26" t="s">
        <v>18</v>
      </c>
      <c r="Q936" s="17"/>
    </row>
    <row r="937" spans="1:17" ht="15.75" x14ac:dyDescent="0.25">
      <c r="A937" s="19" t="s">
        <v>27</v>
      </c>
      <c r="B937" s="19" t="s">
        <v>39</v>
      </c>
      <c r="C937" s="38">
        <v>43064</v>
      </c>
      <c r="D937" s="39">
        <v>43052</v>
      </c>
      <c r="E937" s="26">
        <f t="shared" si="88"/>
        <v>12</v>
      </c>
      <c r="F937" s="26">
        <v>9</v>
      </c>
      <c r="G937" s="26">
        <v>7854</v>
      </c>
      <c r="H937" s="26">
        <v>7589</v>
      </c>
      <c r="I937" s="26">
        <v>410</v>
      </c>
      <c r="J937" s="41">
        <v>40</v>
      </c>
      <c r="K937" s="26">
        <v>400</v>
      </c>
      <c r="L937" s="41">
        <f t="shared" si="86"/>
        <v>440</v>
      </c>
      <c r="M937" s="40">
        <f t="shared" si="87"/>
        <v>416.05</v>
      </c>
      <c r="N937" s="26">
        <f t="shared" si="85"/>
        <v>265</v>
      </c>
      <c r="O937" s="42">
        <v>1.57</v>
      </c>
      <c r="P937" s="26" t="s">
        <v>18</v>
      </c>
      <c r="Q937" s="17"/>
    </row>
    <row r="938" spans="1:17" ht="15.75" x14ac:dyDescent="0.25">
      <c r="A938" s="19" t="s">
        <v>45</v>
      </c>
      <c r="B938" s="19" t="s">
        <v>84</v>
      </c>
      <c r="C938" s="38">
        <v>43064</v>
      </c>
      <c r="D938" s="39">
        <v>43055</v>
      </c>
      <c r="E938" s="26">
        <f t="shared" si="88"/>
        <v>9</v>
      </c>
      <c r="F938" s="26">
        <v>9</v>
      </c>
      <c r="G938" s="26">
        <v>1202</v>
      </c>
      <c r="H938" s="26">
        <v>1202</v>
      </c>
      <c r="I938" s="26">
        <v>785</v>
      </c>
      <c r="J938" s="41">
        <v>485</v>
      </c>
      <c r="K938" s="26">
        <v>300</v>
      </c>
      <c r="L938" s="41">
        <f t="shared" si="86"/>
        <v>785</v>
      </c>
      <c r="M938" s="40">
        <f t="shared" si="87"/>
        <v>0</v>
      </c>
      <c r="N938" s="26">
        <f t="shared" si="85"/>
        <v>0</v>
      </c>
      <c r="O938" s="42">
        <v>1.57</v>
      </c>
      <c r="P938" s="26" t="s">
        <v>18</v>
      </c>
      <c r="Q938" s="17"/>
    </row>
    <row r="939" spans="1:17" ht="15.75" x14ac:dyDescent="0.25">
      <c r="A939" s="19" t="s">
        <v>70</v>
      </c>
      <c r="B939" s="26" t="s">
        <v>89</v>
      </c>
      <c r="C939" s="20">
        <v>43064</v>
      </c>
      <c r="D939" s="21">
        <v>43055</v>
      </c>
      <c r="E939" s="19">
        <f t="shared" si="88"/>
        <v>9</v>
      </c>
      <c r="F939" s="19">
        <v>13</v>
      </c>
      <c r="G939" s="19">
        <v>2095</v>
      </c>
      <c r="H939" s="19">
        <v>1877</v>
      </c>
      <c r="I939" s="19">
        <v>975</v>
      </c>
      <c r="J939" s="23">
        <v>736</v>
      </c>
      <c r="K939" s="19">
        <v>0</v>
      </c>
      <c r="L939" s="23">
        <f t="shared" si="86"/>
        <v>736</v>
      </c>
      <c r="M939" s="22">
        <f t="shared" si="87"/>
        <v>218</v>
      </c>
      <c r="N939" s="19">
        <f t="shared" si="85"/>
        <v>218</v>
      </c>
      <c r="O939" s="25">
        <v>1</v>
      </c>
      <c r="P939" s="19" t="s">
        <v>18</v>
      </c>
      <c r="Q939" s="17"/>
    </row>
    <row r="940" spans="1:17" ht="15.75" x14ac:dyDescent="0.25">
      <c r="A940" s="19" t="s">
        <v>42</v>
      </c>
      <c r="B940" s="19" t="s">
        <v>118</v>
      </c>
      <c r="C940" s="38">
        <v>43064</v>
      </c>
      <c r="D940" s="39">
        <v>43056</v>
      </c>
      <c r="E940" s="26">
        <f t="shared" si="88"/>
        <v>8</v>
      </c>
      <c r="F940" s="26">
        <v>13</v>
      </c>
      <c r="G940" s="26">
        <v>2472</v>
      </c>
      <c r="H940" s="26">
        <v>2434</v>
      </c>
      <c r="I940" s="26">
        <v>655</v>
      </c>
      <c r="J940" s="41">
        <v>450</v>
      </c>
      <c r="K940" s="26">
        <v>0</v>
      </c>
      <c r="L940" s="41">
        <f t="shared" si="86"/>
        <v>450</v>
      </c>
      <c r="M940" s="41">
        <f t="shared" si="87"/>
        <v>38</v>
      </c>
      <c r="N940" s="26">
        <f t="shared" si="85"/>
        <v>38</v>
      </c>
      <c r="O940" s="42">
        <v>1</v>
      </c>
      <c r="P940" s="26" t="s">
        <v>18</v>
      </c>
      <c r="Q940" s="17"/>
    </row>
    <row r="941" spans="1:17" ht="15.75" x14ac:dyDescent="0.25">
      <c r="A941" s="19" t="s">
        <v>19</v>
      </c>
      <c r="B941" s="19" t="s">
        <v>103</v>
      </c>
      <c r="C941" s="20">
        <v>43065</v>
      </c>
      <c r="D941" s="21">
        <v>43060</v>
      </c>
      <c r="E941" s="19">
        <f t="shared" si="88"/>
        <v>5</v>
      </c>
      <c r="F941" s="19">
        <v>20</v>
      </c>
      <c r="G941" s="19">
        <v>20735</v>
      </c>
      <c r="H941" s="19">
        <v>20615</v>
      </c>
      <c r="I941" s="24">
        <v>480</v>
      </c>
      <c r="J941" s="23">
        <v>200</v>
      </c>
      <c r="K941" s="24">
        <v>100</v>
      </c>
      <c r="L941" s="23">
        <f t="shared" si="86"/>
        <v>300</v>
      </c>
      <c r="M941" s="22">
        <f t="shared" si="87"/>
        <v>300</v>
      </c>
      <c r="N941" s="24">
        <f t="shared" si="85"/>
        <v>120</v>
      </c>
      <c r="O941" s="25">
        <v>2.5</v>
      </c>
      <c r="P941" s="24" t="s">
        <v>18</v>
      </c>
      <c r="Q941" s="17"/>
    </row>
    <row r="942" spans="1:17" ht="15.75" x14ac:dyDescent="0.25">
      <c r="A942" s="19" t="s">
        <v>19</v>
      </c>
      <c r="B942" s="24" t="s">
        <v>103</v>
      </c>
      <c r="C942" s="20">
        <v>43065</v>
      </c>
      <c r="D942" s="21">
        <v>43059</v>
      </c>
      <c r="E942" s="19">
        <f t="shared" si="88"/>
        <v>6</v>
      </c>
      <c r="F942" s="19">
        <v>20</v>
      </c>
      <c r="G942" s="19">
        <v>3929</v>
      </c>
      <c r="H942" s="19">
        <v>3801</v>
      </c>
      <c r="I942" s="24">
        <v>500</v>
      </c>
      <c r="J942" s="23">
        <v>150</v>
      </c>
      <c r="K942" s="24">
        <v>500</v>
      </c>
      <c r="L942" s="23">
        <f t="shared" si="86"/>
        <v>650</v>
      </c>
      <c r="M942" s="22">
        <f t="shared" si="87"/>
        <v>294.39999999999998</v>
      </c>
      <c r="N942" s="24">
        <f t="shared" si="85"/>
        <v>128</v>
      </c>
      <c r="O942" s="25">
        <v>2.2999999999999998</v>
      </c>
      <c r="P942" s="24" t="s">
        <v>18</v>
      </c>
      <c r="Q942" s="17"/>
    </row>
    <row r="943" spans="1:17" ht="15.75" x14ac:dyDescent="0.25">
      <c r="A943" s="19" t="s">
        <v>31</v>
      </c>
      <c r="B943" s="19" t="s">
        <v>32</v>
      </c>
      <c r="C943" s="20">
        <v>43065</v>
      </c>
      <c r="D943" s="21">
        <v>43063</v>
      </c>
      <c r="E943" s="19">
        <f t="shared" si="88"/>
        <v>2</v>
      </c>
      <c r="F943" s="19">
        <v>20</v>
      </c>
      <c r="G943" s="19">
        <v>1892</v>
      </c>
      <c r="H943" s="19">
        <v>1869</v>
      </c>
      <c r="I943" s="19">
        <v>190</v>
      </c>
      <c r="J943" s="23">
        <v>140</v>
      </c>
      <c r="K943" s="19">
        <v>260</v>
      </c>
      <c r="L943" s="23">
        <f t="shared" si="86"/>
        <v>400</v>
      </c>
      <c r="M943" s="22">
        <f t="shared" si="87"/>
        <v>52.9</v>
      </c>
      <c r="N943" s="19">
        <f t="shared" si="85"/>
        <v>23</v>
      </c>
      <c r="O943" s="25">
        <v>2.2999999999999998</v>
      </c>
      <c r="P943" s="19" t="s">
        <v>18</v>
      </c>
      <c r="Q943" s="17"/>
    </row>
    <row r="944" spans="1:17" ht="15.75" x14ac:dyDescent="0.25">
      <c r="A944" s="19" t="s">
        <v>31</v>
      </c>
      <c r="B944" s="19" t="s">
        <v>32</v>
      </c>
      <c r="C944" s="20">
        <v>43065</v>
      </c>
      <c r="D944" s="21">
        <v>43060</v>
      </c>
      <c r="E944" s="19">
        <f t="shared" si="88"/>
        <v>5</v>
      </c>
      <c r="F944" s="19">
        <v>20</v>
      </c>
      <c r="G944" s="19">
        <v>8837</v>
      </c>
      <c r="H944" s="19">
        <v>8710</v>
      </c>
      <c r="I944" s="19">
        <v>486</v>
      </c>
      <c r="J944" s="23">
        <v>40</v>
      </c>
      <c r="K944" s="19">
        <v>500</v>
      </c>
      <c r="L944" s="23">
        <f t="shared" si="86"/>
        <v>540</v>
      </c>
      <c r="M944" s="22">
        <f t="shared" si="87"/>
        <v>292.09999999999997</v>
      </c>
      <c r="N944" s="19">
        <f t="shared" si="85"/>
        <v>127</v>
      </c>
      <c r="O944" s="25">
        <v>2.2999999999999998</v>
      </c>
      <c r="P944" s="19" t="s">
        <v>18</v>
      </c>
      <c r="Q944" s="17"/>
    </row>
    <row r="945" spans="1:17" ht="15.75" x14ac:dyDescent="0.25">
      <c r="A945" s="19" t="s">
        <v>23</v>
      </c>
      <c r="B945" s="19" t="s">
        <v>96</v>
      </c>
      <c r="C945" s="20">
        <v>43065</v>
      </c>
      <c r="D945" s="21">
        <v>43061</v>
      </c>
      <c r="E945" s="19">
        <f t="shared" si="88"/>
        <v>4</v>
      </c>
      <c r="F945" s="19">
        <v>20</v>
      </c>
      <c r="G945" s="19">
        <v>4273</v>
      </c>
      <c r="H945" s="19">
        <v>4155</v>
      </c>
      <c r="I945" s="19">
        <v>846</v>
      </c>
      <c r="J945" s="23">
        <v>610</v>
      </c>
      <c r="K945" s="19">
        <v>225</v>
      </c>
      <c r="L945" s="23">
        <f t="shared" si="86"/>
        <v>835</v>
      </c>
      <c r="M945" s="22">
        <f t="shared" si="87"/>
        <v>271.39999999999998</v>
      </c>
      <c r="N945" s="19">
        <f t="shared" si="85"/>
        <v>118</v>
      </c>
      <c r="O945" s="25">
        <v>2.2999999999999998</v>
      </c>
      <c r="P945" s="19" t="s">
        <v>18</v>
      </c>
      <c r="Q945" s="17"/>
    </row>
    <row r="946" spans="1:17" ht="15.75" x14ac:dyDescent="0.25">
      <c r="A946" s="19" t="s">
        <v>31</v>
      </c>
      <c r="B946" s="19" t="s">
        <v>81</v>
      </c>
      <c r="C946" s="20">
        <v>43065</v>
      </c>
      <c r="D946" s="21">
        <v>43063</v>
      </c>
      <c r="E946" s="19">
        <f t="shared" si="88"/>
        <v>2</v>
      </c>
      <c r="F946" s="19">
        <v>13</v>
      </c>
      <c r="G946" s="19">
        <v>13022</v>
      </c>
      <c r="H946" s="19">
        <v>12972</v>
      </c>
      <c r="I946" s="19">
        <v>110</v>
      </c>
      <c r="J946" s="23">
        <v>10</v>
      </c>
      <c r="K946" s="19">
        <v>350</v>
      </c>
      <c r="L946" s="23">
        <f t="shared" si="86"/>
        <v>360</v>
      </c>
      <c r="M946" s="22">
        <f t="shared" si="87"/>
        <v>100</v>
      </c>
      <c r="N946" s="19">
        <f t="shared" si="85"/>
        <v>50</v>
      </c>
      <c r="O946" s="25">
        <v>2</v>
      </c>
      <c r="P946" s="19" t="s">
        <v>18</v>
      </c>
      <c r="Q946" s="17"/>
    </row>
    <row r="947" spans="1:17" ht="15.75" x14ac:dyDescent="0.25">
      <c r="A947" s="19" t="s">
        <v>23</v>
      </c>
      <c r="B947" s="19" t="s">
        <v>119</v>
      </c>
      <c r="C947" s="20">
        <v>43065</v>
      </c>
      <c r="D947" s="21">
        <v>43063</v>
      </c>
      <c r="E947" s="19">
        <f t="shared" si="88"/>
        <v>2</v>
      </c>
      <c r="F947" s="19">
        <v>9</v>
      </c>
      <c r="G947" s="19">
        <v>21664</v>
      </c>
      <c r="H947" s="19">
        <v>21628</v>
      </c>
      <c r="I947" s="19">
        <v>73</v>
      </c>
      <c r="J947" s="23">
        <v>0</v>
      </c>
      <c r="K947" s="19">
        <v>125</v>
      </c>
      <c r="L947" s="23">
        <f t="shared" si="86"/>
        <v>125</v>
      </c>
      <c r="M947" s="22">
        <f t="shared" si="87"/>
        <v>72</v>
      </c>
      <c r="N947" s="19">
        <f t="shared" si="85"/>
        <v>36</v>
      </c>
      <c r="O947" s="25">
        <v>2</v>
      </c>
      <c r="P947" s="19" t="s">
        <v>18</v>
      </c>
      <c r="Q947" s="17"/>
    </row>
    <row r="948" spans="1:17" ht="15.75" x14ac:dyDescent="0.25">
      <c r="A948" s="19" t="s">
        <v>19</v>
      </c>
      <c r="B948" s="19" t="s">
        <v>120</v>
      </c>
      <c r="C948" s="20">
        <v>43066</v>
      </c>
      <c r="D948" s="21">
        <v>43065</v>
      </c>
      <c r="E948" s="19">
        <f t="shared" si="88"/>
        <v>1</v>
      </c>
      <c r="F948" s="19">
        <v>20</v>
      </c>
      <c r="G948" s="19">
        <v>3951</v>
      </c>
      <c r="H948" s="19">
        <v>3929</v>
      </c>
      <c r="I948" s="24">
        <v>650</v>
      </c>
      <c r="J948" s="23">
        <v>590</v>
      </c>
      <c r="K948" s="24">
        <v>150</v>
      </c>
      <c r="L948" s="23">
        <f t="shared" si="86"/>
        <v>740</v>
      </c>
      <c r="M948" s="22">
        <f t="shared" si="87"/>
        <v>50.599999999999994</v>
      </c>
      <c r="N948" s="24">
        <f t="shared" si="85"/>
        <v>22</v>
      </c>
      <c r="O948" s="25">
        <v>2.2999999999999998</v>
      </c>
      <c r="P948" s="24" t="s">
        <v>18</v>
      </c>
      <c r="Q948" s="17"/>
    </row>
    <row r="949" spans="1:17" ht="15.75" x14ac:dyDescent="0.25">
      <c r="A949" s="19" t="s">
        <v>21</v>
      </c>
      <c r="B949" s="19" t="s">
        <v>121</v>
      </c>
      <c r="C949" s="20">
        <v>43066</v>
      </c>
      <c r="D949" s="21">
        <v>43058</v>
      </c>
      <c r="E949" s="19">
        <f t="shared" si="88"/>
        <v>8</v>
      </c>
      <c r="F949" s="19">
        <v>9</v>
      </c>
      <c r="G949" s="19">
        <v>14767</v>
      </c>
      <c r="H949" s="19">
        <v>14573</v>
      </c>
      <c r="I949" s="24">
        <v>688</v>
      </c>
      <c r="J949" s="23">
        <v>340</v>
      </c>
      <c r="K949" s="24">
        <v>500</v>
      </c>
      <c r="L949" s="23">
        <f t="shared" si="86"/>
        <v>840</v>
      </c>
      <c r="M949" s="22">
        <f t="shared" si="87"/>
        <v>388</v>
      </c>
      <c r="N949" s="24">
        <f t="shared" si="85"/>
        <v>194</v>
      </c>
      <c r="O949" s="25">
        <v>2</v>
      </c>
      <c r="P949" s="24" t="s">
        <v>18</v>
      </c>
      <c r="Q949" s="17"/>
    </row>
    <row r="950" spans="1:17" ht="15.75" x14ac:dyDescent="0.25">
      <c r="A950" s="19" t="s">
        <v>19</v>
      </c>
      <c r="B950" s="24" t="s">
        <v>103</v>
      </c>
      <c r="C950" s="20">
        <v>43066</v>
      </c>
      <c r="D950" s="21">
        <v>43059</v>
      </c>
      <c r="E950" s="19">
        <f t="shared" si="88"/>
        <v>7</v>
      </c>
      <c r="F950" s="19">
        <v>9</v>
      </c>
      <c r="G950" s="19">
        <v>21362</v>
      </c>
      <c r="H950" s="19">
        <v>21194</v>
      </c>
      <c r="I950" s="24">
        <v>560</v>
      </c>
      <c r="J950" s="23">
        <v>230</v>
      </c>
      <c r="K950" s="24">
        <v>565</v>
      </c>
      <c r="L950" s="23">
        <f t="shared" si="86"/>
        <v>795</v>
      </c>
      <c r="M950" s="22">
        <f t="shared" si="87"/>
        <v>336</v>
      </c>
      <c r="N950" s="24">
        <f t="shared" si="85"/>
        <v>168</v>
      </c>
      <c r="O950" s="25">
        <v>2</v>
      </c>
      <c r="P950" s="24" t="s">
        <v>18</v>
      </c>
      <c r="Q950" s="17"/>
    </row>
    <row r="951" spans="1:17" ht="15.75" x14ac:dyDescent="0.25">
      <c r="A951" s="19" t="s">
        <v>37</v>
      </c>
      <c r="B951" s="19" t="s">
        <v>90</v>
      </c>
      <c r="C951" s="20">
        <v>43066</v>
      </c>
      <c r="D951" s="21">
        <v>43059</v>
      </c>
      <c r="E951" s="19">
        <f t="shared" si="88"/>
        <v>7</v>
      </c>
      <c r="F951" s="19">
        <v>20</v>
      </c>
      <c r="G951" s="19">
        <v>11199</v>
      </c>
      <c r="H951" s="19">
        <v>11037</v>
      </c>
      <c r="I951" s="19">
        <v>435</v>
      </c>
      <c r="J951" s="23">
        <v>115</v>
      </c>
      <c r="K951" s="19">
        <v>600</v>
      </c>
      <c r="L951" s="23">
        <f t="shared" ref="L951:L982" si="89">J951+K951</f>
        <v>715</v>
      </c>
      <c r="M951" s="22">
        <f t="shared" si="87"/>
        <v>405</v>
      </c>
      <c r="N951" s="19">
        <f t="shared" si="85"/>
        <v>162</v>
      </c>
      <c r="O951" s="25">
        <v>2.5</v>
      </c>
      <c r="P951" s="19" t="s">
        <v>18</v>
      </c>
      <c r="Q951" s="17"/>
    </row>
    <row r="952" spans="1:17" ht="15.75" x14ac:dyDescent="0.25">
      <c r="A952" s="19" t="s">
        <v>31</v>
      </c>
      <c r="B952" s="19" t="s">
        <v>32</v>
      </c>
      <c r="C952" s="20">
        <v>43066</v>
      </c>
      <c r="D952" s="21">
        <v>43060</v>
      </c>
      <c r="E952" s="19">
        <f t="shared" si="88"/>
        <v>6</v>
      </c>
      <c r="F952" s="19">
        <v>20</v>
      </c>
      <c r="G952" s="19">
        <v>3314</v>
      </c>
      <c r="H952" s="19">
        <v>3174</v>
      </c>
      <c r="I952" s="19">
        <v>702</v>
      </c>
      <c r="J952" s="23">
        <v>112</v>
      </c>
      <c r="K952" s="19">
        <v>400</v>
      </c>
      <c r="L952" s="23">
        <f t="shared" si="89"/>
        <v>512</v>
      </c>
      <c r="M952" s="22">
        <f t="shared" si="87"/>
        <v>322</v>
      </c>
      <c r="N952" s="19">
        <f t="shared" si="85"/>
        <v>140</v>
      </c>
      <c r="O952" s="25">
        <v>2.2999999999999998</v>
      </c>
      <c r="P952" s="19" t="s">
        <v>18</v>
      </c>
      <c r="Q952" s="17"/>
    </row>
    <row r="953" spans="1:17" ht="15.75" x14ac:dyDescent="0.25">
      <c r="A953" s="19" t="s">
        <v>31</v>
      </c>
      <c r="B953" s="19" t="s">
        <v>32</v>
      </c>
      <c r="C953" s="20">
        <v>43066</v>
      </c>
      <c r="D953" s="21">
        <v>43063</v>
      </c>
      <c r="E953" s="19">
        <f t="shared" si="88"/>
        <v>3</v>
      </c>
      <c r="F953" s="19">
        <v>20</v>
      </c>
      <c r="G953" s="19">
        <v>2495</v>
      </c>
      <c r="H953" s="19">
        <v>2421</v>
      </c>
      <c r="I953" s="19">
        <v>255</v>
      </c>
      <c r="J953" s="23">
        <v>80</v>
      </c>
      <c r="K953" s="19">
        <v>430</v>
      </c>
      <c r="L953" s="23">
        <f t="shared" si="89"/>
        <v>510</v>
      </c>
      <c r="M953" s="22">
        <f t="shared" si="87"/>
        <v>170.2</v>
      </c>
      <c r="N953" s="19">
        <f t="shared" si="85"/>
        <v>74</v>
      </c>
      <c r="O953" s="25">
        <v>2.2999999999999998</v>
      </c>
      <c r="P953" s="19" t="s">
        <v>18</v>
      </c>
      <c r="Q953" s="17"/>
    </row>
    <row r="954" spans="1:17" ht="15.75" x14ac:dyDescent="0.25">
      <c r="A954" s="19" t="s">
        <v>37</v>
      </c>
      <c r="B954" s="19" t="s">
        <v>90</v>
      </c>
      <c r="C954" s="20">
        <v>43066</v>
      </c>
      <c r="D954" s="21">
        <v>43059</v>
      </c>
      <c r="E954" s="19">
        <f t="shared" si="88"/>
        <v>7</v>
      </c>
      <c r="F954" s="19">
        <v>9</v>
      </c>
      <c r="G954" s="19">
        <v>15419</v>
      </c>
      <c r="H954" s="19">
        <v>15246</v>
      </c>
      <c r="I954" s="19">
        <v>440</v>
      </c>
      <c r="J954" s="23">
        <v>140</v>
      </c>
      <c r="K954" s="19">
        <v>400</v>
      </c>
      <c r="L954" s="23">
        <f t="shared" si="89"/>
        <v>540</v>
      </c>
      <c r="M954" s="22">
        <f t="shared" si="87"/>
        <v>346</v>
      </c>
      <c r="N954" s="19">
        <f t="shared" si="85"/>
        <v>173</v>
      </c>
      <c r="O954" s="25">
        <v>2</v>
      </c>
      <c r="P954" s="19" t="s">
        <v>18</v>
      </c>
      <c r="Q954" s="17"/>
    </row>
    <row r="955" spans="1:17" ht="15.75" x14ac:dyDescent="0.25">
      <c r="A955" s="19" t="s">
        <v>23</v>
      </c>
      <c r="B955" s="19" t="s">
        <v>119</v>
      </c>
      <c r="C955" s="20">
        <v>43066</v>
      </c>
      <c r="D955" s="21">
        <v>43065</v>
      </c>
      <c r="E955" s="19">
        <f t="shared" si="88"/>
        <v>1</v>
      </c>
      <c r="F955" s="19">
        <v>9</v>
      </c>
      <c r="G955" s="19">
        <v>21698</v>
      </c>
      <c r="H955" s="19">
        <v>21664</v>
      </c>
      <c r="I955" s="19">
        <v>125</v>
      </c>
      <c r="J955" s="23">
        <v>57</v>
      </c>
      <c r="K955" s="19">
        <v>500</v>
      </c>
      <c r="L955" s="23">
        <f t="shared" si="89"/>
        <v>557</v>
      </c>
      <c r="M955" s="22">
        <f t="shared" si="87"/>
        <v>68</v>
      </c>
      <c r="N955" s="19">
        <f t="shared" si="85"/>
        <v>34</v>
      </c>
      <c r="O955" s="25">
        <v>2</v>
      </c>
      <c r="P955" s="19" t="s">
        <v>18</v>
      </c>
      <c r="Q955" s="17"/>
    </row>
    <row r="956" spans="1:17" ht="15.75" x14ac:dyDescent="0.25">
      <c r="A956" s="19" t="s">
        <v>37</v>
      </c>
      <c r="B956" s="19" t="s">
        <v>90</v>
      </c>
      <c r="C956" s="20">
        <v>43066</v>
      </c>
      <c r="D956" s="21">
        <v>43066</v>
      </c>
      <c r="E956" s="19">
        <f t="shared" si="88"/>
        <v>0</v>
      </c>
      <c r="F956" s="19">
        <v>12.5</v>
      </c>
      <c r="G956" s="19">
        <v>4465</v>
      </c>
      <c r="H956" s="19">
        <v>4465</v>
      </c>
      <c r="I956" s="19">
        <v>365</v>
      </c>
      <c r="J956" s="23">
        <v>365</v>
      </c>
      <c r="K956" s="19">
        <v>0</v>
      </c>
      <c r="L956" s="23">
        <f t="shared" si="89"/>
        <v>365</v>
      </c>
      <c r="M956" s="22">
        <f t="shared" si="87"/>
        <v>0</v>
      </c>
      <c r="N956" s="19">
        <f t="shared" si="85"/>
        <v>0</v>
      </c>
      <c r="O956" s="25">
        <v>1.9</v>
      </c>
      <c r="P956" s="19" t="s">
        <v>18</v>
      </c>
      <c r="Q956" s="17"/>
    </row>
    <row r="957" spans="1:17" ht="15.75" x14ac:dyDescent="0.25">
      <c r="A957" s="19" t="s">
        <v>37</v>
      </c>
      <c r="B957" s="19" t="s">
        <v>90</v>
      </c>
      <c r="C957" s="20">
        <v>43066</v>
      </c>
      <c r="D957" s="21">
        <v>43061</v>
      </c>
      <c r="E957" s="19">
        <f t="shared" si="88"/>
        <v>5</v>
      </c>
      <c r="F957" s="19">
        <v>9</v>
      </c>
      <c r="G957" s="19">
        <v>4502</v>
      </c>
      <c r="H957" s="19">
        <v>4384</v>
      </c>
      <c r="I957" s="19">
        <v>320</v>
      </c>
      <c r="J957" s="23">
        <v>110</v>
      </c>
      <c r="K957" s="19">
        <v>400</v>
      </c>
      <c r="L957" s="23">
        <f t="shared" si="89"/>
        <v>510</v>
      </c>
      <c r="M957" s="22">
        <f t="shared" si="87"/>
        <v>185.26000000000002</v>
      </c>
      <c r="N957" s="19">
        <f t="shared" si="85"/>
        <v>118</v>
      </c>
      <c r="O957" s="25">
        <v>1.57</v>
      </c>
      <c r="P957" s="19" t="s">
        <v>18</v>
      </c>
      <c r="Q957" s="17"/>
    </row>
    <row r="958" spans="1:17" ht="15.75" x14ac:dyDescent="0.25">
      <c r="A958" s="19" t="s">
        <v>27</v>
      </c>
      <c r="B958" s="19" t="s">
        <v>39</v>
      </c>
      <c r="C958" s="20">
        <v>43066</v>
      </c>
      <c r="D958" s="21">
        <v>43064</v>
      </c>
      <c r="E958" s="19">
        <f t="shared" si="88"/>
        <v>2</v>
      </c>
      <c r="F958" s="19">
        <v>9</v>
      </c>
      <c r="G958" s="19">
        <v>7903</v>
      </c>
      <c r="H958" s="19">
        <v>7854</v>
      </c>
      <c r="I958" s="19">
        <v>440</v>
      </c>
      <c r="J958" s="23">
        <v>360</v>
      </c>
      <c r="K958" s="19">
        <v>200</v>
      </c>
      <c r="L958" s="23">
        <f t="shared" si="89"/>
        <v>560</v>
      </c>
      <c r="M958" s="22">
        <f t="shared" si="87"/>
        <v>76.930000000000007</v>
      </c>
      <c r="N958" s="19">
        <f t="shared" si="85"/>
        <v>49</v>
      </c>
      <c r="O958" s="25">
        <v>1.57</v>
      </c>
      <c r="P958" s="19" t="s">
        <v>18</v>
      </c>
      <c r="Q958" s="17"/>
    </row>
    <row r="959" spans="1:17" ht="15.75" x14ac:dyDescent="0.25">
      <c r="A959" s="19" t="s">
        <v>42</v>
      </c>
      <c r="B959" s="19" t="s">
        <v>118</v>
      </c>
      <c r="C959" s="20">
        <v>43066</v>
      </c>
      <c r="D959" s="21">
        <v>43059</v>
      </c>
      <c r="E959" s="19">
        <f t="shared" si="88"/>
        <v>7</v>
      </c>
      <c r="F959" s="19">
        <v>13</v>
      </c>
      <c r="G959" s="19">
        <v>19782</v>
      </c>
      <c r="H959" s="19">
        <v>19619</v>
      </c>
      <c r="I959" s="19">
        <v>295</v>
      </c>
      <c r="J959" s="23">
        <v>85</v>
      </c>
      <c r="K959" s="19">
        <v>300</v>
      </c>
      <c r="L959" s="23">
        <f t="shared" si="89"/>
        <v>385</v>
      </c>
      <c r="M959" s="22">
        <f t="shared" si="87"/>
        <v>179.3</v>
      </c>
      <c r="N959" s="24">
        <f t="shared" si="85"/>
        <v>163</v>
      </c>
      <c r="O959" s="25">
        <v>1.1000000000000001</v>
      </c>
      <c r="P959" s="19" t="s">
        <v>18</v>
      </c>
      <c r="Q959" s="17"/>
    </row>
    <row r="960" spans="1:17" ht="15.75" x14ac:dyDescent="0.25">
      <c r="A960" s="19" t="s">
        <v>47</v>
      </c>
      <c r="B960" s="19" t="s">
        <v>99</v>
      </c>
      <c r="C960" s="20">
        <v>43066</v>
      </c>
      <c r="D960" s="21">
        <v>43060</v>
      </c>
      <c r="E960" s="19">
        <f t="shared" si="88"/>
        <v>6</v>
      </c>
      <c r="F960" s="19">
        <v>13</v>
      </c>
      <c r="G960" s="19">
        <v>1381</v>
      </c>
      <c r="H960" s="19">
        <v>1308</v>
      </c>
      <c r="I960" s="19">
        <v>665</v>
      </c>
      <c r="J960" s="23">
        <v>445</v>
      </c>
      <c r="K960" s="19">
        <v>500</v>
      </c>
      <c r="L960" s="23">
        <f t="shared" si="89"/>
        <v>945</v>
      </c>
      <c r="M960" s="22">
        <f t="shared" si="87"/>
        <v>73</v>
      </c>
      <c r="N960" s="19">
        <f t="shared" si="85"/>
        <v>73</v>
      </c>
      <c r="O960" s="25">
        <v>1</v>
      </c>
      <c r="P960" s="19" t="s">
        <v>18</v>
      </c>
      <c r="Q960" s="17"/>
    </row>
    <row r="961" spans="1:17" ht="15.75" x14ac:dyDescent="0.25">
      <c r="A961" s="19" t="s">
        <v>16</v>
      </c>
      <c r="B961" s="19" t="s">
        <v>108</v>
      </c>
      <c r="C961" s="20">
        <v>43067</v>
      </c>
      <c r="D961" s="21">
        <v>43062</v>
      </c>
      <c r="E961" s="19">
        <f t="shared" si="88"/>
        <v>5</v>
      </c>
      <c r="F961" s="19">
        <v>22</v>
      </c>
      <c r="G961" s="19">
        <v>16449</v>
      </c>
      <c r="H961" s="19">
        <v>16328</v>
      </c>
      <c r="I961" s="19">
        <v>450</v>
      </c>
      <c r="J961" s="23">
        <v>135</v>
      </c>
      <c r="K961" s="19">
        <v>500</v>
      </c>
      <c r="L961" s="23">
        <f t="shared" si="89"/>
        <v>635</v>
      </c>
      <c r="M961" s="22">
        <f t="shared" si="87"/>
        <v>363</v>
      </c>
      <c r="N961" s="24">
        <f t="shared" si="85"/>
        <v>121</v>
      </c>
      <c r="O961" s="25">
        <v>3</v>
      </c>
      <c r="P961" s="19" t="s">
        <v>18</v>
      </c>
      <c r="Q961" s="17"/>
    </row>
    <row r="962" spans="1:17" ht="15.75" x14ac:dyDescent="0.25">
      <c r="A962" s="19" t="s">
        <v>21</v>
      </c>
      <c r="B962" s="19" t="s">
        <v>121</v>
      </c>
      <c r="C962" s="20">
        <v>43067</v>
      </c>
      <c r="D962" s="21">
        <v>43061</v>
      </c>
      <c r="E962" s="19">
        <f t="shared" si="88"/>
        <v>6</v>
      </c>
      <c r="F962" s="19">
        <v>20</v>
      </c>
      <c r="G962" s="19">
        <v>18709</v>
      </c>
      <c r="H962" s="19">
        <v>18563</v>
      </c>
      <c r="I962" s="24">
        <v>732</v>
      </c>
      <c r="J962" s="23">
        <v>378</v>
      </c>
      <c r="K962" s="24">
        <v>0</v>
      </c>
      <c r="L962" s="23">
        <f t="shared" si="89"/>
        <v>378</v>
      </c>
      <c r="M962" s="22">
        <f t="shared" si="87"/>
        <v>365</v>
      </c>
      <c r="N962" s="24">
        <f t="shared" si="85"/>
        <v>146</v>
      </c>
      <c r="O962" s="25">
        <v>2.5</v>
      </c>
      <c r="P962" s="24" t="s">
        <v>18</v>
      </c>
      <c r="Q962" s="17"/>
    </row>
    <row r="963" spans="1:17" ht="15.75" x14ac:dyDescent="0.25">
      <c r="A963" s="19" t="s">
        <v>19</v>
      </c>
      <c r="B963" s="19" t="s">
        <v>120</v>
      </c>
      <c r="C963" s="20">
        <v>43067</v>
      </c>
      <c r="D963" s="21">
        <v>43065</v>
      </c>
      <c r="E963" s="19">
        <f t="shared" si="88"/>
        <v>2</v>
      </c>
      <c r="F963" s="19">
        <v>20</v>
      </c>
      <c r="G963" s="19">
        <v>20781</v>
      </c>
      <c r="H963" s="19">
        <v>20735</v>
      </c>
      <c r="I963" s="24">
        <v>300</v>
      </c>
      <c r="J963" s="23">
        <v>200</v>
      </c>
      <c r="K963" s="24">
        <v>600</v>
      </c>
      <c r="L963" s="23">
        <f t="shared" si="89"/>
        <v>800</v>
      </c>
      <c r="M963" s="22">
        <f t="shared" si="87"/>
        <v>115</v>
      </c>
      <c r="N963" s="24">
        <f t="shared" si="85"/>
        <v>46</v>
      </c>
      <c r="O963" s="25">
        <v>2.5</v>
      </c>
      <c r="P963" s="24" t="s">
        <v>18</v>
      </c>
      <c r="Q963" s="17"/>
    </row>
    <row r="964" spans="1:17" ht="15.75" x14ac:dyDescent="0.25">
      <c r="A964" s="19" t="s">
        <v>16</v>
      </c>
      <c r="B964" s="19" t="s">
        <v>108</v>
      </c>
      <c r="C964" s="20">
        <v>43067</v>
      </c>
      <c r="D964" s="21">
        <v>43061</v>
      </c>
      <c r="E964" s="19">
        <f t="shared" si="88"/>
        <v>6</v>
      </c>
      <c r="F964" s="19">
        <v>20</v>
      </c>
      <c r="G964" s="19">
        <v>9040</v>
      </c>
      <c r="H964" s="19">
        <v>9040</v>
      </c>
      <c r="I964" s="19">
        <v>671</v>
      </c>
      <c r="J964" s="23">
        <v>310</v>
      </c>
      <c r="K964" s="19">
        <v>300</v>
      </c>
      <c r="L964" s="23">
        <f t="shared" si="89"/>
        <v>610</v>
      </c>
      <c r="M964" s="22">
        <f t="shared" si="87"/>
        <v>0</v>
      </c>
      <c r="N964" s="24">
        <f t="shared" si="85"/>
        <v>0</v>
      </c>
      <c r="O964" s="25">
        <v>2.2999999999999998</v>
      </c>
      <c r="P964" s="19" t="s">
        <v>18</v>
      </c>
      <c r="Q964" s="17"/>
    </row>
    <row r="965" spans="1:17" ht="15.75" x14ac:dyDescent="0.25">
      <c r="A965" s="19" t="s">
        <v>55</v>
      </c>
      <c r="B965" s="19" t="s">
        <v>97</v>
      </c>
      <c r="C965" s="20">
        <v>43067</v>
      </c>
      <c r="D965" s="21">
        <v>43057</v>
      </c>
      <c r="E965" s="19">
        <f t="shared" si="88"/>
        <v>10</v>
      </c>
      <c r="F965" s="19">
        <v>13</v>
      </c>
      <c r="G965" s="19">
        <v>2603</v>
      </c>
      <c r="H965" s="19">
        <v>2370</v>
      </c>
      <c r="I965" s="19">
        <v>590</v>
      </c>
      <c r="J965" s="23">
        <v>340</v>
      </c>
      <c r="K965" s="19">
        <v>300</v>
      </c>
      <c r="L965" s="23">
        <f t="shared" si="89"/>
        <v>640</v>
      </c>
      <c r="M965" s="22">
        <f t="shared" si="87"/>
        <v>233</v>
      </c>
      <c r="N965" s="24">
        <f t="shared" si="85"/>
        <v>233</v>
      </c>
      <c r="O965" s="25">
        <v>1</v>
      </c>
      <c r="P965" s="19" t="s">
        <v>18</v>
      </c>
      <c r="Q965" s="17"/>
    </row>
    <row r="966" spans="1:17" ht="15.75" x14ac:dyDescent="0.25">
      <c r="A966" s="19" t="s">
        <v>70</v>
      </c>
      <c r="B966" s="19" t="s">
        <v>89</v>
      </c>
      <c r="C966" s="20">
        <v>43067</v>
      </c>
      <c r="D966" s="21">
        <v>43064</v>
      </c>
      <c r="E966" s="19">
        <f t="shared" si="88"/>
        <v>3</v>
      </c>
      <c r="F966" s="19">
        <v>22</v>
      </c>
      <c r="G966" s="19">
        <v>9603</v>
      </c>
      <c r="H966" s="19">
        <v>9603</v>
      </c>
      <c r="I966" s="19">
        <v>462</v>
      </c>
      <c r="J966" s="23">
        <v>314</v>
      </c>
      <c r="K966" s="19">
        <v>400</v>
      </c>
      <c r="L966" s="23">
        <f t="shared" si="89"/>
        <v>714</v>
      </c>
      <c r="M966" s="22">
        <f t="shared" si="87"/>
        <v>0</v>
      </c>
      <c r="N966" s="19">
        <f t="shared" si="85"/>
        <v>0</v>
      </c>
      <c r="O966" s="25">
        <v>2.6</v>
      </c>
      <c r="P966" s="19" t="s">
        <v>18</v>
      </c>
      <c r="Q966" s="17"/>
    </row>
    <row r="967" spans="1:17" ht="15.75" x14ac:dyDescent="0.25">
      <c r="A967" s="19" t="s">
        <v>31</v>
      </c>
      <c r="B967" s="19" t="s">
        <v>32</v>
      </c>
      <c r="C967" s="20">
        <v>43067</v>
      </c>
      <c r="D967" s="21">
        <v>43060</v>
      </c>
      <c r="E967" s="19">
        <f t="shared" si="88"/>
        <v>7</v>
      </c>
      <c r="F967" s="19">
        <v>20</v>
      </c>
      <c r="G967" s="19">
        <v>11551</v>
      </c>
      <c r="H967" s="19">
        <v>11386</v>
      </c>
      <c r="I967" s="19">
        <v>500</v>
      </c>
      <c r="J967" s="23">
        <v>85</v>
      </c>
      <c r="K967" s="19">
        <v>400</v>
      </c>
      <c r="L967" s="23">
        <f t="shared" si="89"/>
        <v>485</v>
      </c>
      <c r="M967" s="22">
        <f t="shared" si="87"/>
        <v>412.5</v>
      </c>
      <c r="N967" s="19">
        <f t="shared" si="85"/>
        <v>165</v>
      </c>
      <c r="O967" s="25">
        <v>2.5</v>
      </c>
      <c r="P967" s="19" t="s">
        <v>18</v>
      </c>
      <c r="Q967" s="17"/>
    </row>
    <row r="968" spans="1:17" ht="15.75" x14ac:dyDescent="0.25">
      <c r="A968" s="19" t="s">
        <v>31</v>
      </c>
      <c r="B968" s="19" t="s">
        <v>81</v>
      </c>
      <c r="C968" s="20">
        <v>43067</v>
      </c>
      <c r="D968" s="21">
        <v>43063</v>
      </c>
      <c r="E968" s="19">
        <f t="shared" si="88"/>
        <v>4</v>
      </c>
      <c r="F968" s="19">
        <v>20</v>
      </c>
      <c r="G968" s="19">
        <v>6125</v>
      </c>
      <c r="H968" s="19">
        <v>6034</v>
      </c>
      <c r="I968" s="19">
        <v>750</v>
      </c>
      <c r="J968" s="23">
        <v>540</v>
      </c>
      <c r="K968" s="19">
        <v>400</v>
      </c>
      <c r="L968" s="23">
        <f t="shared" si="89"/>
        <v>940</v>
      </c>
      <c r="M968" s="22">
        <f t="shared" si="87"/>
        <v>209.29999999999998</v>
      </c>
      <c r="N968" s="19">
        <f t="shared" si="85"/>
        <v>91</v>
      </c>
      <c r="O968" s="25">
        <v>2.2999999999999998</v>
      </c>
      <c r="P968" s="19" t="s">
        <v>18</v>
      </c>
      <c r="Q968" s="17"/>
    </row>
    <row r="969" spans="1:17" ht="15.75" x14ac:dyDescent="0.25">
      <c r="A969" s="19" t="s">
        <v>35</v>
      </c>
      <c r="B969" s="24" t="s">
        <v>74</v>
      </c>
      <c r="C969" s="20">
        <v>43067</v>
      </c>
      <c r="D969" s="21">
        <v>43061</v>
      </c>
      <c r="E969" s="19">
        <f t="shared" si="88"/>
        <v>6</v>
      </c>
      <c r="F969" s="19">
        <v>9</v>
      </c>
      <c r="G969" s="19">
        <v>13349</v>
      </c>
      <c r="H969" s="19">
        <v>13349</v>
      </c>
      <c r="I969" s="19">
        <v>720</v>
      </c>
      <c r="J969" s="23">
        <v>530</v>
      </c>
      <c r="K969" s="19">
        <v>150</v>
      </c>
      <c r="L969" s="23">
        <f t="shared" si="89"/>
        <v>680</v>
      </c>
      <c r="M969" s="22">
        <f t="shared" si="87"/>
        <v>0</v>
      </c>
      <c r="N969" s="19">
        <f t="shared" si="85"/>
        <v>0</v>
      </c>
      <c r="O969" s="25">
        <v>2</v>
      </c>
      <c r="P969" s="19" t="s">
        <v>18</v>
      </c>
      <c r="Q969" s="17"/>
    </row>
    <row r="970" spans="1:17" ht="15.75" x14ac:dyDescent="0.25">
      <c r="A970" s="19" t="s">
        <v>31</v>
      </c>
      <c r="B970" s="19" t="s">
        <v>81</v>
      </c>
      <c r="C970" s="20">
        <v>43067</v>
      </c>
      <c r="D970" s="21">
        <v>43065</v>
      </c>
      <c r="E970" s="19">
        <f t="shared" si="88"/>
        <v>2</v>
      </c>
      <c r="F970" s="19">
        <v>13</v>
      </c>
      <c r="G970" s="19">
        <v>13069</v>
      </c>
      <c r="H970" s="19">
        <v>13022</v>
      </c>
      <c r="I970" s="19">
        <v>360</v>
      </c>
      <c r="J970" s="23">
        <v>270</v>
      </c>
      <c r="K970" s="19">
        <v>230</v>
      </c>
      <c r="L970" s="23">
        <f t="shared" si="89"/>
        <v>500</v>
      </c>
      <c r="M970" s="22">
        <f t="shared" si="87"/>
        <v>94</v>
      </c>
      <c r="N970" s="19">
        <f t="shared" si="85"/>
        <v>47</v>
      </c>
      <c r="O970" s="25">
        <v>2</v>
      </c>
      <c r="P970" s="19" t="s">
        <v>18</v>
      </c>
      <c r="Q970" s="17"/>
    </row>
    <row r="971" spans="1:17" ht="15.75" x14ac:dyDescent="0.25">
      <c r="A971" s="19" t="s">
        <v>23</v>
      </c>
      <c r="B971" s="19" t="s">
        <v>119</v>
      </c>
      <c r="C971" s="20">
        <v>43067</v>
      </c>
      <c r="D971" s="21">
        <v>43059</v>
      </c>
      <c r="E971" s="19">
        <f t="shared" si="88"/>
        <v>8</v>
      </c>
      <c r="F971" s="19">
        <v>9</v>
      </c>
      <c r="G971" s="19">
        <v>15508</v>
      </c>
      <c r="H971" s="19">
        <v>15316</v>
      </c>
      <c r="I971" s="19">
        <v>585</v>
      </c>
      <c r="J971" s="23">
        <v>201</v>
      </c>
      <c r="K971" s="19">
        <v>0</v>
      </c>
      <c r="L971" s="23">
        <f t="shared" si="89"/>
        <v>201</v>
      </c>
      <c r="M971" s="22">
        <f t="shared" si="87"/>
        <v>384</v>
      </c>
      <c r="N971" s="19">
        <f t="shared" si="85"/>
        <v>192</v>
      </c>
      <c r="O971" s="25">
        <v>2</v>
      </c>
      <c r="P971" s="19" t="s">
        <v>18</v>
      </c>
      <c r="Q971" s="17"/>
    </row>
    <row r="972" spans="1:17" ht="15.75" x14ac:dyDescent="0.25">
      <c r="A972" s="19" t="s">
        <v>42</v>
      </c>
      <c r="B972" s="19" t="s">
        <v>118</v>
      </c>
      <c r="C972" s="20">
        <v>43067</v>
      </c>
      <c r="D972" s="21">
        <v>43060</v>
      </c>
      <c r="E972" s="19">
        <f t="shared" si="88"/>
        <v>7</v>
      </c>
      <c r="F972" s="19">
        <v>13</v>
      </c>
      <c r="G972" s="19">
        <v>28053</v>
      </c>
      <c r="H972" s="19">
        <v>27893</v>
      </c>
      <c r="I972" s="19">
        <v>552</v>
      </c>
      <c r="J972" s="23">
        <v>230</v>
      </c>
      <c r="K972" s="19">
        <v>550</v>
      </c>
      <c r="L972" s="23">
        <f t="shared" si="89"/>
        <v>780</v>
      </c>
      <c r="M972" s="22">
        <f t="shared" si="87"/>
        <v>320</v>
      </c>
      <c r="N972" s="24">
        <f t="shared" si="85"/>
        <v>160</v>
      </c>
      <c r="O972" s="25">
        <v>2</v>
      </c>
      <c r="P972" s="19" t="s">
        <v>18</v>
      </c>
      <c r="Q972" s="17"/>
    </row>
    <row r="973" spans="1:17" ht="15.75" x14ac:dyDescent="0.25">
      <c r="A973" s="19" t="s">
        <v>27</v>
      </c>
      <c r="B973" s="19" t="s">
        <v>39</v>
      </c>
      <c r="C973" s="20">
        <v>43067</v>
      </c>
      <c r="D973" s="21">
        <v>43059</v>
      </c>
      <c r="E973" s="19">
        <f t="shared" si="88"/>
        <v>8</v>
      </c>
      <c r="F973" s="19">
        <v>16</v>
      </c>
      <c r="G973" s="19">
        <v>5466</v>
      </c>
      <c r="H973" s="19">
        <v>5284</v>
      </c>
      <c r="I973" s="19">
        <v>280</v>
      </c>
      <c r="J973" s="23">
        <v>10</v>
      </c>
      <c r="K973" s="19">
        <v>200</v>
      </c>
      <c r="L973" s="23">
        <f t="shared" si="89"/>
        <v>210</v>
      </c>
      <c r="M973" s="22">
        <f t="shared" si="87"/>
        <v>345.8</v>
      </c>
      <c r="N973" s="19">
        <f t="shared" si="85"/>
        <v>182</v>
      </c>
      <c r="O973" s="25">
        <v>1.9</v>
      </c>
      <c r="P973" s="19" t="s">
        <v>18</v>
      </c>
      <c r="Q973" s="17"/>
    </row>
    <row r="974" spans="1:17" ht="15.75" x14ac:dyDescent="0.25">
      <c r="A974" s="19" t="s">
        <v>27</v>
      </c>
      <c r="B974" s="19" t="s">
        <v>39</v>
      </c>
      <c r="C974" s="20">
        <v>43067</v>
      </c>
      <c r="D974" s="21">
        <v>43061</v>
      </c>
      <c r="E974" s="19">
        <f t="shared" si="88"/>
        <v>6</v>
      </c>
      <c r="F974" s="19">
        <v>16</v>
      </c>
      <c r="G974" s="19">
        <v>5300</v>
      </c>
      <c r="H974" s="19">
        <v>5155</v>
      </c>
      <c r="I974" s="19">
        <v>470</v>
      </c>
      <c r="J974" s="23">
        <v>130</v>
      </c>
      <c r="K974" s="19">
        <v>400</v>
      </c>
      <c r="L974" s="23">
        <f t="shared" si="89"/>
        <v>530</v>
      </c>
      <c r="M974" s="22">
        <f t="shared" si="87"/>
        <v>275.5</v>
      </c>
      <c r="N974" s="19">
        <f t="shared" si="85"/>
        <v>145</v>
      </c>
      <c r="O974" s="25">
        <v>1.9</v>
      </c>
      <c r="P974" s="19" t="s">
        <v>18</v>
      </c>
      <c r="Q974" s="17"/>
    </row>
    <row r="975" spans="1:17" ht="15.75" x14ac:dyDescent="0.25">
      <c r="A975" s="19" t="s">
        <v>42</v>
      </c>
      <c r="B975" s="19" t="s">
        <v>118</v>
      </c>
      <c r="C975" s="20">
        <v>43067</v>
      </c>
      <c r="D975" s="21">
        <v>43067</v>
      </c>
      <c r="E975" s="19">
        <f t="shared" si="88"/>
        <v>0</v>
      </c>
      <c r="F975" s="19">
        <v>12.5</v>
      </c>
      <c r="G975" s="19">
        <v>2544</v>
      </c>
      <c r="H975" s="19">
        <v>2544</v>
      </c>
      <c r="I975" s="19">
        <v>220</v>
      </c>
      <c r="J975" s="23">
        <v>220</v>
      </c>
      <c r="K975" s="19">
        <v>0</v>
      </c>
      <c r="L975" s="23">
        <f t="shared" si="89"/>
        <v>220</v>
      </c>
      <c r="M975" s="22">
        <f t="shared" si="87"/>
        <v>0</v>
      </c>
      <c r="N975" s="24">
        <f t="shared" si="85"/>
        <v>0</v>
      </c>
      <c r="O975" s="25">
        <v>1.9</v>
      </c>
      <c r="P975" s="19" t="s">
        <v>18</v>
      </c>
      <c r="Q975" s="17"/>
    </row>
    <row r="976" spans="1:17" ht="15.75" x14ac:dyDescent="0.25">
      <c r="A976" s="19" t="s">
        <v>42</v>
      </c>
      <c r="B976" s="19" t="s">
        <v>118</v>
      </c>
      <c r="C976" s="20">
        <v>43067</v>
      </c>
      <c r="D976" s="21">
        <v>43067</v>
      </c>
      <c r="E976" s="19">
        <f t="shared" si="88"/>
        <v>0</v>
      </c>
      <c r="F976" s="19">
        <v>12.5</v>
      </c>
      <c r="G976" s="19">
        <v>3914</v>
      </c>
      <c r="H976" s="19">
        <v>3914</v>
      </c>
      <c r="I976" s="19">
        <v>205</v>
      </c>
      <c r="J976" s="23">
        <v>205</v>
      </c>
      <c r="K976" s="19">
        <v>0</v>
      </c>
      <c r="L976" s="23">
        <f t="shared" si="89"/>
        <v>205</v>
      </c>
      <c r="M976" s="22">
        <f t="shared" si="87"/>
        <v>0</v>
      </c>
      <c r="N976" s="24">
        <f t="shared" si="85"/>
        <v>0</v>
      </c>
      <c r="O976" s="25">
        <v>1.9</v>
      </c>
      <c r="P976" s="19" t="s">
        <v>18</v>
      </c>
      <c r="Q976" s="17"/>
    </row>
    <row r="977" spans="1:17" ht="15.75" x14ac:dyDescent="0.25">
      <c r="A977" s="19" t="s">
        <v>37</v>
      </c>
      <c r="B977" s="19" t="s">
        <v>105</v>
      </c>
      <c r="C977" s="20">
        <v>43067</v>
      </c>
      <c r="D977" s="21">
        <v>43063</v>
      </c>
      <c r="E977" s="19">
        <f t="shared" si="88"/>
        <v>4</v>
      </c>
      <c r="F977" s="19">
        <v>13</v>
      </c>
      <c r="G977" s="19">
        <v>945</v>
      </c>
      <c r="H977" s="19">
        <v>850</v>
      </c>
      <c r="I977" s="19">
        <v>290</v>
      </c>
      <c r="J977" s="23">
        <v>195</v>
      </c>
      <c r="K977" s="19">
        <v>500</v>
      </c>
      <c r="L977" s="23">
        <f t="shared" si="89"/>
        <v>695</v>
      </c>
      <c r="M977" s="22">
        <f t="shared" si="87"/>
        <v>95</v>
      </c>
      <c r="N977" s="19">
        <f t="shared" si="85"/>
        <v>95</v>
      </c>
      <c r="O977" s="25">
        <v>1</v>
      </c>
      <c r="P977" s="19" t="s">
        <v>18</v>
      </c>
      <c r="Q977" s="17"/>
    </row>
    <row r="978" spans="1:17" ht="15.75" x14ac:dyDescent="0.25">
      <c r="A978" s="19" t="s">
        <v>21</v>
      </c>
      <c r="B978" s="19" t="s">
        <v>121</v>
      </c>
      <c r="C978" s="20">
        <v>43068</v>
      </c>
      <c r="D978" s="21">
        <v>43059</v>
      </c>
      <c r="E978" s="19">
        <f t="shared" si="88"/>
        <v>9</v>
      </c>
      <c r="F978" s="19">
        <v>20</v>
      </c>
      <c r="G978" s="19">
        <v>13077</v>
      </c>
      <c r="H978" s="19">
        <v>12860</v>
      </c>
      <c r="I978" s="24">
        <v>940</v>
      </c>
      <c r="J978" s="23">
        <v>400</v>
      </c>
      <c r="K978" s="24">
        <v>450</v>
      </c>
      <c r="L978" s="23">
        <f t="shared" si="89"/>
        <v>850</v>
      </c>
      <c r="M978" s="22">
        <f t="shared" si="87"/>
        <v>542.5</v>
      </c>
      <c r="N978" s="24">
        <f t="shared" si="85"/>
        <v>217</v>
      </c>
      <c r="O978" s="25">
        <v>2.5</v>
      </c>
      <c r="P978" s="24" t="s">
        <v>18</v>
      </c>
      <c r="Q978" s="17"/>
    </row>
    <row r="979" spans="1:17" ht="15.75" x14ac:dyDescent="0.25">
      <c r="A979" s="19" t="s">
        <v>19</v>
      </c>
      <c r="B979" s="19" t="s">
        <v>120</v>
      </c>
      <c r="C979" s="20">
        <v>43068</v>
      </c>
      <c r="D979" s="21">
        <v>43063</v>
      </c>
      <c r="E979" s="19">
        <f t="shared" si="88"/>
        <v>5</v>
      </c>
      <c r="F979" s="19">
        <v>20</v>
      </c>
      <c r="G979" s="19">
        <v>22894</v>
      </c>
      <c r="H979" s="19">
        <v>22770</v>
      </c>
      <c r="I979" s="24">
        <v>560</v>
      </c>
      <c r="J979" s="23">
        <v>275</v>
      </c>
      <c r="K979" s="24">
        <v>500</v>
      </c>
      <c r="L979" s="23">
        <f t="shared" si="89"/>
        <v>775</v>
      </c>
      <c r="M979" s="22">
        <f t="shared" si="87"/>
        <v>310</v>
      </c>
      <c r="N979" s="24">
        <f t="shared" ref="N979:N1042" si="90">G979-H979</f>
        <v>124</v>
      </c>
      <c r="O979" s="25">
        <v>2.5</v>
      </c>
      <c r="P979" s="24" t="s">
        <v>18</v>
      </c>
      <c r="Q979" s="17"/>
    </row>
    <row r="980" spans="1:17" ht="15.75" x14ac:dyDescent="0.25">
      <c r="A980" s="19" t="s">
        <v>16</v>
      </c>
      <c r="B980" s="19" t="s">
        <v>108</v>
      </c>
      <c r="C980" s="20">
        <v>43068</v>
      </c>
      <c r="D980" s="21">
        <v>43062</v>
      </c>
      <c r="E980" s="19">
        <f t="shared" si="88"/>
        <v>6</v>
      </c>
      <c r="F980" s="19">
        <v>20</v>
      </c>
      <c r="G980" s="19">
        <v>19237</v>
      </c>
      <c r="H980" s="19">
        <v>19096</v>
      </c>
      <c r="I980" s="19">
        <v>595</v>
      </c>
      <c r="J980" s="23">
        <v>210</v>
      </c>
      <c r="K980" s="19">
        <v>525</v>
      </c>
      <c r="L980" s="23">
        <f t="shared" si="89"/>
        <v>735</v>
      </c>
      <c r="M980" s="22">
        <f t="shared" si="87"/>
        <v>352.5</v>
      </c>
      <c r="N980" s="24">
        <f t="shared" si="90"/>
        <v>141</v>
      </c>
      <c r="O980" s="25">
        <v>2.5</v>
      </c>
      <c r="P980" s="19" t="s">
        <v>18</v>
      </c>
      <c r="Q980" s="17"/>
    </row>
    <row r="981" spans="1:17" ht="15.75" x14ac:dyDescent="0.25">
      <c r="A981" s="19" t="s">
        <v>21</v>
      </c>
      <c r="B981" s="19" t="s">
        <v>121</v>
      </c>
      <c r="C981" s="20">
        <v>43068</v>
      </c>
      <c r="D981" s="21">
        <v>43064</v>
      </c>
      <c r="E981" s="19">
        <f t="shared" si="88"/>
        <v>4</v>
      </c>
      <c r="F981" s="19">
        <v>9</v>
      </c>
      <c r="G981" s="19">
        <v>20032</v>
      </c>
      <c r="H981" s="19">
        <v>19944</v>
      </c>
      <c r="I981" s="24">
        <v>625</v>
      </c>
      <c r="J981" s="23">
        <v>450</v>
      </c>
      <c r="K981" s="24">
        <v>0</v>
      </c>
      <c r="L981" s="23">
        <f t="shared" si="89"/>
        <v>450</v>
      </c>
      <c r="M981" s="22">
        <f t="shared" si="87"/>
        <v>176</v>
      </c>
      <c r="N981" s="24">
        <f t="shared" si="90"/>
        <v>88</v>
      </c>
      <c r="O981" s="25">
        <v>2</v>
      </c>
      <c r="P981" s="24" t="s">
        <v>18</v>
      </c>
      <c r="Q981" s="17"/>
    </row>
    <row r="982" spans="1:17" ht="15.75" x14ac:dyDescent="0.25">
      <c r="A982" s="19" t="s">
        <v>53</v>
      </c>
      <c r="B982" s="19" t="s">
        <v>68</v>
      </c>
      <c r="C982" s="20">
        <v>43068</v>
      </c>
      <c r="D982" s="21">
        <v>43060</v>
      </c>
      <c r="E982" s="19">
        <f t="shared" si="88"/>
        <v>8</v>
      </c>
      <c r="F982" s="19">
        <v>9</v>
      </c>
      <c r="G982" s="19">
        <v>21653</v>
      </c>
      <c r="H982" s="19">
        <v>21461</v>
      </c>
      <c r="I982" s="24">
        <v>610</v>
      </c>
      <c r="J982" s="23">
        <v>230</v>
      </c>
      <c r="K982" s="24">
        <v>500</v>
      </c>
      <c r="L982" s="23">
        <f t="shared" si="89"/>
        <v>730</v>
      </c>
      <c r="M982" s="22">
        <f t="shared" si="87"/>
        <v>384</v>
      </c>
      <c r="N982" s="24">
        <f t="shared" si="90"/>
        <v>192</v>
      </c>
      <c r="O982" s="25">
        <v>2</v>
      </c>
      <c r="P982" s="24" t="s">
        <v>18</v>
      </c>
      <c r="Q982" s="17"/>
    </row>
    <row r="983" spans="1:17" ht="15.75" x14ac:dyDescent="0.25">
      <c r="A983" s="19" t="s">
        <v>55</v>
      </c>
      <c r="B983" s="19" t="s">
        <v>97</v>
      </c>
      <c r="C983" s="20">
        <v>43068</v>
      </c>
      <c r="D983" s="21">
        <v>43059</v>
      </c>
      <c r="E983" s="19">
        <f t="shared" si="88"/>
        <v>9</v>
      </c>
      <c r="F983" s="19">
        <v>9</v>
      </c>
      <c r="G983" s="19">
        <v>11646</v>
      </c>
      <c r="H983" s="19">
        <v>11436</v>
      </c>
      <c r="I983" s="19">
        <v>400</v>
      </c>
      <c r="J983" s="23">
        <v>120</v>
      </c>
      <c r="K983" s="19">
        <v>400</v>
      </c>
      <c r="L983" s="23">
        <f t="shared" ref="L983:L1014" si="91">J983+K983</f>
        <v>520</v>
      </c>
      <c r="M983" s="22">
        <f t="shared" ref="M983:M1046" si="92">N983*O983</f>
        <v>420</v>
      </c>
      <c r="N983" s="24">
        <f t="shared" si="90"/>
        <v>210</v>
      </c>
      <c r="O983" s="25">
        <v>2</v>
      </c>
      <c r="P983" s="19" t="s">
        <v>18</v>
      </c>
      <c r="Q983" s="17"/>
    </row>
    <row r="984" spans="1:17" ht="15.75" x14ac:dyDescent="0.25">
      <c r="A984" s="19" t="s">
        <v>55</v>
      </c>
      <c r="B984" s="19" t="s">
        <v>97</v>
      </c>
      <c r="C984" s="20">
        <v>43068</v>
      </c>
      <c r="D984" s="21">
        <v>43059</v>
      </c>
      <c r="E984" s="19">
        <f t="shared" ref="E984:E1047" si="93">C984-D984</f>
        <v>9</v>
      </c>
      <c r="F984" s="19">
        <v>9</v>
      </c>
      <c r="G984" s="19">
        <v>15402</v>
      </c>
      <c r="H984" s="19">
        <v>15180</v>
      </c>
      <c r="I984" s="19">
        <v>570</v>
      </c>
      <c r="J984" s="23">
        <v>140</v>
      </c>
      <c r="K984" s="19">
        <v>400</v>
      </c>
      <c r="L984" s="23">
        <f t="shared" si="91"/>
        <v>540</v>
      </c>
      <c r="M984" s="22">
        <f t="shared" si="92"/>
        <v>444</v>
      </c>
      <c r="N984" s="24">
        <f t="shared" si="90"/>
        <v>222</v>
      </c>
      <c r="O984" s="25">
        <v>2</v>
      </c>
      <c r="P984" s="19" t="s">
        <v>18</v>
      </c>
      <c r="Q984" s="17"/>
    </row>
    <row r="985" spans="1:17" ht="15.75" x14ac:dyDescent="0.25">
      <c r="A985" s="19" t="s">
        <v>19</v>
      </c>
      <c r="B985" s="19" t="s">
        <v>120</v>
      </c>
      <c r="C985" s="20">
        <v>43068</v>
      </c>
      <c r="D985" s="21">
        <v>43063</v>
      </c>
      <c r="E985" s="19">
        <f t="shared" si="93"/>
        <v>5</v>
      </c>
      <c r="F985" s="19">
        <v>9</v>
      </c>
      <c r="G985" s="19">
        <v>7520</v>
      </c>
      <c r="H985" s="19">
        <v>7511</v>
      </c>
      <c r="I985" s="24">
        <v>120</v>
      </c>
      <c r="J985" s="23">
        <v>105</v>
      </c>
      <c r="K985" s="24">
        <v>0</v>
      </c>
      <c r="L985" s="23">
        <f t="shared" si="91"/>
        <v>105</v>
      </c>
      <c r="M985" s="22">
        <f t="shared" si="92"/>
        <v>14.13</v>
      </c>
      <c r="N985" s="24">
        <f t="shared" si="90"/>
        <v>9</v>
      </c>
      <c r="O985" s="25">
        <v>1.57</v>
      </c>
      <c r="P985" s="24" t="s">
        <v>18</v>
      </c>
      <c r="Q985" s="17"/>
    </row>
    <row r="986" spans="1:17" ht="15.75" x14ac:dyDescent="0.25">
      <c r="A986" s="19" t="s">
        <v>29</v>
      </c>
      <c r="B986" s="19" t="s">
        <v>106</v>
      </c>
      <c r="C986" s="20">
        <v>43068</v>
      </c>
      <c r="D986" s="21">
        <v>43060</v>
      </c>
      <c r="E986" s="19">
        <f t="shared" si="93"/>
        <v>8</v>
      </c>
      <c r="F986" s="19">
        <v>20</v>
      </c>
      <c r="G986" s="19">
        <v>36887</v>
      </c>
      <c r="H986" s="19">
        <v>36887</v>
      </c>
      <c r="I986" s="19">
        <v>516</v>
      </c>
      <c r="J986" s="23">
        <v>65</v>
      </c>
      <c r="K986" s="19">
        <v>275</v>
      </c>
      <c r="L986" s="23">
        <f t="shared" si="91"/>
        <v>340</v>
      </c>
      <c r="M986" s="22">
        <f t="shared" si="92"/>
        <v>0</v>
      </c>
      <c r="N986" s="24">
        <f t="shared" si="90"/>
        <v>0</v>
      </c>
      <c r="O986" s="25">
        <v>2.5</v>
      </c>
      <c r="P986" s="19" t="s">
        <v>18</v>
      </c>
      <c r="Q986" s="17"/>
    </row>
    <row r="987" spans="1:17" ht="15.75" x14ac:dyDescent="0.25">
      <c r="A987" s="19" t="s">
        <v>31</v>
      </c>
      <c r="B987" s="19" t="s">
        <v>32</v>
      </c>
      <c r="C987" s="20">
        <v>43068</v>
      </c>
      <c r="D987" s="21">
        <v>43067</v>
      </c>
      <c r="E987" s="19">
        <f t="shared" si="93"/>
        <v>1</v>
      </c>
      <c r="F987" s="19">
        <v>20</v>
      </c>
      <c r="G987" s="19">
        <v>11578</v>
      </c>
      <c r="H987" s="19">
        <v>11551</v>
      </c>
      <c r="I987" s="19">
        <v>485</v>
      </c>
      <c r="J987" s="23">
        <v>420</v>
      </c>
      <c r="K987" s="19">
        <v>0</v>
      </c>
      <c r="L987" s="23">
        <f t="shared" si="91"/>
        <v>420</v>
      </c>
      <c r="M987" s="22">
        <f t="shared" si="92"/>
        <v>67.5</v>
      </c>
      <c r="N987" s="19">
        <f t="shared" si="90"/>
        <v>27</v>
      </c>
      <c r="O987" s="25">
        <v>2.5</v>
      </c>
      <c r="P987" s="19" t="s">
        <v>18</v>
      </c>
      <c r="Q987" s="17"/>
    </row>
    <row r="988" spans="1:17" ht="15.75" x14ac:dyDescent="0.25">
      <c r="A988" s="19" t="s">
        <v>64</v>
      </c>
      <c r="B988" s="19" t="s">
        <v>65</v>
      </c>
      <c r="C988" s="20">
        <v>43068</v>
      </c>
      <c r="D988" s="21">
        <v>43064</v>
      </c>
      <c r="E988" s="19">
        <f t="shared" si="93"/>
        <v>4</v>
      </c>
      <c r="F988" s="19">
        <v>20</v>
      </c>
      <c r="G988" s="19">
        <v>14845</v>
      </c>
      <c r="H988" s="19">
        <v>14753</v>
      </c>
      <c r="I988" s="19">
        <v>398</v>
      </c>
      <c r="J988" s="23">
        <v>178</v>
      </c>
      <c r="K988" s="19">
        <v>550</v>
      </c>
      <c r="L988" s="23">
        <f t="shared" si="91"/>
        <v>728</v>
      </c>
      <c r="M988" s="22">
        <f t="shared" si="92"/>
        <v>230</v>
      </c>
      <c r="N988" s="19">
        <f t="shared" si="90"/>
        <v>92</v>
      </c>
      <c r="O988" s="25">
        <v>2.5</v>
      </c>
      <c r="P988" s="19" t="s">
        <v>18</v>
      </c>
      <c r="Q988" s="17"/>
    </row>
    <row r="989" spans="1:17" ht="15.75" x14ac:dyDescent="0.25">
      <c r="A989" s="19" t="s">
        <v>25</v>
      </c>
      <c r="B989" s="19" t="s">
        <v>115</v>
      </c>
      <c r="C989" s="20">
        <v>43068</v>
      </c>
      <c r="D989" s="21">
        <v>43063</v>
      </c>
      <c r="E989" s="19">
        <f t="shared" si="93"/>
        <v>5</v>
      </c>
      <c r="F989" s="19">
        <v>20</v>
      </c>
      <c r="G989" s="19">
        <v>19432</v>
      </c>
      <c r="H989" s="19">
        <v>19316</v>
      </c>
      <c r="I989" s="19">
        <v>800</v>
      </c>
      <c r="J989" s="23">
        <v>510</v>
      </c>
      <c r="K989" s="19">
        <v>0</v>
      </c>
      <c r="L989" s="23">
        <f t="shared" si="91"/>
        <v>510</v>
      </c>
      <c r="M989" s="22">
        <f t="shared" si="92"/>
        <v>290</v>
      </c>
      <c r="N989" s="24">
        <f t="shared" si="90"/>
        <v>116</v>
      </c>
      <c r="O989" s="25">
        <v>2.5</v>
      </c>
      <c r="P989" s="19" t="s">
        <v>18</v>
      </c>
      <c r="Q989" s="17"/>
    </row>
    <row r="990" spans="1:17" ht="15.75" x14ac:dyDescent="0.25">
      <c r="A990" s="19" t="s">
        <v>31</v>
      </c>
      <c r="B990" s="19" t="s">
        <v>32</v>
      </c>
      <c r="C990" s="20">
        <v>43068</v>
      </c>
      <c r="D990" s="21">
        <v>43065</v>
      </c>
      <c r="E990" s="19">
        <f t="shared" si="93"/>
        <v>3</v>
      </c>
      <c r="F990" s="19">
        <v>20</v>
      </c>
      <c r="G990" s="19">
        <v>8904</v>
      </c>
      <c r="H990" s="19">
        <v>8837</v>
      </c>
      <c r="I990" s="19">
        <v>540</v>
      </c>
      <c r="J990" s="23">
        <v>300</v>
      </c>
      <c r="K990" s="19">
        <v>0</v>
      </c>
      <c r="L990" s="23">
        <f t="shared" si="91"/>
        <v>300</v>
      </c>
      <c r="M990" s="22">
        <f t="shared" si="92"/>
        <v>154.1</v>
      </c>
      <c r="N990" s="19">
        <f t="shared" si="90"/>
        <v>67</v>
      </c>
      <c r="O990" s="25">
        <v>2.2999999999999998</v>
      </c>
      <c r="P990" s="19" t="s">
        <v>18</v>
      </c>
      <c r="Q990" s="17"/>
    </row>
    <row r="991" spans="1:17" ht="15.75" x14ac:dyDescent="0.25">
      <c r="A991" s="19" t="s">
        <v>25</v>
      </c>
      <c r="B991" s="26" t="s">
        <v>115</v>
      </c>
      <c r="C991" s="20">
        <v>43068</v>
      </c>
      <c r="D991" s="21">
        <v>43063</v>
      </c>
      <c r="E991" s="19">
        <f t="shared" si="93"/>
        <v>5</v>
      </c>
      <c r="F991" s="19">
        <v>20</v>
      </c>
      <c r="G991" s="19">
        <v>3194</v>
      </c>
      <c r="H991" s="19">
        <v>3083</v>
      </c>
      <c r="I991" s="19">
        <v>861</v>
      </c>
      <c r="J991" s="23">
        <v>583</v>
      </c>
      <c r="K991" s="19">
        <v>0</v>
      </c>
      <c r="L991" s="23">
        <f t="shared" si="91"/>
        <v>583</v>
      </c>
      <c r="M991" s="22">
        <f t="shared" si="92"/>
        <v>255.29999999999998</v>
      </c>
      <c r="N991" s="24">
        <f t="shared" si="90"/>
        <v>111</v>
      </c>
      <c r="O991" s="25">
        <v>2.2999999999999998</v>
      </c>
      <c r="P991" s="19" t="s">
        <v>18</v>
      </c>
      <c r="Q991" s="17"/>
    </row>
    <row r="992" spans="1:17" ht="15.75" x14ac:dyDescent="0.25">
      <c r="A992" s="19" t="s">
        <v>51</v>
      </c>
      <c r="B992" s="19" t="s">
        <v>98</v>
      </c>
      <c r="C992" s="20">
        <v>43068</v>
      </c>
      <c r="D992" s="21">
        <v>43059</v>
      </c>
      <c r="E992" s="19">
        <f t="shared" si="93"/>
        <v>9</v>
      </c>
      <c r="F992" s="19">
        <v>9</v>
      </c>
      <c r="G992" s="19">
        <v>3153</v>
      </c>
      <c r="H992" s="19">
        <v>3110</v>
      </c>
      <c r="I992" s="19">
        <v>233.7</v>
      </c>
      <c r="J992" s="23">
        <v>0</v>
      </c>
      <c r="K992" s="19">
        <v>1200</v>
      </c>
      <c r="L992" s="23">
        <f t="shared" si="91"/>
        <v>1200</v>
      </c>
      <c r="M992" s="22">
        <f t="shared" si="92"/>
        <v>67.510000000000005</v>
      </c>
      <c r="N992" s="19">
        <f t="shared" si="90"/>
        <v>43</v>
      </c>
      <c r="O992" s="25">
        <v>1.57</v>
      </c>
      <c r="P992" s="19" t="s">
        <v>18</v>
      </c>
      <c r="Q992" s="17"/>
    </row>
    <row r="993" spans="1:17" ht="15.75" x14ac:dyDescent="0.25">
      <c r="A993" s="19" t="s">
        <v>51</v>
      </c>
      <c r="B993" s="19" t="s">
        <v>98</v>
      </c>
      <c r="C993" s="20">
        <v>43068</v>
      </c>
      <c r="D993" s="21">
        <v>43059</v>
      </c>
      <c r="E993" s="19">
        <f t="shared" si="93"/>
        <v>9</v>
      </c>
      <c r="F993" s="19">
        <v>9</v>
      </c>
      <c r="G993" s="19">
        <v>686</v>
      </c>
      <c r="H993" s="19">
        <v>513</v>
      </c>
      <c r="I993" s="19">
        <v>233.7</v>
      </c>
      <c r="J993" s="23">
        <v>0</v>
      </c>
      <c r="K993" s="19">
        <v>1200</v>
      </c>
      <c r="L993" s="23">
        <f t="shared" si="91"/>
        <v>1200</v>
      </c>
      <c r="M993" s="22">
        <f t="shared" si="92"/>
        <v>271.61</v>
      </c>
      <c r="N993" s="19">
        <f t="shared" si="90"/>
        <v>173</v>
      </c>
      <c r="O993" s="25">
        <v>1.57</v>
      </c>
      <c r="P993" s="19" t="s">
        <v>18</v>
      </c>
      <c r="Q993" s="17"/>
    </row>
    <row r="994" spans="1:17" ht="15.75" x14ac:dyDescent="0.25">
      <c r="A994" s="19" t="s">
        <v>42</v>
      </c>
      <c r="B994" s="19" t="s">
        <v>118</v>
      </c>
      <c r="C994" s="20">
        <v>43068</v>
      </c>
      <c r="D994" s="21">
        <v>43066</v>
      </c>
      <c r="E994" s="19">
        <f t="shared" si="93"/>
        <v>2</v>
      </c>
      <c r="F994" s="19">
        <v>13</v>
      </c>
      <c r="G994" s="19">
        <v>19834</v>
      </c>
      <c r="H994" s="19">
        <v>19782</v>
      </c>
      <c r="I994" s="19">
        <v>385</v>
      </c>
      <c r="J994" s="23">
        <v>320</v>
      </c>
      <c r="K994" s="19">
        <v>50</v>
      </c>
      <c r="L994" s="23">
        <f t="shared" si="91"/>
        <v>370</v>
      </c>
      <c r="M994" s="22">
        <f t="shared" si="92"/>
        <v>57.2</v>
      </c>
      <c r="N994" s="24">
        <f t="shared" si="90"/>
        <v>52</v>
      </c>
      <c r="O994" s="25">
        <v>1.1000000000000001</v>
      </c>
      <c r="P994" s="19" t="s">
        <v>18</v>
      </c>
      <c r="Q994" s="17"/>
    </row>
    <row r="995" spans="1:17" ht="15.75" x14ac:dyDescent="0.25">
      <c r="A995" s="19" t="s">
        <v>29</v>
      </c>
      <c r="B995" s="24" t="s">
        <v>106</v>
      </c>
      <c r="C995" s="20">
        <v>43068</v>
      </c>
      <c r="D995" s="21">
        <v>43059</v>
      </c>
      <c r="E995" s="19">
        <f t="shared" si="93"/>
        <v>9</v>
      </c>
      <c r="F995" s="19">
        <v>13</v>
      </c>
      <c r="G995" s="19">
        <v>2017</v>
      </c>
      <c r="H995" s="19">
        <v>2011</v>
      </c>
      <c r="I995" s="19">
        <v>590</v>
      </c>
      <c r="J995" s="23">
        <v>260</v>
      </c>
      <c r="K995" s="19">
        <v>350</v>
      </c>
      <c r="L995" s="23">
        <f t="shared" si="91"/>
        <v>610</v>
      </c>
      <c r="M995" s="22">
        <f t="shared" si="92"/>
        <v>6</v>
      </c>
      <c r="N995" s="24">
        <f t="shared" si="90"/>
        <v>6</v>
      </c>
      <c r="O995" s="25">
        <v>1</v>
      </c>
      <c r="P995" s="19" t="s">
        <v>18</v>
      </c>
      <c r="Q995" s="17"/>
    </row>
    <row r="996" spans="1:17" ht="15.75" x14ac:dyDescent="0.25">
      <c r="A996" s="19" t="s">
        <v>42</v>
      </c>
      <c r="B996" s="24" t="s">
        <v>118</v>
      </c>
      <c r="C996" s="20">
        <v>43068</v>
      </c>
      <c r="D996" s="21">
        <v>43064</v>
      </c>
      <c r="E996" s="19">
        <f t="shared" si="93"/>
        <v>4</v>
      </c>
      <c r="F996" s="19">
        <v>13</v>
      </c>
      <c r="G996" s="19">
        <v>2037</v>
      </c>
      <c r="H996" s="19">
        <v>2037</v>
      </c>
      <c r="I996" s="19">
        <v>450</v>
      </c>
      <c r="J996" s="23">
        <v>360</v>
      </c>
      <c r="K996" s="19">
        <v>275</v>
      </c>
      <c r="L996" s="23">
        <f t="shared" si="91"/>
        <v>635</v>
      </c>
      <c r="M996" s="22">
        <f t="shared" si="92"/>
        <v>0</v>
      </c>
      <c r="N996" s="24">
        <f t="shared" si="90"/>
        <v>0</v>
      </c>
      <c r="O996" s="25">
        <v>1</v>
      </c>
      <c r="P996" s="19" t="s">
        <v>18</v>
      </c>
      <c r="Q996" s="17"/>
    </row>
    <row r="997" spans="1:17" ht="15.75" x14ac:dyDescent="0.25">
      <c r="A997" s="19" t="s">
        <v>42</v>
      </c>
      <c r="B997" s="19" t="s">
        <v>118</v>
      </c>
      <c r="C997" s="20">
        <v>43068</v>
      </c>
      <c r="D997" s="21">
        <v>43060</v>
      </c>
      <c r="E997" s="19">
        <f t="shared" si="93"/>
        <v>8</v>
      </c>
      <c r="F997" s="19">
        <v>13</v>
      </c>
      <c r="G997" s="19">
        <v>6910</v>
      </c>
      <c r="H997" s="19">
        <v>6720</v>
      </c>
      <c r="I997" s="19">
        <v>400</v>
      </c>
      <c r="J997" s="23">
        <v>200</v>
      </c>
      <c r="K997" s="19">
        <v>250</v>
      </c>
      <c r="L997" s="23">
        <f t="shared" si="91"/>
        <v>450</v>
      </c>
      <c r="M997" s="22">
        <f t="shared" si="92"/>
        <v>190</v>
      </c>
      <c r="N997" s="24">
        <f t="shared" si="90"/>
        <v>190</v>
      </c>
      <c r="O997" s="25">
        <v>1</v>
      </c>
      <c r="P997" s="19" t="s">
        <v>18</v>
      </c>
      <c r="Q997" s="17"/>
    </row>
    <row r="998" spans="1:17" ht="15.75" x14ac:dyDescent="0.25">
      <c r="A998" s="19" t="s">
        <v>55</v>
      </c>
      <c r="B998" s="19" t="s">
        <v>97</v>
      </c>
      <c r="C998" s="20">
        <v>43069</v>
      </c>
      <c r="D998" s="21">
        <v>43059</v>
      </c>
      <c r="E998" s="19">
        <f t="shared" si="93"/>
        <v>10</v>
      </c>
      <c r="F998" s="19">
        <v>12.5</v>
      </c>
      <c r="G998" s="19">
        <v>16089</v>
      </c>
      <c r="H998" s="19">
        <v>15853</v>
      </c>
      <c r="I998" s="19">
        <v>630</v>
      </c>
      <c r="J998" s="23">
        <v>160</v>
      </c>
      <c r="K998" s="19">
        <v>400</v>
      </c>
      <c r="L998" s="23">
        <f t="shared" si="91"/>
        <v>560</v>
      </c>
      <c r="M998" s="22">
        <f t="shared" si="92"/>
        <v>472</v>
      </c>
      <c r="N998" s="24">
        <f t="shared" si="90"/>
        <v>236</v>
      </c>
      <c r="O998" s="25">
        <v>2</v>
      </c>
      <c r="P998" s="19" t="s">
        <v>18</v>
      </c>
      <c r="Q998" s="17"/>
    </row>
    <row r="999" spans="1:17" ht="15.75" x14ac:dyDescent="0.25">
      <c r="A999" s="19" t="s">
        <v>21</v>
      </c>
      <c r="B999" s="19" t="s">
        <v>121</v>
      </c>
      <c r="C999" s="20">
        <v>43069</v>
      </c>
      <c r="D999" s="21">
        <v>43062</v>
      </c>
      <c r="E999" s="19">
        <f t="shared" si="93"/>
        <v>7</v>
      </c>
      <c r="F999" s="19">
        <v>13</v>
      </c>
      <c r="G999" s="19">
        <v>2059</v>
      </c>
      <c r="H999" s="19">
        <v>1987</v>
      </c>
      <c r="I999" s="24">
        <v>796</v>
      </c>
      <c r="J999" s="23">
        <v>650</v>
      </c>
      <c r="K999" s="24">
        <v>200</v>
      </c>
      <c r="L999" s="23">
        <f t="shared" si="91"/>
        <v>850</v>
      </c>
      <c r="M999" s="22">
        <f t="shared" si="92"/>
        <v>136.79999999999998</v>
      </c>
      <c r="N999" s="24">
        <f t="shared" si="90"/>
        <v>72</v>
      </c>
      <c r="O999" s="25">
        <v>1.9</v>
      </c>
      <c r="P999" s="24" t="s">
        <v>18</v>
      </c>
      <c r="Q999" s="17"/>
    </row>
    <row r="1000" spans="1:17" ht="15.75" x14ac:dyDescent="0.25">
      <c r="A1000" s="19" t="s">
        <v>55</v>
      </c>
      <c r="B1000" s="19" t="s">
        <v>97</v>
      </c>
      <c r="C1000" s="20">
        <v>43069</v>
      </c>
      <c r="D1000" s="21">
        <v>43060</v>
      </c>
      <c r="E1000" s="19">
        <f t="shared" si="93"/>
        <v>9</v>
      </c>
      <c r="F1000" s="19">
        <v>13</v>
      </c>
      <c r="G1000" s="19">
        <v>15802</v>
      </c>
      <c r="H1000" s="19">
        <v>15579</v>
      </c>
      <c r="I1000" s="19">
        <v>420</v>
      </c>
      <c r="J1000" s="23">
        <v>185</v>
      </c>
      <c r="K1000" s="19">
        <v>200</v>
      </c>
      <c r="L1000" s="23">
        <f t="shared" si="91"/>
        <v>385</v>
      </c>
      <c r="M1000" s="22">
        <f t="shared" si="92"/>
        <v>245.3</v>
      </c>
      <c r="N1000" s="24">
        <f t="shared" si="90"/>
        <v>223</v>
      </c>
      <c r="O1000" s="25">
        <v>1.1000000000000001</v>
      </c>
      <c r="P1000" s="19" t="s">
        <v>18</v>
      </c>
      <c r="Q1000" s="17"/>
    </row>
    <row r="1001" spans="1:17" ht="15.75" x14ac:dyDescent="0.25">
      <c r="A1001" s="19" t="s">
        <v>47</v>
      </c>
      <c r="B1001" s="19" t="s">
        <v>122</v>
      </c>
      <c r="C1001" s="20">
        <v>43069</v>
      </c>
      <c r="D1001" s="21">
        <v>43061</v>
      </c>
      <c r="E1001" s="19">
        <f t="shared" si="93"/>
        <v>8</v>
      </c>
      <c r="F1001" s="19">
        <v>22</v>
      </c>
      <c r="G1001" s="19">
        <v>15710</v>
      </c>
      <c r="H1001" s="19">
        <v>15710</v>
      </c>
      <c r="I1001" s="19">
        <v>868</v>
      </c>
      <c r="J1001" s="23">
        <v>374</v>
      </c>
      <c r="K1001" s="19">
        <v>800</v>
      </c>
      <c r="L1001" s="23">
        <f t="shared" si="91"/>
        <v>1174</v>
      </c>
      <c r="M1001" s="22">
        <f t="shared" si="92"/>
        <v>0</v>
      </c>
      <c r="N1001" s="19">
        <f t="shared" si="90"/>
        <v>0</v>
      </c>
      <c r="O1001" s="25">
        <v>3</v>
      </c>
      <c r="P1001" s="19" t="s">
        <v>18</v>
      </c>
      <c r="Q1001" s="17"/>
    </row>
    <row r="1002" spans="1:17" ht="15.75" x14ac:dyDescent="0.25">
      <c r="A1002" s="19" t="s">
        <v>47</v>
      </c>
      <c r="B1002" s="19" t="s">
        <v>99</v>
      </c>
      <c r="C1002" s="20">
        <v>43069</v>
      </c>
      <c r="D1002" s="21">
        <v>43063</v>
      </c>
      <c r="E1002" s="19">
        <f t="shared" si="93"/>
        <v>6</v>
      </c>
      <c r="F1002" s="19">
        <v>22</v>
      </c>
      <c r="G1002" s="19">
        <v>22408</v>
      </c>
      <c r="H1002" s="19">
        <v>22240</v>
      </c>
      <c r="I1002" s="19">
        <v>632</v>
      </c>
      <c r="J1002" s="23">
        <v>179</v>
      </c>
      <c r="K1002" s="19">
        <v>500</v>
      </c>
      <c r="L1002" s="23">
        <f t="shared" si="91"/>
        <v>679</v>
      </c>
      <c r="M1002" s="22">
        <f t="shared" si="92"/>
        <v>504</v>
      </c>
      <c r="N1002" s="19">
        <f t="shared" si="90"/>
        <v>168</v>
      </c>
      <c r="O1002" s="25">
        <v>3</v>
      </c>
      <c r="P1002" s="19" t="s">
        <v>18</v>
      </c>
      <c r="Q1002" s="17"/>
    </row>
    <row r="1003" spans="1:17" ht="15.75" x14ac:dyDescent="0.25">
      <c r="A1003" s="19" t="s">
        <v>37</v>
      </c>
      <c r="B1003" s="19" t="s">
        <v>105</v>
      </c>
      <c r="C1003" s="20">
        <v>43069</v>
      </c>
      <c r="D1003" s="21">
        <v>43062</v>
      </c>
      <c r="E1003" s="19">
        <f t="shared" si="93"/>
        <v>7</v>
      </c>
      <c r="F1003" s="19">
        <v>20</v>
      </c>
      <c r="G1003" s="19">
        <v>31589</v>
      </c>
      <c r="H1003" s="19">
        <v>31422</v>
      </c>
      <c r="I1003" s="19">
        <v>510</v>
      </c>
      <c r="J1003" s="23">
        <v>125</v>
      </c>
      <c r="K1003" s="19">
        <v>350</v>
      </c>
      <c r="L1003" s="23">
        <f t="shared" si="91"/>
        <v>475</v>
      </c>
      <c r="M1003" s="22">
        <f t="shared" si="92"/>
        <v>417.5</v>
      </c>
      <c r="N1003" s="19">
        <f t="shared" si="90"/>
        <v>167</v>
      </c>
      <c r="O1003" s="25">
        <v>2.5</v>
      </c>
      <c r="P1003" s="19" t="s">
        <v>18</v>
      </c>
      <c r="Q1003" s="17"/>
    </row>
    <row r="1004" spans="1:17" ht="15.75" x14ac:dyDescent="0.25">
      <c r="A1004" s="19" t="s">
        <v>23</v>
      </c>
      <c r="B1004" s="19" t="s">
        <v>119</v>
      </c>
      <c r="C1004" s="20">
        <v>43069</v>
      </c>
      <c r="D1004" s="21">
        <v>43064</v>
      </c>
      <c r="E1004" s="19">
        <f t="shared" si="93"/>
        <v>5</v>
      </c>
      <c r="F1004" s="19">
        <v>20</v>
      </c>
      <c r="G1004" s="19">
        <v>14031</v>
      </c>
      <c r="H1004" s="19">
        <v>13911</v>
      </c>
      <c r="I1004" s="19">
        <v>733</v>
      </c>
      <c r="J1004" s="23">
        <v>277</v>
      </c>
      <c r="K1004" s="19">
        <v>675</v>
      </c>
      <c r="L1004" s="23">
        <f t="shared" si="91"/>
        <v>952</v>
      </c>
      <c r="M1004" s="22">
        <f t="shared" si="92"/>
        <v>300</v>
      </c>
      <c r="N1004" s="19">
        <f t="shared" si="90"/>
        <v>120</v>
      </c>
      <c r="O1004" s="25">
        <v>2.5</v>
      </c>
      <c r="P1004" s="19" t="s">
        <v>18</v>
      </c>
      <c r="Q1004" s="17"/>
    </row>
    <row r="1005" spans="1:17" ht="15.75" x14ac:dyDescent="0.25">
      <c r="A1005" s="19" t="s">
        <v>57</v>
      </c>
      <c r="B1005" s="19" t="s">
        <v>101</v>
      </c>
      <c r="C1005" s="20">
        <v>43069</v>
      </c>
      <c r="D1005" s="21">
        <v>43062</v>
      </c>
      <c r="E1005" s="19">
        <f t="shared" si="93"/>
        <v>7</v>
      </c>
      <c r="F1005" s="19">
        <v>20</v>
      </c>
      <c r="G1005" s="19">
        <v>14582</v>
      </c>
      <c r="H1005" s="19">
        <v>14412</v>
      </c>
      <c r="I1005" s="19">
        <v>560</v>
      </c>
      <c r="J1005" s="23">
        <v>65</v>
      </c>
      <c r="K1005" s="19">
        <v>500</v>
      </c>
      <c r="L1005" s="23">
        <f t="shared" si="91"/>
        <v>565</v>
      </c>
      <c r="M1005" s="22">
        <f t="shared" si="92"/>
        <v>425</v>
      </c>
      <c r="N1005" s="19">
        <f t="shared" si="90"/>
        <v>170</v>
      </c>
      <c r="O1005" s="25">
        <v>2.5</v>
      </c>
      <c r="P1005" s="19" t="s">
        <v>18</v>
      </c>
      <c r="Q1005" s="17"/>
    </row>
    <row r="1006" spans="1:17" ht="15.75" x14ac:dyDescent="0.25">
      <c r="A1006" s="19" t="s">
        <v>40</v>
      </c>
      <c r="B1006" s="19" t="s">
        <v>94</v>
      </c>
      <c r="C1006" s="20">
        <v>43069</v>
      </c>
      <c r="D1006" s="21">
        <v>43063</v>
      </c>
      <c r="E1006" s="19">
        <f t="shared" si="93"/>
        <v>6</v>
      </c>
      <c r="F1006" s="19">
        <v>20</v>
      </c>
      <c r="G1006" s="19">
        <v>19375</v>
      </c>
      <c r="H1006" s="19">
        <v>19232</v>
      </c>
      <c r="I1006" s="19">
        <v>1140</v>
      </c>
      <c r="J1006" s="23">
        <v>830</v>
      </c>
      <c r="K1006" s="19">
        <v>0</v>
      </c>
      <c r="L1006" s="23">
        <f t="shared" si="91"/>
        <v>830</v>
      </c>
      <c r="M1006" s="22">
        <f t="shared" si="92"/>
        <v>357.5</v>
      </c>
      <c r="N1006" s="24">
        <f t="shared" si="90"/>
        <v>143</v>
      </c>
      <c r="O1006" s="25">
        <v>2.5</v>
      </c>
      <c r="P1006" s="19" t="s">
        <v>18</v>
      </c>
      <c r="Q1006" s="17"/>
    </row>
    <row r="1007" spans="1:17" ht="15.75" x14ac:dyDescent="0.25">
      <c r="A1007" s="19" t="s">
        <v>33</v>
      </c>
      <c r="B1007" s="19" t="s">
        <v>110</v>
      </c>
      <c r="C1007" s="20">
        <v>43069</v>
      </c>
      <c r="D1007" s="21">
        <v>43059</v>
      </c>
      <c r="E1007" s="19">
        <f t="shared" si="93"/>
        <v>10</v>
      </c>
      <c r="F1007" s="19">
        <v>20</v>
      </c>
      <c r="G1007" s="19">
        <v>19287</v>
      </c>
      <c r="H1007" s="19">
        <v>19047</v>
      </c>
      <c r="I1007" s="19">
        <v>1305</v>
      </c>
      <c r="J1007" s="23">
        <v>735</v>
      </c>
      <c r="K1007" s="19">
        <v>600</v>
      </c>
      <c r="L1007" s="23">
        <f t="shared" si="91"/>
        <v>1335</v>
      </c>
      <c r="M1007" s="22">
        <f t="shared" si="92"/>
        <v>600</v>
      </c>
      <c r="N1007" s="24">
        <f t="shared" si="90"/>
        <v>240</v>
      </c>
      <c r="O1007" s="25">
        <v>2.5</v>
      </c>
      <c r="P1007" s="19" t="s">
        <v>18</v>
      </c>
      <c r="Q1007" s="17"/>
    </row>
    <row r="1008" spans="1:17" ht="15.75" x14ac:dyDescent="0.25">
      <c r="A1008" s="19" t="s">
        <v>31</v>
      </c>
      <c r="B1008" s="19" t="s">
        <v>32</v>
      </c>
      <c r="C1008" s="20">
        <v>43069</v>
      </c>
      <c r="D1008" s="21">
        <v>43066</v>
      </c>
      <c r="E1008" s="19">
        <f t="shared" si="93"/>
        <v>3</v>
      </c>
      <c r="F1008" s="19">
        <v>20</v>
      </c>
      <c r="G1008" s="19">
        <v>3391</v>
      </c>
      <c r="H1008" s="19">
        <v>3314</v>
      </c>
      <c r="I1008" s="19">
        <v>512</v>
      </c>
      <c r="J1008" s="23">
        <v>209</v>
      </c>
      <c r="K1008" s="19">
        <v>0</v>
      </c>
      <c r="L1008" s="23">
        <f t="shared" si="91"/>
        <v>209</v>
      </c>
      <c r="M1008" s="22">
        <f t="shared" si="92"/>
        <v>177.1</v>
      </c>
      <c r="N1008" s="19">
        <f t="shared" si="90"/>
        <v>77</v>
      </c>
      <c r="O1008" s="25">
        <v>2.2999999999999998</v>
      </c>
      <c r="P1008" s="19" t="s">
        <v>18</v>
      </c>
      <c r="Q1008" s="17"/>
    </row>
    <row r="1009" spans="1:17" ht="15.75" x14ac:dyDescent="0.25">
      <c r="A1009" s="19" t="s">
        <v>47</v>
      </c>
      <c r="B1009" s="19" t="s">
        <v>99</v>
      </c>
      <c r="C1009" s="20">
        <v>43069</v>
      </c>
      <c r="D1009" s="21">
        <v>43061</v>
      </c>
      <c r="E1009" s="19">
        <f t="shared" si="93"/>
        <v>8</v>
      </c>
      <c r="F1009" s="19">
        <v>12.5</v>
      </c>
      <c r="G1009" s="19">
        <v>12071</v>
      </c>
      <c r="H1009" s="19">
        <v>11876</v>
      </c>
      <c r="I1009" s="19">
        <v>831</v>
      </c>
      <c r="J1009" s="23">
        <v>462</v>
      </c>
      <c r="K1009" s="19">
        <v>500</v>
      </c>
      <c r="L1009" s="23">
        <f t="shared" si="91"/>
        <v>962</v>
      </c>
      <c r="M1009" s="22">
        <f t="shared" si="92"/>
        <v>390</v>
      </c>
      <c r="N1009" s="19">
        <f t="shared" si="90"/>
        <v>195</v>
      </c>
      <c r="O1009" s="25">
        <v>2</v>
      </c>
      <c r="P1009" s="19" t="s">
        <v>18</v>
      </c>
      <c r="Q1009" s="17"/>
    </row>
    <row r="1010" spans="1:17" ht="15.75" x14ac:dyDescent="0.25">
      <c r="A1010" s="19" t="s">
        <v>40</v>
      </c>
      <c r="B1010" s="19" t="s">
        <v>94</v>
      </c>
      <c r="C1010" s="20">
        <v>43069</v>
      </c>
      <c r="D1010" s="21">
        <v>43063</v>
      </c>
      <c r="E1010" s="19">
        <f t="shared" si="93"/>
        <v>6</v>
      </c>
      <c r="F1010" s="19">
        <v>12.5</v>
      </c>
      <c r="G1010" s="19">
        <v>20855</v>
      </c>
      <c r="H1010" s="19">
        <v>20713</v>
      </c>
      <c r="I1010" s="19">
        <v>860</v>
      </c>
      <c r="J1010" s="23">
        <v>630</v>
      </c>
      <c r="K1010" s="19">
        <v>0</v>
      </c>
      <c r="L1010" s="23">
        <f t="shared" si="91"/>
        <v>630</v>
      </c>
      <c r="M1010" s="22">
        <f t="shared" si="92"/>
        <v>284</v>
      </c>
      <c r="N1010" s="24">
        <f t="shared" si="90"/>
        <v>142</v>
      </c>
      <c r="O1010" s="25">
        <v>2</v>
      </c>
      <c r="P1010" s="19" t="s">
        <v>18</v>
      </c>
      <c r="Q1010" s="17"/>
    </row>
    <row r="1011" spans="1:17" ht="15.75" x14ac:dyDescent="0.25">
      <c r="A1011" s="19" t="s">
        <v>25</v>
      </c>
      <c r="B1011" s="19" t="s">
        <v>115</v>
      </c>
      <c r="C1011" s="20">
        <v>43069</v>
      </c>
      <c r="D1011" s="21">
        <v>43059</v>
      </c>
      <c r="E1011" s="19">
        <f t="shared" si="93"/>
        <v>10</v>
      </c>
      <c r="F1011" s="19">
        <v>13</v>
      </c>
      <c r="G1011" s="19">
        <v>36961</v>
      </c>
      <c r="H1011" s="19">
        <v>36720</v>
      </c>
      <c r="I1011" s="19">
        <v>668</v>
      </c>
      <c r="J1011" s="23">
        <v>186</v>
      </c>
      <c r="K1011" s="19">
        <v>0</v>
      </c>
      <c r="L1011" s="23">
        <f t="shared" si="91"/>
        <v>186</v>
      </c>
      <c r="M1011" s="22">
        <f t="shared" si="92"/>
        <v>482</v>
      </c>
      <c r="N1011" s="24">
        <f t="shared" si="90"/>
        <v>241</v>
      </c>
      <c r="O1011" s="25">
        <v>2</v>
      </c>
      <c r="P1011" s="19" t="s">
        <v>18</v>
      </c>
      <c r="Q1011" s="17"/>
    </row>
    <row r="1012" spans="1:17" ht="15.75" x14ac:dyDescent="0.25">
      <c r="A1012" s="19" t="s">
        <v>42</v>
      </c>
      <c r="B1012" s="19" t="s">
        <v>109</v>
      </c>
      <c r="C1012" s="20">
        <v>43069</v>
      </c>
      <c r="D1012" s="21">
        <v>43060</v>
      </c>
      <c r="E1012" s="19">
        <f t="shared" si="93"/>
        <v>9</v>
      </c>
      <c r="F1012" s="19">
        <v>12.5</v>
      </c>
      <c r="G1012" s="19">
        <v>15388</v>
      </c>
      <c r="H1012" s="19">
        <v>15181</v>
      </c>
      <c r="I1012" s="19">
        <v>865</v>
      </c>
      <c r="J1012" s="23">
        <v>490</v>
      </c>
      <c r="K1012" s="19">
        <v>250</v>
      </c>
      <c r="L1012" s="23">
        <f t="shared" si="91"/>
        <v>740</v>
      </c>
      <c r="M1012" s="22">
        <f t="shared" si="92"/>
        <v>414</v>
      </c>
      <c r="N1012" s="24">
        <f t="shared" si="90"/>
        <v>207</v>
      </c>
      <c r="O1012" s="25">
        <v>2</v>
      </c>
      <c r="P1012" s="19" t="s">
        <v>18</v>
      </c>
      <c r="Q1012" s="17"/>
    </row>
    <row r="1013" spans="1:17" ht="15.75" x14ac:dyDescent="0.25">
      <c r="A1013" s="19" t="s">
        <v>37</v>
      </c>
      <c r="B1013" s="19" t="s">
        <v>90</v>
      </c>
      <c r="C1013" s="20">
        <v>43069</v>
      </c>
      <c r="D1013" s="21">
        <v>43062</v>
      </c>
      <c r="E1013" s="19">
        <f t="shared" si="93"/>
        <v>7</v>
      </c>
      <c r="F1013" s="19">
        <v>15</v>
      </c>
      <c r="G1013" s="19">
        <v>4223</v>
      </c>
      <c r="H1013" s="19">
        <v>4058</v>
      </c>
      <c r="I1013" s="19">
        <v>365</v>
      </c>
      <c r="J1013" s="23">
        <v>75</v>
      </c>
      <c r="K1013" s="19">
        <v>400</v>
      </c>
      <c r="L1013" s="23">
        <f t="shared" si="91"/>
        <v>475</v>
      </c>
      <c r="M1013" s="22">
        <f t="shared" si="92"/>
        <v>313.5</v>
      </c>
      <c r="N1013" s="19">
        <f t="shared" si="90"/>
        <v>165</v>
      </c>
      <c r="O1013" s="25">
        <v>1.9</v>
      </c>
      <c r="P1013" s="19" t="s">
        <v>18</v>
      </c>
      <c r="Q1013" s="17"/>
    </row>
    <row r="1014" spans="1:17" ht="15.75" x14ac:dyDescent="0.25">
      <c r="A1014" s="19" t="s">
        <v>27</v>
      </c>
      <c r="B1014" s="26" t="s">
        <v>39</v>
      </c>
      <c r="C1014" s="20">
        <v>43069</v>
      </c>
      <c r="D1014" s="21">
        <v>43067</v>
      </c>
      <c r="E1014" s="19">
        <f t="shared" si="93"/>
        <v>2</v>
      </c>
      <c r="F1014" s="19">
        <v>16</v>
      </c>
      <c r="G1014" s="19">
        <v>5518</v>
      </c>
      <c r="H1014" s="19">
        <v>5466</v>
      </c>
      <c r="I1014" s="19">
        <v>210</v>
      </c>
      <c r="J1014" s="23">
        <v>120</v>
      </c>
      <c r="K1014" s="19">
        <v>250</v>
      </c>
      <c r="L1014" s="23">
        <f t="shared" si="91"/>
        <v>370</v>
      </c>
      <c r="M1014" s="22">
        <f t="shared" si="92"/>
        <v>98.8</v>
      </c>
      <c r="N1014" s="19">
        <f t="shared" si="90"/>
        <v>52</v>
      </c>
      <c r="O1014" s="25">
        <v>1.9</v>
      </c>
      <c r="P1014" s="19" t="s">
        <v>18</v>
      </c>
      <c r="Q1014" s="17"/>
    </row>
    <row r="1015" spans="1:17" ht="15.75" x14ac:dyDescent="0.25">
      <c r="A1015" s="19" t="s">
        <v>25</v>
      </c>
      <c r="B1015" s="19" t="s">
        <v>115</v>
      </c>
      <c r="C1015" s="20">
        <v>43069</v>
      </c>
      <c r="D1015" s="21">
        <v>43062</v>
      </c>
      <c r="E1015" s="19">
        <f t="shared" si="93"/>
        <v>7</v>
      </c>
      <c r="F1015" s="19">
        <v>16</v>
      </c>
      <c r="G1015" s="19">
        <v>3518</v>
      </c>
      <c r="H1015" s="19">
        <v>3352</v>
      </c>
      <c r="I1015" s="19">
        <v>360</v>
      </c>
      <c r="J1015" s="23">
        <v>45</v>
      </c>
      <c r="K1015" s="19">
        <v>556</v>
      </c>
      <c r="L1015" s="23">
        <f t="shared" ref="L1015:L1046" si="94">J1015+K1015</f>
        <v>601</v>
      </c>
      <c r="M1015" s="22">
        <f t="shared" si="92"/>
        <v>315.39999999999998</v>
      </c>
      <c r="N1015" s="24">
        <f t="shared" si="90"/>
        <v>166</v>
      </c>
      <c r="O1015" s="25">
        <v>1.9</v>
      </c>
      <c r="P1015" s="19" t="s">
        <v>18</v>
      </c>
      <c r="Q1015" s="17"/>
    </row>
    <row r="1016" spans="1:17" ht="15.75" x14ac:dyDescent="0.25">
      <c r="A1016" s="19" t="s">
        <v>42</v>
      </c>
      <c r="B1016" s="24" t="s">
        <v>118</v>
      </c>
      <c r="C1016" s="20">
        <v>43069</v>
      </c>
      <c r="D1016" s="21">
        <v>43069</v>
      </c>
      <c r="E1016" s="19">
        <f t="shared" si="93"/>
        <v>0</v>
      </c>
      <c r="F1016" s="19">
        <v>12.5</v>
      </c>
      <c r="G1016" s="19">
        <v>2798</v>
      </c>
      <c r="H1016" s="19">
        <v>2798</v>
      </c>
      <c r="I1016" s="19">
        <v>330</v>
      </c>
      <c r="J1016" s="23">
        <v>330</v>
      </c>
      <c r="K1016" s="19">
        <v>0</v>
      </c>
      <c r="L1016" s="23">
        <f t="shared" si="94"/>
        <v>330</v>
      </c>
      <c r="M1016" s="22">
        <f t="shared" si="92"/>
        <v>0</v>
      </c>
      <c r="N1016" s="24">
        <f t="shared" si="90"/>
        <v>0</v>
      </c>
      <c r="O1016" s="25">
        <v>1.9</v>
      </c>
      <c r="P1016" s="19" t="s">
        <v>18</v>
      </c>
      <c r="Q1016" s="17"/>
    </row>
    <row r="1017" spans="1:17" ht="15.75" x14ac:dyDescent="0.25">
      <c r="A1017" s="19" t="s">
        <v>57</v>
      </c>
      <c r="B1017" s="19" t="s">
        <v>101</v>
      </c>
      <c r="C1017" s="20">
        <v>43069</v>
      </c>
      <c r="D1017" s="21">
        <v>43063</v>
      </c>
      <c r="E1017" s="19">
        <f t="shared" si="93"/>
        <v>6</v>
      </c>
      <c r="F1017" s="19">
        <v>9</v>
      </c>
      <c r="G1017" s="19">
        <v>6029</v>
      </c>
      <c r="H1017" s="19">
        <v>5873</v>
      </c>
      <c r="I1017" s="19">
        <v>625</v>
      </c>
      <c r="J1017" s="23">
        <v>340</v>
      </c>
      <c r="K1017" s="19">
        <v>0</v>
      </c>
      <c r="L1017" s="23">
        <f t="shared" si="94"/>
        <v>340</v>
      </c>
      <c r="M1017" s="22">
        <f t="shared" si="92"/>
        <v>244.92000000000002</v>
      </c>
      <c r="N1017" s="19">
        <f t="shared" si="90"/>
        <v>156</v>
      </c>
      <c r="O1017" s="25">
        <v>1.57</v>
      </c>
      <c r="P1017" s="19" t="s">
        <v>18</v>
      </c>
      <c r="Q1017" s="17"/>
    </row>
    <row r="1018" spans="1:17" ht="15.75" x14ac:dyDescent="0.25">
      <c r="A1018" s="19" t="s">
        <v>25</v>
      </c>
      <c r="B1018" s="19" t="s">
        <v>115</v>
      </c>
      <c r="C1018" s="20">
        <v>43069</v>
      </c>
      <c r="D1018" s="21">
        <v>43062</v>
      </c>
      <c r="E1018" s="19">
        <f t="shared" si="93"/>
        <v>7</v>
      </c>
      <c r="F1018" s="19">
        <v>9</v>
      </c>
      <c r="G1018" s="19">
        <v>6115</v>
      </c>
      <c r="H1018" s="19">
        <v>5942</v>
      </c>
      <c r="I1018" s="19">
        <v>497</v>
      </c>
      <c r="J1018" s="23">
        <v>220</v>
      </c>
      <c r="K1018" s="19">
        <v>244</v>
      </c>
      <c r="L1018" s="23">
        <f t="shared" si="94"/>
        <v>464</v>
      </c>
      <c r="M1018" s="22">
        <f t="shared" si="92"/>
        <v>271.61</v>
      </c>
      <c r="N1018" s="24">
        <f t="shared" si="90"/>
        <v>173</v>
      </c>
      <c r="O1018" s="25">
        <v>1.57</v>
      </c>
      <c r="P1018" s="19" t="s">
        <v>18</v>
      </c>
      <c r="Q1018" s="17"/>
    </row>
    <row r="1019" spans="1:17" ht="15.75" x14ac:dyDescent="0.25">
      <c r="A1019" s="19" t="s">
        <v>42</v>
      </c>
      <c r="B1019" s="24" t="s">
        <v>118</v>
      </c>
      <c r="C1019" s="20">
        <v>43069</v>
      </c>
      <c r="D1019" s="21">
        <v>43059</v>
      </c>
      <c r="E1019" s="19">
        <f t="shared" si="93"/>
        <v>10</v>
      </c>
      <c r="F1019" s="19">
        <v>13</v>
      </c>
      <c r="G1019" s="19">
        <v>14705</v>
      </c>
      <c r="H1019" s="19">
        <v>14489</v>
      </c>
      <c r="I1019" s="19">
        <v>565</v>
      </c>
      <c r="J1019" s="23">
        <v>285</v>
      </c>
      <c r="K1019" s="19">
        <v>200</v>
      </c>
      <c r="L1019" s="23">
        <f t="shared" si="94"/>
        <v>485</v>
      </c>
      <c r="M1019" s="22">
        <f t="shared" si="92"/>
        <v>237.60000000000002</v>
      </c>
      <c r="N1019" s="24">
        <f t="shared" si="90"/>
        <v>216</v>
      </c>
      <c r="O1019" s="25">
        <v>1.1000000000000001</v>
      </c>
      <c r="P1019" s="19" t="s">
        <v>18</v>
      </c>
      <c r="Q1019" s="17"/>
    </row>
    <row r="1020" spans="1:17" ht="15.75" x14ac:dyDescent="0.25">
      <c r="A1020" s="19" t="s">
        <v>16</v>
      </c>
      <c r="B1020" s="19" t="s">
        <v>108</v>
      </c>
      <c r="C1020" s="20">
        <v>43070</v>
      </c>
      <c r="D1020" s="21">
        <v>43063</v>
      </c>
      <c r="E1020" s="19">
        <f t="shared" si="93"/>
        <v>7</v>
      </c>
      <c r="F1020" s="19">
        <v>22</v>
      </c>
      <c r="G1020" s="19">
        <v>22706</v>
      </c>
      <c r="H1020" s="19">
        <v>22542</v>
      </c>
      <c r="I1020" s="19">
        <v>499</v>
      </c>
      <c r="J1020" s="23">
        <v>89</v>
      </c>
      <c r="K1020" s="19">
        <v>500</v>
      </c>
      <c r="L1020" s="23">
        <f t="shared" si="94"/>
        <v>589</v>
      </c>
      <c r="M1020" s="22">
        <f t="shared" si="92"/>
        <v>492</v>
      </c>
      <c r="N1020" s="24">
        <f t="shared" si="90"/>
        <v>164</v>
      </c>
      <c r="O1020" s="25">
        <v>3</v>
      </c>
      <c r="P1020" s="19" t="s">
        <v>18</v>
      </c>
      <c r="Q1020" s="17"/>
    </row>
    <row r="1021" spans="1:17" ht="15.75" x14ac:dyDescent="0.25">
      <c r="A1021" s="19" t="s">
        <v>21</v>
      </c>
      <c r="B1021" s="19" t="s">
        <v>121</v>
      </c>
      <c r="C1021" s="20">
        <v>43070</v>
      </c>
      <c r="D1021" s="21">
        <v>43067</v>
      </c>
      <c r="E1021" s="19">
        <f t="shared" si="93"/>
        <v>3</v>
      </c>
      <c r="F1021" s="19">
        <v>20</v>
      </c>
      <c r="G1021" s="19">
        <v>18780</v>
      </c>
      <c r="H1021" s="19">
        <v>18709</v>
      </c>
      <c r="I1021" s="24">
        <v>378</v>
      </c>
      <c r="J1021" s="23">
        <v>209</v>
      </c>
      <c r="K1021" s="24">
        <v>650</v>
      </c>
      <c r="L1021" s="23">
        <f t="shared" si="94"/>
        <v>859</v>
      </c>
      <c r="M1021" s="22">
        <f t="shared" si="92"/>
        <v>177.5</v>
      </c>
      <c r="N1021" s="24">
        <f t="shared" si="90"/>
        <v>71</v>
      </c>
      <c r="O1021" s="25">
        <v>2.5</v>
      </c>
      <c r="P1021" s="24" t="s">
        <v>18</v>
      </c>
      <c r="Q1021" s="17"/>
    </row>
    <row r="1022" spans="1:17" ht="15.75" x14ac:dyDescent="0.25">
      <c r="A1022" s="19" t="s">
        <v>55</v>
      </c>
      <c r="B1022" s="19" t="s">
        <v>97</v>
      </c>
      <c r="C1022" s="20">
        <v>43070</v>
      </c>
      <c r="D1022" s="21">
        <v>43061</v>
      </c>
      <c r="E1022" s="19">
        <f t="shared" si="93"/>
        <v>9</v>
      </c>
      <c r="F1022" s="19">
        <v>13</v>
      </c>
      <c r="G1022" s="19">
        <v>18908</v>
      </c>
      <c r="H1022" s="19">
        <v>18695</v>
      </c>
      <c r="I1022" s="19">
        <v>630</v>
      </c>
      <c r="J1022" s="23">
        <v>230</v>
      </c>
      <c r="K1022" s="19">
        <v>400</v>
      </c>
      <c r="L1022" s="23">
        <f t="shared" si="94"/>
        <v>630</v>
      </c>
      <c r="M1022" s="22">
        <f t="shared" si="92"/>
        <v>426</v>
      </c>
      <c r="N1022" s="24">
        <f t="shared" si="90"/>
        <v>213</v>
      </c>
      <c r="O1022" s="25">
        <v>2</v>
      </c>
      <c r="P1022" s="19" t="s">
        <v>18</v>
      </c>
      <c r="Q1022" s="17"/>
    </row>
    <row r="1023" spans="1:17" ht="15.75" x14ac:dyDescent="0.25">
      <c r="A1023" s="19" t="s">
        <v>19</v>
      </c>
      <c r="B1023" s="19" t="s">
        <v>120</v>
      </c>
      <c r="C1023" s="20">
        <v>43070</v>
      </c>
      <c r="D1023" s="21">
        <v>43059</v>
      </c>
      <c r="E1023" s="19">
        <f t="shared" si="93"/>
        <v>11</v>
      </c>
      <c r="F1023" s="19">
        <v>13</v>
      </c>
      <c r="G1023" s="19">
        <v>10366</v>
      </c>
      <c r="H1023" s="19">
        <v>10101</v>
      </c>
      <c r="I1023" s="24">
        <v>390</v>
      </c>
      <c r="J1023" s="23">
        <v>40</v>
      </c>
      <c r="K1023" s="24">
        <v>450</v>
      </c>
      <c r="L1023" s="23">
        <f t="shared" si="94"/>
        <v>490</v>
      </c>
      <c r="M1023" s="22">
        <f t="shared" si="92"/>
        <v>291.5</v>
      </c>
      <c r="N1023" s="24">
        <f t="shared" si="90"/>
        <v>265</v>
      </c>
      <c r="O1023" s="25">
        <v>1.1000000000000001</v>
      </c>
      <c r="P1023" s="24" t="s">
        <v>18</v>
      </c>
      <c r="Q1023" s="17"/>
    </row>
    <row r="1024" spans="1:17" ht="15.75" x14ac:dyDescent="0.25">
      <c r="A1024" s="19" t="s">
        <v>37</v>
      </c>
      <c r="B1024" s="19" t="s">
        <v>123</v>
      </c>
      <c r="C1024" s="20">
        <v>43070</v>
      </c>
      <c r="D1024" s="21">
        <v>43066</v>
      </c>
      <c r="E1024" s="19">
        <f t="shared" si="93"/>
        <v>4</v>
      </c>
      <c r="F1024" s="19">
        <v>20</v>
      </c>
      <c r="G1024" s="19">
        <v>11296</v>
      </c>
      <c r="H1024" s="19">
        <v>11199</v>
      </c>
      <c r="I1024" s="19">
        <v>715</v>
      </c>
      <c r="J1024" s="23">
        <v>510</v>
      </c>
      <c r="K1024" s="19">
        <v>0</v>
      </c>
      <c r="L1024" s="23">
        <f t="shared" si="94"/>
        <v>510</v>
      </c>
      <c r="M1024" s="22">
        <f t="shared" si="92"/>
        <v>242.5</v>
      </c>
      <c r="N1024" s="19">
        <f t="shared" si="90"/>
        <v>97</v>
      </c>
      <c r="O1024" s="25">
        <v>2.5</v>
      </c>
      <c r="P1024" s="19" t="s">
        <v>18</v>
      </c>
      <c r="Q1024" s="17"/>
    </row>
    <row r="1025" spans="1:17" ht="15.75" x14ac:dyDescent="0.25">
      <c r="A1025" s="19" t="s">
        <v>45</v>
      </c>
      <c r="B1025" s="19" t="s">
        <v>117</v>
      </c>
      <c r="C1025" s="20">
        <v>43070</v>
      </c>
      <c r="D1025" s="21">
        <v>43060</v>
      </c>
      <c r="E1025" s="19">
        <f t="shared" si="93"/>
        <v>10</v>
      </c>
      <c r="F1025" s="19">
        <v>20</v>
      </c>
      <c r="G1025" s="19">
        <v>13808</v>
      </c>
      <c r="H1025" s="19">
        <v>13568</v>
      </c>
      <c r="I1025" s="19">
        <v>850</v>
      </c>
      <c r="J1025" s="23">
        <v>285</v>
      </c>
      <c r="K1025" s="19">
        <v>700</v>
      </c>
      <c r="L1025" s="23">
        <f t="shared" si="94"/>
        <v>985</v>
      </c>
      <c r="M1025" s="22">
        <f t="shared" si="92"/>
        <v>600</v>
      </c>
      <c r="N1025" s="19">
        <f t="shared" si="90"/>
        <v>240</v>
      </c>
      <c r="O1025" s="25">
        <v>2.5</v>
      </c>
      <c r="P1025" s="19" t="s">
        <v>18</v>
      </c>
      <c r="Q1025" s="17"/>
    </row>
    <row r="1026" spans="1:17" ht="15.75" x14ac:dyDescent="0.25">
      <c r="A1026" s="19" t="s">
        <v>49</v>
      </c>
      <c r="B1026" s="19" t="s">
        <v>102</v>
      </c>
      <c r="C1026" s="20">
        <v>43070</v>
      </c>
      <c r="D1026" s="21">
        <v>43060</v>
      </c>
      <c r="E1026" s="19">
        <f t="shared" si="93"/>
        <v>10</v>
      </c>
      <c r="F1026" s="19">
        <v>15</v>
      </c>
      <c r="G1026" s="19">
        <v>37080</v>
      </c>
      <c r="H1026" s="19">
        <v>36843</v>
      </c>
      <c r="I1026" s="19">
        <v>725</v>
      </c>
      <c r="J1026" s="23">
        <v>135</v>
      </c>
      <c r="K1026" s="19">
        <v>550</v>
      </c>
      <c r="L1026" s="23">
        <f t="shared" si="94"/>
        <v>685</v>
      </c>
      <c r="M1026" s="22">
        <f t="shared" si="92"/>
        <v>533.25</v>
      </c>
      <c r="N1026" s="24">
        <f t="shared" si="90"/>
        <v>237</v>
      </c>
      <c r="O1026" s="25">
        <v>2.25</v>
      </c>
      <c r="P1026" s="19" t="s">
        <v>18</v>
      </c>
      <c r="Q1026" s="17"/>
    </row>
    <row r="1027" spans="1:17" ht="15.75" x14ac:dyDescent="0.25">
      <c r="A1027" s="19" t="s">
        <v>49</v>
      </c>
      <c r="B1027" s="19" t="s">
        <v>112</v>
      </c>
      <c r="C1027" s="20">
        <v>43070</v>
      </c>
      <c r="D1027" s="21">
        <v>43060</v>
      </c>
      <c r="E1027" s="19">
        <f t="shared" si="93"/>
        <v>10</v>
      </c>
      <c r="F1027" s="19">
        <v>12</v>
      </c>
      <c r="G1027" s="19">
        <v>20587</v>
      </c>
      <c r="H1027" s="19">
        <v>20351</v>
      </c>
      <c r="I1027" s="19">
        <v>650</v>
      </c>
      <c r="J1027" s="23">
        <v>130</v>
      </c>
      <c r="K1027" s="19">
        <v>600</v>
      </c>
      <c r="L1027" s="23">
        <f t="shared" si="94"/>
        <v>730</v>
      </c>
      <c r="M1027" s="22">
        <f t="shared" si="92"/>
        <v>472</v>
      </c>
      <c r="N1027" s="24">
        <f t="shared" si="90"/>
        <v>236</v>
      </c>
      <c r="O1027" s="25">
        <v>2</v>
      </c>
      <c r="P1027" s="19" t="s">
        <v>18</v>
      </c>
      <c r="Q1027" s="17"/>
    </row>
    <row r="1028" spans="1:17" ht="15.75" x14ac:dyDescent="0.25">
      <c r="A1028" s="19" t="s">
        <v>37</v>
      </c>
      <c r="B1028" s="19" t="s">
        <v>123</v>
      </c>
      <c r="C1028" s="20">
        <v>43070</v>
      </c>
      <c r="D1028" s="21">
        <v>43061</v>
      </c>
      <c r="E1028" s="19">
        <f t="shared" si="93"/>
        <v>9</v>
      </c>
      <c r="F1028" s="19">
        <v>9</v>
      </c>
      <c r="G1028" s="19">
        <v>17214</v>
      </c>
      <c r="H1028" s="19">
        <v>17007</v>
      </c>
      <c r="I1028" s="19">
        <v>500</v>
      </c>
      <c r="J1028" s="23">
        <v>145</v>
      </c>
      <c r="K1028" s="19">
        <v>250</v>
      </c>
      <c r="L1028" s="23">
        <f t="shared" si="94"/>
        <v>395</v>
      </c>
      <c r="M1028" s="22">
        <f t="shared" si="92"/>
        <v>414</v>
      </c>
      <c r="N1028" s="19">
        <f t="shared" si="90"/>
        <v>207</v>
      </c>
      <c r="O1028" s="25">
        <v>2</v>
      </c>
      <c r="P1028" s="19" t="s">
        <v>18</v>
      </c>
      <c r="Q1028" s="17"/>
    </row>
    <row r="1029" spans="1:17" ht="15.75" x14ac:dyDescent="0.25">
      <c r="A1029" s="19" t="s">
        <v>37</v>
      </c>
      <c r="B1029" s="19" t="s">
        <v>123</v>
      </c>
      <c r="C1029" s="20">
        <v>43070</v>
      </c>
      <c r="D1029" s="21">
        <v>43061</v>
      </c>
      <c r="E1029" s="19">
        <f t="shared" si="93"/>
        <v>9</v>
      </c>
      <c r="F1029" s="19">
        <v>9</v>
      </c>
      <c r="G1029" s="19">
        <v>17345</v>
      </c>
      <c r="H1029" s="19">
        <v>17130</v>
      </c>
      <c r="I1029" s="19">
        <v>455</v>
      </c>
      <c r="J1029" s="23">
        <v>85</v>
      </c>
      <c r="K1029" s="19">
        <v>250</v>
      </c>
      <c r="L1029" s="23">
        <f t="shared" si="94"/>
        <v>335</v>
      </c>
      <c r="M1029" s="22">
        <f t="shared" si="92"/>
        <v>430</v>
      </c>
      <c r="N1029" s="19">
        <f t="shared" si="90"/>
        <v>215</v>
      </c>
      <c r="O1029" s="25">
        <v>2</v>
      </c>
      <c r="P1029" s="19" t="s">
        <v>18</v>
      </c>
      <c r="Q1029" s="17"/>
    </row>
    <row r="1030" spans="1:17" ht="15.75" x14ac:dyDescent="0.25">
      <c r="A1030" s="19" t="s">
        <v>37</v>
      </c>
      <c r="B1030" s="19" t="s">
        <v>90</v>
      </c>
      <c r="C1030" s="20">
        <v>43070</v>
      </c>
      <c r="D1030" s="21">
        <v>43066</v>
      </c>
      <c r="E1030" s="19">
        <f t="shared" si="93"/>
        <v>4</v>
      </c>
      <c r="F1030" s="19">
        <v>12.5</v>
      </c>
      <c r="G1030" s="19">
        <v>4559</v>
      </c>
      <c r="H1030" s="19">
        <v>4465</v>
      </c>
      <c r="I1030" s="19">
        <v>365</v>
      </c>
      <c r="J1030" s="23">
        <v>175</v>
      </c>
      <c r="K1030" s="19">
        <v>700</v>
      </c>
      <c r="L1030" s="23">
        <f t="shared" si="94"/>
        <v>875</v>
      </c>
      <c r="M1030" s="22">
        <f t="shared" si="92"/>
        <v>178.6</v>
      </c>
      <c r="N1030" s="19">
        <f t="shared" si="90"/>
        <v>94</v>
      </c>
      <c r="O1030" s="25">
        <v>1.9</v>
      </c>
      <c r="P1030" s="19" t="s">
        <v>18</v>
      </c>
      <c r="Q1030" s="17"/>
    </row>
    <row r="1031" spans="1:17" ht="15.75" x14ac:dyDescent="0.25">
      <c r="A1031" s="19" t="s">
        <v>27</v>
      </c>
      <c r="B1031" s="19" t="s">
        <v>39</v>
      </c>
      <c r="C1031" s="20">
        <v>43070</v>
      </c>
      <c r="D1031" s="21">
        <v>43060</v>
      </c>
      <c r="E1031" s="19">
        <f t="shared" si="93"/>
        <v>10</v>
      </c>
      <c r="F1031" s="19">
        <v>16</v>
      </c>
      <c r="G1031" s="19">
        <v>5696</v>
      </c>
      <c r="H1031" s="19">
        <v>5455</v>
      </c>
      <c r="I1031" s="19">
        <v>590</v>
      </c>
      <c r="J1031" s="23">
        <v>200</v>
      </c>
      <c r="K1031" s="19">
        <v>500</v>
      </c>
      <c r="L1031" s="23">
        <f t="shared" si="94"/>
        <v>700</v>
      </c>
      <c r="M1031" s="22">
        <f t="shared" si="92"/>
        <v>457.9</v>
      </c>
      <c r="N1031" s="19">
        <f t="shared" si="90"/>
        <v>241</v>
      </c>
      <c r="O1031" s="25">
        <v>1.9</v>
      </c>
      <c r="P1031" s="19" t="s">
        <v>18</v>
      </c>
      <c r="Q1031" s="17"/>
    </row>
    <row r="1032" spans="1:17" ht="15.75" x14ac:dyDescent="0.25">
      <c r="A1032" s="19" t="s">
        <v>57</v>
      </c>
      <c r="B1032" s="19" t="s">
        <v>101</v>
      </c>
      <c r="C1032" s="20">
        <v>43070</v>
      </c>
      <c r="D1032" s="21">
        <v>43063</v>
      </c>
      <c r="E1032" s="19">
        <f t="shared" si="93"/>
        <v>7</v>
      </c>
      <c r="F1032" s="19">
        <v>9</v>
      </c>
      <c r="G1032" s="19">
        <v>5065</v>
      </c>
      <c r="H1032" s="19">
        <v>4917</v>
      </c>
      <c r="I1032" s="19">
        <v>486</v>
      </c>
      <c r="J1032" s="23">
        <v>220</v>
      </c>
      <c r="K1032" s="19">
        <v>0</v>
      </c>
      <c r="L1032" s="23">
        <f t="shared" si="94"/>
        <v>220</v>
      </c>
      <c r="M1032" s="22">
        <f t="shared" si="92"/>
        <v>232.36</v>
      </c>
      <c r="N1032" s="19">
        <f t="shared" si="90"/>
        <v>148</v>
      </c>
      <c r="O1032" s="25">
        <v>1.57</v>
      </c>
      <c r="P1032" s="19" t="s">
        <v>18</v>
      </c>
      <c r="Q1032" s="17"/>
    </row>
    <row r="1033" spans="1:17" ht="15.75" x14ac:dyDescent="0.25">
      <c r="A1033" s="19" t="s">
        <v>57</v>
      </c>
      <c r="B1033" s="19" t="s">
        <v>101</v>
      </c>
      <c r="C1033" s="20">
        <v>43070</v>
      </c>
      <c r="D1033" s="21">
        <v>43063</v>
      </c>
      <c r="E1033" s="19">
        <f t="shared" si="93"/>
        <v>7</v>
      </c>
      <c r="F1033" s="19">
        <v>9</v>
      </c>
      <c r="G1033" s="19">
        <v>928</v>
      </c>
      <c r="H1033" s="19">
        <v>771</v>
      </c>
      <c r="I1033" s="19">
        <v>823</v>
      </c>
      <c r="J1033" s="23">
        <v>432</v>
      </c>
      <c r="K1033" s="19">
        <v>0</v>
      </c>
      <c r="L1033" s="23">
        <f t="shared" si="94"/>
        <v>432</v>
      </c>
      <c r="M1033" s="22">
        <f t="shared" si="92"/>
        <v>246.49</v>
      </c>
      <c r="N1033" s="19">
        <f t="shared" si="90"/>
        <v>157</v>
      </c>
      <c r="O1033" s="25">
        <v>1.57</v>
      </c>
      <c r="P1033" s="19" t="s">
        <v>18</v>
      </c>
      <c r="Q1033" s="17"/>
    </row>
    <row r="1034" spans="1:17" ht="15.75" x14ac:dyDescent="0.25">
      <c r="A1034" s="19" t="s">
        <v>42</v>
      </c>
      <c r="B1034" s="35" t="s">
        <v>118</v>
      </c>
      <c r="C1034" s="20">
        <v>43070</v>
      </c>
      <c r="D1034" s="21">
        <v>43061</v>
      </c>
      <c r="E1034" s="19">
        <f t="shared" si="93"/>
        <v>9</v>
      </c>
      <c r="F1034" s="19">
        <v>13</v>
      </c>
      <c r="G1034" s="19">
        <v>17447</v>
      </c>
      <c r="H1034" s="19">
        <v>17231</v>
      </c>
      <c r="I1034" s="19">
        <v>630</v>
      </c>
      <c r="J1034" s="23">
        <v>410</v>
      </c>
      <c r="K1034" s="19">
        <v>225</v>
      </c>
      <c r="L1034" s="23">
        <f t="shared" si="94"/>
        <v>635</v>
      </c>
      <c r="M1034" s="22">
        <f t="shared" si="92"/>
        <v>237.60000000000002</v>
      </c>
      <c r="N1034" s="24">
        <f t="shared" si="90"/>
        <v>216</v>
      </c>
      <c r="O1034" s="25">
        <v>1.1000000000000001</v>
      </c>
      <c r="P1034" s="19" t="s">
        <v>18</v>
      </c>
      <c r="Q1034" s="17"/>
    </row>
    <row r="1035" spans="1:17" ht="15.75" x14ac:dyDescent="0.25">
      <c r="A1035" s="19" t="s">
        <v>42</v>
      </c>
      <c r="B1035" s="35" t="s">
        <v>118</v>
      </c>
      <c r="C1035" s="20">
        <v>43070</v>
      </c>
      <c r="D1035" s="21">
        <v>43061</v>
      </c>
      <c r="E1035" s="19">
        <f t="shared" si="93"/>
        <v>9</v>
      </c>
      <c r="F1035" s="19">
        <v>13</v>
      </c>
      <c r="G1035" s="19">
        <v>22991</v>
      </c>
      <c r="H1035" s="19">
        <v>22775</v>
      </c>
      <c r="I1035" s="19">
        <v>635</v>
      </c>
      <c r="J1035" s="23">
        <v>400</v>
      </c>
      <c r="K1035" s="19">
        <v>350</v>
      </c>
      <c r="L1035" s="23">
        <f t="shared" si="94"/>
        <v>750</v>
      </c>
      <c r="M1035" s="22">
        <f t="shared" si="92"/>
        <v>237.60000000000002</v>
      </c>
      <c r="N1035" s="24">
        <f t="shared" si="90"/>
        <v>216</v>
      </c>
      <c r="O1035" s="25">
        <v>1.1000000000000001</v>
      </c>
      <c r="P1035" s="19" t="s">
        <v>18</v>
      </c>
      <c r="Q1035" s="17"/>
    </row>
    <row r="1036" spans="1:17" ht="15.75" x14ac:dyDescent="0.25">
      <c r="A1036" s="19" t="s">
        <v>29</v>
      </c>
      <c r="B1036" s="24" t="s">
        <v>106</v>
      </c>
      <c r="C1036" s="20">
        <v>43070</v>
      </c>
      <c r="D1036" s="21">
        <v>43061</v>
      </c>
      <c r="E1036" s="19">
        <f t="shared" si="93"/>
        <v>9</v>
      </c>
      <c r="F1036" s="19">
        <v>13</v>
      </c>
      <c r="G1036" s="19">
        <v>2599</v>
      </c>
      <c r="H1036" s="19">
        <v>2384</v>
      </c>
      <c r="I1036" s="19">
        <v>445</v>
      </c>
      <c r="J1036" s="23">
        <v>144</v>
      </c>
      <c r="K1036" s="19">
        <v>500</v>
      </c>
      <c r="L1036" s="23">
        <f t="shared" si="94"/>
        <v>644</v>
      </c>
      <c r="M1036" s="22">
        <f t="shared" si="92"/>
        <v>215</v>
      </c>
      <c r="N1036" s="24">
        <f t="shared" si="90"/>
        <v>215</v>
      </c>
      <c r="O1036" s="25">
        <v>1</v>
      </c>
      <c r="P1036" s="19" t="s">
        <v>18</v>
      </c>
      <c r="Q1036" s="17"/>
    </row>
    <row r="1037" spans="1:17" ht="15.75" x14ac:dyDescent="0.25">
      <c r="A1037" s="19" t="s">
        <v>49</v>
      </c>
      <c r="B1037" s="19" t="s">
        <v>102</v>
      </c>
      <c r="C1037" s="20">
        <v>43070</v>
      </c>
      <c r="D1037" s="21">
        <v>43060</v>
      </c>
      <c r="E1037" s="19">
        <f t="shared" si="93"/>
        <v>10</v>
      </c>
      <c r="F1037" s="19">
        <v>13</v>
      </c>
      <c r="G1037" s="19">
        <v>3126</v>
      </c>
      <c r="H1037" s="19">
        <v>2901</v>
      </c>
      <c r="I1037" s="19">
        <v>780</v>
      </c>
      <c r="J1037" s="23">
        <v>550</v>
      </c>
      <c r="K1037" s="19">
        <v>0</v>
      </c>
      <c r="L1037" s="23">
        <f t="shared" si="94"/>
        <v>550</v>
      </c>
      <c r="M1037" s="22">
        <f t="shared" si="92"/>
        <v>225</v>
      </c>
      <c r="N1037" s="24">
        <f t="shared" si="90"/>
        <v>225</v>
      </c>
      <c r="O1037" s="25">
        <v>1</v>
      </c>
      <c r="P1037" s="19" t="s">
        <v>18</v>
      </c>
      <c r="Q1037" s="17"/>
    </row>
    <row r="1038" spans="1:17" ht="15.75" x14ac:dyDescent="0.25">
      <c r="A1038" s="19" t="s">
        <v>16</v>
      </c>
      <c r="B1038" s="19" t="s">
        <v>108</v>
      </c>
      <c r="C1038" s="20">
        <v>43071</v>
      </c>
      <c r="D1038" s="21">
        <v>43067</v>
      </c>
      <c r="E1038" s="19">
        <f t="shared" si="93"/>
        <v>4</v>
      </c>
      <c r="F1038" s="19">
        <v>22</v>
      </c>
      <c r="G1038" s="19">
        <v>16540</v>
      </c>
      <c r="H1038" s="19">
        <v>16449</v>
      </c>
      <c r="I1038" s="19">
        <v>635</v>
      </c>
      <c r="J1038" s="23">
        <v>389</v>
      </c>
      <c r="K1038" s="19">
        <v>200</v>
      </c>
      <c r="L1038" s="23">
        <f t="shared" si="94"/>
        <v>589</v>
      </c>
      <c r="M1038" s="22">
        <f t="shared" si="92"/>
        <v>273</v>
      </c>
      <c r="N1038" s="24">
        <f t="shared" si="90"/>
        <v>91</v>
      </c>
      <c r="O1038" s="25">
        <v>3</v>
      </c>
      <c r="P1038" s="19" t="s">
        <v>18</v>
      </c>
      <c r="Q1038" s="17"/>
    </row>
    <row r="1039" spans="1:17" ht="15.75" x14ac:dyDescent="0.25">
      <c r="A1039" s="19" t="s">
        <v>16</v>
      </c>
      <c r="B1039" s="19" t="s">
        <v>108</v>
      </c>
      <c r="C1039" s="20">
        <v>43071</v>
      </c>
      <c r="D1039" s="21">
        <v>43068</v>
      </c>
      <c r="E1039" s="19">
        <f t="shared" si="93"/>
        <v>3</v>
      </c>
      <c r="F1039" s="19">
        <v>20</v>
      </c>
      <c r="G1039" s="19">
        <v>19312</v>
      </c>
      <c r="H1039" s="19">
        <v>19237</v>
      </c>
      <c r="I1039" s="19">
        <v>735</v>
      </c>
      <c r="J1039" s="23">
        <v>532</v>
      </c>
      <c r="K1039" s="19">
        <v>150</v>
      </c>
      <c r="L1039" s="23">
        <f t="shared" si="94"/>
        <v>682</v>
      </c>
      <c r="M1039" s="22">
        <f t="shared" si="92"/>
        <v>187.5</v>
      </c>
      <c r="N1039" s="24">
        <f t="shared" si="90"/>
        <v>75</v>
      </c>
      <c r="O1039" s="25">
        <v>2.5</v>
      </c>
      <c r="P1039" s="19" t="s">
        <v>18</v>
      </c>
      <c r="Q1039" s="17"/>
    </row>
    <row r="1040" spans="1:17" ht="15.75" x14ac:dyDescent="0.25">
      <c r="A1040" s="19" t="s">
        <v>66</v>
      </c>
      <c r="B1040" s="19" t="s">
        <v>87</v>
      </c>
      <c r="C1040" s="20">
        <v>43071</v>
      </c>
      <c r="D1040" s="21">
        <v>43061</v>
      </c>
      <c r="E1040" s="19">
        <f t="shared" si="93"/>
        <v>10</v>
      </c>
      <c r="F1040" s="19">
        <v>20</v>
      </c>
      <c r="G1040" s="19">
        <v>8813</v>
      </c>
      <c r="H1040" s="19">
        <v>8573</v>
      </c>
      <c r="I1040" s="24">
        <v>900</v>
      </c>
      <c r="J1040" s="23">
        <v>300</v>
      </c>
      <c r="K1040" s="24">
        <v>650</v>
      </c>
      <c r="L1040" s="23">
        <f t="shared" si="94"/>
        <v>950</v>
      </c>
      <c r="M1040" s="22">
        <f t="shared" si="92"/>
        <v>552</v>
      </c>
      <c r="N1040" s="24">
        <f t="shared" si="90"/>
        <v>240</v>
      </c>
      <c r="O1040" s="25">
        <v>2.2999999999999998</v>
      </c>
      <c r="P1040" s="19" t="s">
        <v>18</v>
      </c>
      <c r="Q1040" s="17"/>
    </row>
    <row r="1041" spans="1:17" ht="15.75" x14ac:dyDescent="0.25">
      <c r="A1041" s="19" t="s">
        <v>19</v>
      </c>
      <c r="B1041" s="19" t="s">
        <v>120</v>
      </c>
      <c r="C1041" s="20">
        <v>43071</v>
      </c>
      <c r="D1041" s="21">
        <v>43061</v>
      </c>
      <c r="E1041" s="19">
        <f t="shared" si="93"/>
        <v>10</v>
      </c>
      <c r="F1041" s="19">
        <v>20</v>
      </c>
      <c r="G1041" s="19">
        <v>532</v>
      </c>
      <c r="H1041" s="19">
        <v>427</v>
      </c>
      <c r="I1041" s="24">
        <v>380</v>
      </c>
      <c r="J1041" s="23">
        <v>180</v>
      </c>
      <c r="K1041" s="24">
        <v>200</v>
      </c>
      <c r="L1041" s="23">
        <f t="shared" si="94"/>
        <v>380</v>
      </c>
      <c r="M1041" s="22">
        <f t="shared" si="92"/>
        <v>241.49999999999997</v>
      </c>
      <c r="N1041" s="24">
        <f t="shared" si="90"/>
        <v>105</v>
      </c>
      <c r="O1041" s="25">
        <v>2.2999999999999998</v>
      </c>
      <c r="P1041" s="24" t="s">
        <v>18</v>
      </c>
      <c r="Q1041" s="17"/>
    </row>
    <row r="1042" spans="1:17" ht="15.75" x14ac:dyDescent="0.25">
      <c r="A1042" s="19" t="s">
        <v>19</v>
      </c>
      <c r="B1042" s="19" t="s">
        <v>120</v>
      </c>
      <c r="C1042" s="20">
        <v>43071</v>
      </c>
      <c r="D1042" s="21">
        <v>43064</v>
      </c>
      <c r="E1042" s="19">
        <f t="shared" si="93"/>
        <v>7</v>
      </c>
      <c r="F1042" s="19">
        <v>13</v>
      </c>
      <c r="G1042" s="19">
        <v>1292</v>
      </c>
      <c r="H1042" s="19">
        <v>1122</v>
      </c>
      <c r="I1042" s="24">
        <v>315</v>
      </c>
      <c r="J1042" s="23">
        <v>75</v>
      </c>
      <c r="K1042" s="24">
        <v>400</v>
      </c>
      <c r="L1042" s="23">
        <f t="shared" si="94"/>
        <v>475</v>
      </c>
      <c r="M1042" s="22">
        <f t="shared" si="92"/>
        <v>170</v>
      </c>
      <c r="N1042" s="24">
        <f t="shared" si="90"/>
        <v>170</v>
      </c>
      <c r="O1042" s="25">
        <v>1</v>
      </c>
      <c r="P1042" s="24" t="s">
        <v>18</v>
      </c>
      <c r="Q1042" s="17"/>
    </row>
    <row r="1043" spans="1:17" ht="15.75" x14ac:dyDescent="0.25">
      <c r="A1043" s="19" t="s">
        <v>55</v>
      </c>
      <c r="B1043" s="19" t="s">
        <v>97</v>
      </c>
      <c r="C1043" s="20">
        <v>43071</v>
      </c>
      <c r="D1043" s="21">
        <v>43062</v>
      </c>
      <c r="E1043" s="19">
        <f t="shared" si="93"/>
        <v>9</v>
      </c>
      <c r="F1043" s="19">
        <v>13</v>
      </c>
      <c r="G1043" s="19">
        <v>9461</v>
      </c>
      <c r="H1043" s="19">
        <v>9246</v>
      </c>
      <c r="I1043" s="19">
        <v>700</v>
      </c>
      <c r="J1043" s="23">
        <v>75</v>
      </c>
      <c r="K1043" s="19">
        <v>400</v>
      </c>
      <c r="L1043" s="23">
        <f t="shared" si="94"/>
        <v>475</v>
      </c>
      <c r="M1043" s="22">
        <f t="shared" si="92"/>
        <v>215</v>
      </c>
      <c r="N1043" s="24">
        <f t="shared" ref="N1043:N1106" si="95">G1043-H1043</f>
        <v>215</v>
      </c>
      <c r="O1043" s="25">
        <v>1</v>
      </c>
      <c r="P1043" s="19" t="s">
        <v>18</v>
      </c>
      <c r="Q1043" s="17"/>
    </row>
    <row r="1044" spans="1:17" ht="15.75" x14ac:dyDescent="0.25">
      <c r="A1044" s="19" t="s">
        <v>29</v>
      </c>
      <c r="B1044" s="24" t="s">
        <v>106</v>
      </c>
      <c r="C1044" s="20">
        <v>43071</v>
      </c>
      <c r="D1044" s="21">
        <v>43068</v>
      </c>
      <c r="E1044" s="19">
        <f t="shared" si="93"/>
        <v>3</v>
      </c>
      <c r="F1044" s="19">
        <v>20</v>
      </c>
      <c r="G1044" s="19">
        <v>36887</v>
      </c>
      <c r="H1044" s="19">
        <v>36887</v>
      </c>
      <c r="I1044" s="19">
        <v>340</v>
      </c>
      <c r="J1044" s="23">
        <v>195</v>
      </c>
      <c r="K1044" s="19">
        <v>350</v>
      </c>
      <c r="L1044" s="23">
        <f t="shared" si="94"/>
        <v>545</v>
      </c>
      <c r="M1044" s="22">
        <f t="shared" si="92"/>
        <v>0</v>
      </c>
      <c r="N1044" s="24">
        <f t="shared" si="95"/>
        <v>0</v>
      </c>
      <c r="O1044" s="25">
        <v>2.5</v>
      </c>
      <c r="P1044" s="19" t="s">
        <v>18</v>
      </c>
      <c r="Q1044" s="17"/>
    </row>
    <row r="1045" spans="1:17" ht="15.75" x14ac:dyDescent="0.25">
      <c r="A1045" s="19" t="s">
        <v>60</v>
      </c>
      <c r="B1045" s="19" t="s">
        <v>114</v>
      </c>
      <c r="C1045" s="20">
        <v>43071</v>
      </c>
      <c r="D1045" s="21">
        <v>43061</v>
      </c>
      <c r="E1045" s="19">
        <f t="shared" si="93"/>
        <v>10</v>
      </c>
      <c r="F1045" s="19">
        <v>12.5</v>
      </c>
      <c r="G1045" s="19">
        <v>23783</v>
      </c>
      <c r="H1045" s="19">
        <v>23544</v>
      </c>
      <c r="I1045" s="19">
        <v>725</v>
      </c>
      <c r="J1045" s="23">
        <v>270</v>
      </c>
      <c r="K1045" s="19">
        <v>350</v>
      </c>
      <c r="L1045" s="23">
        <f t="shared" si="94"/>
        <v>620</v>
      </c>
      <c r="M1045" s="22">
        <f t="shared" si="92"/>
        <v>478</v>
      </c>
      <c r="N1045" s="19">
        <f t="shared" si="95"/>
        <v>239</v>
      </c>
      <c r="O1045" s="25">
        <v>2</v>
      </c>
      <c r="P1045" s="19" t="s">
        <v>18</v>
      </c>
      <c r="Q1045" s="17"/>
    </row>
    <row r="1046" spans="1:17" ht="15.75" x14ac:dyDescent="0.25">
      <c r="A1046" s="19" t="s">
        <v>37</v>
      </c>
      <c r="B1046" s="19" t="s">
        <v>123</v>
      </c>
      <c r="C1046" s="20">
        <v>43071</v>
      </c>
      <c r="D1046" s="21">
        <v>43066</v>
      </c>
      <c r="E1046" s="19">
        <f t="shared" si="93"/>
        <v>5</v>
      </c>
      <c r="F1046" s="19">
        <v>9</v>
      </c>
      <c r="G1046" s="19">
        <v>15536</v>
      </c>
      <c r="H1046" s="19">
        <v>15419</v>
      </c>
      <c r="I1046" s="19">
        <v>540</v>
      </c>
      <c r="J1046" s="23">
        <v>340</v>
      </c>
      <c r="K1046" s="19">
        <v>0</v>
      </c>
      <c r="L1046" s="23">
        <f t="shared" si="94"/>
        <v>340</v>
      </c>
      <c r="M1046" s="22">
        <f t="shared" si="92"/>
        <v>234</v>
      </c>
      <c r="N1046" s="19">
        <f t="shared" si="95"/>
        <v>117</v>
      </c>
      <c r="O1046" s="25">
        <v>2</v>
      </c>
      <c r="P1046" s="19" t="s">
        <v>18</v>
      </c>
      <c r="Q1046" s="17"/>
    </row>
    <row r="1047" spans="1:17" ht="15.75" x14ac:dyDescent="0.25">
      <c r="A1047" s="19" t="s">
        <v>23</v>
      </c>
      <c r="B1047" s="19" t="s">
        <v>119</v>
      </c>
      <c r="C1047" s="20">
        <v>43071</v>
      </c>
      <c r="D1047" s="21">
        <v>43067</v>
      </c>
      <c r="E1047" s="19">
        <f t="shared" si="93"/>
        <v>4</v>
      </c>
      <c r="F1047" s="19">
        <v>9</v>
      </c>
      <c r="G1047" s="19">
        <v>15604</v>
      </c>
      <c r="H1047" s="19">
        <v>15508</v>
      </c>
      <c r="I1047" s="19">
        <v>201</v>
      </c>
      <c r="J1047" s="23">
        <v>9</v>
      </c>
      <c r="K1047" s="19">
        <v>550</v>
      </c>
      <c r="L1047" s="23">
        <f t="shared" ref="L1047:L1078" si="96">J1047+K1047</f>
        <v>559</v>
      </c>
      <c r="M1047" s="22">
        <f t="shared" ref="M1047:M1110" si="97">N1047*O1047</f>
        <v>192</v>
      </c>
      <c r="N1047" s="19">
        <f t="shared" si="95"/>
        <v>96</v>
      </c>
      <c r="O1047" s="25">
        <v>2</v>
      </c>
      <c r="P1047" s="19" t="s">
        <v>18</v>
      </c>
      <c r="Q1047" s="17"/>
    </row>
    <row r="1048" spans="1:17" ht="15.75" x14ac:dyDescent="0.25">
      <c r="A1048" s="19" t="s">
        <v>25</v>
      </c>
      <c r="B1048" s="19" t="s">
        <v>115</v>
      </c>
      <c r="C1048" s="20">
        <v>43071</v>
      </c>
      <c r="D1048" s="21">
        <v>43069</v>
      </c>
      <c r="E1048" s="19">
        <f t="shared" ref="E1048:E1111" si="98">C1048-D1048</f>
        <v>2</v>
      </c>
      <c r="F1048" s="19">
        <v>13</v>
      </c>
      <c r="G1048" s="19">
        <v>37005</v>
      </c>
      <c r="H1048" s="19">
        <v>36961</v>
      </c>
      <c r="I1048" s="19">
        <v>190</v>
      </c>
      <c r="J1048" s="23">
        <v>98</v>
      </c>
      <c r="K1048" s="19">
        <v>650</v>
      </c>
      <c r="L1048" s="23">
        <f t="shared" si="96"/>
        <v>748</v>
      </c>
      <c r="M1048" s="22">
        <f t="shared" si="97"/>
        <v>88</v>
      </c>
      <c r="N1048" s="24">
        <f t="shared" si="95"/>
        <v>44</v>
      </c>
      <c r="O1048" s="25">
        <v>2</v>
      </c>
      <c r="P1048" s="19" t="s">
        <v>18</v>
      </c>
      <c r="Q1048" s="17"/>
    </row>
    <row r="1049" spans="1:17" ht="15.75" x14ac:dyDescent="0.25">
      <c r="A1049" s="19" t="s">
        <v>29</v>
      </c>
      <c r="B1049" s="19" t="s">
        <v>106</v>
      </c>
      <c r="C1049" s="20">
        <v>43071</v>
      </c>
      <c r="D1049" s="21">
        <v>43060</v>
      </c>
      <c r="E1049" s="19">
        <f t="shared" si="98"/>
        <v>11</v>
      </c>
      <c r="F1049" s="19">
        <v>13</v>
      </c>
      <c r="G1049" s="19">
        <v>665</v>
      </c>
      <c r="H1049" s="19">
        <v>427</v>
      </c>
      <c r="I1049" s="19">
        <v>507</v>
      </c>
      <c r="J1049" s="23">
        <v>55</v>
      </c>
      <c r="K1049" s="19">
        <v>500</v>
      </c>
      <c r="L1049" s="23">
        <f t="shared" si="96"/>
        <v>555</v>
      </c>
      <c r="M1049" s="22">
        <f t="shared" si="97"/>
        <v>452.2</v>
      </c>
      <c r="N1049" s="24">
        <f t="shared" si="95"/>
        <v>238</v>
      </c>
      <c r="O1049" s="25">
        <v>1.9</v>
      </c>
      <c r="P1049" s="19" t="s">
        <v>18</v>
      </c>
      <c r="Q1049" s="17"/>
    </row>
    <row r="1050" spans="1:17" ht="15.75" x14ac:dyDescent="0.25">
      <c r="A1050" s="19" t="s">
        <v>42</v>
      </c>
      <c r="B1050" s="19" t="s">
        <v>118</v>
      </c>
      <c r="C1050" s="20">
        <v>43071</v>
      </c>
      <c r="D1050" s="21">
        <v>43067</v>
      </c>
      <c r="E1050" s="19">
        <f t="shared" si="98"/>
        <v>4</v>
      </c>
      <c r="F1050" s="19">
        <v>12.5</v>
      </c>
      <c r="G1050" s="19">
        <v>2641</v>
      </c>
      <c r="H1050" s="19">
        <v>2544</v>
      </c>
      <c r="I1050" s="19">
        <v>220</v>
      </c>
      <c r="J1050" s="23">
        <v>52</v>
      </c>
      <c r="K1050" s="19">
        <v>600</v>
      </c>
      <c r="L1050" s="23">
        <f t="shared" si="96"/>
        <v>652</v>
      </c>
      <c r="M1050" s="22">
        <f t="shared" si="97"/>
        <v>184.29999999999998</v>
      </c>
      <c r="N1050" s="24">
        <f t="shared" si="95"/>
        <v>97</v>
      </c>
      <c r="O1050" s="25">
        <v>1.9</v>
      </c>
      <c r="P1050" s="19" t="s">
        <v>18</v>
      </c>
      <c r="Q1050" s="17"/>
    </row>
    <row r="1051" spans="1:17" ht="15.75" x14ac:dyDescent="0.25">
      <c r="A1051" s="19" t="s">
        <v>42</v>
      </c>
      <c r="B1051" s="19" t="s">
        <v>118</v>
      </c>
      <c r="C1051" s="20">
        <v>43071</v>
      </c>
      <c r="D1051" s="21">
        <v>43069</v>
      </c>
      <c r="E1051" s="19">
        <f t="shared" si="98"/>
        <v>2</v>
      </c>
      <c r="F1051" s="19">
        <v>12.5</v>
      </c>
      <c r="G1051" s="19">
        <v>2838</v>
      </c>
      <c r="H1051" s="19">
        <v>2798</v>
      </c>
      <c r="I1051" s="19">
        <v>330</v>
      </c>
      <c r="J1051" s="23">
        <v>271</v>
      </c>
      <c r="K1051" s="19">
        <v>550</v>
      </c>
      <c r="L1051" s="23">
        <f t="shared" si="96"/>
        <v>821</v>
      </c>
      <c r="M1051" s="22">
        <f t="shared" si="97"/>
        <v>76</v>
      </c>
      <c r="N1051" s="24">
        <f t="shared" si="95"/>
        <v>40</v>
      </c>
      <c r="O1051" s="25">
        <v>1.9</v>
      </c>
      <c r="P1051" s="19" t="s">
        <v>18</v>
      </c>
      <c r="Q1051" s="17"/>
    </row>
    <row r="1052" spans="1:17" ht="15.75" x14ac:dyDescent="0.25">
      <c r="A1052" s="19" t="s">
        <v>42</v>
      </c>
      <c r="B1052" s="19" t="s">
        <v>124</v>
      </c>
      <c r="C1052" s="20">
        <v>43071</v>
      </c>
      <c r="D1052" s="21">
        <v>43067</v>
      </c>
      <c r="E1052" s="19">
        <f t="shared" si="98"/>
        <v>4</v>
      </c>
      <c r="F1052" s="19">
        <v>12.5</v>
      </c>
      <c r="G1052" s="19">
        <v>4006</v>
      </c>
      <c r="H1052" s="19">
        <v>3914</v>
      </c>
      <c r="I1052" s="23">
        <v>205</v>
      </c>
      <c r="J1052" s="23">
        <v>52</v>
      </c>
      <c r="K1052" s="19">
        <v>550</v>
      </c>
      <c r="L1052" s="23">
        <f t="shared" si="96"/>
        <v>602</v>
      </c>
      <c r="M1052" s="22">
        <f t="shared" si="97"/>
        <v>174.79999999999998</v>
      </c>
      <c r="N1052" s="24">
        <f t="shared" si="95"/>
        <v>92</v>
      </c>
      <c r="O1052" s="25">
        <v>1.9</v>
      </c>
      <c r="P1052" s="19" t="s">
        <v>18</v>
      </c>
      <c r="Q1052" s="17"/>
    </row>
    <row r="1053" spans="1:17" ht="15.75" x14ac:dyDescent="0.25">
      <c r="A1053" s="19" t="s">
        <v>35</v>
      </c>
      <c r="B1053" s="24" t="s">
        <v>74</v>
      </c>
      <c r="C1053" s="20">
        <v>43071</v>
      </c>
      <c r="D1053" s="21">
        <v>43064</v>
      </c>
      <c r="E1053" s="19">
        <f t="shared" si="98"/>
        <v>7</v>
      </c>
      <c r="F1053" s="19">
        <v>9</v>
      </c>
      <c r="G1053" s="19">
        <v>3000</v>
      </c>
      <c r="H1053" s="19">
        <v>2903</v>
      </c>
      <c r="I1053" s="19">
        <v>570</v>
      </c>
      <c r="J1053" s="23">
        <v>430</v>
      </c>
      <c r="K1053" s="19">
        <v>0</v>
      </c>
      <c r="L1053" s="23">
        <f t="shared" si="96"/>
        <v>430</v>
      </c>
      <c r="M1053" s="22">
        <f t="shared" si="97"/>
        <v>152.29</v>
      </c>
      <c r="N1053" s="19">
        <f t="shared" si="95"/>
        <v>97</v>
      </c>
      <c r="O1053" s="25">
        <v>1.57</v>
      </c>
      <c r="P1053" s="19" t="s">
        <v>18</v>
      </c>
      <c r="Q1053" s="17"/>
    </row>
    <row r="1054" spans="1:17" ht="15.75" x14ac:dyDescent="0.25">
      <c r="A1054" s="19" t="s">
        <v>29</v>
      </c>
      <c r="B1054" s="19" t="s">
        <v>106</v>
      </c>
      <c r="C1054" s="20">
        <v>43071</v>
      </c>
      <c r="D1054" s="21">
        <v>43060</v>
      </c>
      <c r="E1054" s="19">
        <f t="shared" si="98"/>
        <v>11</v>
      </c>
      <c r="F1054" s="19">
        <v>13</v>
      </c>
      <c r="G1054" s="19">
        <v>1606</v>
      </c>
      <c r="H1054" s="19">
        <v>1344</v>
      </c>
      <c r="I1054" s="19">
        <v>825</v>
      </c>
      <c r="J1054" s="23">
        <v>500</v>
      </c>
      <c r="K1054" s="19">
        <v>300</v>
      </c>
      <c r="L1054" s="23">
        <f t="shared" si="96"/>
        <v>800</v>
      </c>
      <c r="M1054" s="22">
        <f t="shared" si="97"/>
        <v>262</v>
      </c>
      <c r="N1054" s="24">
        <f t="shared" si="95"/>
        <v>262</v>
      </c>
      <c r="O1054" s="25">
        <v>1</v>
      </c>
      <c r="P1054" s="19" t="s">
        <v>18</v>
      </c>
      <c r="Q1054" s="17"/>
    </row>
    <row r="1055" spans="1:17" ht="15.75" x14ac:dyDescent="0.25">
      <c r="A1055" s="19" t="s">
        <v>49</v>
      </c>
      <c r="B1055" s="24" t="s">
        <v>102</v>
      </c>
      <c r="C1055" s="20">
        <v>43071</v>
      </c>
      <c r="D1055" s="21">
        <v>43062</v>
      </c>
      <c r="E1055" s="19">
        <f t="shared" si="98"/>
        <v>9</v>
      </c>
      <c r="F1055" s="19">
        <v>13</v>
      </c>
      <c r="G1055" s="19">
        <v>9337</v>
      </c>
      <c r="H1055" s="19">
        <v>9337</v>
      </c>
      <c r="I1055" s="19">
        <v>625</v>
      </c>
      <c r="J1055" s="23">
        <v>200</v>
      </c>
      <c r="K1055" s="19">
        <v>600</v>
      </c>
      <c r="L1055" s="23">
        <f t="shared" si="96"/>
        <v>800</v>
      </c>
      <c r="M1055" s="22">
        <f t="shared" si="97"/>
        <v>0</v>
      </c>
      <c r="N1055" s="24">
        <f t="shared" si="95"/>
        <v>0</v>
      </c>
      <c r="O1055" s="25">
        <v>1</v>
      </c>
      <c r="P1055" s="19" t="s">
        <v>18</v>
      </c>
      <c r="Q1055" s="17"/>
    </row>
    <row r="1056" spans="1:17" ht="15.75" x14ac:dyDescent="0.25">
      <c r="A1056" s="19" t="s">
        <v>57</v>
      </c>
      <c r="B1056" s="19" t="s">
        <v>101</v>
      </c>
      <c r="C1056" s="20">
        <v>43072</v>
      </c>
      <c r="D1056" s="21">
        <v>43070</v>
      </c>
      <c r="E1056" s="19">
        <f t="shared" si="98"/>
        <v>2</v>
      </c>
      <c r="F1056" s="19">
        <v>9</v>
      </c>
      <c r="G1056" s="19">
        <v>5109</v>
      </c>
      <c r="H1056" s="19">
        <v>5065</v>
      </c>
      <c r="I1056" s="19">
        <v>220</v>
      </c>
      <c r="J1056" s="23">
        <v>142</v>
      </c>
      <c r="K1056" s="19">
        <v>1000</v>
      </c>
      <c r="L1056" s="23">
        <f t="shared" si="96"/>
        <v>1142</v>
      </c>
      <c r="M1056" s="22">
        <f t="shared" si="97"/>
        <v>69.08</v>
      </c>
      <c r="N1056" s="19">
        <f t="shared" si="95"/>
        <v>44</v>
      </c>
      <c r="O1056" s="25">
        <v>1.57</v>
      </c>
      <c r="P1056" s="19" t="s">
        <v>18</v>
      </c>
      <c r="Q1056" s="17"/>
    </row>
    <row r="1057" spans="1:17" ht="15.75" x14ac:dyDescent="0.25">
      <c r="A1057" s="19" t="s">
        <v>42</v>
      </c>
      <c r="B1057" s="19" t="s">
        <v>118</v>
      </c>
      <c r="C1057" s="20">
        <v>43072</v>
      </c>
      <c r="D1057" s="21">
        <v>43062</v>
      </c>
      <c r="E1057" s="19">
        <f t="shared" si="98"/>
        <v>10</v>
      </c>
      <c r="F1057" s="19">
        <v>13</v>
      </c>
      <c r="G1057" s="19">
        <v>17753</v>
      </c>
      <c r="H1057" s="19">
        <v>17486</v>
      </c>
      <c r="I1057" s="19">
        <v>455</v>
      </c>
      <c r="J1057" s="23">
        <v>120</v>
      </c>
      <c r="K1057" s="19">
        <v>350</v>
      </c>
      <c r="L1057" s="23">
        <f t="shared" si="96"/>
        <v>470</v>
      </c>
      <c r="M1057" s="22">
        <f t="shared" si="97"/>
        <v>293.70000000000005</v>
      </c>
      <c r="N1057" s="24">
        <f t="shared" si="95"/>
        <v>267</v>
      </c>
      <c r="O1057" s="25">
        <v>1.1000000000000001</v>
      </c>
      <c r="P1057" s="19" t="s">
        <v>18</v>
      </c>
      <c r="Q1057" s="17"/>
    </row>
    <row r="1058" spans="1:17" ht="15.75" x14ac:dyDescent="0.25">
      <c r="A1058" s="19" t="s">
        <v>16</v>
      </c>
      <c r="B1058" s="19" t="s">
        <v>108</v>
      </c>
      <c r="C1058" s="20">
        <v>43073</v>
      </c>
      <c r="D1058" s="21">
        <v>43070</v>
      </c>
      <c r="E1058" s="19">
        <f t="shared" si="98"/>
        <v>3</v>
      </c>
      <c r="F1058" s="19">
        <v>22</v>
      </c>
      <c r="G1058" s="19">
        <v>22782</v>
      </c>
      <c r="H1058" s="19">
        <v>22706</v>
      </c>
      <c r="I1058" s="19">
        <v>589</v>
      </c>
      <c r="J1058" s="23">
        <v>399</v>
      </c>
      <c r="K1058" s="19">
        <v>100</v>
      </c>
      <c r="L1058" s="23">
        <f t="shared" si="96"/>
        <v>499</v>
      </c>
      <c r="M1058" s="22">
        <f t="shared" si="97"/>
        <v>228</v>
      </c>
      <c r="N1058" s="24">
        <f t="shared" si="95"/>
        <v>76</v>
      </c>
      <c r="O1058" s="25">
        <v>3</v>
      </c>
      <c r="P1058" s="19" t="s">
        <v>18</v>
      </c>
      <c r="Q1058" s="17"/>
    </row>
    <row r="1059" spans="1:17" ht="15.75" x14ac:dyDescent="0.25">
      <c r="A1059" s="19" t="s">
        <v>19</v>
      </c>
      <c r="B1059" s="19" t="s">
        <v>120</v>
      </c>
      <c r="C1059" s="20">
        <v>43073</v>
      </c>
      <c r="D1059" s="21">
        <v>43066</v>
      </c>
      <c r="E1059" s="19">
        <f t="shared" si="98"/>
        <v>7</v>
      </c>
      <c r="F1059" s="19">
        <v>20</v>
      </c>
      <c r="G1059" s="19">
        <v>4124</v>
      </c>
      <c r="H1059" s="19">
        <v>3951</v>
      </c>
      <c r="I1059" s="24">
        <v>740</v>
      </c>
      <c r="J1059" s="23">
        <v>310</v>
      </c>
      <c r="K1059" s="24">
        <v>250</v>
      </c>
      <c r="L1059" s="23">
        <f t="shared" si="96"/>
        <v>560</v>
      </c>
      <c r="M1059" s="22">
        <f t="shared" si="97"/>
        <v>397.9</v>
      </c>
      <c r="N1059" s="24">
        <f t="shared" si="95"/>
        <v>173</v>
      </c>
      <c r="O1059" s="25">
        <v>2.2999999999999998</v>
      </c>
      <c r="P1059" s="24" t="s">
        <v>18</v>
      </c>
      <c r="Q1059" s="17"/>
    </row>
    <row r="1060" spans="1:17" ht="15.75" x14ac:dyDescent="0.25">
      <c r="A1060" s="19" t="s">
        <v>16</v>
      </c>
      <c r="B1060" s="19" t="s">
        <v>108</v>
      </c>
      <c r="C1060" s="20">
        <v>43073</v>
      </c>
      <c r="D1060" s="21">
        <v>43062</v>
      </c>
      <c r="E1060" s="19">
        <f t="shared" si="98"/>
        <v>11</v>
      </c>
      <c r="F1060" s="19">
        <v>20</v>
      </c>
      <c r="G1060" s="19">
        <v>1539</v>
      </c>
      <c r="H1060" s="19">
        <v>1484</v>
      </c>
      <c r="I1060" s="19">
        <v>303</v>
      </c>
      <c r="J1060" s="23">
        <v>188</v>
      </c>
      <c r="K1060" s="19">
        <v>150</v>
      </c>
      <c r="L1060" s="23">
        <f t="shared" si="96"/>
        <v>338</v>
      </c>
      <c r="M1060" s="22">
        <f t="shared" si="97"/>
        <v>126.49999999999999</v>
      </c>
      <c r="N1060" s="24">
        <f t="shared" si="95"/>
        <v>55</v>
      </c>
      <c r="O1060" s="25">
        <v>2.2999999999999998</v>
      </c>
      <c r="P1060" s="19" t="s">
        <v>18</v>
      </c>
      <c r="Q1060" s="17"/>
    </row>
    <row r="1061" spans="1:17" ht="15.75" x14ac:dyDescent="0.25">
      <c r="A1061" s="19" t="s">
        <v>16</v>
      </c>
      <c r="B1061" s="19" t="s">
        <v>108</v>
      </c>
      <c r="C1061" s="20">
        <v>43073</v>
      </c>
      <c r="D1061" s="21">
        <v>43062</v>
      </c>
      <c r="E1061" s="19">
        <f t="shared" si="98"/>
        <v>11</v>
      </c>
      <c r="F1061" s="19">
        <v>12.5</v>
      </c>
      <c r="G1061" s="19">
        <v>16832</v>
      </c>
      <c r="H1061" s="19">
        <v>16780</v>
      </c>
      <c r="I1061" s="19">
        <v>173</v>
      </c>
      <c r="J1061" s="23">
        <v>64</v>
      </c>
      <c r="K1061" s="19">
        <v>175</v>
      </c>
      <c r="L1061" s="23">
        <f t="shared" si="96"/>
        <v>239</v>
      </c>
      <c r="M1061" s="22">
        <f t="shared" si="97"/>
        <v>104</v>
      </c>
      <c r="N1061" s="24">
        <f t="shared" si="95"/>
        <v>52</v>
      </c>
      <c r="O1061" s="25">
        <v>2</v>
      </c>
      <c r="P1061" s="19" t="s">
        <v>18</v>
      </c>
      <c r="Q1061" s="17"/>
    </row>
    <row r="1062" spans="1:17" ht="15.75" x14ac:dyDescent="0.25">
      <c r="A1062" s="19" t="s">
        <v>19</v>
      </c>
      <c r="B1062" s="19" t="s">
        <v>120</v>
      </c>
      <c r="C1062" s="20">
        <v>43073</v>
      </c>
      <c r="D1062" s="21">
        <v>43071</v>
      </c>
      <c r="E1062" s="19">
        <f t="shared" si="98"/>
        <v>2</v>
      </c>
      <c r="F1062" s="19">
        <v>13</v>
      </c>
      <c r="G1062" s="19">
        <v>1318</v>
      </c>
      <c r="H1062" s="19">
        <v>1292</v>
      </c>
      <c r="I1062" s="24">
        <v>475</v>
      </c>
      <c r="J1062" s="23">
        <v>430</v>
      </c>
      <c r="K1062" s="24">
        <v>0</v>
      </c>
      <c r="L1062" s="23">
        <f t="shared" si="96"/>
        <v>430</v>
      </c>
      <c r="M1062" s="22">
        <f t="shared" si="97"/>
        <v>26</v>
      </c>
      <c r="N1062" s="24">
        <f t="shared" si="95"/>
        <v>26</v>
      </c>
      <c r="O1062" s="25">
        <v>1</v>
      </c>
      <c r="P1062" s="24" t="s">
        <v>18</v>
      </c>
      <c r="Q1062" s="17"/>
    </row>
    <row r="1063" spans="1:17" ht="15.75" x14ac:dyDescent="0.25">
      <c r="A1063" s="19" t="s">
        <v>55</v>
      </c>
      <c r="B1063" s="26" t="s">
        <v>97</v>
      </c>
      <c r="C1063" s="20">
        <v>43073</v>
      </c>
      <c r="D1063" s="21">
        <v>43071</v>
      </c>
      <c r="E1063" s="19">
        <f t="shared" si="98"/>
        <v>2</v>
      </c>
      <c r="F1063" s="19">
        <v>13</v>
      </c>
      <c r="G1063" s="19">
        <v>9507</v>
      </c>
      <c r="H1063" s="19">
        <v>9461</v>
      </c>
      <c r="I1063" s="19">
        <v>475</v>
      </c>
      <c r="J1063" s="23">
        <v>425</v>
      </c>
      <c r="K1063" s="19">
        <v>0</v>
      </c>
      <c r="L1063" s="23">
        <f t="shared" si="96"/>
        <v>425</v>
      </c>
      <c r="M1063" s="22">
        <f t="shared" si="97"/>
        <v>46</v>
      </c>
      <c r="N1063" s="24">
        <f t="shared" si="95"/>
        <v>46</v>
      </c>
      <c r="O1063" s="25">
        <v>1</v>
      </c>
      <c r="P1063" s="19" t="s">
        <v>18</v>
      </c>
      <c r="Q1063" s="17"/>
    </row>
    <row r="1064" spans="1:17" ht="15.75" x14ac:dyDescent="0.25">
      <c r="A1064" s="19" t="s">
        <v>49</v>
      </c>
      <c r="B1064" s="24" t="s">
        <v>102</v>
      </c>
      <c r="C1064" s="20">
        <v>43073</v>
      </c>
      <c r="D1064" s="21">
        <v>43063</v>
      </c>
      <c r="E1064" s="19">
        <f t="shared" si="98"/>
        <v>10</v>
      </c>
      <c r="F1064" s="19">
        <v>22</v>
      </c>
      <c r="G1064" s="19">
        <v>28162</v>
      </c>
      <c r="H1064" s="19">
        <v>27922</v>
      </c>
      <c r="I1064" s="19">
        <v>720</v>
      </c>
      <c r="J1064" s="23">
        <v>120</v>
      </c>
      <c r="K1064" s="19">
        <v>700</v>
      </c>
      <c r="L1064" s="23">
        <f t="shared" si="96"/>
        <v>820</v>
      </c>
      <c r="M1064" s="22">
        <f t="shared" si="97"/>
        <v>720</v>
      </c>
      <c r="N1064" s="24">
        <f t="shared" si="95"/>
        <v>240</v>
      </c>
      <c r="O1064" s="25">
        <v>3</v>
      </c>
      <c r="P1064" s="19" t="s">
        <v>18</v>
      </c>
      <c r="Q1064" s="17"/>
    </row>
    <row r="1065" spans="1:17" ht="15.75" x14ac:dyDescent="0.25">
      <c r="A1065" s="19" t="s">
        <v>45</v>
      </c>
      <c r="B1065" s="19" t="s">
        <v>117</v>
      </c>
      <c r="C1065" s="20">
        <v>43073</v>
      </c>
      <c r="D1065" s="21">
        <v>43062</v>
      </c>
      <c r="E1065" s="19">
        <f t="shared" si="98"/>
        <v>11</v>
      </c>
      <c r="F1065" s="19">
        <v>22</v>
      </c>
      <c r="G1065" s="19">
        <v>8924</v>
      </c>
      <c r="H1065" s="19">
        <v>8923</v>
      </c>
      <c r="I1065" s="19">
        <v>980</v>
      </c>
      <c r="J1065" s="23">
        <v>360</v>
      </c>
      <c r="K1065" s="19">
        <v>700</v>
      </c>
      <c r="L1065" s="23">
        <f t="shared" si="96"/>
        <v>1060</v>
      </c>
      <c r="M1065" s="22">
        <f t="shared" si="97"/>
        <v>2.6</v>
      </c>
      <c r="N1065" s="19">
        <f t="shared" si="95"/>
        <v>1</v>
      </c>
      <c r="O1065" s="25">
        <v>2.6</v>
      </c>
      <c r="P1065" s="19" t="s">
        <v>18</v>
      </c>
      <c r="Q1065" s="17"/>
    </row>
    <row r="1066" spans="1:17" ht="15.75" x14ac:dyDescent="0.25">
      <c r="A1066" s="19" t="s">
        <v>33</v>
      </c>
      <c r="B1066" s="19" t="s">
        <v>34</v>
      </c>
      <c r="C1066" s="20">
        <v>43073</v>
      </c>
      <c r="D1066" s="21">
        <v>43062</v>
      </c>
      <c r="E1066" s="19">
        <f t="shared" si="98"/>
        <v>11</v>
      </c>
      <c r="F1066" s="19">
        <v>20</v>
      </c>
      <c r="G1066" s="19">
        <v>5176</v>
      </c>
      <c r="H1066" s="19">
        <v>4915</v>
      </c>
      <c r="I1066" s="19">
        <v>2330</v>
      </c>
      <c r="J1066" s="23">
        <v>1880</v>
      </c>
      <c r="K1066" s="19">
        <v>500</v>
      </c>
      <c r="L1066" s="23">
        <f t="shared" si="96"/>
        <v>2380</v>
      </c>
      <c r="M1066" s="22">
        <f t="shared" si="97"/>
        <v>600.29999999999995</v>
      </c>
      <c r="N1066" s="24">
        <f t="shared" si="95"/>
        <v>261</v>
      </c>
      <c r="O1066" s="25">
        <v>2.2999999999999998</v>
      </c>
      <c r="P1066" s="19" t="s">
        <v>18</v>
      </c>
      <c r="Q1066" s="17"/>
    </row>
    <row r="1067" spans="1:17" ht="15.75" x14ac:dyDescent="0.25">
      <c r="A1067" s="19" t="s">
        <v>49</v>
      </c>
      <c r="B1067" s="19" t="s">
        <v>102</v>
      </c>
      <c r="C1067" s="20">
        <v>43073</v>
      </c>
      <c r="D1067" s="21">
        <v>43063</v>
      </c>
      <c r="E1067" s="19">
        <f t="shared" si="98"/>
        <v>10</v>
      </c>
      <c r="F1067" s="19">
        <v>13</v>
      </c>
      <c r="G1067" s="19">
        <v>11100</v>
      </c>
      <c r="H1067" s="19">
        <v>10861</v>
      </c>
      <c r="I1067" s="19">
        <v>795</v>
      </c>
      <c r="J1067" s="23">
        <v>320</v>
      </c>
      <c r="K1067" s="19">
        <v>350</v>
      </c>
      <c r="L1067" s="23">
        <f t="shared" si="96"/>
        <v>670</v>
      </c>
      <c r="M1067" s="22">
        <f t="shared" si="97"/>
        <v>478</v>
      </c>
      <c r="N1067" s="24">
        <f t="shared" si="95"/>
        <v>239</v>
      </c>
      <c r="O1067" s="25">
        <v>2</v>
      </c>
      <c r="P1067" s="19" t="s">
        <v>18</v>
      </c>
      <c r="Q1067" s="17"/>
    </row>
    <row r="1068" spans="1:17" ht="15.75" x14ac:dyDescent="0.25">
      <c r="A1068" s="19" t="s">
        <v>37</v>
      </c>
      <c r="B1068" s="19" t="s">
        <v>123</v>
      </c>
      <c r="C1068" s="20">
        <v>43073</v>
      </c>
      <c r="D1068" s="21">
        <v>43070</v>
      </c>
      <c r="E1068" s="19">
        <f t="shared" si="98"/>
        <v>3</v>
      </c>
      <c r="F1068" s="19">
        <v>9</v>
      </c>
      <c r="G1068" s="19">
        <v>17284</v>
      </c>
      <c r="H1068" s="19">
        <v>17214</v>
      </c>
      <c r="I1068" s="19">
        <v>395</v>
      </c>
      <c r="J1068" s="23">
        <v>275</v>
      </c>
      <c r="K1068" s="19">
        <v>0</v>
      </c>
      <c r="L1068" s="23">
        <f t="shared" si="96"/>
        <v>275</v>
      </c>
      <c r="M1068" s="22">
        <f t="shared" si="97"/>
        <v>140</v>
      </c>
      <c r="N1068" s="19">
        <f t="shared" si="95"/>
        <v>70</v>
      </c>
      <c r="O1068" s="25">
        <v>2</v>
      </c>
      <c r="P1068" s="19" t="s">
        <v>18</v>
      </c>
      <c r="Q1068" s="17"/>
    </row>
    <row r="1069" spans="1:17" ht="15.75" x14ac:dyDescent="0.25">
      <c r="A1069" s="19" t="s">
        <v>37</v>
      </c>
      <c r="B1069" s="19" t="s">
        <v>123</v>
      </c>
      <c r="C1069" s="20">
        <v>43073</v>
      </c>
      <c r="D1069" s="21">
        <v>43070</v>
      </c>
      <c r="E1069" s="19">
        <f t="shared" si="98"/>
        <v>3</v>
      </c>
      <c r="F1069" s="19">
        <v>9</v>
      </c>
      <c r="G1069" s="19">
        <v>17416</v>
      </c>
      <c r="H1069" s="19">
        <v>17345</v>
      </c>
      <c r="I1069" s="19">
        <v>335</v>
      </c>
      <c r="J1069" s="23">
        <v>215</v>
      </c>
      <c r="K1069" s="19">
        <v>300</v>
      </c>
      <c r="L1069" s="23">
        <f t="shared" si="96"/>
        <v>515</v>
      </c>
      <c r="M1069" s="22">
        <f t="shared" si="97"/>
        <v>142</v>
      </c>
      <c r="N1069" s="19">
        <f t="shared" si="95"/>
        <v>71</v>
      </c>
      <c r="O1069" s="25">
        <v>2</v>
      </c>
      <c r="P1069" s="19" t="s">
        <v>18</v>
      </c>
      <c r="Q1069" s="17"/>
    </row>
    <row r="1070" spans="1:17" ht="15.75" x14ac:dyDescent="0.25">
      <c r="A1070" s="19" t="s">
        <v>23</v>
      </c>
      <c r="B1070" s="19" t="s">
        <v>119</v>
      </c>
      <c r="C1070" s="20">
        <v>43073</v>
      </c>
      <c r="D1070" s="21">
        <v>43066</v>
      </c>
      <c r="E1070" s="19">
        <f t="shared" si="98"/>
        <v>7</v>
      </c>
      <c r="F1070" s="19">
        <v>9</v>
      </c>
      <c r="G1070" s="19">
        <v>21866</v>
      </c>
      <c r="H1070" s="19">
        <v>21698</v>
      </c>
      <c r="I1070" s="19">
        <v>557</v>
      </c>
      <c r="J1070" s="23">
        <v>221</v>
      </c>
      <c r="K1070" s="19">
        <v>200</v>
      </c>
      <c r="L1070" s="23">
        <f t="shared" si="96"/>
        <v>421</v>
      </c>
      <c r="M1070" s="22">
        <f t="shared" si="97"/>
        <v>336</v>
      </c>
      <c r="N1070" s="19">
        <f t="shared" si="95"/>
        <v>168</v>
      </c>
      <c r="O1070" s="25">
        <v>2</v>
      </c>
      <c r="P1070" s="19" t="s">
        <v>18</v>
      </c>
      <c r="Q1070" s="17"/>
    </row>
    <row r="1071" spans="1:17" ht="15.75" x14ac:dyDescent="0.25">
      <c r="A1071" s="19" t="s">
        <v>29</v>
      </c>
      <c r="B1071" s="19" t="s">
        <v>125</v>
      </c>
      <c r="C1071" s="20">
        <v>43073</v>
      </c>
      <c r="D1071" s="21">
        <v>43062</v>
      </c>
      <c r="E1071" s="19">
        <f t="shared" si="98"/>
        <v>11</v>
      </c>
      <c r="F1071" s="19">
        <v>13</v>
      </c>
      <c r="G1071" s="19">
        <v>4077</v>
      </c>
      <c r="H1071" s="19">
        <v>4077</v>
      </c>
      <c r="I1071" s="19">
        <v>595</v>
      </c>
      <c r="J1071" s="23">
        <v>95</v>
      </c>
      <c r="K1071" s="19">
        <v>500</v>
      </c>
      <c r="L1071" s="23">
        <f t="shared" si="96"/>
        <v>595</v>
      </c>
      <c r="M1071" s="22">
        <f t="shared" si="97"/>
        <v>0</v>
      </c>
      <c r="N1071" s="24">
        <f t="shared" si="95"/>
        <v>0</v>
      </c>
      <c r="O1071" s="25">
        <v>1.9</v>
      </c>
      <c r="P1071" s="19" t="s">
        <v>18</v>
      </c>
      <c r="Q1071" s="17"/>
    </row>
    <row r="1072" spans="1:17" ht="15.75" x14ac:dyDescent="0.25">
      <c r="A1072" s="19" t="s">
        <v>25</v>
      </c>
      <c r="B1072" s="19" t="s">
        <v>115</v>
      </c>
      <c r="C1072" s="20">
        <v>43073</v>
      </c>
      <c r="D1072" s="21">
        <v>43069</v>
      </c>
      <c r="E1072" s="19">
        <f t="shared" si="98"/>
        <v>4</v>
      </c>
      <c r="F1072" s="19">
        <v>13</v>
      </c>
      <c r="G1072" s="19">
        <v>3612</v>
      </c>
      <c r="H1072" s="19">
        <v>3518</v>
      </c>
      <c r="I1072" s="19">
        <v>600</v>
      </c>
      <c r="J1072" s="23">
        <v>421</v>
      </c>
      <c r="K1072" s="19">
        <v>0</v>
      </c>
      <c r="L1072" s="23">
        <f t="shared" si="96"/>
        <v>421</v>
      </c>
      <c r="M1072" s="22">
        <f t="shared" si="97"/>
        <v>178.6</v>
      </c>
      <c r="N1072" s="24">
        <f t="shared" si="95"/>
        <v>94</v>
      </c>
      <c r="O1072" s="25">
        <v>1.9</v>
      </c>
      <c r="P1072" s="19" t="s">
        <v>18</v>
      </c>
      <c r="Q1072" s="17"/>
    </row>
    <row r="1073" spans="1:17" ht="15.75" x14ac:dyDescent="0.25">
      <c r="A1073" s="19" t="s">
        <v>57</v>
      </c>
      <c r="B1073" s="19" t="s">
        <v>101</v>
      </c>
      <c r="C1073" s="20">
        <v>43073</v>
      </c>
      <c r="D1073" s="21">
        <v>43069</v>
      </c>
      <c r="E1073" s="19">
        <f t="shared" si="98"/>
        <v>4</v>
      </c>
      <c r="F1073" s="19">
        <v>9</v>
      </c>
      <c r="G1073" s="19">
        <v>6123</v>
      </c>
      <c r="H1073" s="19">
        <v>6029</v>
      </c>
      <c r="I1073" s="19">
        <v>340</v>
      </c>
      <c r="J1073" s="23">
        <v>175</v>
      </c>
      <c r="K1073" s="19">
        <v>700</v>
      </c>
      <c r="L1073" s="23">
        <f t="shared" si="96"/>
        <v>875</v>
      </c>
      <c r="M1073" s="22">
        <f t="shared" si="97"/>
        <v>147.58000000000001</v>
      </c>
      <c r="N1073" s="19">
        <f t="shared" si="95"/>
        <v>94</v>
      </c>
      <c r="O1073" s="25">
        <v>1.57</v>
      </c>
      <c r="P1073" s="19" t="s">
        <v>18</v>
      </c>
      <c r="Q1073" s="17"/>
    </row>
    <row r="1074" spans="1:17" ht="15.75" x14ac:dyDescent="0.25">
      <c r="A1074" s="19" t="s">
        <v>25</v>
      </c>
      <c r="B1074" s="19" t="s">
        <v>115</v>
      </c>
      <c r="C1074" s="20">
        <v>43073</v>
      </c>
      <c r="D1074" s="21">
        <v>43069</v>
      </c>
      <c r="E1074" s="19">
        <f t="shared" si="98"/>
        <v>4</v>
      </c>
      <c r="F1074" s="19">
        <v>9</v>
      </c>
      <c r="G1074" s="19">
        <v>6206</v>
      </c>
      <c r="H1074" s="19">
        <v>6115</v>
      </c>
      <c r="I1074" s="19">
        <v>464</v>
      </c>
      <c r="J1074" s="23">
        <v>318</v>
      </c>
      <c r="K1074" s="19">
        <v>0</v>
      </c>
      <c r="L1074" s="23">
        <f t="shared" si="96"/>
        <v>318</v>
      </c>
      <c r="M1074" s="22">
        <f t="shared" si="97"/>
        <v>142.87</v>
      </c>
      <c r="N1074" s="24">
        <f t="shared" si="95"/>
        <v>91</v>
      </c>
      <c r="O1074" s="25">
        <v>1.57</v>
      </c>
      <c r="P1074" s="19" t="s">
        <v>18</v>
      </c>
      <c r="Q1074" s="17"/>
    </row>
    <row r="1075" spans="1:17" ht="15.75" x14ac:dyDescent="0.25">
      <c r="A1075" s="19" t="s">
        <v>37</v>
      </c>
      <c r="B1075" s="19" t="s">
        <v>123</v>
      </c>
      <c r="C1075" s="20">
        <v>43073</v>
      </c>
      <c r="D1075" s="21">
        <v>43061</v>
      </c>
      <c r="E1075" s="19">
        <f t="shared" si="98"/>
        <v>12</v>
      </c>
      <c r="F1075" s="19">
        <v>13</v>
      </c>
      <c r="G1075" s="19">
        <v>7245</v>
      </c>
      <c r="H1075" s="19">
        <v>6960</v>
      </c>
      <c r="I1075" s="19">
        <v>445</v>
      </c>
      <c r="J1075" s="23">
        <v>165</v>
      </c>
      <c r="K1075" s="19">
        <v>300</v>
      </c>
      <c r="L1075" s="23">
        <f t="shared" si="96"/>
        <v>465</v>
      </c>
      <c r="M1075" s="22">
        <f t="shared" si="97"/>
        <v>285</v>
      </c>
      <c r="N1075" s="19">
        <f t="shared" si="95"/>
        <v>285</v>
      </c>
      <c r="O1075" s="25">
        <v>1</v>
      </c>
      <c r="P1075" s="19" t="s">
        <v>18</v>
      </c>
      <c r="Q1075" s="17"/>
    </row>
    <row r="1076" spans="1:17" ht="15.75" x14ac:dyDescent="0.25">
      <c r="A1076" s="19" t="s">
        <v>37</v>
      </c>
      <c r="B1076" s="19" t="s">
        <v>123</v>
      </c>
      <c r="C1076" s="20">
        <v>43073</v>
      </c>
      <c r="D1076" s="21">
        <v>43061</v>
      </c>
      <c r="E1076" s="19">
        <f t="shared" si="98"/>
        <v>12</v>
      </c>
      <c r="F1076" s="19">
        <v>13</v>
      </c>
      <c r="G1076" s="19">
        <v>9110</v>
      </c>
      <c r="H1076" s="19">
        <v>8822</v>
      </c>
      <c r="I1076" s="19">
        <v>555</v>
      </c>
      <c r="J1076" s="23">
        <v>270</v>
      </c>
      <c r="K1076" s="19">
        <v>400</v>
      </c>
      <c r="L1076" s="23">
        <f t="shared" si="96"/>
        <v>670</v>
      </c>
      <c r="M1076" s="22">
        <f t="shared" si="97"/>
        <v>288</v>
      </c>
      <c r="N1076" s="19">
        <f t="shared" si="95"/>
        <v>288</v>
      </c>
      <c r="O1076" s="25">
        <v>1</v>
      </c>
      <c r="P1076" s="19" t="s">
        <v>18</v>
      </c>
      <c r="Q1076" s="17"/>
    </row>
    <row r="1077" spans="1:17" ht="15.75" x14ac:dyDescent="0.25">
      <c r="A1077" s="19" t="s">
        <v>47</v>
      </c>
      <c r="B1077" s="19" t="s">
        <v>122</v>
      </c>
      <c r="C1077" s="20">
        <v>43073</v>
      </c>
      <c r="D1077" s="21">
        <v>43059</v>
      </c>
      <c r="E1077" s="19">
        <f t="shared" si="98"/>
        <v>14</v>
      </c>
      <c r="F1077" s="19">
        <v>13</v>
      </c>
      <c r="G1077" s="19">
        <v>6127</v>
      </c>
      <c r="H1077" s="19">
        <v>5954</v>
      </c>
      <c r="I1077" s="19">
        <v>918</v>
      </c>
      <c r="J1077" s="23">
        <v>414</v>
      </c>
      <c r="K1077" s="19">
        <v>550</v>
      </c>
      <c r="L1077" s="23">
        <f t="shared" si="96"/>
        <v>964</v>
      </c>
      <c r="M1077" s="22">
        <f t="shared" si="97"/>
        <v>173</v>
      </c>
      <c r="N1077" s="19">
        <f t="shared" si="95"/>
        <v>173</v>
      </c>
      <c r="O1077" s="25">
        <v>1</v>
      </c>
      <c r="P1077" s="19" t="s">
        <v>18</v>
      </c>
      <c r="Q1077" s="17"/>
    </row>
    <row r="1078" spans="1:17" ht="15.75" x14ac:dyDescent="0.25">
      <c r="A1078" s="19" t="s">
        <v>42</v>
      </c>
      <c r="B1078" s="19" t="s">
        <v>118</v>
      </c>
      <c r="C1078" s="20">
        <v>43073</v>
      </c>
      <c r="D1078" s="21">
        <v>43063</v>
      </c>
      <c r="E1078" s="19">
        <f t="shared" si="98"/>
        <v>10</v>
      </c>
      <c r="F1078" s="19">
        <v>13</v>
      </c>
      <c r="G1078" s="19">
        <v>8998</v>
      </c>
      <c r="H1078" s="19">
        <v>8752</v>
      </c>
      <c r="I1078" s="19">
        <v>475</v>
      </c>
      <c r="J1078" s="23">
        <v>150</v>
      </c>
      <c r="K1078" s="19">
        <v>300</v>
      </c>
      <c r="L1078" s="23">
        <f t="shared" si="96"/>
        <v>450</v>
      </c>
      <c r="M1078" s="22">
        <f t="shared" si="97"/>
        <v>246</v>
      </c>
      <c r="N1078" s="24">
        <f t="shared" si="95"/>
        <v>246</v>
      </c>
      <c r="O1078" s="25">
        <v>1</v>
      </c>
      <c r="P1078" s="19" t="s">
        <v>18</v>
      </c>
      <c r="Q1078" s="17"/>
    </row>
    <row r="1079" spans="1:17" ht="15.75" x14ac:dyDescent="0.25">
      <c r="A1079" s="19" t="s">
        <v>42</v>
      </c>
      <c r="B1079" s="19" t="s">
        <v>118</v>
      </c>
      <c r="C1079" s="20">
        <v>43073</v>
      </c>
      <c r="D1079" s="21">
        <v>43062</v>
      </c>
      <c r="E1079" s="19">
        <f t="shared" si="98"/>
        <v>11</v>
      </c>
      <c r="F1079" s="19">
        <v>13</v>
      </c>
      <c r="G1079" s="19">
        <v>2010</v>
      </c>
      <c r="H1079" s="19">
        <v>1748</v>
      </c>
      <c r="I1079" s="19">
        <v>715</v>
      </c>
      <c r="J1079" s="23">
        <v>440</v>
      </c>
      <c r="K1079" s="19">
        <v>175</v>
      </c>
      <c r="L1079" s="23">
        <f t="shared" ref="L1079:L1110" si="99">J1079+K1079</f>
        <v>615</v>
      </c>
      <c r="M1079" s="22">
        <f t="shared" si="97"/>
        <v>262</v>
      </c>
      <c r="N1079" s="24">
        <f t="shared" si="95"/>
        <v>262</v>
      </c>
      <c r="O1079" s="25">
        <v>1</v>
      </c>
      <c r="P1079" s="19" t="s">
        <v>18</v>
      </c>
      <c r="Q1079" s="17"/>
    </row>
    <row r="1080" spans="1:17" ht="15.75" x14ac:dyDescent="0.25">
      <c r="A1080" s="19" t="s">
        <v>66</v>
      </c>
      <c r="B1080" s="19" t="s">
        <v>87</v>
      </c>
      <c r="C1080" s="20">
        <v>43074</v>
      </c>
      <c r="D1080" s="21">
        <v>43063</v>
      </c>
      <c r="E1080" s="19">
        <f t="shared" si="98"/>
        <v>11</v>
      </c>
      <c r="F1080" s="19">
        <v>20</v>
      </c>
      <c r="G1080" s="19">
        <v>13376</v>
      </c>
      <c r="H1080" s="19">
        <v>13112</v>
      </c>
      <c r="I1080" s="24">
        <v>815</v>
      </c>
      <c r="J1080" s="23">
        <v>182</v>
      </c>
      <c r="K1080" s="24">
        <v>650</v>
      </c>
      <c r="L1080" s="23">
        <f t="shared" si="99"/>
        <v>832</v>
      </c>
      <c r="M1080" s="22">
        <f t="shared" si="97"/>
        <v>660</v>
      </c>
      <c r="N1080" s="24">
        <f t="shared" si="95"/>
        <v>264</v>
      </c>
      <c r="O1080" s="25">
        <v>2.5</v>
      </c>
      <c r="P1080" s="19" t="s">
        <v>18</v>
      </c>
      <c r="Q1080" s="17"/>
    </row>
    <row r="1081" spans="1:17" ht="15.75" x14ac:dyDescent="0.25">
      <c r="A1081" s="19" t="s">
        <v>21</v>
      </c>
      <c r="B1081" s="19" t="s">
        <v>121</v>
      </c>
      <c r="C1081" s="20">
        <v>43074</v>
      </c>
      <c r="D1081" s="21">
        <v>43068</v>
      </c>
      <c r="E1081" s="19">
        <f t="shared" si="98"/>
        <v>6</v>
      </c>
      <c r="F1081" s="19">
        <v>20</v>
      </c>
      <c r="G1081" s="19">
        <v>13221</v>
      </c>
      <c r="H1081" s="19">
        <v>13077</v>
      </c>
      <c r="I1081" s="24">
        <v>850</v>
      </c>
      <c r="J1081" s="23">
        <v>492</v>
      </c>
      <c r="K1081" s="24">
        <v>650</v>
      </c>
      <c r="L1081" s="23">
        <f t="shared" si="99"/>
        <v>1142</v>
      </c>
      <c r="M1081" s="22">
        <f t="shared" si="97"/>
        <v>360</v>
      </c>
      <c r="N1081" s="24">
        <f t="shared" si="95"/>
        <v>144</v>
      </c>
      <c r="O1081" s="25">
        <v>2.5</v>
      </c>
      <c r="P1081" s="24" t="s">
        <v>18</v>
      </c>
      <c r="Q1081" s="17"/>
    </row>
    <row r="1082" spans="1:17" ht="15.75" x14ac:dyDescent="0.25">
      <c r="A1082" s="19" t="s">
        <v>16</v>
      </c>
      <c r="B1082" s="19" t="s">
        <v>108</v>
      </c>
      <c r="C1082" s="20">
        <v>43074</v>
      </c>
      <c r="D1082" s="21">
        <v>43061</v>
      </c>
      <c r="E1082" s="19">
        <f t="shared" si="98"/>
        <v>13</v>
      </c>
      <c r="F1082" s="19">
        <v>20</v>
      </c>
      <c r="G1082" s="19">
        <v>9040</v>
      </c>
      <c r="H1082" s="19">
        <v>9040</v>
      </c>
      <c r="I1082" s="19">
        <v>610</v>
      </c>
      <c r="J1082" s="23">
        <v>163</v>
      </c>
      <c r="K1082" s="19">
        <v>250</v>
      </c>
      <c r="L1082" s="23">
        <v>413</v>
      </c>
      <c r="M1082" s="22">
        <f t="shared" si="97"/>
        <v>0</v>
      </c>
      <c r="N1082" s="24">
        <f t="shared" si="95"/>
        <v>0</v>
      </c>
      <c r="O1082" s="25">
        <v>2.2999999999999998</v>
      </c>
      <c r="P1082" s="19" t="s">
        <v>18</v>
      </c>
      <c r="Q1082" s="17"/>
    </row>
    <row r="1083" spans="1:17" ht="15.75" x14ac:dyDescent="0.25">
      <c r="A1083" s="19" t="s">
        <v>53</v>
      </c>
      <c r="B1083" s="19" t="s">
        <v>68</v>
      </c>
      <c r="C1083" s="20">
        <v>43074</v>
      </c>
      <c r="D1083" s="21">
        <v>43062</v>
      </c>
      <c r="E1083" s="19">
        <f t="shared" si="98"/>
        <v>12</v>
      </c>
      <c r="F1083" s="19">
        <v>9</v>
      </c>
      <c r="G1083" s="19">
        <v>2070</v>
      </c>
      <c r="H1083" s="19">
        <v>2070</v>
      </c>
      <c r="I1083" s="24">
        <v>520</v>
      </c>
      <c r="J1083" s="23">
        <v>60</v>
      </c>
      <c r="K1083" s="24">
        <v>500</v>
      </c>
      <c r="L1083" s="23">
        <v>560</v>
      </c>
      <c r="M1083" s="22">
        <f t="shared" si="97"/>
        <v>0</v>
      </c>
      <c r="N1083" s="24">
        <f t="shared" si="95"/>
        <v>0</v>
      </c>
      <c r="O1083" s="25">
        <v>1.57</v>
      </c>
      <c r="P1083" s="24" t="s">
        <v>18</v>
      </c>
      <c r="Q1083" s="17"/>
    </row>
    <row r="1084" spans="1:17" ht="15.75" x14ac:dyDescent="0.25">
      <c r="A1084" s="19" t="s">
        <v>70</v>
      </c>
      <c r="B1084" s="19" t="s">
        <v>89</v>
      </c>
      <c r="C1084" s="20">
        <v>43074</v>
      </c>
      <c r="D1084" s="21">
        <v>43066</v>
      </c>
      <c r="E1084" s="19">
        <f t="shared" si="98"/>
        <v>8</v>
      </c>
      <c r="F1084" s="19">
        <v>22</v>
      </c>
      <c r="G1084" s="19">
        <v>9603</v>
      </c>
      <c r="H1084" s="19">
        <v>9603</v>
      </c>
      <c r="I1084" s="19">
        <v>714</v>
      </c>
      <c r="J1084" s="23">
        <v>353</v>
      </c>
      <c r="K1084" s="19">
        <v>300</v>
      </c>
      <c r="L1084" s="23">
        <v>653</v>
      </c>
      <c r="M1084" s="22">
        <f t="shared" si="97"/>
        <v>0</v>
      </c>
      <c r="N1084" s="19">
        <f t="shared" si="95"/>
        <v>0</v>
      </c>
      <c r="O1084" s="25">
        <v>2.6</v>
      </c>
      <c r="P1084" s="19" t="s">
        <v>18</v>
      </c>
      <c r="Q1084" s="17"/>
    </row>
    <row r="1085" spans="1:17" ht="15.75" x14ac:dyDescent="0.25">
      <c r="A1085" s="19" t="s">
        <v>70</v>
      </c>
      <c r="B1085" s="19" t="s">
        <v>113</v>
      </c>
      <c r="C1085" s="20">
        <v>43074</v>
      </c>
      <c r="D1085" s="21">
        <v>43063</v>
      </c>
      <c r="E1085" s="19">
        <f t="shared" si="98"/>
        <v>11</v>
      </c>
      <c r="F1085" s="19">
        <v>20</v>
      </c>
      <c r="G1085" s="19">
        <v>3778</v>
      </c>
      <c r="H1085" s="19">
        <v>3515</v>
      </c>
      <c r="I1085" s="19">
        <v>1162</v>
      </c>
      <c r="J1085" s="23">
        <v>512</v>
      </c>
      <c r="K1085" s="19">
        <v>750</v>
      </c>
      <c r="L1085" s="23">
        <v>1262</v>
      </c>
      <c r="M1085" s="22">
        <f t="shared" si="97"/>
        <v>604.9</v>
      </c>
      <c r="N1085" s="19">
        <f t="shared" si="95"/>
        <v>263</v>
      </c>
      <c r="O1085" s="25">
        <v>2.2999999999999998</v>
      </c>
      <c r="P1085" s="19" t="s">
        <v>18</v>
      </c>
      <c r="Q1085" s="17"/>
    </row>
    <row r="1086" spans="1:17" ht="15.75" x14ac:dyDescent="0.25">
      <c r="A1086" s="19" t="s">
        <v>45</v>
      </c>
      <c r="B1086" s="19" t="s">
        <v>117</v>
      </c>
      <c r="C1086" s="20">
        <v>43074</v>
      </c>
      <c r="D1086" s="21">
        <v>43063</v>
      </c>
      <c r="E1086" s="19">
        <f t="shared" si="98"/>
        <v>11</v>
      </c>
      <c r="F1086" s="19">
        <v>20</v>
      </c>
      <c r="G1086" s="19">
        <v>2501</v>
      </c>
      <c r="H1086" s="19">
        <v>2238</v>
      </c>
      <c r="I1086" s="19">
        <v>840</v>
      </c>
      <c r="J1086" s="23">
        <v>310</v>
      </c>
      <c r="K1086" s="19">
        <v>550</v>
      </c>
      <c r="L1086" s="23">
        <f>J1086+K1086</f>
        <v>860</v>
      </c>
      <c r="M1086" s="22">
        <f t="shared" si="97"/>
        <v>604.9</v>
      </c>
      <c r="N1086" s="19">
        <f t="shared" si="95"/>
        <v>263</v>
      </c>
      <c r="O1086" s="25">
        <v>2.2999999999999998</v>
      </c>
      <c r="P1086" s="19" t="s">
        <v>18</v>
      </c>
      <c r="Q1086" s="17"/>
    </row>
    <row r="1087" spans="1:17" ht="15.75" x14ac:dyDescent="0.25">
      <c r="A1087" s="19" t="s">
        <v>23</v>
      </c>
      <c r="B1087" s="19" t="s">
        <v>119</v>
      </c>
      <c r="C1087" s="20">
        <v>43074</v>
      </c>
      <c r="D1087" s="21">
        <v>43065</v>
      </c>
      <c r="E1087" s="19">
        <f t="shared" si="98"/>
        <v>9</v>
      </c>
      <c r="F1087" s="19">
        <v>20</v>
      </c>
      <c r="G1087" s="19">
        <v>4486</v>
      </c>
      <c r="H1087" s="19">
        <v>4273</v>
      </c>
      <c r="I1087" s="19">
        <v>835</v>
      </c>
      <c r="J1087" s="23">
        <v>410</v>
      </c>
      <c r="K1087" s="19">
        <v>400</v>
      </c>
      <c r="L1087" s="23">
        <v>810</v>
      </c>
      <c r="M1087" s="22">
        <f t="shared" si="97"/>
        <v>489.9</v>
      </c>
      <c r="N1087" s="19">
        <f t="shared" si="95"/>
        <v>213</v>
      </c>
      <c r="O1087" s="25">
        <v>2.2999999999999998</v>
      </c>
      <c r="P1087" s="19" t="s">
        <v>18</v>
      </c>
      <c r="Q1087" s="17"/>
    </row>
    <row r="1088" spans="1:17" ht="15.75" x14ac:dyDescent="0.25">
      <c r="A1088" s="19" t="s">
        <v>37</v>
      </c>
      <c r="B1088" s="19" t="s">
        <v>123</v>
      </c>
      <c r="C1088" s="20">
        <v>43074</v>
      </c>
      <c r="D1088" s="21">
        <v>43069</v>
      </c>
      <c r="E1088" s="19">
        <f t="shared" si="98"/>
        <v>5</v>
      </c>
      <c r="F1088" s="19">
        <v>15</v>
      </c>
      <c r="G1088" s="19">
        <v>4344</v>
      </c>
      <c r="H1088" s="19">
        <v>4223</v>
      </c>
      <c r="I1088" s="19">
        <v>475</v>
      </c>
      <c r="J1088" s="23">
        <v>260</v>
      </c>
      <c r="K1088" s="19">
        <v>200</v>
      </c>
      <c r="L1088" s="23">
        <v>460</v>
      </c>
      <c r="M1088" s="22">
        <f t="shared" si="97"/>
        <v>229.89999999999998</v>
      </c>
      <c r="N1088" s="19">
        <f t="shared" si="95"/>
        <v>121</v>
      </c>
      <c r="O1088" s="25">
        <v>1.9</v>
      </c>
      <c r="P1088" s="19" t="s">
        <v>18</v>
      </c>
      <c r="Q1088" s="17"/>
    </row>
    <row r="1089" spans="1:17" ht="15.75" x14ac:dyDescent="0.25">
      <c r="A1089" s="19" t="s">
        <v>70</v>
      </c>
      <c r="B1089" s="19" t="s">
        <v>113</v>
      </c>
      <c r="C1089" s="20">
        <v>43074</v>
      </c>
      <c r="D1089" s="21">
        <v>43068</v>
      </c>
      <c r="E1089" s="19">
        <f t="shared" si="98"/>
        <v>6</v>
      </c>
      <c r="F1089" s="19">
        <v>15</v>
      </c>
      <c r="G1089" s="19">
        <v>3796</v>
      </c>
      <c r="H1089" s="19">
        <v>3676</v>
      </c>
      <c r="I1089" s="19">
        <v>720</v>
      </c>
      <c r="J1089" s="23">
        <v>495</v>
      </c>
      <c r="K1089" s="19">
        <v>350</v>
      </c>
      <c r="L1089" s="23">
        <v>845</v>
      </c>
      <c r="M1089" s="22">
        <f t="shared" si="97"/>
        <v>228</v>
      </c>
      <c r="N1089" s="19">
        <f t="shared" si="95"/>
        <v>120</v>
      </c>
      <c r="O1089" s="25">
        <v>1.9</v>
      </c>
      <c r="P1089" s="19" t="s">
        <v>18</v>
      </c>
      <c r="Q1089" s="17"/>
    </row>
    <row r="1090" spans="1:17" ht="15.75" x14ac:dyDescent="0.25">
      <c r="A1090" s="19" t="s">
        <v>29</v>
      </c>
      <c r="B1090" s="19" t="s">
        <v>125</v>
      </c>
      <c r="C1090" s="20">
        <v>43074</v>
      </c>
      <c r="D1090" s="21">
        <v>43063</v>
      </c>
      <c r="E1090" s="19">
        <f t="shared" si="98"/>
        <v>11</v>
      </c>
      <c r="F1090" s="19">
        <v>13</v>
      </c>
      <c r="G1090" s="19">
        <v>4387</v>
      </c>
      <c r="H1090" s="19">
        <v>4212</v>
      </c>
      <c r="I1090" s="19">
        <v>610</v>
      </c>
      <c r="J1090" s="23">
        <v>400</v>
      </c>
      <c r="K1090" s="19">
        <v>100</v>
      </c>
      <c r="L1090" s="23">
        <v>500</v>
      </c>
      <c r="M1090" s="22">
        <f t="shared" si="97"/>
        <v>175</v>
      </c>
      <c r="N1090" s="24">
        <f t="shared" si="95"/>
        <v>175</v>
      </c>
      <c r="O1090" s="25">
        <v>1</v>
      </c>
      <c r="P1090" s="19" t="s">
        <v>18</v>
      </c>
      <c r="Q1090" s="17"/>
    </row>
    <row r="1091" spans="1:17" ht="15.75" x14ac:dyDescent="0.25">
      <c r="A1091" s="19" t="s">
        <v>37</v>
      </c>
      <c r="B1091" s="19" t="s">
        <v>123</v>
      </c>
      <c r="C1091" s="20">
        <v>43074</v>
      </c>
      <c r="D1091" s="21">
        <v>43062</v>
      </c>
      <c r="E1091" s="19">
        <f t="shared" si="98"/>
        <v>12</v>
      </c>
      <c r="F1091" s="19">
        <v>13</v>
      </c>
      <c r="G1091" s="19">
        <v>2913</v>
      </c>
      <c r="H1091" s="19">
        <v>2616</v>
      </c>
      <c r="I1091" s="19">
        <v>485</v>
      </c>
      <c r="J1091" s="23">
        <v>190</v>
      </c>
      <c r="K1091" s="19">
        <v>500</v>
      </c>
      <c r="L1091" s="23">
        <v>690</v>
      </c>
      <c r="M1091" s="22">
        <f t="shared" si="97"/>
        <v>297</v>
      </c>
      <c r="N1091" s="19">
        <f t="shared" si="95"/>
        <v>297</v>
      </c>
      <c r="O1091" s="25">
        <v>1</v>
      </c>
      <c r="P1091" s="19" t="s">
        <v>18</v>
      </c>
      <c r="Q1091" s="17"/>
    </row>
    <row r="1092" spans="1:17" ht="15.75" x14ac:dyDescent="0.25">
      <c r="A1092" s="19" t="s">
        <v>19</v>
      </c>
      <c r="B1092" s="19" t="s">
        <v>120</v>
      </c>
      <c r="C1092" s="20">
        <v>43075</v>
      </c>
      <c r="D1092" s="21">
        <v>43071</v>
      </c>
      <c r="E1092" s="19">
        <f t="shared" si="98"/>
        <v>4</v>
      </c>
      <c r="F1092" s="19">
        <v>20</v>
      </c>
      <c r="G1092" s="19">
        <v>567</v>
      </c>
      <c r="H1092" s="19">
        <v>532</v>
      </c>
      <c r="I1092" s="24">
        <v>380</v>
      </c>
      <c r="J1092" s="23">
        <v>310</v>
      </c>
      <c r="K1092" s="24">
        <v>0</v>
      </c>
      <c r="L1092" s="23">
        <v>310</v>
      </c>
      <c r="M1092" s="22">
        <f t="shared" si="97"/>
        <v>80.5</v>
      </c>
      <c r="N1092" s="24">
        <f t="shared" si="95"/>
        <v>35</v>
      </c>
      <c r="O1092" s="25">
        <v>2.2999999999999998</v>
      </c>
      <c r="P1092" s="24" t="s">
        <v>18</v>
      </c>
      <c r="Q1092" s="17"/>
    </row>
    <row r="1093" spans="1:17" ht="15.75" x14ac:dyDescent="0.25">
      <c r="A1093" s="19" t="s">
        <v>21</v>
      </c>
      <c r="B1093" s="19" t="s">
        <v>121</v>
      </c>
      <c r="C1093" s="20">
        <v>43075</v>
      </c>
      <c r="D1093" s="21">
        <v>43068</v>
      </c>
      <c r="E1093" s="19">
        <f t="shared" si="98"/>
        <v>7</v>
      </c>
      <c r="F1093" s="19">
        <v>9</v>
      </c>
      <c r="G1093" s="19">
        <v>20197</v>
      </c>
      <c r="H1093" s="19">
        <v>20032</v>
      </c>
      <c r="I1093" s="24">
        <v>450</v>
      </c>
      <c r="J1093" s="23">
        <v>120</v>
      </c>
      <c r="K1093" s="24">
        <v>500</v>
      </c>
      <c r="L1093" s="23">
        <v>620</v>
      </c>
      <c r="M1093" s="22">
        <f t="shared" si="97"/>
        <v>330</v>
      </c>
      <c r="N1093" s="24">
        <f t="shared" si="95"/>
        <v>165</v>
      </c>
      <c r="O1093" s="25">
        <v>2</v>
      </c>
      <c r="P1093" s="24" t="s">
        <v>18</v>
      </c>
      <c r="Q1093" s="17"/>
    </row>
    <row r="1094" spans="1:17" ht="15.75" x14ac:dyDescent="0.25">
      <c r="A1094" s="19" t="s">
        <v>70</v>
      </c>
      <c r="B1094" s="19" t="s">
        <v>113</v>
      </c>
      <c r="C1094" s="20">
        <v>43075</v>
      </c>
      <c r="D1094" s="21">
        <v>43069</v>
      </c>
      <c r="E1094" s="19">
        <f t="shared" si="98"/>
        <v>6</v>
      </c>
      <c r="F1094" s="19">
        <v>22</v>
      </c>
      <c r="G1094" s="19">
        <v>9875</v>
      </c>
      <c r="H1094" s="19">
        <v>9725</v>
      </c>
      <c r="I1094" s="19">
        <v>1085</v>
      </c>
      <c r="J1094" s="23">
        <v>500</v>
      </c>
      <c r="K1094" s="19">
        <v>600</v>
      </c>
      <c r="L1094" s="23">
        <v>1100</v>
      </c>
      <c r="M1094" s="22">
        <f t="shared" si="97"/>
        <v>390</v>
      </c>
      <c r="N1094" s="19">
        <f t="shared" si="95"/>
        <v>150</v>
      </c>
      <c r="O1094" s="25">
        <v>2.6</v>
      </c>
      <c r="P1094" s="19" t="s">
        <v>18</v>
      </c>
      <c r="Q1094" s="17"/>
    </row>
    <row r="1095" spans="1:17" ht="15.75" x14ac:dyDescent="0.25">
      <c r="A1095" s="19" t="s">
        <v>64</v>
      </c>
      <c r="B1095" s="19" t="s">
        <v>65</v>
      </c>
      <c r="C1095" s="20">
        <v>43075</v>
      </c>
      <c r="D1095" s="21">
        <v>43068</v>
      </c>
      <c r="E1095" s="19">
        <f t="shared" si="98"/>
        <v>7</v>
      </c>
      <c r="F1095" s="19">
        <v>20</v>
      </c>
      <c r="G1095" s="19">
        <v>15015</v>
      </c>
      <c r="H1095" s="19">
        <v>14845</v>
      </c>
      <c r="I1095" s="19">
        <v>728</v>
      </c>
      <c r="J1095" s="23">
        <v>320</v>
      </c>
      <c r="K1095" s="19">
        <v>0</v>
      </c>
      <c r="L1095" s="23">
        <v>320</v>
      </c>
      <c r="M1095" s="22">
        <f t="shared" si="97"/>
        <v>425</v>
      </c>
      <c r="N1095" s="19">
        <f t="shared" si="95"/>
        <v>170</v>
      </c>
      <c r="O1095" s="25">
        <v>2.5</v>
      </c>
      <c r="P1095" s="19" t="s">
        <v>18</v>
      </c>
      <c r="Q1095" s="17"/>
    </row>
    <row r="1096" spans="1:17" ht="15.75" x14ac:dyDescent="0.25">
      <c r="A1096" s="19" t="s">
        <v>57</v>
      </c>
      <c r="B1096" s="19" t="s">
        <v>126</v>
      </c>
      <c r="C1096" s="20">
        <v>43075</v>
      </c>
      <c r="D1096" s="21">
        <v>43069</v>
      </c>
      <c r="E1096" s="19">
        <f t="shared" si="98"/>
        <v>6</v>
      </c>
      <c r="F1096" s="19">
        <v>20</v>
      </c>
      <c r="G1096" s="19">
        <v>14726</v>
      </c>
      <c r="H1096" s="19">
        <v>14582</v>
      </c>
      <c r="I1096" s="19">
        <v>565</v>
      </c>
      <c r="J1096" s="23">
        <v>220</v>
      </c>
      <c r="K1096" s="19">
        <v>400</v>
      </c>
      <c r="L1096" s="23">
        <v>620</v>
      </c>
      <c r="M1096" s="22">
        <f t="shared" si="97"/>
        <v>360</v>
      </c>
      <c r="N1096" s="19">
        <f t="shared" si="95"/>
        <v>144</v>
      </c>
      <c r="O1096" s="25">
        <v>2.5</v>
      </c>
      <c r="P1096" s="19" t="s">
        <v>18</v>
      </c>
      <c r="Q1096" s="17"/>
    </row>
    <row r="1097" spans="1:17" ht="15.75" x14ac:dyDescent="0.25">
      <c r="A1097" s="19" t="s">
        <v>57</v>
      </c>
      <c r="B1097" s="19" t="s">
        <v>126</v>
      </c>
      <c r="C1097" s="20">
        <v>43075</v>
      </c>
      <c r="D1097" s="21">
        <v>43075</v>
      </c>
      <c r="E1097" s="19">
        <f t="shared" si="98"/>
        <v>0</v>
      </c>
      <c r="F1097" s="19">
        <v>20</v>
      </c>
      <c r="G1097" s="19">
        <v>14726</v>
      </c>
      <c r="H1097" s="19">
        <v>14726</v>
      </c>
      <c r="I1097" s="19">
        <v>620</v>
      </c>
      <c r="J1097" s="23">
        <v>620</v>
      </c>
      <c r="K1097" s="19">
        <v>0</v>
      </c>
      <c r="L1097" s="23">
        <v>620</v>
      </c>
      <c r="M1097" s="22">
        <f t="shared" si="97"/>
        <v>0</v>
      </c>
      <c r="N1097" s="19">
        <f t="shared" si="95"/>
        <v>0</v>
      </c>
      <c r="O1097" s="25">
        <v>2.5</v>
      </c>
      <c r="P1097" s="19" t="s">
        <v>18</v>
      </c>
      <c r="Q1097" s="17"/>
    </row>
    <row r="1098" spans="1:17" ht="15.75" x14ac:dyDescent="0.25">
      <c r="A1098" s="19" t="s">
        <v>37</v>
      </c>
      <c r="B1098" s="19" t="s">
        <v>123</v>
      </c>
      <c r="C1098" s="20">
        <v>43075</v>
      </c>
      <c r="D1098" s="21">
        <v>43062</v>
      </c>
      <c r="E1098" s="19">
        <f t="shared" si="98"/>
        <v>13</v>
      </c>
      <c r="F1098" s="19">
        <v>9</v>
      </c>
      <c r="G1098" s="19">
        <v>16182</v>
      </c>
      <c r="H1098" s="19">
        <v>15866</v>
      </c>
      <c r="I1098" s="19">
        <v>570</v>
      </c>
      <c r="J1098" s="23">
        <v>40</v>
      </c>
      <c r="K1098" s="19">
        <v>500</v>
      </c>
      <c r="L1098" s="23">
        <v>540</v>
      </c>
      <c r="M1098" s="22">
        <f t="shared" si="97"/>
        <v>632</v>
      </c>
      <c r="N1098" s="19">
        <f t="shared" si="95"/>
        <v>316</v>
      </c>
      <c r="O1098" s="25">
        <v>2</v>
      </c>
      <c r="P1098" s="19" t="s">
        <v>18</v>
      </c>
      <c r="Q1098" s="17"/>
    </row>
    <row r="1099" spans="1:17" ht="15.75" x14ac:dyDescent="0.25">
      <c r="A1099" s="19" t="s">
        <v>45</v>
      </c>
      <c r="B1099" s="19" t="s">
        <v>117</v>
      </c>
      <c r="C1099" s="20">
        <v>43075</v>
      </c>
      <c r="D1099" s="21">
        <v>43064</v>
      </c>
      <c r="E1099" s="19">
        <f t="shared" si="98"/>
        <v>11</v>
      </c>
      <c r="F1099" s="19">
        <v>9</v>
      </c>
      <c r="G1099" s="19">
        <v>25956</v>
      </c>
      <c r="H1099" s="19">
        <v>25699</v>
      </c>
      <c r="I1099" s="19">
        <v>561</v>
      </c>
      <c r="J1099" s="23">
        <v>161</v>
      </c>
      <c r="K1099" s="19">
        <v>500</v>
      </c>
      <c r="L1099" s="23">
        <v>661</v>
      </c>
      <c r="M1099" s="22">
        <f t="shared" si="97"/>
        <v>514</v>
      </c>
      <c r="N1099" s="19">
        <f t="shared" si="95"/>
        <v>257</v>
      </c>
      <c r="O1099" s="25">
        <v>2</v>
      </c>
      <c r="P1099" s="19" t="s">
        <v>18</v>
      </c>
      <c r="Q1099" s="17"/>
    </row>
    <row r="1100" spans="1:17" ht="15.75" x14ac:dyDescent="0.25">
      <c r="A1100" s="19" t="s">
        <v>23</v>
      </c>
      <c r="B1100" s="24" t="s">
        <v>119</v>
      </c>
      <c r="C1100" s="20">
        <v>43075</v>
      </c>
      <c r="D1100" s="21">
        <v>43073</v>
      </c>
      <c r="E1100" s="19">
        <f t="shared" si="98"/>
        <v>2</v>
      </c>
      <c r="F1100" s="19">
        <v>9</v>
      </c>
      <c r="G1100" s="19">
        <v>21912</v>
      </c>
      <c r="H1100" s="19">
        <v>21866</v>
      </c>
      <c r="I1100" s="19">
        <v>421</v>
      </c>
      <c r="J1100" s="23">
        <v>330</v>
      </c>
      <c r="K1100" s="19">
        <v>400</v>
      </c>
      <c r="L1100" s="23">
        <v>730</v>
      </c>
      <c r="M1100" s="22">
        <f t="shared" si="97"/>
        <v>92</v>
      </c>
      <c r="N1100" s="19">
        <f t="shared" si="95"/>
        <v>46</v>
      </c>
      <c r="O1100" s="25">
        <v>2</v>
      </c>
      <c r="P1100" s="19" t="s">
        <v>18</v>
      </c>
      <c r="Q1100" s="17"/>
    </row>
    <row r="1101" spans="1:17" ht="15.75" x14ac:dyDescent="0.25">
      <c r="A1101" s="19" t="s">
        <v>42</v>
      </c>
      <c r="B1101" s="19" t="s">
        <v>109</v>
      </c>
      <c r="C1101" s="20">
        <v>43075</v>
      </c>
      <c r="D1101" s="21">
        <v>43074</v>
      </c>
      <c r="E1101" s="19">
        <f t="shared" si="98"/>
        <v>1</v>
      </c>
      <c r="F1101" s="19">
        <v>12.5</v>
      </c>
      <c r="G1101" s="19">
        <v>31272</v>
      </c>
      <c r="H1101" s="19">
        <v>31248</v>
      </c>
      <c r="I1101" s="19">
        <v>160</v>
      </c>
      <c r="J1101" s="23">
        <v>110</v>
      </c>
      <c r="K1101" s="19">
        <v>625</v>
      </c>
      <c r="L1101" s="23">
        <v>735</v>
      </c>
      <c r="M1101" s="22">
        <f t="shared" si="97"/>
        <v>48</v>
      </c>
      <c r="N1101" s="24">
        <f t="shared" si="95"/>
        <v>24</v>
      </c>
      <c r="O1101" s="25">
        <v>2</v>
      </c>
      <c r="P1101" s="19" t="s">
        <v>18</v>
      </c>
      <c r="Q1101" s="17"/>
    </row>
    <row r="1102" spans="1:17" ht="15.75" x14ac:dyDescent="0.25">
      <c r="A1102" s="19" t="s">
        <v>37</v>
      </c>
      <c r="B1102" s="19" t="s">
        <v>123</v>
      </c>
      <c r="C1102" s="20">
        <v>43075</v>
      </c>
      <c r="D1102" s="21">
        <v>43066</v>
      </c>
      <c r="E1102" s="19">
        <f t="shared" si="98"/>
        <v>9</v>
      </c>
      <c r="F1102" s="19">
        <v>9</v>
      </c>
      <c r="G1102" s="19">
        <v>4720</v>
      </c>
      <c r="H1102" s="19">
        <v>4502</v>
      </c>
      <c r="I1102" s="19">
        <v>510</v>
      </c>
      <c r="J1102" s="23">
        <v>130</v>
      </c>
      <c r="K1102" s="19">
        <v>400</v>
      </c>
      <c r="L1102" s="23">
        <v>530</v>
      </c>
      <c r="M1102" s="22">
        <f t="shared" si="97"/>
        <v>342.26</v>
      </c>
      <c r="N1102" s="19">
        <f t="shared" si="95"/>
        <v>218</v>
      </c>
      <c r="O1102" s="25">
        <v>1.57</v>
      </c>
      <c r="P1102" s="19" t="s">
        <v>18</v>
      </c>
      <c r="Q1102" s="17"/>
    </row>
    <row r="1103" spans="1:17" ht="15.75" x14ac:dyDescent="0.25">
      <c r="A1103" s="19" t="s">
        <v>45</v>
      </c>
      <c r="B1103" s="19" t="s">
        <v>117</v>
      </c>
      <c r="C1103" s="20">
        <v>43075</v>
      </c>
      <c r="D1103" s="21">
        <v>43064</v>
      </c>
      <c r="E1103" s="19">
        <f t="shared" si="98"/>
        <v>11</v>
      </c>
      <c r="F1103" s="19">
        <v>9</v>
      </c>
      <c r="G1103" s="19">
        <v>1202</v>
      </c>
      <c r="H1103" s="19">
        <v>1202</v>
      </c>
      <c r="I1103" s="19">
        <v>785</v>
      </c>
      <c r="J1103" s="23">
        <v>440</v>
      </c>
      <c r="K1103" s="19">
        <v>300</v>
      </c>
      <c r="L1103" s="23">
        <v>740</v>
      </c>
      <c r="M1103" s="22">
        <f t="shared" si="97"/>
        <v>0</v>
      </c>
      <c r="N1103" s="19">
        <f t="shared" si="95"/>
        <v>0</v>
      </c>
      <c r="O1103" s="25">
        <v>1.57</v>
      </c>
      <c r="P1103" s="19" t="s">
        <v>18</v>
      </c>
      <c r="Q1103" s="17"/>
    </row>
    <row r="1104" spans="1:17" ht="15.75" x14ac:dyDescent="0.25">
      <c r="A1104" s="19" t="s">
        <v>70</v>
      </c>
      <c r="B1104" s="19" t="s">
        <v>127</v>
      </c>
      <c r="C1104" s="20">
        <v>43075</v>
      </c>
      <c r="D1104" s="21">
        <v>43064</v>
      </c>
      <c r="E1104" s="19">
        <f t="shared" si="98"/>
        <v>11</v>
      </c>
      <c r="F1104" s="19">
        <v>13</v>
      </c>
      <c r="G1104" s="19">
        <v>2357</v>
      </c>
      <c r="H1104" s="19">
        <v>2095</v>
      </c>
      <c r="I1104" s="19">
        <v>736</v>
      </c>
      <c r="J1104" s="23">
        <v>450</v>
      </c>
      <c r="K1104" s="19">
        <v>600</v>
      </c>
      <c r="L1104" s="23">
        <v>1050</v>
      </c>
      <c r="M1104" s="22">
        <f t="shared" si="97"/>
        <v>262</v>
      </c>
      <c r="N1104" s="19">
        <f t="shared" si="95"/>
        <v>262</v>
      </c>
      <c r="O1104" s="25">
        <v>1</v>
      </c>
      <c r="P1104" s="19" t="s">
        <v>18</v>
      </c>
      <c r="Q1104" s="17"/>
    </row>
    <row r="1105" spans="1:17" ht="15.75" x14ac:dyDescent="0.25">
      <c r="A1105" s="19" t="s">
        <v>37</v>
      </c>
      <c r="B1105" s="19" t="s">
        <v>105</v>
      </c>
      <c r="C1105" s="20">
        <v>43076</v>
      </c>
      <c r="D1105" s="21">
        <v>43067</v>
      </c>
      <c r="E1105" s="19">
        <f t="shared" si="98"/>
        <v>9</v>
      </c>
      <c r="F1105" s="19">
        <v>13</v>
      </c>
      <c r="G1105" s="19">
        <v>1161</v>
      </c>
      <c r="H1105" s="19">
        <v>945</v>
      </c>
      <c r="I1105" s="19">
        <v>695</v>
      </c>
      <c r="J1105" s="23">
        <v>480</v>
      </c>
      <c r="K1105" s="19">
        <v>200</v>
      </c>
      <c r="L1105" s="23">
        <v>680</v>
      </c>
      <c r="M1105" s="22">
        <f t="shared" si="97"/>
        <v>216</v>
      </c>
      <c r="N1105" s="19">
        <f t="shared" si="95"/>
        <v>216</v>
      </c>
      <c r="O1105" s="25">
        <v>1</v>
      </c>
      <c r="P1105" s="19" t="s">
        <v>18</v>
      </c>
      <c r="Q1105" s="17"/>
    </row>
    <row r="1106" spans="1:17" ht="15.75" x14ac:dyDescent="0.25">
      <c r="A1106" s="19" t="s">
        <v>19</v>
      </c>
      <c r="B1106" s="19" t="s">
        <v>120</v>
      </c>
      <c r="C1106" s="20">
        <v>43076</v>
      </c>
      <c r="D1106" s="21">
        <v>43067</v>
      </c>
      <c r="E1106" s="19">
        <f t="shared" si="98"/>
        <v>9</v>
      </c>
      <c r="F1106" s="19">
        <v>20</v>
      </c>
      <c r="G1106" s="19">
        <v>21001</v>
      </c>
      <c r="H1106" s="19">
        <v>20781</v>
      </c>
      <c r="I1106" s="24">
        <v>800</v>
      </c>
      <c r="J1106" s="23">
        <v>290</v>
      </c>
      <c r="K1106" s="24">
        <v>250</v>
      </c>
      <c r="L1106" s="23">
        <v>540</v>
      </c>
      <c r="M1106" s="22">
        <f t="shared" si="97"/>
        <v>550</v>
      </c>
      <c r="N1106" s="24">
        <f t="shared" si="95"/>
        <v>220</v>
      </c>
      <c r="O1106" s="25">
        <v>2.5</v>
      </c>
      <c r="P1106" s="24" t="s">
        <v>18</v>
      </c>
      <c r="Q1106" s="17"/>
    </row>
    <row r="1107" spans="1:17" ht="15.75" x14ac:dyDescent="0.25">
      <c r="A1107" s="19" t="s">
        <v>19</v>
      </c>
      <c r="B1107" s="26" t="s">
        <v>120</v>
      </c>
      <c r="C1107" s="20">
        <v>43076</v>
      </c>
      <c r="D1107" s="21">
        <v>43073</v>
      </c>
      <c r="E1107" s="19">
        <f t="shared" si="98"/>
        <v>3</v>
      </c>
      <c r="F1107" s="19">
        <v>20</v>
      </c>
      <c r="G1107" s="19">
        <v>4189</v>
      </c>
      <c r="H1107" s="19">
        <v>4124</v>
      </c>
      <c r="I1107" s="24">
        <v>560</v>
      </c>
      <c r="J1107" s="23">
        <v>380</v>
      </c>
      <c r="K1107" s="24">
        <v>400</v>
      </c>
      <c r="L1107" s="23">
        <v>780</v>
      </c>
      <c r="M1107" s="22">
        <f t="shared" si="97"/>
        <v>149.5</v>
      </c>
      <c r="N1107" s="24">
        <f t="shared" ref="N1107:N1170" si="100">G1107-H1107</f>
        <v>65</v>
      </c>
      <c r="O1107" s="25">
        <v>2.2999999999999998</v>
      </c>
      <c r="P1107" s="24" t="s">
        <v>18</v>
      </c>
      <c r="Q1107" s="17"/>
    </row>
    <row r="1108" spans="1:17" ht="15.75" x14ac:dyDescent="0.25">
      <c r="A1108" s="19" t="s">
        <v>21</v>
      </c>
      <c r="B1108" s="19" t="s">
        <v>121</v>
      </c>
      <c r="C1108" s="20">
        <v>43076</v>
      </c>
      <c r="D1108" s="21">
        <v>43066</v>
      </c>
      <c r="E1108" s="19">
        <f t="shared" si="98"/>
        <v>10</v>
      </c>
      <c r="F1108" s="19">
        <v>9</v>
      </c>
      <c r="G1108" s="19">
        <v>15006</v>
      </c>
      <c r="H1108" s="19">
        <v>14767</v>
      </c>
      <c r="I1108" s="24">
        <v>840</v>
      </c>
      <c r="J1108" s="23">
        <v>410</v>
      </c>
      <c r="K1108" s="24">
        <v>450</v>
      </c>
      <c r="L1108" s="23">
        <v>860</v>
      </c>
      <c r="M1108" s="22">
        <f t="shared" si="97"/>
        <v>478</v>
      </c>
      <c r="N1108" s="24">
        <f t="shared" si="100"/>
        <v>239</v>
      </c>
      <c r="O1108" s="25">
        <v>2</v>
      </c>
      <c r="P1108" s="24" t="s">
        <v>18</v>
      </c>
      <c r="Q1108" s="17"/>
    </row>
    <row r="1109" spans="1:17" ht="15.75" x14ac:dyDescent="0.25">
      <c r="A1109" s="19" t="s">
        <v>19</v>
      </c>
      <c r="B1109" s="19" t="s">
        <v>120</v>
      </c>
      <c r="C1109" s="20">
        <v>43076</v>
      </c>
      <c r="D1109" s="21">
        <v>43066</v>
      </c>
      <c r="E1109" s="19">
        <f t="shared" si="98"/>
        <v>10</v>
      </c>
      <c r="F1109" s="19">
        <v>9</v>
      </c>
      <c r="G1109" s="19">
        <v>21600</v>
      </c>
      <c r="H1109" s="19">
        <v>21362</v>
      </c>
      <c r="I1109" s="24">
        <v>795</v>
      </c>
      <c r="J1109" s="23">
        <v>320</v>
      </c>
      <c r="K1109" s="24">
        <v>200</v>
      </c>
      <c r="L1109" s="23">
        <v>520</v>
      </c>
      <c r="M1109" s="22">
        <f t="shared" si="97"/>
        <v>476</v>
      </c>
      <c r="N1109" s="24">
        <f t="shared" si="100"/>
        <v>238</v>
      </c>
      <c r="O1109" s="25">
        <v>2</v>
      </c>
      <c r="P1109" s="24" t="s">
        <v>18</v>
      </c>
      <c r="Q1109" s="17"/>
    </row>
    <row r="1110" spans="1:17" ht="15.75" x14ac:dyDescent="0.25">
      <c r="A1110" s="19" t="s">
        <v>47</v>
      </c>
      <c r="B1110" s="19" t="s">
        <v>122</v>
      </c>
      <c r="C1110" s="20">
        <v>43076</v>
      </c>
      <c r="D1110" s="21">
        <v>43069</v>
      </c>
      <c r="E1110" s="19">
        <f t="shared" si="98"/>
        <v>7</v>
      </c>
      <c r="F1110" s="19">
        <v>22</v>
      </c>
      <c r="G1110" s="19">
        <v>22554</v>
      </c>
      <c r="H1110" s="19">
        <v>22408</v>
      </c>
      <c r="I1110" s="19">
        <v>679</v>
      </c>
      <c r="J1110" s="23">
        <v>284</v>
      </c>
      <c r="K1110" s="19">
        <v>600</v>
      </c>
      <c r="L1110" s="23">
        <v>884</v>
      </c>
      <c r="M1110" s="22">
        <f t="shared" si="97"/>
        <v>438</v>
      </c>
      <c r="N1110" s="19">
        <f t="shared" si="100"/>
        <v>146</v>
      </c>
      <c r="O1110" s="25">
        <v>3</v>
      </c>
      <c r="P1110" s="19" t="s">
        <v>18</v>
      </c>
      <c r="Q1110" s="17"/>
    </row>
    <row r="1111" spans="1:17" ht="15.75" x14ac:dyDescent="0.25">
      <c r="A1111" s="19" t="s">
        <v>23</v>
      </c>
      <c r="B1111" s="24" t="s">
        <v>119</v>
      </c>
      <c r="C1111" s="20">
        <v>43076</v>
      </c>
      <c r="D1111" s="21">
        <v>43069</v>
      </c>
      <c r="E1111" s="19">
        <f t="shared" si="98"/>
        <v>7</v>
      </c>
      <c r="F1111" s="19">
        <v>20</v>
      </c>
      <c r="G1111" s="19">
        <v>14196</v>
      </c>
      <c r="H1111" s="19">
        <v>14031</v>
      </c>
      <c r="I1111" s="19">
        <v>952</v>
      </c>
      <c r="J1111" s="23">
        <v>500</v>
      </c>
      <c r="K1111" s="19">
        <v>400</v>
      </c>
      <c r="L1111" s="23">
        <v>900</v>
      </c>
      <c r="M1111" s="22">
        <f t="shared" ref="M1111:M1174" si="101">N1111*O1111</f>
        <v>412.5</v>
      </c>
      <c r="N1111" s="19">
        <f t="shared" si="100"/>
        <v>165</v>
      </c>
      <c r="O1111" s="25">
        <v>2.5</v>
      </c>
      <c r="P1111" s="19" t="s">
        <v>18</v>
      </c>
      <c r="Q1111" s="17"/>
    </row>
    <row r="1112" spans="1:17" ht="15.75" x14ac:dyDescent="0.25">
      <c r="A1112" s="19" t="s">
        <v>25</v>
      </c>
      <c r="B1112" s="19" t="s">
        <v>115</v>
      </c>
      <c r="C1112" s="20">
        <v>43076</v>
      </c>
      <c r="D1112" s="21">
        <v>43068</v>
      </c>
      <c r="E1112" s="19">
        <f t="shared" ref="E1112:E1175" si="102">C1112-D1112</f>
        <v>8</v>
      </c>
      <c r="F1112" s="19">
        <v>20</v>
      </c>
      <c r="G1112" s="19">
        <v>19619</v>
      </c>
      <c r="H1112" s="19">
        <v>19432</v>
      </c>
      <c r="I1112" s="19">
        <v>510</v>
      </c>
      <c r="J1112" s="23">
        <v>61</v>
      </c>
      <c r="K1112" s="19">
        <v>800</v>
      </c>
      <c r="L1112" s="23">
        <v>861</v>
      </c>
      <c r="M1112" s="22">
        <f t="shared" si="101"/>
        <v>467.5</v>
      </c>
      <c r="N1112" s="24">
        <f t="shared" si="100"/>
        <v>187</v>
      </c>
      <c r="O1112" s="25">
        <v>2.5</v>
      </c>
      <c r="P1112" s="19" t="s">
        <v>18</v>
      </c>
      <c r="Q1112" s="17"/>
    </row>
    <row r="1113" spans="1:17" ht="15.75" x14ac:dyDescent="0.25">
      <c r="A1113" s="19" t="s">
        <v>25</v>
      </c>
      <c r="B1113" s="19" t="s">
        <v>115</v>
      </c>
      <c r="C1113" s="20">
        <v>43076</v>
      </c>
      <c r="D1113" s="21">
        <v>43068</v>
      </c>
      <c r="E1113" s="19">
        <f t="shared" si="102"/>
        <v>8</v>
      </c>
      <c r="F1113" s="19">
        <v>20</v>
      </c>
      <c r="G1113" s="19">
        <v>3387</v>
      </c>
      <c r="H1113" s="19">
        <v>3194</v>
      </c>
      <c r="I1113" s="19">
        <v>583</v>
      </c>
      <c r="J1113" s="23">
        <v>100</v>
      </c>
      <c r="K1113" s="19">
        <v>600</v>
      </c>
      <c r="L1113" s="23">
        <v>700</v>
      </c>
      <c r="M1113" s="22">
        <f t="shared" si="101"/>
        <v>443.9</v>
      </c>
      <c r="N1113" s="24">
        <f t="shared" si="100"/>
        <v>193</v>
      </c>
      <c r="O1113" s="25">
        <v>2.2999999999999998</v>
      </c>
      <c r="P1113" s="19" t="s">
        <v>18</v>
      </c>
      <c r="Q1113" s="17"/>
    </row>
    <row r="1114" spans="1:17" ht="15.75" x14ac:dyDescent="0.25">
      <c r="A1114" s="19" t="s">
        <v>33</v>
      </c>
      <c r="B1114" s="19" t="s">
        <v>34</v>
      </c>
      <c r="C1114" s="20">
        <v>43076</v>
      </c>
      <c r="D1114" s="21">
        <v>43063</v>
      </c>
      <c r="E1114" s="19">
        <f t="shared" si="102"/>
        <v>13</v>
      </c>
      <c r="F1114" s="19">
        <v>20</v>
      </c>
      <c r="G1114" s="19">
        <v>9223</v>
      </c>
      <c r="H1114" s="19">
        <v>8913</v>
      </c>
      <c r="I1114" s="19">
        <v>2380</v>
      </c>
      <c r="J1114" s="23">
        <v>1735</v>
      </c>
      <c r="K1114" s="19">
        <v>250</v>
      </c>
      <c r="L1114" s="23">
        <v>1985</v>
      </c>
      <c r="M1114" s="22">
        <f t="shared" si="101"/>
        <v>713</v>
      </c>
      <c r="N1114" s="24">
        <f t="shared" si="100"/>
        <v>310</v>
      </c>
      <c r="O1114" s="25">
        <v>2.2999999999999998</v>
      </c>
      <c r="P1114" s="19" t="s">
        <v>18</v>
      </c>
      <c r="Q1114" s="17"/>
    </row>
    <row r="1115" spans="1:17" ht="15.75" x14ac:dyDescent="0.25">
      <c r="A1115" s="19" t="s">
        <v>23</v>
      </c>
      <c r="B1115" s="19" t="s">
        <v>119</v>
      </c>
      <c r="C1115" s="20">
        <v>43076</v>
      </c>
      <c r="D1115" s="21">
        <v>43071</v>
      </c>
      <c r="E1115" s="19">
        <f t="shared" si="102"/>
        <v>5</v>
      </c>
      <c r="F1115" s="19">
        <v>9</v>
      </c>
      <c r="G1115" s="19">
        <v>15724</v>
      </c>
      <c r="H1115" s="19">
        <v>15604</v>
      </c>
      <c r="I1115" s="19">
        <v>559</v>
      </c>
      <c r="J1115" s="23">
        <v>322</v>
      </c>
      <c r="K1115" s="19">
        <v>0</v>
      </c>
      <c r="L1115" s="23">
        <v>322</v>
      </c>
      <c r="M1115" s="22">
        <f t="shared" si="101"/>
        <v>240</v>
      </c>
      <c r="N1115" s="19">
        <f t="shared" si="100"/>
        <v>120</v>
      </c>
      <c r="O1115" s="25">
        <v>2</v>
      </c>
      <c r="P1115" s="19" t="s">
        <v>18</v>
      </c>
      <c r="Q1115" s="17"/>
    </row>
    <row r="1116" spans="1:17" ht="15.75" x14ac:dyDescent="0.25">
      <c r="A1116" s="19" t="s">
        <v>70</v>
      </c>
      <c r="B1116" s="19" t="s">
        <v>127</v>
      </c>
      <c r="C1116" s="20">
        <v>43076</v>
      </c>
      <c r="D1116" s="21">
        <v>43076</v>
      </c>
      <c r="E1116" s="19">
        <f t="shared" si="102"/>
        <v>0</v>
      </c>
      <c r="F1116" s="19">
        <v>12.5</v>
      </c>
      <c r="G1116" s="19">
        <v>2973</v>
      </c>
      <c r="H1116" s="19">
        <v>2973</v>
      </c>
      <c r="I1116" s="19">
        <v>235</v>
      </c>
      <c r="J1116" s="23">
        <v>235</v>
      </c>
      <c r="K1116" s="19">
        <v>650</v>
      </c>
      <c r="L1116" s="23">
        <v>885</v>
      </c>
      <c r="M1116" s="22">
        <f t="shared" si="101"/>
        <v>0</v>
      </c>
      <c r="N1116" s="19">
        <f t="shared" si="100"/>
        <v>0</v>
      </c>
      <c r="O1116" s="25">
        <v>1.9</v>
      </c>
      <c r="P1116" s="19" t="s">
        <v>18</v>
      </c>
      <c r="Q1116" s="17"/>
    </row>
    <row r="1117" spans="1:17" ht="15.75" x14ac:dyDescent="0.25">
      <c r="A1117" s="19" t="s">
        <v>70</v>
      </c>
      <c r="B1117" s="19" t="s">
        <v>127</v>
      </c>
      <c r="C1117" s="20">
        <v>43076</v>
      </c>
      <c r="D1117" s="21">
        <v>43064</v>
      </c>
      <c r="E1117" s="19">
        <f t="shared" si="102"/>
        <v>12</v>
      </c>
      <c r="F1117" s="19">
        <v>16</v>
      </c>
      <c r="G1117" s="19">
        <v>7187</v>
      </c>
      <c r="H1117" s="19">
        <v>6936</v>
      </c>
      <c r="I1117" s="19">
        <v>585</v>
      </c>
      <c r="J1117" s="23">
        <v>115</v>
      </c>
      <c r="K1117" s="19">
        <v>650</v>
      </c>
      <c r="L1117" s="23">
        <v>765</v>
      </c>
      <c r="M1117" s="22">
        <f t="shared" si="101"/>
        <v>476.9</v>
      </c>
      <c r="N1117" s="19">
        <f t="shared" si="100"/>
        <v>251</v>
      </c>
      <c r="O1117" s="25">
        <v>1.9</v>
      </c>
      <c r="P1117" s="19" t="s">
        <v>18</v>
      </c>
      <c r="Q1117" s="17"/>
    </row>
    <row r="1118" spans="1:17" ht="15.75" x14ac:dyDescent="0.25">
      <c r="A1118" s="19" t="s">
        <v>40</v>
      </c>
      <c r="B1118" s="19" t="s">
        <v>94</v>
      </c>
      <c r="C1118" s="20">
        <v>43076</v>
      </c>
      <c r="D1118" s="21">
        <v>43066</v>
      </c>
      <c r="E1118" s="19">
        <f t="shared" si="102"/>
        <v>10</v>
      </c>
      <c r="F1118" s="19">
        <v>13</v>
      </c>
      <c r="G1118" s="19">
        <v>5585</v>
      </c>
      <c r="H1118" s="19">
        <v>5496</v>
      </c>
      <c r="I1118" s="19">
        <v>810</v>
      </c>
      <c r="J1118" s="23">
        <v>610</v>
      </c>
      <c r="K1118" s="19">
        <v>250</v>
      </c>
      <c r="L1118" s="23">
        <v>860</v>
      </c>
      <c r="M1118" s="22">
        <f t="shared" si="101"/>
        <v>169.1</v>
      </c>
      <c r="N1118" s="24">
        <f t="shared" si="100"/>
        <v>89</v>
      </c>
      <c r="O1118" s="25">
        <v>1.9</v>
      </c>
      <c r="P1118" s="19" t="s">
        <v>18</v>
      </c>
      <c r="Q1118" s="17"/>
    </row>
    <row r="1119" spans="1:17" ht="15.75" x14ac:dyDescent="0.25">
      <c r="A1119" s="19" t="s">
        <v>57</v>
      </c>
      <c r="B1119" s="19" t="s">
        <v>126</v>
      </c>
      <c r="C1119" s="20">
        <v>43076</v>
      </c>
      <c r="D1119" s="21">
        <v>43070</v>
      </c>
      <c r="E1119" s="19">
        <f t="shared" si="102"/>
        <v>6</v>
      </c>
      <c r="F1119" s="19">
        <v>9</v>
      </c>
      <c r="G1119" s="19">
        <v>1083</v>
      </c>
      <c r="H1119" s="19">
        <v>928</v>
      </c>
      <c r="I1119" s="19">
        <v>432</v>
      </c>
      <c r="J1119" s="23">
        <v>162</v>
      </c>
      <c r="K1119" s="19">
        <v>900</v>
      </c>
      <c r="L1119" s="23">
        <v>1062</v>
      </c>
      <c r="M1119" s="22">
        <f t="shared" si="101"/>
        <v>243.35000000000002</v>
      </c>
      <c r="N1119" s="19">
        <f t="shared" si="100"/>
        <v>155</v>
      </c>
      <c r="O1119" s="25">
        <v>1.57</v>
      </c>
      <c r="P1119" s="19" t="s">
        <v>18</v>
      </c>
      <c r="Q1119" s="17"/>
    </row>
    <row r="1120" spans="1:17" ht="15.75" x14ac:dyDescent="0.25">
      <c r="A1120" s="19" t="s">
        <v>29</v>
      </c>
      <c r="B1120" s="19" t="s">
        <v>125</v>
      </c>
      <c r="C1120" s="20">
        <v>43076</v>
      </c>
      <c r="D1120" s="21">
        <v>43070</v>
      </c>
      <c r="E1120" s="19">
        <f t="shared" si="102"/>
        <v>6</v>
      </c>
      <c r="F1120" s="19">
        <v>13</v>
      </c>
      <c r="G1120" s="19">
        <v>2743</v>
      </c>
      <c r="H1120" s="19">
        <v>2599</v>
      </c>
      <c r="I1120" s="19">
        <v>644</v>
      </c>
      <c r="J1120" s="23">
        <v>445</v>
      </c>
      <c r="K1120" s="19">
        <v>400</v>
      </c>
      <c r="L1120" s="23">
        <v>845</v>
      </c>
      <c r="M1120" s="22">
        <f t="shared" si="101"/>
        <v>144</v>
      </c>
      <c r="N1120" s="24">
        <f t="shared" si="100"/>
        <v>144</v>
      </c>
      <c r="O1120" s="25">
        <v>1</v>
      </c>
      <c r="P1120" s="19" t="s">
        <v>18</v>
      </c>
      <c r="Q1120" s="17"/>
    </row>
    <row r="1121" spans="1:17" ht="15.75" x14ac:dyDescent="0.25">
      <c r="A1121" s="19" t="s">
        <v>42</v>
      </c>
      <c r="B1121" s="19" t="s">
        <v>118</v>
      </c>
      <c r="C1121" s="20">
        <v>43076</v>
      </c>
      <c r="D1121" s="21">
        <v>43068</v>
      </c>
      <c r="E1121" s="19">
        <f t="shared" si="102"/>
        <v>8</v>
      </c>
      <c r="F1121" s="19">
        <v>13</v>
      </c>
      <c r="G1121" s="19">
        <v>2037</v>
      </c>
      <c r="H1121" s="19">
        <v>2037</v>
      </c>
      <c r="I1121" s="19">
        <v>635</v>
      </c>
      <c r="J1121" s="23">
        <v>430</v>
      </c>
      <c r="K1121" s="19">
        <v>225</v>
      </c>
      <c r="L1121" s="23">
        <v>655</v>
      </c>
      <c r="M1121" s="22">
        <f t="shared" si="101"/>
        <v>0</v>
      </c>
      <c r="N1121" s="24">
        <f t="shared" si="100"/>
        <v>0</v>
      </c>
      <c r="O1121" s="25">
        <v>1</v>
      </c>
      <c r="P1121" s="19" t="s">
        <v>18</v>
      </c>
      <c r="Q1121" s="17"/>
    </row>
    <row r="1122" spans="1:17" ht="15.75" x14ac:dyDescent="0.25">
      <c r="A1122" s="19" t="s">
        <v>16</v>
      </c>
      <c r="B1122" s="24" t="s">
        <v>108</v>
      </c>
      <c r="C1122" s="20">
        <v>43077</v>
      </c>
      <c r="D1122" s="21">
        <v>43071</v>
      </c>
      <c r="E1122" s="19">
        <f t="shared" si="102"/>
        <v>6</v>
      </c>
      <c r="F1122" s="19">
        <v>22</v>
      </c>
      <c r="G1122" s="19">
        <v>16687</v>
      </c>
      <c r="H1122" s="19">
        <v>16540</v>
      </c>
      <c r="I1122" s="19">
        <v>589</v>
      </c>
      <c r="J1122" s="23">
        <v>190</v>
      </c>
      <c r="K1122" s="19">
        <v>375</v>
      </c>
      <c r="L1122" s="23">
        <v>565</v>
      </c>
      <c r="M1122" s="22">
        <f t="shared" si="101"/>
        <v>441</v>
      </c>
      <c r="N1122" s="24">
        <f t="shared" si="100"/>
        <v>147</v>
      </c>
      <c r="O1122" s="25">
        <v>3</v>
      </c>
      <c r="P1122" s="19" t="s">
        <v>18</v>
      </c>
      <c r="Q1122" s="17"/>
    </row>
    <row r="1123" spans="1:17" ht="15.75" x14ac:dyDescent="0.25">
      <c r="A1123" s="19" t="s">
        <v>16</v>
      </c>
      <c r="B1123" s="24" t="s">
        <v>108</v>
      </c>
      <c r="C1123" s="20">
        <v>43077</v>
      </c>
      <c r="D1123" s="21">
        <v>43072</v>
      </c>
      <c r="E1123" s="19">
        <f t="shared" si="102"/>
        <v>5</v>
      </c>
      <c r="F1123" s="19">
        <v>22</v>
      </c>
      <c r="G1123" s="19">
        <v>22874</v>
      </c>
      <c r="H1123" s="19">
        <v>22782</v>
      </c>
      <c r="I1123" s="19">
        <v>499</v>
      </c>
      <c r="J1123" s="23">
        <v>270</v>
      </c>
      <c r="K1123" s="19">
        <v>300</v>
      </c>
      <c r="L1123" s="23">
        <v>570</v>
      </c>
      <c r="M1123" s="22">
        <f t="shared" si="101"/>
        <v>276</v>
      </c>
      <c r="N1123" s="24">
        <f t="shared" si="100"/>
        <v>92</v>
      </c>
      <c r="O1123" s="25">
        <v>3</v>
      </c>
      <c r="P1123" s="19" t="s">
        <v>18</v>
      </c>
      <c r="Q1123" s="17"/>
    </row>
    <row r="1124" spans="1:17" ht="15.75" x14ac:dyDescent="0.25">
      <c r="A1124" s="19" t="s">
        <v>21</v>
      </c>
      <c r="B1124" s="26" t="s">
        <v>121</v>
      </c>
      <c r="C1124" s="20">
        <v>43077</v>
      </c>
      <c r="D1124" s="21">
        <v>43070</v>
      </c>
      <c r="E1124" s="19">
        <f t="shared" si="102"/>
        <v>7</v>
      </c>
      <c r="F1124" s="19">
        <v>20</v>
      </c>
      <c r="G1124" s="19">
        <v>18950</v>
      </c>
      <c r="H1124" s="19">
        <v>18780</v>
      </c>
      <c r="I1124" s="24">
        <v>859</v>
      </c>
      <c r="J1124" s="23">
        <v>456</v>
      </c>
      <c r="K1124" s="24">
        <v>0</v>
      </c>
      <c r="L1124" s="23">
        <v>456</v>
      </c>
      <c r="M1124" s="22">
        <f t="shared" si="101"/>
        <v>425</v>
      </c>
      <c r="N1124" s="24">
        <f t="shared" si="100"/>
        <v>170</v>
      </c>
      <c r="O1124" s="25">
        <v>2.5</v>
      </c>
      <c r="P1124" s="24" t="s">
        <v>18</v>
      </c>
      <c r="Q1124" s="17"/>
    </row>
    <row r="1125" spans="1:17" ht="15.75" x14ac:dyDescent="0.25">
      <c r="A1125" s="19" t="s">
        <v>19</v>
      </c>
      <c r="B1125" s="19" t="s">
        <v>120</v>
      </c>
      <c r="C1125" s="20">
        <v>43077</v>
      </c>
      <c r="D1125" s="21">
        <v>43076</v>
      </c>
      <c r="E1125" s="19">
        <f t="shared" si="102"/>
        <v>1</v>
      </c>
      <c r="F1125" s="19">
        <v>20</v>
      </c>
      <c r="G1125" s="19">
        <v>21024</v>
      </c>
      <c r="H1125" s="19">
        <v>21001</v>
      </c>
      <c r="I1125" s="24">
        <v>540</v>
      </c>
      <c r="J1125" s="23">
        <v>490</v>
      </c>
      <c r="K1125" s="24">
        <v>300</v>
      </c>
      <c r="L1125" s="23">
        <v>790</v>
      </c>
      <c r="M1125" s="22">
        <f t="shared" si="101"/>
        <v>57.5</v>
      </c>
      <c r="N1125" s="24">
        <f t="shared" si="100"/>
        <v>23</v>
      </c>
      <c r="O1125" s="25">
        <v>2.5</v>
      </c>
      <c r="P1125" s="24" t="s">
        <v>18</v>
      </c>
      <c r="Q1125" s="17"/>
    </row>
    <row r="1126" spans="1:17" ht="15.75" x14ac:dyDescent="0.25">
      <c r="A1126" s="19" t="s">
        <v>16</v>
      </c>
      <c r="B1126" s="24" t="s">
        <v>108</v>
      </c>
      <c r="C1126" s="20">
        <v>43077</v>
      </c>
      <c r="D1126" s="21">
        <v>43071</v>
      </c>
      <c r="E1126" s="19">
        <f t="shared" si="102"/>
        <v>6</v>
      </c>
      <c r="F1126" s="19">
        <v>20</v>
      </c>
      <c r="G1126" s="19">
        <v>19454</v>
      </c>
      <c r="H1126" s="19">
        <v>19312</v>
      </c>
      <c r="I1126" s="19">
        <v>682</v>
      </c>
      <c r="J1126" s="23">
        <v>299</v>
      </c>
      <c r="K1126" s="19">
        <v>300</v>
      </c>
      <c r="L1126" s="23">
        <v>599</v>
      </c>
      <c r="M1126" s="22">
        <f t="shared" si="101"/>
        <v>355</v>
      </c>
      <c r="N1126" s="24">
        <f t="shared" si="100"/>
        <v>142</v>
      </c>
      <c r="O1126" s="25">
        <v>2.5</v>
      </c>
      <c r="P1126" s="19" t="s">
        <v>18</v>
      </c>
      <c r="Q1126" s="17"/>
    </row>
    <row r="1127" spans="1:17" ht="15.75" x14ac:dyDescent="0.25">
      <c r="A1127" s="19" t="s">
        <v>53</v>
      </c>
      <c r="B1127" s="19" t="s">
        <v>68</v>
      </c>
      <c r="C1127" s="20">
        <v>43077</v>
      </c>
      <c r="D1127" s="21">
        <v>43068</v>
      </c>
      <c r="E1127" s="19">
        <f t="shared" si="102"/>
        <v>9</v>
      </c>
      <c r="F1127" s="19">
        <v>9</v>
      </c>
      <c r="G1127" s="19">
        <v>21869</v>
      </c>
      <c r="H1127" s="19">
        <v>21653</v>
      </c>
      <c r="I1127" s="24">
        <v>730</v>
      </c>
      <c r="J1127" s="23">
        <v>340</v>
      </c>
      <c r="K1127" s="24">
        <v>500</v>
      </c>
      <c r="L1127" s="23">
        <v>840</v>
      </c>
      <c r="M1127" s="22">
        <f t="shared" si="101"/>
        <v>432</v>
      </c>
      <c r="N1127" s="24">
        <f t="shared" si="100"/>
        <v>216</v>
      </c>
      <c r="O1127" s="25">
        <v>2</v>
      </c>
      <c r="P1127" s="24" t="s">
        <v>18</v>
      </c>
      <c r="Q1127" s="17"/>
    </row>
    <row r="1128" spans="1:17" ht="15.75" x14ac:dyDescent="0.25">
      <c r="A1128" s="19" t="s">
        <v>55</v>
      </c>
      <c r="B1128" s="19" t="s">
        <v>97</v>
      </c>
      <c r="C1128" s="20">
        <v>43077</v>
      </c>
      <c r="D1128" s="21">
        <v>43067</v>
      </c>
      <c r="E1128" s="19">
        <f t="shared" si="102"/>
        <v>10</v>
      </c>
      <c r="F1128" s="19">
        <v>13</v>
      </c>
      <c r="G1128" s="19">
        <v>2846</v>
      </c>
      <c r="H1128" s="19">
        <v>2603</v>
      </c>
      <c r="I1128" s="19">
        <v>640</v>
      </c>
      <c r="J1128" s="23">
        <v>380</v>
      </c>
      <c r="K1128" s="19">
        <v>400</v>
      </c>
      <c r="L1128" s="23">
        <v>780</v>
      </c>
      <c r="M1128" s="22">
        <f t="shared" si="101"/>
        <v>243</v>
      </c>
      <c r="N1128" s="24">
        <f t="shared" si="100"/>
        <v>243</v>
      </c>
      <c r="O1128" s="25">
        <v>1</v>
      </c>
      <c r="P1128" s="19" t="s">
        <v>18</v>
      </c>
      <c r="Q1128" s="17"/>
    </row>
    <row r="1129" spans="1:17" ht="15.75" x14ac:dyDescent="0.25">
      <c r="A1129" s="19" t="s">
        <v>47</v>
      </c>
      <c r="B1129" s="37" t="s">
        <v>122</v>
      </c>
      <c r="C1129" s="20">
        <v>43077</v>
      </c>
      <c r="D1129" s="21">
        <v>43076</v>
      </c>
      <c r="E1129" s="19">
        <f t="shared" si="102"/>
        <v>1</v>
      </c>
      <c r="F1129" s="19">
        <v>22</v>
      </c>
      <c r="G1129" s="19">
        <v>22576</v>
      </c>
      <c r="H1129" s="19">
        <v>22554</v>
      </c>
      <c r="I1129" s="19">
        <v>884</v>
      </c>
      <c r="J1129" s="23">
        <v>825</v>
      </c>
      <c r="K1129" s="19">
        <v>150</v>
      </c>
      <c r="L1129" s="23">
        <v>975</v>
      </c>
      <c r="M1129" s="22">
        <f t="shared" si="101"/>
        <v>66</v>
      </c>
      <c r="N1129" s="19">
        <f t="shared" si="100"/>
        <v>22</v>
      </c>
      <c r="O1129" s="25">
        <v>3</v>
      </c>
      <c r="P1129" s="19" t="s">
        <v>18</v>
      </c>
      <c r="Q1129" s="17"/>
    </row>
    <row r="1130" spans="1:17" ht="15.75" x14ac:dyDescent="0.25">
      <c r="A1130" s="19" t="s">
        <v>37</v>
      </c>
      <c r="B1130" s="19" t="s">
        <v>105</v>
      </c>
      <c r="C1130" s="20">
        <v>43077</v>
      </c>
      <c r="D1130" s="21">
        <v>43069</v>
      </c>
      <c r="E1130" s="19">
        <f t="shared" si="102"/>
        <v>8</v>
      </c>
      <c r="F1130" s="19">
        <v>20</v>
      </c>
      <c r="G1130" s="19">
        <v>31780</v>
      </c>
      <c r="H1130" s="19">
        <v>31589</v>
      </c>
      <c r="I1130" s="19">
        <v>475</v>
      </c>
      <c r="J1130" s="23">
        <v>40</v>
      </c>
      <c r="K1130" s="19">
        <v>450</v>
      </c>
      <c r="L1130" s="23">
        <v>490</v>
      </c>
      <c r="M1130" s="22">
        <f t="shared" si="101"/>
        <v>477.5</v>
      </c>
      <c r="N1130" s="19">
        <f t="shared" si="100"/>
        <v>191</v>
      </c>
      <c r="O1130" s="25">
        <v>2.5</v>
      </c>
      <c r="P1130" s="19" t="s">
        <v>18</v>
      </c>
      <c r="Q1130" s="17"/>
    </row>
    <row r="1131" spans="1:17" ht="15.75" x14ac:dyDescent="0.25">
      <c r="A1131" s="19" t="s">
        <v>45</v>
      </c>
      <c r="B1131" s="19" t="s">
        <v>117</v>
      </c>
      <c r="C1131" s="20">
        <v>43077</v>
      </c>
      <c r="D1131" s="21">
        <v>43062</v>
      </c>
      <c r="E1131" s="19">
        <f t="shared" si="102"/>
        <v>15</v>
      </c>
      <c r="F1131" s="19">
        <v>20</v>
      </c>
      <c r="G1131" s="19">
        <v>10973</v>
      </c>
      <c r="H1131" s="19">
        <v>10942</v>
      </c>
      <c r="I1131" s="19">
        <v>350</v>
      </c>
      <c r="J1131" s="23">
        <v>276</v>
      </c>
      <c r="K1131" s="19">
        <v>200</v>
      </c>
      <c r="L1131" s="23">
        <v>476</v>
      </c>
      <c r="M1131" s="22">
        <f t="shared" si="101"/>
        <v>77.5</v>
      </c>
      <c r="N1131" s="19">
        <f t="shared" si="100"/>
        <v>31</v>
      </c>
      <c r="O1131" s="25">
        <v>2.5</v>
      </c>
      <c r="P1131" s="19" t="s">
        <v>18</v>
      </c>
      <c r="Q1131" s="17"/>
    </row>
    <row r="1132" spans="1:17" ht="15.75" x14ac:dyDescent="0.25">
      <c r="A1132" s="19" t="s">
        <v>31</v>
      </c>
      <c r="B1132" s="19" t="s">
        <v>81</v>
      </c>
      <c r="C1132" s="20">
        <v>43077</v>
      </c>
      <c r="D1132" s="21">
        <v>43067</v>
      </c>
      <c r="E1132" s="19">
        <f t="shared" si="102"/>
        <v>10</v>
      </c>
      <c r="F1132" s="19">
        <v>20</v>
      </c>
      <c r="G1132" s="19">
        <v>6366</v>
      </c>
      <c r="H1132" s="19">
        <v>6125</v>
      </c>
      <c r="I1132" s="19">
        <v>940</v>
      </c>
      <c r="J1132" s="23">
        <v>385</v>
      </c>
      <c r="K1132" s="19">
        <v>400</v>
      </c>
      <c r="L1132" s="23">
        <v>785</v>
      </c>
      <c r="M1132" s="22">
        <f t="shared" si="101"/>
        <v>554.29999999999995</v>
      </c>
      <c r="N1132" s="19">
        <f t="shared" si="100"/>
        <v>241</v>
      </c>
      <c r="O1132" s="25">
        <v>2.2999999999999998</v>
      </c>
      <c r="P1132" s="19" t="s">
        <v>18</v>
      </c>
      <c r="Q1132" s="17"/>
    </row>
    <row r="1133" spans="1:17" ht="15.75" x14ac:dyDescent="0.25">
      <c r="A1133" s="19" t="s">
        <v>31</v>
      </c>
      <c r="B1133" s="19" t="s">
        <v>81</v>
      </c>
      <c r="C1133" s="20">
        <v>43077</v>
      </c>
      <c r="D1133" s="21">
        <v>43067</v>
      </c>
      <c r="E1133" s="19">
        <f t="shared" si="102"/>
        <v>10</v>
      </c>
      <c r="F1133" s="19">
        <v>20</v>
      </c>
      <c r="G1133" s="19">
        <v>2049</v>
      </c>
      <c r="H1133" s="19">
        <v>1918</v>
      </c>
      <c r="I1133" s="19">
        <v>525</v>
      </c>
      <c r="J1133" s="23">
        <v>185</v>
      </c>
      <c r="K1133" s="19">
        <v>200</v>
      </c>
      <c r="L1133" s="23">
        <v>385</v>
      </c>
      <c r="M1133" s="22">
        <f t="shared" si="101"/>
        <v>301.29999999999995</v>
      </c>
      <c r="N1133" s="19">
        <f t="shared" si="100"/>
        <v>131</v>
      </c>
      <c r="O1133" s="25">
        <v>2.2999999999999998</v>
      </c>
      <c r="P1133" s="19" t="s">
        <v>18</v>
      </c>
      <c r="Q1133" s="17"/>
    </row>
    <row r="1134" spans="1:17" ht="15.75" x14ac:dyDescent="0.25">
      <c r="A1134" s="19" t="s">
        <v>31</v>
      </c>
      <c r="B1134" s="19" t="s">
        <v>81</v>
      </c>
      <c r="C1134" s="20">
        <v>43077</v>
      </c>
      <c r="D1134" s="21">
        <v>43067</v>
      </c>
      <c r="E1134" s="19">
        <f t="shared" si="102"/>
        <v>10</v>
      </c>
      <c r="F1134" s="19">
        <v>16</v>
      </c>
      <c r="G1134" s="19">
        <v>13308</v>
      </c>
      <c r="H1134" s="19">
        <v>13063</v>
      </c>
      <c r="I1134" s="19">
        <v>500</v>
      </c>
      <c r="J1134" s="23">
        <v>40</v>
      </c>
      <c r="K1134" s="19">
        <v>500</v>
      </c>
      <c r="L1134" s="23">
        <v>540</v>
      </c>
      <c r="M1134" s="22">
        <f t="shared" si="101"/>
        <v>551.25</v>
      </c>
      <c r="N1134" s="19">
        <f t="shared" si="100"/>
        <v>245</v>
      </c>
      <c r="O1134" s="25">
        <v>2.25</v>
      </c>
      <c r="P1134" s="19" t="s">
        <v>18</v>
      </c>
      <c r="Q1134" s="17"/>
    </row>
    <row r="1135" spans="1:17" ht="15.75" x14ac:dyDescent="0.25">
      <c r="A1135" s="19" t="s">
        <v>35</v>
      </c>
      <c r="B1135" s="19" t="s">
        <v>74</v>
      </c>
      <c r="C1135" s="20">
        <v>43077</v>
      </c>
      <c r="D1135" s="21">
        <v>43067</v>
      </c>
      <c r="E1135" s="19">
        <f t="shared" si="102"/>
        <v>10</v>
      </c>
      <c r="F1135" s="19">
        <v>9</v>
      </c>
      <c r="G1135" s="19">
        <v>13349</v>
      </c>
      <c r="H1135" s="19">
        <v>13349</v>
      </c>
      <c r="I1135" s="19">
        <v>680</v>
      </c>
      <c r="J1135" s="23">
        <v>350</v>
      </c>
      <c r="K1135" s="19">
        <v>300</v>
      </c>
      <c r="L1135" s="23">
        <v>650</v>
      </c>
      <c r="M1135" s="22">
        <f t="shared" si="101"/>
        <v>0</v>
      </c>
      <c r="N1135" s="19">
        <f t="shared" si="100"/>
        <v>0</v>
      </c>
      <c r="O1135" s="25">
        <v>2</v>
      </c>
      <c r="P1135" s="19" t="s">
        <v>18</v>
      </c>
      <c r="Q1135" s="17"/>
    </row>
    <row r="1136" spans="1:17" ht="15.75" x14ac:dyDescent="0.25">
      <c r="A1136" s="19" t="s">
        <v>42</v>
      </c>
      <c r="B1136" s="19" t="s">
        <v>118</v>
      </c>
      <c r="C1136" s="20">
        <v>43077</v>
      </c>
      <c r="D1136" s="21">
        <v>43067</v>
      </c>
      <c r="E1136" s="19">
        <f t="shared" si="102"/>
        <v>10</v>
      </c>
      <c r="F1136" s="19">
        <v>13</v>
      </c>
      <c r="G1136" s="19">
        <v>28287</v>
      </c>
      <c r="H1136" s="19">
        <v>28053</v>
      </c>
      <c r="I1136" s="19">
        <v>780</v>
      </c>
      <c r="J1136" s="23">
        <v>310</v>
      </c>
      <c r="K1136" s="19">
        <v>450</v>
      </c>
      <c r="L1136" s="23">
        <v>760</v>
      </c>
      <c r="M1136" s="22">
        <f t="shared" si="101"/>
        <v>468</v>
      </c>
      <c r="N1136" s="24">
        <f t="shared" si="100"/>
        <v>234</v>
      </c>
      <c r="O1136" s="25">
        <v>2</v>
      </c>
      <c r="P1136" s="19" t="s">
        <v>18</v>
      </c>
      <c r="Q1136" s="17"/>
    </row>
    <row r="1137" spans="1:17" ht="15.75" x14ac:dyDescent="0.25">
      <c r="A1137" s="19" t="s">
        <v>27</v>
      </c>
      <c r="B1137" s="19" t="s">
        <v>39</v>
      </c>
      <c r="C1137" s="20">
        <v>43077</v>
      </c>
      <c r="D1137" s="21">
        <v>43067</v>
      </c>
      <c r="E1137" s="19">
        <f t="shared" si="102"/>
        <v>10</v>
      </c>
      <c r="F1137" s="19">
        <v>16</v>
      </c>
      <c r="G1137" s="19">
        <v>5538</v>
      </c>
      <c r="H1137" s="19">
        <v>5300</v>
      </c>
      <c r="I1137" s="19">
        <v>630</v>
      </c>
      <c r="J1137" s="23">
        <v>230</v>
      </c>
      <c r="K1137" s="19">
        <v>400</v>
      </c>
      <c r="L1137" s="23">
        <v>630</v>
      </c>
      <c r="M1137" s="22">
        <f t="shared" si="101"/>
        <v>452.2</v>
      </c>
      <c r="N1137" s="19">
        <f t="shared" si="100"/>
        <v>238</v>
      </c>
      <c r="O1137" s="25">
        <v>1.9</v>
      </c>
      <c r="P1137" s="19" t="s">
        <v>18</v>
      </c>
      <c r="Q1137" s="17"/>
    </row>
    <row r="1138" spans="1:17" ht="15.75" x14ac:dyDescent="0.25">
      <c r="A1138" s="19" t="s">
        <v>42</v>
      </c>
      <c r="B1138" s="26" t="s">
        <v>118</v>
      </c>
      <c r="C1138" s="20">
        <v>43077</v>
      </c>
      <c r="D1138" s="21">
        <v>43077</v>
      </c>
      <c r="E1138" s="19">
        <f t="shared" si="102"/>
        <v>0</v>
      </c>
      <c r="F1138" s="19">
        <v>12.5</v>
      </c>
      <c r="G1138" s="19">
        <v>3990</v>
      </c>
      <c r="H1138" s="19">
        <v>3990</v>
      </c>
      <c r="I1138" s="19">
        <v>40</v>
      </c>
      <c r="J1138" s="23">
        <v>40</v>
      </c>
      <c r="K1138" s="19">
        <v>600</v>
      </c>
      <c r="L1138" s="23">
        <v>640</v>
      </c>
      <c r="M1138" s="22">
        <f t="shared" si="101"/>
        <v>0</v>
      </c>
      <c r="N1138" s="24">
        <f t="shared" si="100"/>
        <v>0</v>
      </c>
      <c r="O1138" s="25">
        <v>1.9</v>
      </c>
      <c r="P1138" s="19" t="s">
        <v>18</v>
      </c>
      <c r="Q1138" s="17"/>
    </row>
    <row r="1139" spans="1:17" ht="15.75" x14ac:dyDescent="0.25">
      <c r="A1139" s="19" t="s">
        <v>42</v>
      </c>
      <c r="B1139" s="19" t="s">
        <v>118</v>
      </c>
      <c r="C1139" s="20">
        <v>43077</v>
      </c>
      <c r="D1139" s="21">
        <v>43068</v>
      </c>
      <c r="E1139" s="19">
        <f t="shared" si="102"/>
        <v>9</v>
      </c>
      <c r="F1139" s="19">
        <v>13</v>
      </c>
      <c r="G1139" s="19">
        <v>19834</v>
      </c>
      <c r="H1139" s="19">
        <v>19834</v>
      </c>
      <c r="I1139" s="19">
        <v>370</v>
      </c>
      <c r="J1139" s="23">
        <v>105</v>
      </c>
      <c r="K1139" s="19">
        <v>300</v>
      </c>
      <c r="L1139" s="23">
        <v>405</v>
      </c>
      <c r="M1139" s="22">
        <f t="shared" si="101"/>
        <v>0</v>
      </c>
      <c r="N1139" s="24">
        <f t="shared" si="100"/>
        <v>0</v>
      </c>
      <c r="O1139" s="25">
        <v>1.1000000000000001</v>
      </c>
      <c r="P1139" s="19" t="s">
        <v>18</v>
      </c>
      <c r="Q1139" s="17"/>
    </row>
    <row r="1140" spans="1:17" ht="15.75" x14ac:dyDescent="0.25">
      <c r="A1140" s="19" t="s">
        <v>29</v>
      </c>
      <c r="B1140" s="19" t="s">
        <v>125</v>
      </c>
      <c r="C1140" s="20">
        <v>43077</v>
      </c>
      <c r="D1140" s="21">
        <v>43068</v>
      </c>
      <c r="E1140" s="19">
        <f t="shared" si="102"/>
        <v>9</v>
      </c>
      <c r="F1140" s="19">
        <v>13</v>
      </c>
      <c r="G1140" s="19">
        <v>2017</v>
      </c>
      <c r="H1140" s="19">
        <v>2017</v>
      </c>
      <c r="I1140" s="19">
        <v>610</v>
      </c>
      <c r="J1140" s="23">
        <v>310</v>
      </c>
      <c r="K1140" s="19">
        <v>200</v>
      </c>
      <c r="L1140" s="23">
        <v>510</v>
      </c>
      <c r="M1140" s="22">
        <f t="shared" si="101"/>
        <v>0</v>
      </c>
      <c r="N1140" s="24">
        <f t="shared" si="100"/>
        <v>0</v>
      </c>
      <c r="O1140" s="25">
        <v>1</v>
      </c>
      <c r="P1140" s="19" t="s">
        <v>18</v>
      </c>
      <c r="Q1140" s="17"/>
    </row>
    <row r="1141" spans="1:17" ht="15.75" x14ac:dyDescent="0.25">
      <c r="A1141" s="19" t="s">
        <v>47</v>
      </c>
      <c r="B1141" s="19" t="s">
        <v>122</v>
      </c>
      <c r="C1141" s="20">
        <v>43077</v>
      </c>
      <c r="D1141" s="21">
        <v>43066</v>
      </c>
      <c r="E1141" s="19">
        <f t="shared" si="102"/>
        <v>11</v>
      </c>
      <c r="F1141" s="19">
        <v>13</v>
      </c>
      <c r="G1141" s="19">
        <v>1515</v>
      </c>
      <c r="H1141" s="19">
        <v>1381</v>
      </c>
      <c r="I1141" s="19">
        <v>945</v>
      </c>
      <c r="J1141" s="23">
        <v>453</v>
      </c>
      <c r="K1141" s="19">
        <v>300</v>
      </c>
      <c r="L1141" s="23">
        <v>753</v>
      </c>
      <c r="M1141" s="22">
        <f t="shared" si="101"/>
        <v>134</v>
      </c>
      <c r="N1141" s="19">
        <f t="shared" si="100"/>
        <v>134</v>
      </c>
      <c r="O1141" s="25">
        <v>1</v>
      </c>
      <c r="P1141" s="19" t="s">
        <v>18</v>
      </c>
      <c r="Q1141" s="17"/>
    </row>
    <row r="1142" spans="1:17" ht="15.75" x14ac:dyDescent="0.25">
      <c r="A1142" s="19" t="s">
        <v>42</v>
      </c>
      <c r="B1142" s="19" t="s">
        <v>118</v>
      </c>
      <c r="C1142" s="20">
        <v>43077</v>
      </c>
      <c r="D1142" s="21">
        <v>43068</v>
      </c>
      <c r="E1142" s="19">
        <f t="shared" si="102"/>
        <v>9</v>
      </c>
      <c r="F1142" s="19">
        <v>13</v>
      </c>
      <c r="G1142" s="19">
        <v>7130</v>
      </c>
      <c r="H1142" s="19">
        <v>6910</v>
      </c>
      <c r="I1142" s="19">
        <v>450</v>
      </c>
      <c r="J1142" s="23">
        <v>220</v>
      </c>
      <c r="K1142" s="19">
        <v>250</v>
      </c>
      <c r="L1142" s="23">
        <v>470</v>
      </c>
      <c r="M1142" s="22">
        <f t="shared" si="101"/>
        <v>220</v>
      </c>
      <c r="N1142" s="24">
        <f t="shared" si="100"/>
        <v>220</v>
      </c>
      <c r="O1142" s="25">
        <v>1</v>
      </c>
      <c r="P1142" s="19" t="s">
        <v>18</v>
      </c>
      <c r="Q1142" s="17"/>
    </row>
    <row r="1143" spans="1:17" ht="15.75" x14ac:dyDescent="0.25">
      <c r="A1143" s="19" t="s">
        <v>19</v>
      </c>
      <c r="B1143" s="19" t="s">
        <v>120</v>
      </c>
      <c r="C1143" s="20">
        <v>43078</v>
      </c>
      <c r="D1143" s="21">
        <v>43068</v>
      </c>
      <c r="E1143" s="19">
        <f t="shared" si="102"/>
        <v>10</v>
      </c>
      <c r="F1143" s="19">
        <v>20</v>
      </c>
      <c r="G1143" s="19">
        <v>23129</v>
      </c>
      <c r="H1143" s="19">
        <v>22894</v>
      </c>
      <c r="I1143" s="24">
        <v>775</v>
      </c>
      <c r="J1143" s="23">
        <v>200</v>
      </c>
      <c r="K1143" s="24">
        <v>600</v>
      </c>
      <c r="L1143" s="23">
        <v>800</v>
      </c>
      <c r="M1143" s="22">
        <f t="shared" si="101"/>
        <v>587.5</v>
      </c>
      <c r="N1143" s="24">
        <f t="shared" si="100"/>
        <v>235</v>
      </c>
      <c r="O1143" s="25">
        <v>2.5</v>
      </c>
      <c r="P1143" s="24" t="s">
        <v>18</v>
      </c>
      <c r="Q1143" s="17"/>
    </row>
    <row r="1144" spans="1:17" ht="15.75" x14ac:dyDescent="0.25">
      <c r="A1144" s="19" t="s">
        <v>37</v>
      </c>
      <c r="B1144" s="19" t="s">
        <v>123</v>
      </c>
      <c r="C1144" s="20">
        <v>43078</v>
      </c>
      <c r="D1144" s="21">
        <v>43070</v>
      </c>
      <c r="E1144" s="19">
        <f t="shared" si="102"/>
        <v>8</v>
      </c>
      <c r="F1144" s="19">
        <v>20</v>
      </c>
      <c r="G1144" s="19">
        <v>11487</v>
      </c>
      <c r="H1144" s="19">
        <v>11296</v>
      </c>
      <c r="I1144" s="19">
        <v>510</v>
      </c>
      <c r="J1144" s="23">
        <v>90</v>
      </c>
      <c r="K1144" s="19">
        <v>300</v>
      </c>
      <c r="L1144" s="23">
        <v>390</v>
      </c>
      <c r="M1144" s="22">
        <f t="shared" si="101"/>
        <v>477.5</v>
      </c>
      <c r="N1144" s="19">
        <f t="shared" si="100"/>
        <v>191</v>
      </c>
      <c r="O1144" s="25">
        <v>2.5</v>
      </c>
      <c r="P1144" s="19" t="s">
        <v>18</v>
      </c>
      <c r="Q1144" s="17"/>
    </row>
    <row r="1145" spans="1:17" ht="15.75" x14ac:dyDescent="0.25">
      <c r="A1145" s="19" t="s">
        <v>64</v>
      </c>
      <c r="B1145" s="19" t="s">
        <v>65</v>
      </c>
      <c r="C1145" s="20">
        <v>43078</v>
      </c>
      <c r="D1145" s="21">
        <v>43075</v>
      </c>
      <c r="E1145" s="19">
        <f t="shared" si="102"/>
        <v>3</v>
      </c>
      <c r="F1145" s="19">
        <v>20</v>
      </c>
      <c r="G1145" s="19">
        <v>15069</v>
      </c>
      <c r="H1145" s="19">
        <v>15015</v>
      </c>
      <c r="I1145" s="19">
        <v>320</v>
      </c>
      <c r="J1145" s="23">
        <v>151</v>
      </c>
      <c r="K1145" s="19">
        <v>500</v>
      </c>
      <c r="L1145" s="23">
        <v>651</v>
      </c>
      <c r="M1145" s="22">
        <f t="shared" si="101"/>
        <v>135</v>
      </c>
      <c r="N1145" s="19">
        <f t="shared" si="100"/>
        <v>54</v>
      </c>
      <c r="O1145" s="25">
        <v>2.5</v>
      </c>
      <c r="P1145" s="19" t="s">
        <v>18</v>
      </c>
      <c r="Q1145" s="17"/>
    </row>
    <row r="1146" spans="1:17" ht="15.75" x14ac:dyDescent="0.25">
      <c r="A1146" s="19" t="s">
        <v>25</v>
      </c>
      <c r="B1146" s="19" t="s">
        <v>115</v>
      </c>
      <c r="C1146" s="20">
        <v>43078</v>
      </c>
      <c r="D1146" s="21">
        <v>43076</v>
      </c>
      <c r="E1146" s="19">
        <f t="shared" si="102"/>
        <v>2</v>
      </c>
      <c r="F1146" s="19">
        <v>20</v>
      </c>
      <c r="G1146" s="19">
        <v>19670</v>
      </c>
      <c r="H1146" s="19">
        <v>19619</v>
      </c>
      <c r="I1146" s="19">
        <v>861</v>
      </c>
      <c r="J1146" s="23">
        <v>739</v>
      </c>
      <c r="K1146" s="19">
        <v>0</v>
      </c>
      <c r="L1146" s="23">
        <v>739</v>
      </c>
      <c r="M1146" s="22">
        <f t="shared" si="101"/>
        <v>127.5</v>
      </c>
      <c r="N1146" s="24">
        <f t="shared" si="100"/>
        <v>51</v>
      </c>
      <c r="O1146" s="25">
        <v>2.5</v>
      </c>
      <c r="P1146" s="19" t="s">
        <v>18</v>
      </c>
      <c r="Q1146" s="17"/>
    </row>
    <row r="1147" spans="1:17" ht="15.75" x14ac:dyDescent="0.25">
      <c r="A1147" s="19" t="s">
        <v>25</v>
      </c>
      <c r="B1147" s="19" t="s">
        <v>115</v>
      </c>
      <c r="C1147" s="20">
        <v>43078</v>
      </c>
      <c r="D1147" s="21">
        <v>43076</v>
      </c>
      <c r="E1147" s="19">
        <f t="shared" si="102"/>
        <v>2</v>
      </c>
      <c r="F1147" s="19">
        <v>20</v>
      </c>
      <c r="G1147" s="19">
        <v>3430</v>
      </c>
      <c r="H1147" s="19">
        <v>3387</v>
      </c>
      <c r="I1147" s="19">
        <v>700</v>
      </c>
      <c r="J1147" s="23">
        <v>592</v>
      </c>
      <c r="K1147" s="19">
        <v>0</v>
      </c>
      <c r="L1147" s="23">
        <v>592</v>
      </c>
      <c r="M1147" s="22">
        <f t="shared" si="101"/>
        <v>98.899999999999991</v>
      </c>
      <c r="N1147" s="24">
        <f t="shared" si="100"/>
        <v>43</v>
      </c>
      <c r="O1147" s="25">
        <v>2.2999999999999998</v>
      </c>
      <c r="P1147" s="19" t="s">
        <v>18</v>
      </c>
      <c r="Q1147" s="17"/>
    </row>
    <row r="1148" spans="1:17" ht="15.75" x14ac:dyDescent="0.25">
      <c r="A1148" s="19" t="s">
        <v>37</v>
      </c>
      <c r="B1148" s="19" t="s">
        <v>123</v>
      </c>
      <c r="C1148" s="20">
        <v>43078</v>
      </c>
      <c r="D1148" s="21">
        <v>43073</v>
      </c>
      <c r="E1148" s="19">
        <f t="shared" si="102"/>
        <v>5</v>
      </c>
      <c r="F1148" s="19">
        <v>9</v>
      </c>
      <c r="G1148" s="19">
        <v>17403</v>
      </c>
      <c r="H1148" s="19">
        <v>17284</v>
      </c>
      <c r="I1148" s="19">
        <v>275</v>
      </c>
      <c r="J1148" s="23">
        <v>75</v>
      </c>
      <c r="K1148" s="19">
        <v>200</v>
      </c>
      <c r="L1148" s="23">
        <v>275</v>
      </c>
      <c r="M1148" s="22">
        <f t="shared" si="101"/>
        <v>238</v>
      </c>
      <c r="N1148" s="19">
        <f t="shared" si="100"/>
        <v>119</v>
      </c>
      <c r="O1148" s="25">
        <v>2</v>
      </c>
      <c r="P1148" s="19" t="s">
        <v>18</v>
      </c>
      <c r="Q1148" s="17"/>
    </row>
    <row r="1149" spans="1:17" ht="15.75" x14ac:dyDescent="0.25">
      <c r="A1149" s="19" t="s">
        <v>27</v>
      </c>
      <c r="B1149" s="19" t="s">
        <v>39</v>
      </c>
      <c r="C1149" s="20">
        <v>43078</v>
      </c>
      <c r="D1149" s="21">
        <v>43069</v>
      </c>
      <c r="E1149" s="19">
        <f t="shared" si="102"/>
        <v>9</v>
      </c>
      <c r="F1149" s="19">
        <v>16</v>
      </c>
      <c r="G1149" s="19">
        <v>5730</v>
      </c>
      <c r="H1149" s="19">
        <v>5518</v>
      </c>
      <c r="I1149" s="19">
        <v>370</v>
      </c>
      <c r="J1149" s="23">
        <v>30</v>
      </c>
      <c r="K1149" s="19">
        <v>150</v>
      </c>
      <c r="L1149" s="23">
        <v>180</v>
      </c>
      <c r="M1149" s="22">
        <f t="shared" si="101"/>
        <v>402.79999999999995</v>
      </c>
      <c r="N1149" s="19">
        <f t="shared" si="100"/>
        <v>212</v>
      </c>
      <c r="O1149" s="25">
        <v>1.9</v>
      </c>
      <c r="P1149" s="19" t="s">
        <v>18</v>
      </c>
      <c r="Q1149" s="17"/>
    </row>
    <row r="1150" spans="1:17" ht="15.75" x14ac:dyDescent="0.25">
      <c r="A1150" s="19" t="s">
        <v>42</v>
      </c>
      <c r="B1150" s="19" t="s">
        <v>118</v>
      </c>
      <c r="C1150" s="20">
        <v>43078</v>
      </c>
      <c r="D1150" s="21">
        <v>43071</v>
      </c>
      <c r="E1150" s="19">
        <f t="shared" si="102"/>
        <v>7</v>
      </c>
      <c r="F1150" s="19">
        <v>12.5</v>
      </c>
      <c r="G1150" s="19">
        <v>2807</v>
      </c>
      <c r="H1150" s="19">
        <v>2641</v>
      </c>
      <c r="I1150" s="19">
        <v>652</v>
      </c>
      <c r="J1150" s="23">
        <v>392</v>
      </c>
      <c r="K1150" s="19">
        <v>275</v>
      </c>
      <c r="L1150" s="23">
        <v>667</v>
      </c>
      <c r="M1150" s="22">
        <f t="shared" si="101"/>
        <v>315.39999999999998</v>
      </c>
      <c r="N1150" s="24">
        <f t="shared" si="100"/>
        <v>166</v>
      </c>
      <c r="O1150" s="25">
        <v>1.9</v>
      </c>
      <c r="P1150" s="19" t="s">
        <v>18</v>
      </c>
      <c r="Q1150" s="17"/>
    </row>
    <row r="1151" spans="1:17" ht="15.75" x14ac:dyDescent="0.25">
      <c r="A1151" s="19" t="s">
        <v>42</v>
      </c>
      <c r="B1151" s="19" t="s">
        <v>118</v>
      </c>
      <c r="C1151" s="20">
        <v>43078</v>
      </c>
      <c r="D1151" s="21">
        <v>43071</v>
      </c>
      <c r="E1151" s="19">
        <f t="shared" si="102"/>
        <v>7</v>
      </c>
      <c r="F1151" s="19">
        <v>12.5</v>
      </c>
      <c r="G1151" s="19">
        <v>3011</v>
      </c>
      <c r="H1151" s="19">
        <v>2838</v>
      </c>
      <c r="I1151" s="19">
        <v>821</v>
      </c>
      <c r="J1151" s="23">
        <v>550</v>
      </c>
      <c r="K1151" s="19">
        <v>250</v>
      </c>
      <c r="L1151" s="23">
        <v>800</v>
      </c>
      <c r="M1151" s="22">
        <f t="shared" si="101"/>
        <v>328.7</v>
      </c>
      <c r="N1151" s="24">
        <f t="shared" si="100"/>
        <v>173</v>
      </c>
      <c r="O1151" s="25">
        <v>1.9</v>
      </c>
      <c r="P1151" s="19" t="s">
        <v>18</v>
      </c>
      <c r="Q1151" s="17"/>
    </row>
    <row r="1152" spans="1:17" ht="15.75" x14ac:dyDescent="0.25">
      <c r="A1152" s="19" t="s">
        <v>42</v>
      </c>
      <c r="B1152" s="19" t="s">
        <v>118</v>
      </c>
      <c r="C1152" s="20">
        <v>43078</v>
      </c>
      <c r="D1152" s="21">
        <v>43071</v>
      </c>
      <c r="E1152" s="19">
        <f t="shared" si="102"/>
        <v>7</v>
      </c>
      <c r="F1152" s="19">
        <v>12.5</v>
      </c>
      <c r="G1152" s="19">
        <v>4172</v>
      </c>
      <c r="H1152" s="19">
        <v>4006</v>
      </c>
      <c r="I1152" s="19">
        <v>602</v>
      </c>
      <c r="J1152" s="23">
        <v>342</v>
      </c>
      <c r="K1152" s="19">
        <v>275</v>
      </c>
      <c r="L1152" s="23">
        <v>617</v>
      </c>
      <c r="M1152" s="22">
        <f t="shared" si="101"/>
        <v>315.39999999999998</v>
      </c>
      <c r="N1152" s="24">
        <f t="shared" si="100"/>
        <v>166</v>
      </c>
      <c r="O1152" s="25">
        <v>1.9</v>
      </c>
      <c r="P1152" s="19" t="s">
        <v>18</v>
      </c>
      <c r="Q1152" s="17"/>
    </row>
    <row r="1153" spans="1:17" ht="15.75" x14ac:dyDescent="0.25">
      <c r="A1153" s="19" t="s">
        <v>21</v>
      </c>
      <c r="B1153" s="19" t="s">
        <v>121</v>
      </c>
      <c r="C1153" s="20">
        <v>43079</v>
      </c>
      <c r="D1153" s="21">
        <v>43077</v>
      </c>
      <c r="E1153" s="19">
        <f t="shared" si="102"/>
        <v>2</v>
      </c>
      <c r="F1153" s="19">
        <v>20</v>
      </c>
      <c r="G1153" s="19">
        <v>18997</v>
      </c>
      <c r="H1153" s="19">
        <v>18950</v>
      </c>
      <c r="I1153" s="24">
        <v>456</v>
      </c>
      <c r="J1153" s="23">
        <v>346</v>
      </c>
      <c r="K1153" s="24">
        <v>750</v>
      </c>
      <c r="L1153" s="23">
        <v>1096</v>
      </c>
      <c r="M1153" s="22">
        <f t="shared" si="101"/>
        <v>117.5</v>
      </c>
      <c r="N1153" s="24">
        <f t="shared" si="100"/>
        <v>47</v>
      </c>
      <c r="O1153" s="25">
        <v>2.5</v>
      </c>
      <c r="P1153" s="24" t="s">
        <v>18</v>
      </c>
      <c r="Q1153" s="17"/>
    </row>
    <row r="1154" spans="1:17" ht="15.75" x14ac:dyDescent="0.25">
      <c r="A1154" s="19" t="s">
        <v>16</v>
      </c>
      <c r="B1154" s="19" t="s">
        <v>128</v>
      </c>
      <c r="C1154" s="20">
        <v>43079</v>
      </c>
      <c r="D1154" s="21">
        <v>43074</v>
      </c>
      <c r="E1154" s="19">
        <f t="shared" si="102"/>
        <v>5</v>
      </c>
      <c r="F1154" s="19">
        <v>20</v>
      </c>
      <c r="G1154" s="19">
        <v>9050</v>
      </c>
      <c r="H1154" s="19">
        <v>9040</v>
      </c>
      <c r="I1154" s="19">
        <v>413</v>
      </c>
      <c r="J1154" s="23">
        <v>110</v>
      </c>
      <c r="K1154" s="19">
        <v>450</v>
      </c>
      <c r="L1154" s="23">
        <v>560</v>
      </c>
      <c r="M1154" s="22">
        <f t="shared" si="101"/>
        <v>23</v>
      </c>
      <c r="N1154" s="24">
        <f t="shared" si="100"/>
        <v>10</v>
      </c>
      <c r="O1154" s="25">
        <v>2.2999999999999998</v>
      </c>
      <c r="P1154" s="19" t="s">
        <v>18</v>
      </c>
      <c r="Q1154" s="17"/>
    </row>
    <row r="1155" spans="1:17" ht="15.75" x14ac:dyDescent="0.25">
      <c r="A1155" s="19" t="s">
        <v>16</v>
      </c>
      <c r="B1155" s="19" t="s">
        <v>128</v>
      </c>
      <c r="C1155" s="20">
        <v>43079</v>
      </c>
      <c r="D1155" s="21">
        <v>43073</v>
      </c>
      <c r="E1155" s="19">
        <f t="shared" si="102"/>
        <v>6</v>
      </c>
      <c r="F1155" s="19">
        <v>12.5</v>
      </c>
      <c r="G1155" s="19">
        <v>16907</v>
      </c>
      <c r="H1155" s="19">
        <v>16832</v>
      </c>
      <c r="I1155" s="19">
        <v>239</v>
      </c>
      <c r="J1155" s="23">
        <v>82</v>
      </c>
      <c r="K1155" s="19">
        <v>300</v>
      </c>
      <c r="L1155" s="23">
        <v>382</v>
      </c>
      <c r="M1155" s="22">
        <f t="shared" si="101"/>
        <v>150</v>
      </c>
      <c r="N1155" s="24">
        <f t="shared" si="100"/>
        <v>75</v>
      </c>
      <c r="O1155" s="25">
        <v>2</v>
      </c>
      <c r="P1155" s="19" t="s">
        <v>18</v>
      </c>
      <c r="Q1155" s="17"/>
    </row>
    <row r="1156" spans="1:17" ht="15.75" x14ac:dyDescent="0.25">
      <c r="A1156" s="19" t="s">
        <v>29</v>
      </c>
      <c r="B1156" s="19" t="s">
        <v>125</v>
      </c>
      <c r="C1156" s="20">
        <v>43079</v>
      </c>
      <c r="D1156" s="21">
        <v>43071</v>
      </c>
      <c r="E1156" s="19">
        <f t="shared" si="102"/>
        <v>8</v>
      </c>
      <c r="F1156" s="19">
        <v>20</v>
      </c>
      <c r="G1156" s="19">
        <v>36887</v>
      </c>
      <c r="H1156" s="19">
        <v>36887</v>
      </c>
      <c r="I1156" s="19">
        <v>545</v>
      </c>
      <c r="J1156" s="23">
        <v>137</v>
      </c>
      <c r="K1156" s="19">
        <v>400</v>
      </c>
      <c r="L1156" s="23">
        <v>537</v>
      </c>
      <c r="M1156" s="22">
        <f t="shared" si="101"/>
        <v>0</v>
      </c>
      <c r="N1156" s="24">
        <f t="shared" si="100"/>
        <v>0</v>
      </c>
      <c r="O1156" s="25">
        <v>2.5</v>
      </c>
      <c r="P1156" s="19" t="s">
        <v>18</v>
      </c>
      <c r="Q1156" s="17"/>
    </row>
    <row r="1157" spans="1:17" ht="15.75" x14ac:dyDescent="0.25">
      <c r="A1157" s="19" t="s">
        <v>33</v>
      </c>
      <c r="B1157" s="19" t="s">
        <v>34</v>
      </c>
      <c r="C1157" s="20">
        <v>43079</v>
      </c>
      <c r="D1157" s="21">
        <v>43073</v>
      </c>
      <c r="E1157" s="19">
        <f t="shared" si="102"/>
        <v>6</v>
      </c>
      <c r="F1157" s="19">
        <v>20</v>
      </c>
      <c r="G1157" s="19">
        <v>5330</v>
      </c>
      <c r="H1157" s="19">
        <v>5176</v>
      </c>
      <c r="I1157" s="19">
        <v>2380</v>
      </c>
      <c r="J1157" s="23">
        <v>2060</v>
      </c>
      <c r="K1157" s="19">
        <v>75</v>
      </c>
      <c r="L1157" s="23">
        <v>2135</v>
      </c>
      <c r="M1157" s="22">
        <f t="shared" si="101"/>
        <v>354.2</v>
      </c>
      <c r="N1157" s="24">
        <f t="shared" si="100"/>
        <v>154</v>
      </c>
      <c r="O1157" s="25">
        <v>2.2999999999999998</v>
      </c>
      <c r="P1157" s="19" t="s">
        <v>18</v>
      </c>
      <c r="Q1157" s="17"/>
    </row>
    <row r="1158" spans="1:17" ht="15.75" x14ac:dyDescent="0.25">
      <c r="A1158" s="19" t="s">
        <v>33</v>
      </c>
      <c r="B1158" s="19" t="s">
        <v>34</v>
      </c>
      <c r="C1158" s="20">
        <v>43079</v>
      </c>
      <c r="D1158" s="21">
        <v>43076</v>
      </c>
      <c r="E1158" s="19">
        <f t="shared" si="102"/>
        <v>3</v>
      </c>
      <c r="F1158" s="19">
        <v>20</v>
      </c>
      <c r="G1158" s="19">
        <v>9297</v>
      </c>
      <c r="H1158" s="19">
        <v>9223</v>
      </c>
      <c r="I1158" s="19">
        <v>1985</v>
      </c>
      <c r="J1158" s="23">
        <v>1830</v>
      </c>
      <c r="K1158" s="19">
        <v>100</v>
      </c>
      <c r="L1158" s="23">
        <v>1930</v>
      </c>
      <c r="M1158" s="22">
        <f t="shared" si="101"/>
        <v>170.2</v>
      </c>
      <c r="N1158" s="24">
        <f t="shared" si="100"/>
        <v>74</v>
      </c>
      <c r="O1158" s="25">
        <v>2.2999999999999998</v>
      </c>
      <c r="P1158" s="19" t="s">
        <v>18</v>
      </c>
      <c r="Q1158" s="17"/>
    </row>
    <row r="1159" spans="1:17" ht="15.75" x14ac:dyDescent="0.25">
      <c r="A1159" s="19" t="s">
        <v>29</v>
      </c>
      <c r="B1159" s="19" t="s">
        <v>125</v>
      </c>
      <c r="C1159" s="20">
        <v>43079</v>
      </c>
      <c r="D1159" s="21">
        <v>43071</v>
      </c>
      <c r="E1159" s="19">
        <f t="shared" si="102"/>
        <v>8</v>
      </c>
      <c r="F1159" s="19">
        <v>13</v>
      </c>
      <c r="G1159" s="19">
        <v>857</v>
      </c>
      <c r="H1159" s="19">
        <v>665</v>
      </c>
      <c r="I1159" s="19">
        <v>555</v>
      </c>
      <c r="J1159" s="23">
        <v>185</v>
      </c>
      <c r="K1159" s="19">
        <v>500</v>
      </c>
      <c r="L1159" s="23">
        <v>685</v>
      </c>
      <c r="M1159" s="22">
        <f t="shared" si="101"/>
        <v>364.79999999999995</v>
      </c>
      <c r="N1159" s="24">
        <f t="shared" si="100"/>
        <v>192</v>
      </c>
      <c r="O1159" s="25">
        <v>1.9</v>
      </c>
      <c r="P1159" s="19" t="s">
        <v>18</v>
      </c>
      <c r="Q1159" s="17"/>
    </row>
    <row r="1160" spans="1:17" ht="15.75" x14ac:dyDescent="0.25">
      <c r="A1160" s="19" t="s">
        <v>21</v>
      </c>
      <c r="B1160" s="19" t="s">
        <v>121</v>
      </c>
      <c r="C1160" s="20">
        <v>43080</v>
      </c>
      <c r="D1160" s="21">
        <v>43074</v>
      </c>
      <c r="E1160" s="19">
        <f t="shared" si="102"/>
        <v>6</v>
      </c>
      <c r="F1160" s="19">
        <v>20</v>
      </c>
      <c r="G1160" s="19">
        <v>13370</v>
      </c>
      <c r="H1160" s="19">
        <v>13221</v>
      </c>
      <c r="I1160" s="24">
        <v>1142</v>
      </c>
      <c r="J1160" s="23">
        <v>778</v>
      </c>
      <c r="K1160" s="24">
        <v>0</v>
      </c>
      <c r="L1160" s="23">
        <v>778</v>
      </c>
      <c r="M1160" s="22">
        <f t="shared" si="101"/>
        <v>372.5</v>
      </c>
      <c r="N1160" s="24">
        <f t="shared" si="100"/>
        <v>149</v>
      </c>
      <c r="O1160" s="25">
        <v>2.5</v>
      </c>
      <c r="P1160" s="24" t="s">
        <v>18</v>
      </c>
      <c r="Q1160" s="17"/>
    </row>
    <row r="1161" spans="1:17" ht="15.75" x14ac:dyDescent="0.25">
      <c r="A1161" s="19" t="s">
        <v>19</v>
      </c>
      <c r="B1161" s="19" t="s">
        <v>120</v>
      </c>
      <c r="C1161" s="20">
        <v>43080</v>
      </c>
      <c r="D1161" s="21">
        <v>43078</v>
      </c>
      <c r="E1161" s="19">
        <f t="shared" si="102"/>
        <v>2</v>
      </c>
      <c r="F1161" s="19">
        <v>20</v>
      </c>
      <c r="G1161" s="19">
        <v>23180</v>
      </c>
      <c r="H1161" s="19">
        <v>23129</v>
      </c>
      <c r="I1161" s="24">
        <v>800</v>
      </c>
      <c r="J1161" s="23">
        <v>680</v>
      </c>
      <c r="K1161" s="24">
        <v>0</v>
      </c>
      <c r="L1161" s="23">
        <v>680</v>
      </c>
      <c r="M1161" s="22">
        <f t="shared" si="101"/>
        <v>127.5</v>
      </c>
      <c r="N1161" s="24">
        <f t="shared" si="100"/>
        <v>51</v>
      </c>
      <c r="O1161" s="25">
        <v>2.5</v>
      </c>
      <c r="P1161" s="24" t="s">
        <v>18</v>
      </c>
      <c r="Q1161" s="17"/>
    </row>
    <row r="1162" spans="1:17" ht="15.75" x14ac:dyDescent="0.25">
      <c r="A1162" s="19" t="s">
        <v>21</v>
      </c>
      <c r="B1162" s="19" t="s">
        <v>121</v>
      </c>
      <c r="C1162" s="20">
        <v>43080</v>
      </c>
      <c r="D1162" s="21">
        <v>43075</v>
      </c>
      <c r="E1162" s="19">
        <f t="shared" si="102"/>
        <v>5</v>
      </c>
      <c r="F1162" s="19">
        <v>9</v>
      </c>
      <c r="G1162" s="19">
        <v>20323</v>
      </c>
      <c r="H1162" s="19">
        <v>20197</v>
      </c>
      <c r="I1162" s="24">
        <v>620</v>
      </c>
      <c r="J1162" s="23">
        <v>370</v>
      </c>
      <c r="K1162" s="24">
        <v>0</v>
      </c>
      <c r="L1162" s="23">
        <v>370</v>
      </c>
      <c r="M1162" s="22">
        <f t="shared" si="101"/>
        <v>252</v>
      </c>
      <c r="N1162" s="24">
        <f t="shared" si="100"/>
        <v>126</v>
      </c>
      <c r="O1162" s="25">
        <v>2</v>
      </c>
      <c r="P1162" s="24" t="s">
        <v>18</v>
      </c>
      <c r="Q1162" s="17"/>
    </row>
    <row r="1163" spans="1:17" ht="15.75" x14ac:dyDescent="0.25">
      <c r="A1163" s="19" t="s">
        <v>55</v>
      </c>
      <c r="B1163" s="19" t="s">
        <v>97</v>
      </c>
      <c r="C1163" s="20">
        <v>43080</v>
      </c>
      <c r="D1163" s="21">
        <v>43069</v>
      </c>
      <c r="E1163" s="19">
        <f t="shared" si="102"/>
        <v>11</v>
      </c>
      <c r="F1163" s="19">
        <v>12.5</v>
      </c>
      <c r="G1163" s="19">
        <v>16355</v>
      </c>
      <c r="H1163" s="19">
        <v>16089</v>
      </c>
      <c r="I1163" s="19">
        <v>560</v>
      </c>
      <c r="J1163" s="23">
        <v>55</v>
      </c>
      <c r="K1163" s="19">
        <v>400</v>
      </c>
      <c r="L1163" s="23">
        <v>455</v>
      </c>
      <c r="M1163" s="22">
        <f t="shared" si="101"/>
        <v>532</v>
      </c>
      <c r="N1163" s="24">
        <f t="shared" si="100"/>
        <v>266</v>
      </c>
      <c r="O1163" s="25">
        <v>2</v>
      </c>
      <c r="P1163" s="19" t="s">
        <v>18</v>
      </c>
      <c r="Q1163" s="17"/>
    </row>
    <row r="1164" spans="1:17" ht="15.75" x14ac:dyDescent="0.25">
      <c r="A1164" s="19" t="s">
        <v>55</v>
      </c>
      <c r="B1164" s="19" t="s">
        <v>97</v>
      </c>
      <c r="C1164" s="20">
        <v>43080</v>
      </c>
      <c r="D1164" s="21">
        <v>43068</v>
      </c>
      <c r="E1164" s="19">
        <f t="shared" si="102"/>
        <v>12</v>
      </c>
      <c r="F1164" s="19">
        <v>9</v>
      </c>
      <c r="G1164" s="19">
        <v>11934</v>
      </c>
      <c r="H1164" s="19">
        <v>11646</v>
      </c>
      <c r="I1164" s="19">
        <v>520</v>
      </c>
      <c r="J1164" s="23">
        <v>100</v>
      </c>
      <c r="K1164" s="19">
        <v>400</v>
      </c>
      <c r="L1164" s="23">
        <v>500</v>
      </c>
      <c r="M1164" s="22">
        <f t="shared" si="101"/>
        <v>576</v>
      </c>
      <c r="N1164" s="24">
        <f t="shared" si="100"/>
        <v>288</v>
      </c>
      <c r="O1164" s="25">
        <v>2</v>
      </c>
      <c r="P1164" s="19" t="s">
        <v>18</v>
      </c>
      <c r="Q1164" s="17"/>
    </row>
    <row r="1165" spans="1:17" ht="15.75" x14ac:dyDescent="0.25">
      <c r="A1165" s="19" t="s">
        <v>55</v>
      </c>
      <c r="B1165" s="19" t="s">
        <v>97</v>
      </c>
      <c r="C1165" s="20">
        <v>43080</v>
      </c>
      <c r="D1165" s="21">
        <v>43068</v>
      </c>
      <c r="E1165" s="19">
        <f t="shared" si="102"/>
        <v>12</v>
      </c>
      <c r="F1165" s="19">
        <v>9</v>
      </c>
      <c r="G1165" s="19">
        <v>15688</v>
      </c>
      <c r="H1165" s="19">
        <v>15402</v>
      </c>
      <c r="I1165" s="19">
        <v>540</v>
      </c>
      <c r="J1165" s="23">
        <v>60</v>
      </c>
      <c r="K1165" s="19">
        <v>400</v>
      </c>
      <c r="L1165" s="23">
        <v>460</v>
      </c>
      <c r="M1165" s="22">
        <f t="shared" si="101"/>
        <v>572</v>
      </c>
      <c r="N1165" s="24">
        <f t="shared" si="100"/>
        <v>286</v>
      </c>
      <c r="O1165" s="25">
        <v>2</v>
      </c>
      <c r="P1165" s="19" t="s">
        <v>18</v>
      </c>
      <c r="Q1165" s="17"/>
    </row>
    <row r="1166" spans="1:17" ht="15.75" x14ac:dyDescent="0.25">
      <c r="A1166" s="19" t="s">
        <v>47</v>
      </c>
      <c r="B1166" s="24" t="s">
        <v>122</v>
      </c>
      <c r="C1166" s="20">
        <v>43080</v>
      </c>
      <c r="D1166" s="21">
        <v>43069</v>
      </c>
      <c r="E1166" s="19">
        <f t="shared" si="102"/>
        <v>11</v>
      </c>
      <c r="F1166" s="19">
        <v>22</v>
      </c>
      <c r="G1166" s="19">
        <v>15968</v>
      </c>
      <c r="H1166" s="19">
        <v>15710</v>
      </c>
      <c r="I1166" s="19">
        <v>1174</v>
      </c>
      <c r="J1166" s="23">
        <v>530</v>
      </c>
      <c r="K1166" s="19">
        <v>600</v>
      </c>
      <c r="L1166" s="23">
        <v>1130</v>
      </c>
      <c r="M1166" s="22">
        <f t="shared" si="101"/>
        <v>774</v>
      </c>
      <c r="N1166" s="19">
        <f t="shared" si="100"/>
        <v>258</v>
      </c>
      <c r="O1166" s="25">
        <v>3</v>
      </c>
      <c r="P1166" s="19" t="s">
        <v>18</v>
      </c>
      <c r="Q1166" s="17"/>
    </row>
    <row r="1167" spans="1:17" ht="15.75" x14ac:dyDescent="0.25">
      <c r="A1167" s="19" t="s">
        <v>42</v>
      </c>
      <c r="B1167" s="19" t="s">
        <v>109</v>
      </c>
      <c r="C1167" s="20">
        <v>43080</v>
      </c>
      <c r="D1167" s="21">
        <v>43069</v>
      </c>
      <c r="E1167" s="19">
        <f t="shared" si="102"/>
        <v>11</v>
      </c>
      <c r="F1167" s="19">
        <v>22</v>
      </c>
      <c r="G1167" s="19">
        <v>18462</v>
      </c>
      <c r="H1167" s="19">
        <v>18197</v>
      </c>
      <c r="I1167" s="19">
        <v>700</v>
      </c>
      <c r="J1167" s="23">
        <v>75</v>
      </c>
      <c r="K1167" s="19">
        <v>550</v>
      </c>
      <c r="L1167" s="23">
        <v>625</v>
      </c>
      <c r="M1167" s="22">
        <f t="shared" si="101"/>
        <v>795</v>
      </c>
      <c r="N1167" s="24">
        <f t="shared" si="100"/>
        <v>265</v>
      </c>
      <c r="O1167" s="25">
        <v>3</v>
      </c>
      <c r="P1167" s="19" t="s">
        <v>18</v>
      </c>
      <c r="Q1167" s="17"/>
    </row>
    <row r="1168" spans="1:17" ht="15.75" x14ac:dyDescent="0.25">
      <c r="A1168" s="19" t="s">
        <v>23</v>
      </c>
      <c r="B1168" s="19" t="s">
        <v>119</v>
      </c>
      <c r="C1168" s="20">
        <v>43080</v>
      </c>
      <c r="D1168" s="21">
        <v>43076</v>
      </c>
      <c r="E1168" s="19">
        <f t="shared" si="102"/>
        <v>4</v>
      </c>
      <c r="F1168" s="19">
        <v>20</v>
      </c>
      <c r="G1168" s="19">
        <v>14290</v>
      </c>
      <c r="H1168" s="19">
        <v>14196</v>
      </c>
      <c r="I1168" s="19">
        <v>900</v>
      </c>
      <c r="J1168" s="23">
        <v>458</v>
      </c>
      <c r="K1168" s="19">
        <v>1000</v>
      </c>
      <c r="L1168" s="23">
        <v>1458</v>
      </c>
      <c r="M1168" s="22">
        <f t="shared" si="101"/>
        <v>235</v>
      </c>
      <c r="N1168" s="19">
        <f t="shared" si="100"/>
        <v>94</v>
      </c>
      <c r="O1168" s="25">
        <v>2.5</v>
      </c>
      <c r="P1168" s="19" t="s">
        <v>18</v>
      </c>
      <c r="Q1168" s="17"/>
    </row>
    <row r="1169" spans="1:17" ht="15.75" x14ac:dyDescent="0.25">
      <c r="A1169" s="19" t="s">
        <v>40</v>
      </c>
      <c r="B1169" s="26" t="s">
        <v>94</v>
      </c>
      <c r="C1169" s="20">
        <v>43080</v>
      </c>
      <c r="D1169" s="21">
        <v>43069</v>
      </c>
      <c r="E1169" s="19">
        <f t="shared" si="102"/>
        <v>11</v>
      </c>
      <c r="F1169" s="19">
        <v>20</v>
      </c>
      <c r="G1169" s="19">
        <v>19637</v>
      </c>
      <c r="H1169" s="19">
        <v>19375</v>
      </c>
      <c r="I1169" s="19">
        <v>830</v>
      </c>
      <c r="J1169" s="23">
        <v>315</v>
      </c>
      <c r="K1169" s="19">
        <v>0</v>
      </c>
      <c r="L1169" s="23">
        <v>315</v>
      </c>
      <c r="M1169" s="22">
        <f t="shared" si="101"/>
        <v>655</v>
      </c>
      <c r="N1169" s="24">
        <f t="shared" si="100"/>
        <v>262</v>
      </c>
      <c r="O1169" s="25">
        <v>2.5</v>
      </c>
      <c r="P1169" s="19" t="s">
        <v>18</v>
      </c>
      <c r="Q1169" s="17"/>
    </row>
    <row r="1170" spans="1:17" ht="15.75" x14ac:dyDescent="0.25">
      <c r="A1170" s="19" t="s">
        <v>25</v>
      </c>
      <c r="B1170" s="19" t="s">
        <v>115</v>
      </c>
      <c r="C1170" s="20">
        <v>43080</v>
      </c>
      <c r="D1170" s="21">
        <v>43078</v>
      </c>
      <c r="E1170" s="19">
        <f t="shared" si="102"/>
        <v>2</v>
      </c>
      <c r="F1170" s="19">
        <v>20</v>
      </c>
      <c r="G1170" s="19">
        <v>19696</v>
      </c>
      <c r="H1170" s="19">
        <v>19670</v>
      </c>
      <c r="I1170" s="19">
        <v>739</v>
      </c>
      <c r="J1170" s="23">
        <v>676</v>
      </c>
      <c r="K1170" s="19">
        <v>0</v>
      </c>
      <c r="L1170" s="23">
        <v>676</v>
      </c>
      <c r="M1170" s="22">
        <f t="shared" si="101"/>
        <v>65</v>
      </c>
      <c r="N1170" s="24">
        <f t="shared" si="100"/>
        <v>26</v>
      </c>
      <c r="O1170" s="25">
        <v>2.5</v>
      </c>
      <c r="P1170" s="19" t="s">
        <v>18</v>
      </c>
      <c r="Q1170" s="17"/>
    </row>
    <row r="1171" spans="1:17" ht="15.75" x14ac:dyDescent="0.25">
      <c r="A1171" s="19" t="s">
        <v>33</v>
      </c>
      <c r="B1171" s="26" t="s">
        <v>110</v>
      </c>
      <c r="C1171" s="20">
        <v>43080</v>
      </c>
      <c r="D1171" s="21">
        <v>43069</v>
      </c>
      <c r="E1171" s="19">
        <f t="shared" si="102"/>
        <v>11</v>
      </c>
      <c r="F1171" s="19">
        <v>20</v>
      </c>
      <c r="G1171" s="19">
        <v>19551</v>
      </c>
      <c r="H1171" s="19">
        <v>19287</v>
      </c>
      <c r="I1171" s="19">
        <v>1335</v>
      </c>
      <c r="J1171" s="23">
        <v>720</v>
      </c>
      <c r="K1171" s="19">
        <v>500</v>
      </c>
      <c r="L1171" s="23">
        <v>1220</v>
      </c>
      <c r="M1171" s="22">
        <f t="shared" si="101"/>
        <v>660</v>
      </c>
      <c r="N1171" s="24">
        <f t="shared" ref="N1171:N1234" si="103">G1171-H1171</f>
        <v>264</v>
      </c>
      <c r="O1171" s="25">
        <v>2.5</v>
      </c>
      <c r="P1171" s="19" t="s">
        <v>18</v>
      </c>
      <c r="Q1171" s="17"/>
    </row>
    <row r="1172" spans="1:17" ht="15.75" x14ac:dyDescent="0.25">
      <c r="A1172" s="19" t="s">
        <v>33</v>
      </c>
      <c r="B1172" s="19" t="s">
        <v>110</v>
      </c>
      <c r="C1172" s="20">
        <v>43080</v>
      </c>
      <c r="D1172" s="21">
        <v>43069</v>
      </c>
      <c r="E1172" s="19">
        <f t="shared" si="102"/>
        <v>11</v>
      </c>
      <c r="F1172" s="19">
        <v>20</v>
      </c>
      <c r="G1172" s="19">
        <v>21372</v>
      </c>
      <c r="H1172" s="19">
        <v>21108</v>
      </c>
      <c r="I1172" s="19">
        <v>1475</v>
      </c>
      <c r="J1172" s="23">
        <v>850</v>
      </c>
      <c r="K1172" s="19">
        <v>500</v>
      </c>
      <c r="L1172" s="23">
        <v>1350</v>
      </c>
      <c r="M1172" s="22">
        <f t="shared" si="101"/>
        <v>660</v>
      </c>
      <c r="N1172" s="24">
        <f t="shared" si="103"/>
        <v>264</v>
      </c>
      <c r="O1172" s="25">
        <v>2.5</v>
      </c>
      <c r="P1172" s="19" t="s">
        <v>18</v>
      </c>
      <c r="Q1172" s="17"/>
    </row>
    <row r="1173" spans="1:17" ht="15.75" x14ac:dyDescent="0.25">
      <c r="A1173" s="19" t="s">
        <v>49</v>
      </c>
      <c r="B1173" s="19" t="s">
        <v>102</v>
      </c>
      <c r="C1173" s="20">
        <v>43080</v>
      </c>
      <c r="D1173" s="21">
        <v>43070</v>
      </c>
      <c r="E1173" s="19">
        <f t="shared" si="102"/>
        <v>10</v>
      </c>
      <c r="F1173" s="19">
        <v>15</v>
      </c>
      <c r="G1173" s="19">
        <v>37318</v>
      </c>
      <c r="H1173" s="19">
        <v>37080</v>
      </c>
      <c r="I1173" s="19">
        <v>685</v>
      </c>
      <c r="J1173" s="23">
        <v>90</v>
      </c>
      <c r="K1173" s="19">
        <v>600</v>
      </c>
      <c r="L1173" s="23">
        <v>690</v>
      </c>
      <c r="M1173" s="22">
        <f t="shared" si="101"/>
        <v>535.5</v>
      </c>
      <c r="N1173" s="24">
        <f t="shared" si="103"/>
        <v>238</v>
      </c>
      <c r="O1173" s="25">
        <v>2.25</v>
      </c>
      <c r="P1173" s="19" t="s">
        <v>18</v>
      </c>
      <c r="Q1173" s="17"/>
    </row>
    <row r="1174" spans="1:17" ht="15.75" x14ac:dyDescent="0.25">
      <c r="A1174" s="19" t="s">
        <v>49</v>
      </c>
      <c r="B1174" s="19" t="s">
        <v>112</v>
      </c>
      <c r="C1174" s="20">
        <v>43080</v>
      </c>
      <c r="D1174" s="21">
        <v>43070</v>
      </c>
      <c r="E1174" s="19">
        <f t="shared" si="102"/>
        <v>10</v>
      </c>
      <c r="F1174" s="19">
        <v>12</v>
      </c>
      <c r="G1174" s="19">
        <v>20830</v>
      </c>
      <c r="H1174" s="19">
        <v>20587</v>
      </c>
      <c r="I1174" s="19">
        <v>730</v>
      </c>
      <c r="J1174" s="23">
        <v>200</v>
      </c>
      <c r="K1174" s="19">
        <v>500</v>
      </c>
      <c r="L1174" s="23">
        <v>700</v>
      </c>
      <c r="M1174" s="22">
        <f t="shared" si="101"/>
        <v>486</v>
      </c>
      <c r="N1174" s="24">
        <f t="shared" si="103"/>
        <v>243</v>
      </c>
      <c r="O1174" s="25">
        <v>2</v>
      </c>
      <c r="P1174" s="19" t="s">
        <v>18</v>
      </c>
      <c r="Q1174" s="17"/>
    </row>
    <row r="1175" spans="1:17" ht="15.75" x14ac:dyDescent="0.25">
      <c r="A1175" s="19" t="s">
        <v>47</v>
      </c>
      <c r="B1175" s="24" t="s">
        <v>122</v>
      </c>
      <c r="C1175" s="20">
        <v>43080</v>
      </c>
      <c r="D1175" s="21">
        <v>43069</v>
      </c>
      <c r="E1175" s="19">
        <f t="shared" si="102"/>
        <v>11</v>
      </c>
      <c r="F1175" s="19">
        <v>12.5</v>
      </c>
      <c r="G1175" s="19">
        <v>12333</v>
      </c>
      <c r="H1175" s="19">
        <v>12071</v>
      </c>
      <c r="I1175" s="19">
        <v>962</v>
      </c>
      <c r="J1175" s="23">
        <v>467</v>
      </c>
      <c r="K1175" s="19">
        <v>500</v>
      </c>
      <c r="L1175" s="23">
        <v>967</v>
      </c>
      <c r="M1175" s="22">
        <f t="shared" ref="M1175:M1238" si="104">N1175*O1175</f>
        <v>524</v>
      </c>
      <c r="N1175" s="19">
        <f t="shared" si="103"/>
        <v>262</v>
      </c>
      <c r="O1175" s="25">
        <v>2</v>
      </c>
      <c r="P1175" s="19" t="s">
        <v>18</v>
      </c>
      <c r="Q1175" s="17"/>
    </row>
    <row r="1176" spans="1:17" ht="15.75" x14ac:dyDescent="0.25">
      <c r="A1176" s="19" t="s">
        <v>40</v>
      </c>
      <c r="B1176" s="19" t="s">
        <v>94</v>
      </c>
      <c r="C1176" s="20">
        <v>43080</v>
      </c>
      <c r="D1176" s="21">
        <v>43069</v>
      </c>
      <c r="E1176" s="19">
        <f t="shared" ref="E1176:E1239" si="105">C1176-D1176</f>
        <v>11</v>
      </c>
      <c r="F1176" s="19">
        <v>12.5</v>
      </c>
      <c r="G1176" s="19">
        <v>21114</v>
      </c>
      <c r="H1176" s="19">
        <v>20855</v>
      </c>
      <c r="I1176" s="19">
        <v>630</v>
      </c>
      <c r="J1176" s="23">
        <v>195</v>
      </c>
      <c r="K1176" s="19">
        <v>0</v>
      </c>
      <c r="L1176" s="23">
        <v>195</v>
      </c>
      <c r="M1176" s="22">
        <f t="shared" si="104"/>
        <v>518</v>
      </c>
      <c r="N1176" s="24">
        <f t="shared" si="103"/>
        <v>259</v>
      </c>
      <c r="O1176" s="25">
        <v>2</v>
      </c>
      <c r="P1176" s="19" t="s">
        <v>18</v>
      </c>
      <c r="Q1176" s="17"/>
    </row>
    <row r="1177" spans="1:17" ht="15.75" x14ac:dyDescent="0.25">
      <c r="A1177" s="19" t="s">
        <v>25</v>
      </c>
      <c r="B1177" s="24" t="s">
        <v>115</v>
      </c>
      <c r="C1177" s="20">
        <v>43080</v>
      </c>
      <c r="D1177" s="21">
        <v>43071</v>
      </c>
      <c r="E1177" s="19">
        <f t="shared" si="105"/>
        <v>9</v>
      </c>
      <c r="F1177" s="19">
        <v>13</v>
      </c>
      <c r="G1177" s="19">
        <v>37205</v>
      </c>
      <c r="H1177" s="19">
        <v>37005</v>
      </c>
      <c r="I1177" s="19">
        <v>748</v>
      </c>
      <c r="J1177" s="23">
        <v>348</v>
      </c>
      <c r="K1177" s="19">
        <v>0</v>
      </c>
      <c r="L1177" s="23">
        <v>348</v>
      </c>
      <c r="M1177" s="22">
        <f t="shared" si="104"/>
        <v>400</v>
      </c>
      <c r="N1177" s="24">
        <f t="shared" si="103"/>
        <v>200</v>
      </c>
      <c r="O1177" s="25">
        <v>2</v>
      </c>
      <c r="P1177" s="19" t="s">
        <v>18</v>
      </c>
      <c r="Q1177" s="17"/>
    </row>
    <row r="1178" spans="1:17" ht="15.75" x14ac:dyDescent="0.25">
      <c r="A1178" s="19" t="s">
        <v>25</v>
      </c>
      <c r="B1178" s="24" t="s">
        <v>115</v>
      </c>
      <c r="C1178" s="20">
        <v>43080</v>
      </c>
      <c r="D1178" s="21">
        <v>43080</v>
      </c>
      <c r="E1178" s="19">
        <f t="shared" si="105"/>
        <v>0</v>
      </c>
      <c r="F1178" s="19">
        <v>13</v>
      </c>
      <c r="G1178" s="19">
        <v>37215</v>
      </c>
      <c r="H1178" s="19">
        <v>37205</v>
      </c>
      <c r="I1178" s="19">
        <v>348</v>
      </c>
      <c r="J1178" s="23">
        <v>328</v>
      </c>
      <c r="K1178" s="19">
        <v>0</v>
      </c>
      <c r="L1178" s="23">
        <v>328</v>
      </c>
      <c r="M1178" s="22">
        <f t="shared" si="104"/>
        <v>20</v>
      </c>
      <c r="N1178" s="24">
        <f t="shared" si="103"/>
        <v>10</v>
      </c>
      <c r="O1178" s="25">
        <v>2</v>
      </c>
      <c r="P1178" s="19" t="s">
        <v>18</v>
      </c>
      <c r="Q1178" s="17"/>
    </row>
    <row r="1179" spans="1:17" ht="15.75" x14ac:dyDescent="0.25">
      <c r="A1179" s="19" t="s">
        <v>42</v>
      </c>
      <c r="B1179" s="19" t="s">
        <v>109</v>
      </c>
      <c r="C1179" s="20">
        <v>43080</v>
      </c>
      <c r="D1179" s="21">
        <v>43069</v>
      </c>
      <c r="E1179" s="19">
        <f t="shared" si="105"/>
        <v>11</v>
      </c>
      <c r="F1179" s="19">
        <v>12.5</v>
      </c>
      <c r="G1179" s="19">
        <v>15649</v>
      </c>
      <c r="H1179" s="19">
        <v>15388</v>
      </c>
      <c r="I1179" s="19">
        <v>740</v>
      </c>
      <c r="J1179" s="23">
        <v>280</v>
      </c>
      <c r="K1179" s="19">
        <v>375</v>
      </c>
      <c r="L1179" s="23">
        <v>655</v>
      </c>
      <c r="M1179" s="22">
        <f t="shared" si="104"/>
        <v>522</v>
      </c>
      <c r="N1179" s="24">
        <f t="shared" si="103"/>
        <v>261</v>
      </c>
      <c r="O1179" s="25">
        <v>2</v>
      </c>
      <c r="P1179" s="19" t="s">
        <v>18</v>
      </c>
      <c r="Q1179" s="17"/>
    </row>
    <row r="1180" spans="1:17" ht="15.75" x14ac:dyDescent="0.25">
      <c r="A1180" s="19" t="s">
        <v>35</v>
      </c>
      <c r="B1180" s="19" t="s">
        <v>74</v>
      </c>
      <c r="C1180" s="20">
        <v>43080</v>
      </c>
      <c r="D1180" s="21">
        <v>43080</v>
      </c>
      <c r="E1180" s="19">
        <f t="shared" si="105"/>
        <v>0</v>
      </c>
      <c r="F1180" s="19">
        <v>12.5</v>
      </c>
      <c r="G1180" s="19">
        <v>4268</v>
      </c>
      <c r="H1180" s="19">
        <v>4268</v>
      </c>
      <c r="I1180" s="19">
        <v>70</v>
      </c>
      <c r="J1180" s="23">
        <v>70</v>
      </c>
      <c r="K1180" s="19">
        <v>400</v>
      </c>
      <c r="L1180" s="23">
        <v>470</v>
      </c>
      <c r="M1180" s="22">
        <f t="shared" si="104"/>
        <v>0</v>
      </c>
      <c r="N1180" s="19">
        <f t="shared" si="103"/>
        <v>0</v>
      </c>
      <c r="O1180" s="25">
        <v>1.9</v>
      </c>
      <c r="P1180" s="19" t="s">
        <v>18</v>
      </c>
      <c r="Q1180" s="17"/>
    </row>
    <row r="1181" spans="1:17" ht="15.75" x14ac:dyDescent="0.25">
      <c r="A1181" s="19" t="s">
        <v>25</v>
      </c>
      <c r="B1181" s="24" t="s">
        <v>115</v>
      </c>
      <c r="C1181" s="20">
        <v>43080</v>
      </c>
      <c r="D1181" s="21">
        <v>43073</v>
      </c>
      <c r="E1181" s="19">
        <f t="shared" si="105"/>
        <v>7</v>
      </c>
      <c r="F1181" s="19">
        <v>13</v>
      </c>
      <c r="G1181" s="19">
        <v>3780</v>
      </c>
      <c r="H1181" s="19">
        <v>3612</v>
      </c>
      <c r="I1181" s="19">
        <v>421</v>
      </c>
      <c r="J1181" s="23">
        <v>280</v>
      </c>
      <c r="K1181" s="19">
        <v>300</v>
      </c>
      <c r="L1181" s="23">
        <v>580</v>
      </c>
      <c r="M1181" s="22">
        <f t="shared" si="104"/>
        <v>319.2</v>
      </c>
      <c r="N1181" s="24">
        <f t="shared" si="103"/>
        <v>168</v>
      </c>
      <c r="O1181" s="25">
        <v>1.9</v>
      </c>
      <c r="P1181" s="19" t="s">
        <v>18</v>
      </c>
      <c r="Q1181" s="17"/>
    </row>
    <row r="1182" spans="1:17" ht="15.75" x14ac:dyDescent="0.25">
      <c r="A1182" s="19" t="s">
        <v>35</v>
      </c>
      <c r="B1182" s="19" t="s">
        <v>74</v>
      </c>
      <c r="C1182" s="20">
        <v>43080</v>
      </c>
      <c r="D1182" s="21">
        <v>43071</v>
      </c>
      <c r="E1182" s="19">
        <f t="shared" si="105"/>
        <v>9</v>
      </c>
      <c r="F1182" s="19">
        <v>9</v>
      </c>
      <c r="G1182" s="19">
        <v>3000</v>
      </c>
      <c r="H1182" s="19">
        <v>3000</v>
      </c>
      <c r="I1182" s="19">
        <v>430</v>
      </c>
      <c r="J1182" s="23">
        <v>430</v>
      </c>
      <c r="K1182" s="19">
        <v>0</v>
      </c>
      <c r="L1182" s="23">
        <v>430</v>
      </c>
      <c r="M1182" s="22">
        <f t="shared" si="104"/>
        <v>0</v>
      </c>
      <c r="N1182" s="19">
        <f t="shared" si="103"/>
        <v>0</v>
      </c>
      <c r="O1182" s="25">
        <v>1.57</v>
      </c>
      <c r="P1182" s="19" t="s">
        <v>18</v>
      </c>
      <c r="Q1182" s="17"/>
    </row>
    <row r="1183" spans="1:17" ht="15.75" x14ac:dyDescent="0.25">
      <c r="A1183" s="19" t="s">
        <v>57</v>
      </c>
      <c r="B1183" s="24" t="s">
        <v>126</v>
      </c>
      <c r="C1183" s="20">
        <v>43080</v>
      </c>
      <c r="D1183" s="21">
        <v>43072</v>
      </c>
      <c r="E1183" s="19">
        <f t="shared" si="105"/>
        <v>8</v>
      </c>
      <c r="F1183" s="19">
        <v>9</v>
      </c>
      <c r="G1183" s="19">
        <v>5304</v>
      </c>
      <c r="H1183" s="19">
        <v>5109</v>
      </c>
      <c r="I1183" s="19">
        <v>1142</v>
      </c>
      <c r="J1183" s="23">
        <v>791</v>
      </c>
      <c r="K1183" s="19">
        <v>0</v>
      </c>
      <c r="L1183" s="23">
        <v>791</v>
      </c>
      <c r="M1183" s="22">
        <f t="shared" si="104"/>
        <v>306.15000000000003</v>
      </c>
      <c r="N1183" s="19">
        <f t="shared" si="103"/>
        <v>195</v>
      </c>
      <c r="O1183" s="25">
        <v>1.57</v>
      </c>
      <c r="P1183" s="19" t="s">
        <v>18</v>
      </c>
      <c r="Q1183" s="17"/>
    </row>
    <row r="1184" spans="1:17" ht="15.75" x14ac:dyDescent="0.25">
      <c r="A1184" s="19" t="s">
        <v>57</v>
      </c>
      <c r="B1184" s="24" t="s">
        <v>126</v>
      </c>
      <c r="C1184" s="20">
        <v>43080</v>
      </c>
      <c r="D1184" s="21">
        <v>43073</v>
      </c>
      <c r="E1184" s="19">
        <f t="shared" si="105"/>
        <v>7</v>
      </c>
      <c r="F1184" s="19">
        <v>9</v>
      </c>
      <c r="G1184" s="19">
        <v>6205</v>
      </c>
      <c r="H1184" s="19">
        <v>6123</v>
      </c>
      <c r="I1184" s="19">
        <v>875</v>
      </c>
      <c r="J1184" s="23">
        <v>727</v>
      </c>
      <c r="K1184" s="19">
        <v>0</v>
      </c>
      <c r="L1184" s="23">
        <v>727</v>
      </c>
      <c r="M1184" s="22">
        <f t="shared" si="104"/>
        <v>128.74</v>
      </c>
      <c r="N1184" s="19">
        <f t="shared" si="103"/>
        <v>82</v>
      </c>
      <c r="O1184" s="25">
        <v>1.57</v>
      </c>
      <c r="P1184" s="19" t="s">
        <v>18</v>
      </c>
      <c r="Q1184" s="17"/>
    </row>
    <row r="1185" spans="1:17" ht="15.75" x14ac:dyDescent="0.25">
      <c r="A1185" s="19" t="s">
        <v>57</v>
      </c>
      <c r="B1185" s="24" t="s">
        <v>126</v>
      </c>
      <c r="C1185" s="20">
        <v>43080</v>
      </c>
      <c r="D1185" s="21">
        <v>43076</v>
      </c>
      <c r="E1185" s="19">
        <f t="shared" si="105"/>
        <v>4</v>
      </c>
      <c r="F1185" s="19">
        <v>9</v>
      </c>
      <c r="G1185" s="19">
        <v>1175</v>
      </c>
      <c r="H1185" s="19">
        <v>1083</v>
      </c>
      <c r="I1185" s="19">
        <v>1062</v>
      </c>
      <c r="J1185" s="23">
        <v>914</v>
      </c>
      <c r="K1185" s="19">
        <v>0</v>
      </c>
      <c r="L1185" s="23">
        <v>914</v>
      </c>
      <c r="M1185" s="22">
        <f t="shared" si="104"/>
        <v>144.44</v>
      </c>
      <c r="N1185" s="19">
        <f t="shared" si="103"/>
        <v>92</v>
      </c>
      <c r="O1185" s="25">
        <v>1.57</v>
      </c>
      <c r="P1185" s="19" t="s">
        <v>18</v>
      </c>
      <c r="Q1185" s="17"/>
    </row>
    <row r="1186" spans="1:17" ht="15.75" x14ac:dyDescent="0.25">
      <c r="A1186" s="19" t="s">
        <v>25</v>
      </c>
      <c r="B1186" s="19" t="s">
        <v>129</v>
      </c>
      <c r="C1186" s="20">
        <v>43080</v>
      </c>
      <c r="D1186" s="21">
        <v>43073</v>
      </c>
      <c r="E1186" s="19">
        <f t="shared" si="105"/>
        <v>7</v>
      </c>
      <c r="F1186" s="19">
        <v>9</v>
      </c>
      <c r="G1186" s="19">
        <v>6386</v>
      </c>
      <c r="H1186" s="19">
        <v>6206</v>
      </c>
      <c r="I1186" s="19">
        <v>318</v>
      </c>
      <c r="J1186" s="23">
        <v>30</v>
      </c>
      <c r="K1186" s="19">
        <v>500</v>
      </c>
      <c r="L1186" s="23">
        <v>530</v>
      </c>
      <c r="M1186" s="22">
        <f t="shared" si="104"/>
        <v>282.60000000000002</v>
      </c>
      <c r="N1186" s="24">
        <f t="shared" si="103"/>
        <v>180</v>
      </c>
      <c r="O1186" s="25">
        <v>1.57</v>
      </c>
      <c r="P1186" s="19" t="s">
        <v>18</v>
      </c>
      <c r="Q1186" s="17"/>
    </row>
    <row r="1187" spans="1:17" ht="15.75" x14ac:dyDescent="0.25">
      <c r="A1187" s="19" t="s">
        <v>42</v>
      </c>
      <c r="B1187" s="19" t="s">
        <v>118</v>
      </c>
      <c r="C1187" s="20">
        <v>43080</v>
      </c>
      <c r="D1187" s="21">
        <v>43069</v>
      </c>
      <c r="E1187" s="19">
        <f t="shared" si="105"/>
        <v>11</v>
      </c>
      <c r="F1187" s="19">
        <v>13</v>
      </c>
      <c r="G1187" s="19">
        <v>14965</v>
      </c>
      <c r="H1187" s="19">
        <v>14705</v>
      </c>
      <c r="I1187" s="19">
        <v>485</v>
      </c>
      <c r="J1187" s="23">
        <v>165</v>
      </c>
      <c r="K1187" s="19">
        <v>400</v>
      </c>
      <c r="L1187" s="23">
        <v>565</v>
      </c>
      <c r="M1187" s="22">
        <f t="shared" si="104"/>
        <v>286</v>
      </c>
      <c r="N1187" s="24">
        <f t="shared" si="103"/>
        <v>260</v>
      </c>
      <c r="O1187" s="25">
        <v>1.1000000000000001</v>
      </c>
      <c r="P1187" s="19" t="s">
        <v>18</v>
      </c>
      <c r="Q1187" s="17"/>
    </row>
    <row r="1188" spans="1:17" ht="15.75" x14ac:dyDescent="0.25">
      <c r="A1188" s="19" t="s">
        <v>29</v>
      </c>
      <c r="B1188" s="19" t="s">
        <v>125</v>
      </c>
      <c r="C1188" s="20">
        <v>43080</v>
      </c>
      <c r="D1188" s="21">
        <v>43077</v>
      </c>
      <c r="E1188" s="19">
        <f t="shared" si="105"/>
        <v>3</v>
      </c>
      <c r="F1188" s="19">
        <v>13</v>
      </c>
      <c r="G1188" s="19">
        <v>2030</v>
      </c>
      <c r="H1188" s="19">
        <v>2017</v>
      </c>
      <c r="I1188" s="19">
        <v>510</v>
      </c>
      <c r="J1188" s="23">
        <v>475</v>
      </c>
      <c r="K1188" s="19">
        <v>250</v>
      </c>
      <c r="L1188" s="23">
        <v>725</v>
      </c>
      <c r="M1188" s="22">
        <f t="shared" si="104"/>
        <v>13</v>
      </c>
      <c r="N1188" s="24">
        <f t="shared" si="103"/>
        <v>13</v>
      </c>
      <c r="O1188" s="25">
        <v>1</v>
      </c>
      <c r="P1188" s="19" t="s">
        <v>18</v>
      </c>
      <c r="Q1188" s="17"/>
    </row>
    <row r="1189" spans="1:17" ht="15.75" x14ac:dyDescent="0.25">
      <c r="A1189" s="19" t="s">
        <v>49</v>
      </c>
      <c r="B1189" s="19" t="s">
        <v>130</v>
      </c>
      <c r="C1189" s="20">
        <v>43080</v>
      </c>
      <c r="D1189" s="21">
        <v>43070</v>
      </c>
      <c r="E1189" s="19">
        <f t="shared" si="105"/>
        <v>10</v>
      </c>
      <c r="F1189" s="19">
        <v>13</v>
      </c>
      <c r="G1189" s="19">
        <v>3368</v>
      </c>
      <c r="H1189" s="19">
        <v>3126</v>
      </c>
      <c r="I1189" s="19">
        <v>555</v>
      </c>
      <c r="J1189" s="23">
        <v>315</v>
      </c>
      <c r="K1189" s="19">
        <v>350</v>
      </c>
      <c r="L1189" s="23">
        <v>665</v>
      </c>
      <c r="M1189" s="22">
        <f t="shared" si="104"/>
        <v>242</v>
      </c>
      <c r="N1189" s="24">
        <f t="shared" si="103"/>
        <v>242</v>
      </c>
      <c r="O1189" s="25">
        <v>1</v>
      </c>
      <c r="P1189" s="19" t="s">
        <v>18</v>
      </c>
      <c r="Q1189" s="17"/>
    </row>
    <row r="1190" spans="1:17" ht="15.75" x14ac:dyDescent="0.25">
      <c r="A1190" s="19" t="s">
        <v>66</v>
      </c>
      <c r="B1190" s="26" t="s">
        <v>87</v>
      </c>
      <c r="C1190" s="20">
        <v>43081</v>
      </c>
      <c r="D1190" s="21">
        <v>43071</v>
      </c>
      <c r="E1190" s="19">
        <f t="shared" si="105"/>
        <v>10</v>
      </c>
      <c r="F1190" s="19">
        <v>20</v>
      </c>
      <c r="G1190" s="19">
        <v>9050</v>
      </c>
      <c r="H1190" s="19">
        <v>8813</v>
      </c>
      <c r="I1190" s="24">
        <v>950</v>
      </c>
      <c r="J1190" s="23">
        <v>358</v>
      </c>
      <c r="K1190" s="24">
        <v>600</v>
      </c>
      <c r="L1190" s="23">
        <v>958</v>
      </c>
      <c r="M1190" s="22">
        <f t="shared" si="104"/>
        <v>545.09999999999991</v>
      </c>
      <c r="N1190" s="24">
        <f t="shared" si="103"/>
        <v>237</v>
      </c>
      <c r="O1190" s="25">
        <v>2.2999999999999998</v>
      </c>
      <c r="P1190" s="19" t="s">
        <v>18</v>
      </c>
      <c r="Q1190" s="17"/>
    </row>
    <row r="1191" spans="1:17" ht="15.75" x14ac:dyDescent="0.25">
      <c r="A1191" s="19" t="s">
        <v>19</v>
      </c>
      <c r="B1191" s="19" t="s">
        <v>120</v>
      </c>
      <c r="C1191" s="20">
        <v>43081</v>
      </c>
      <c r="D1191" s="21">
        <v>43076</v>
      </c>
      <c r="E1191" s="19">
        <f t="shared" si="105"/>
        <v>5</v>
      </c>
      <c r="F1191" s="19">
        <v>9</v>
      </c>
      <c r="G1191" s="19">
        <v>21726</v>
      </c>
      <c r="H1191" s="19">
        <v>21600</v>
      </c>
      <c r="I1191" s="24">
        <v>520</v>
      </c>
      <c r="J1191" s="23">
        <v>280</v>
      </c>
      <c r="K1191" s="24">
        <v>300</v>
      </c>
      <c r="L1191" s="23">
        <v>580</v>
      </c>
      <c r="M1191" s="22">
        <f t="shared" si="104"/>
        <v>252</v>
      </c>
      <c r="N1191" s="24">
        <f t="shared" si="103"/>
        <v>126</v>
      </c>
      <c r="O1191" s="25">
        <v>2</v>
      </c>
      <c r="P1191" s="24" t="s">
        <v>18</v>
      </c>
      <c r="Q1191" s="17"/>
    </row>
    <row r="1192" spans="1:17" ht="15.75" x14ac:dyDescent="0.25">
      <c r="A1192" s="19" t="s">
        <v>21</v>
      </c>
      <c r="B1192" s="19" t="s">
        <v>121</v>
      </c>
      <c r="C1192" s="20">
        <v>43081</v>
      </c>
      <c r="D1192" s="21">
        <v>43069</v>
      </c>
      <c r="E1192" s="19">
        <f t="shared" si="105"/>
        <v>12</v>
      </c>
      <c r="F1192" s="19">
        <v>13</v>
      </c>
      <c r="G1192" s="19">
        <v>2181</v>
      </c>
      <c r="H1192" s="19">
        <v>2059</v>
      </c>
      <c r="I1192" s="24">
        <v>850</v>
      </c>
      <c r="J1192" s="23">
        <v>645</v>
      </c>
      <c r="K1192" s="24">
        <v>0</v>
      </c>
      <c r="L1192" s="23">
        <v>645</v>
      </c>
      <c r="M1192" s="22">
        <f t="shared" si="104"/>
        <v>231.79999999999998</v>
      </c>
      <c r="N1192" s="24">
        <f t="shared" si="103"/>
        <v>122</v>
      </c>
      <c r="O1192" s="25">
        <v>1.9</v>
      </c>
      <c r="P1192" s="24" t="s">
        <v>18</v>
      </c>
      <c r="Q1192" s="17"/>
    </row>
    <row r="1193" spans="1:17" ht="15.75" x14ac:dyDescent="0.25">
      <c r="A1193" s="19" t="s">
        <v>19</v>
      </c>
      <c r="B1193" s="19" t="s">
        <v>120</v>
      </c>
      <c r="C1193" s="20">
        <v>43081</v>
      </c>
      <c r="D1193" s="21">
        <v>43070</v>
      </c>
      <c r="E1193" s="19">
        <f t="shared" si="105"/>
        <v>11</v>
      </c>
      <c r="F1193" s="19">
        <v>13</v>
      </c>
      <c r="G1193" s="19">
        <v>10633</v>
      </c>
      <c r="H1193" s="19">
        <v>10366</v>
      </c>
      <c r="I1193" s="24">
        <v>490</v>
      </c>
      <c r="J1193" s="23">
        <v>70</v>
      </c>
      <c r="K1193" s="24">
        <v>300</v>
      </c>
      <c r="L1193" s="23">
        <v>370</v>
      </c>
      <c r="M1193" s="22">
        <f t="shared" si="104"/>
        <v>293.70000000000005</v>
      </c>
      <c r="N1193" s="24">
        <f t="shared" si="103"/>
        <v>267</v>
      </c>
      <c r="O1193" s="25">
        <v>1.1000000000000001</v>
      </c>
      <c r="P1193" s="24" t="s">
        <v>18</v>
      </c>
      <c r="Q1193" s="17"/>
    </row>
    <row r="1194" spans="1:17" ht="15.75" x14ac:dyDescent="0.25">
      <c r="A1194" s="19" t="s">
        <v>55</v>
      </c>
      <c r="B1194" s="19" t="s">
        <v>97</v>
      </c>
      <c r="C1194" s="20">
        <v>43081</v>
      </c>
      <c r="D1194" s="21">
        <v>43069</v>
      </c>
      <c r="E1194" s="19">
        <f t="shared" si="105"/>
        <v>12</v>
      </c>
      <c r="F1194" s="19">
        <v>13</v>
      </c>
      <c r="G1194" s="19">
        <v>16086</v>
      </c>
      <c r="H1194" s="19">
        <v>15802</v>
      </c>
      <c r="I1194" s="19">
        <v>385</v>
      </c>
      <c r="J1194" s="23">
        <v>80</v>
      </c>
      <c r="K1194" s="19">
        <v>300</v>
      </c>
      <c r="L1194" s="23">
        <v>380</v>
      </c>
      <c r="M1194" s="22">
        <f t="shared" si="104"/>
        <v>312.40000000000003</v>
      </c>
      <c r="N1194" s="24">
        <f t="shared" si="103"/>
        <v>284</v>
      </c>
      <c r="O1194" s="25">
        <v>1.1000000000000001</v>
      </c>
      <c r="P1194" s="19" t="s">
        <v>18</v>
      </c>
      <c r="Q1194" s="17"/>
    </row>
    <row r="1195" spans="1:17" ht="15.75" x14ac:dyDescent="0.25">
      <c r="A1195" s="19" t="s">
        <v>29</v>
      </c>
      <c r="B1195" s="19" t="s">
        <v>125</v>
      </c>
      <c r="C1195" s="20">
        <v>43081</v>
      </c>
      <c r="D1195" s="21">
        <v>43079</v>
      </c>
      <c r="E1195" s="19">
        <f t="shared" si="105"/>
        <v>2</v>
      </c>
      <c r="F1195" s="19">
        <v>20</v>
      </c>
      <c r="G1195" s="19">
        <v>36887</v>
      </c>
      <c r="H1195" s="19">
        <v>36887</v>
      </c>
      <c r="I1195" s="19">
        <v>537</v>
      </c>
      <c r="J1195" s="23">
        <v>430</v>
      </c>
      <c r="K1195" s="19">
        <v>200</v>
      </c>
      <c r="L1195" s="23">
        <v>630</v>
      </c>
      <c r="M1195" s="22">
        <f t="shared" si="104"/>
        <v>0</v>
      </c>
      <c r="N1195" s="24">
        <f t="shared" si="103"/>
        <v>0</v>
      </c>
      <c r="O1195" s="25">
        <v>2.5</v>
      </c>
      <c r="P1195" s="19" t="s">
        <v>18</v>
      </c>
      <c r="Q1195" s="17"/>
    </row>
    <row r="1196" spans="1:17" ht="15.75" x14ac:dyDescent="0.25">
      <c r="A1196" s="19" t="s">
        <v>37</v>
      </c>
      <c r="B1196" s="19" t="s">
        <v>123</v>
      </c>
      <c r="C1196" s="20">
        <v>43081</v>
      </c>
      <c r="D1196" s="21">
        <v>43078</v>
      </c>
      <c r="E1196" s="19">
        <f t="shared" si="105"/>
        <v>3</v>
      </c>
      <c r="F1196" s="19">
        <v>20</v>
      </c>
      <c r="G1196" s="19">
        <v>11561</v>
      </c>
      <c r="H1196" s="19">
        <v>11487</v>
      </c>
      <c r="I1196" s="19">
        <v>390</v>
      </c>
      <c r="J1196" s="23">
        <v>225</v>
      </c>
      <c r="K1196" s="19">
        <v>400</v>
      </c>
      <c r="L1196" s="23">
        <v>625</v>
      </c>
      <c r="M1196" s="22">
        <f t="shared" si="104"/>
        <v>185</v>
      </c>
      <c r="N1196" s="19">
        <f t="shared" si="103"/>
        <v>74</v>
      </c>
      <c r="O1196" s="25">
        <v>2.5</v>
      </c>
      <c r="P1196" s="19" t="s">
        <v>18</v>
      </c>
      <c r="Q1196" s="17"/>
    </row>
    <row r="1197" spans="1:17" ht="15.75" x14ac:dyDescent="0.25">
      <c r="A1197" s="19" t="s">
        <v>45</v>
      </c>
      <c r="B1197" s="19" t="s">
        <v>117</v>
      </c>
      <c r="C1197" s="20">
        <v>43081</v>
      </c>
      <c r="D1197" s="21">
        <v>43070</v>
      </c>
      <c r="E1197" s="19">
        <f t="shared" si="105"/>
        <v>11</v>
      </c>
      <c r="F1197" s="19">
        <v>20</v>
      </c>
      <c r="G1197" s="19">
        <v>14077</v>
      </c>
      <c r="H1197" s="19">
        <v>13808</v>
      </c>
      <c r="I1197" s="19">
        <v>985</v>
      </c>
      <c r="J1197" s="23">
        <v>360</v>
      </c>
      <c r="K1197" s="19">
        <v>700</v>
      </c>
      <c r="L1197" s="23">
        <v>1060</v>
      </c>
      <c r="M1197" s="22">
        <f t="shared" si="104"/>
        <v>672.5</v>
      </c>
      <c r="N1197" s="19">
        <f t="shared" si="103"/>
        <v>269</v>
      </c>
      <c r="O1197" s="25">
        <v>2.5</v>
      </c>
      <c r="P1197" s="19" t="s">
        <v>18</v>
      </c>
      <c r="Q1197" s="17"/>
    </row>
    <row r="1198" spans="1:17" ht="15.75" x14ac:dyDescent="0.25">
      <c r="A1198" s="19" t="s">
        <v>60</v>
      </c>
      <c r="B1198" s="19" t="s">
        <v>114</v>
      </c>
      <c r="C1198" s="20">
        <v>43081</v>
      </c>
      <c r="D1198" s="21">
        <v>43071</v>
      </c>
      <c r="E1198" s="19">
        <f t="shared" si="105"/>
        <v>10</v>
      </c>
      <c r="F1198" s="19">
        <v>12.5</v>
      </c>
      <c r="G1198" s="19">
        <v>24019</v>
      </c>
      <c r="H1198" s="19">
        <v>23783</v>
      </c>
      <c r="I1198" s="19">
        <v>620</v>
      </c>
      <c r="J1198" s="23">
        <v>175</v>
      </c>
      <c r="K1198" s="19">
        <v>650</v>
      </c>
      <c r="L1198" s="23">
        <v>825</v>
      </c>
      <c r="M1198" s="22">
        <f t="shared" si="104"/>
        <v>472</v>
      </c>
      <c r="N1198" s="19">
        <f t="shared" si="103"/>
        <v>236</v>
      </c>
      <c r="O1198" s="25">
        <v>2</v>
      </c>
      <c r="P1198" s="19" t="s">
        <v>18</v>
      </c>
      <c r="Q1198" s="17"/>
    </row>
    <row r="1199" spans="1:17" ht="15.75" x14ac:dyDescent="0.25">
      <c r="A1199" s="19" t="s">
        <v>37</v>
      </c>
      <c r="B1199" s="19" t="s">
        <v>123</v>
      </c>
      <c r="C1199" s="20">
        <v>43081</v>
      </c>
      <c r="D1199" s="21">
        <v>43071</v>
      </c>
      <c r="E1199" s="19">
        <f t="shared" si="105"/>
        <v>10</v>
      </c>
      <c r="F1199" s="19">
        <v>9</v>
      </c>
      <c r="G1199" s="19">
        <v>15780</v>
      </c>
      <c r="H1199" s="19">
        <v>15536</v>
      </c>
      <c r="I1199" s="19">
        <v>340</v>
      </c>
      <c r="J1199" s="23">
        <v>30</v>
      </c>
      <c r="K1199" s="19">
        <v>400</v>
      </c>
      <c r="L1199" s="23">
        <v>430</v>
      </c>
      <c r="M1199" s="22">
        <f t="shared" si="104"/>
        <v>488</v>
      </c>
      <c r="N1199" s="19">
        <f t="shared" si="103"/>
        <v>244</v>
      </c>
      <c r="O1199" s="25">
        <v>2</v>
      </c>
      <c r="P1199" s="19" t="s">
        <v>18</v>
      </c>
      <c r="Q1199" s="17"/>
    </row>
    <row r="1200" spans="1:17" ht="15.75" x14ac:dyDescent="0.25">
      <c r="A1200" s="19" t="s">
        <v>29</v>
      </c>
      <c r="B1200" s="19" t="s">
        <v>125</v>
      </c>
      <c r="C1200" s="20">
        <v>43081</v>
      </c>
      <c r="D1200" s="21">
        <v>43079</v>
      </c>
      <c r="E1200" s="19">
        <f t="shared" si="105"/>
        <v>2</v>
      </c>
      <c r="F1200" s="19">
        <v>13</v>
      </c>
      <c r="G1200" s="19">
        <v>904</v>
      </c>
      <c r="H1200" s="19">
        <v>857</v>
      </c>
      <c r="I1200" s="19">
        <v>685</v>
      </c>
      <c r="J1200" s="23">
        <v>595</v>
      </c>
      <c r="K1200" s="19">
        <v>100</v>
      </c>
      <c r="L1200" s="23">
        <v>695</v>
      </c>
      <c r="M1200" s="22">
        <f t="shared" si="104"/>
        <v>89.3</v>
      </c>
      <c r="N1200" s="24">
        <f t="shared" si="103"/>
        <v>47</v>
      </c>
      <c r="O1200" s="25">
        <v>1.9</v>
      </c>
      <c r="P1200" s="19" t="s">
        <v>18</v>
      </c>
      <c r="Q1200" s="17"/>
    </row>
    <row r="1201" spans="1:17" ht="15.75" x14ac:dyDescent="0.25">
      <c r="A1201" s="19" t="s">
        <v>37</v>
      </c>
      <c r="B1201" s="19" t="s">
        <v>123</v>
      </c>
      <c r="C1201" s="20">
        <v>43081</v>
      </c>
      <c r="D1201" s="21">
        <v>43073</v>
      </c>
      <c r="E1201" s="19">
        <f t="shared" si="105"/>
        <v>8</v>
      </c>
      <c r="F1201" s="19">
        <v>15</v>
      </c>
      <c r="G1201" s="19">
        <v>4532</v>
      </c>
      <c r="H1201" s="19">
        <v>4344</v>
      </c>
      <c r="I1201" s="19">
        <v>460</v>
      </c>
      <c r="J1201" s="23">
        <v>125</v>
      </c>
      <c r="K1201" s="19">
        <v>500</v>
      </c>
      <c r="L1201" s="23">
        <v>625</v>
      </c>
      <c r="M1201" s="22">
        <f t="shared" si="104"/>
        <v>357.2</v>
      </c>
      <c r="N1201" s="19">
        <f t="shared" si="103"/>
        <v>188</v>
      </c>
      <c r="O1201" s="25">
        <v>1.9</v>
      </c>
      <c r="P1201" s="19" t="s">
        <v>18</v>
      </c>
      <c r="Q1201" s="17"/>
    </row>
    <row r="1202" spans="1:17" ht="15.75" x14ac:dyDescent="0.25">
      <c r="A1202" s="19" t="s">
        <v>37</v>
      </c>
      <c r="B1202" s="19" t="s">
        <v>123</v>
      </c>
      <c r="C1202" s="20">
        <v>43081</v>
      </c>
      <c r="D1202" s="21">
        <v>43070</v>
      </c>
      <c r="E1202" s="19">
        <f t="shared" si="105"/>
        <v>11</v>
      </c>
      <c r="F1202" s="19">
        <v>12.5</v>
      </c>
      <c r="G1202" s="19">
        <v>4827</v>
      </c>
      <c r="H1202" s="19">
        <v>4559</v>
      </c>
      <c r="I1202" s="19">
        <v>875</v>
      </c>
      <c r="J1202" s="23">
        <v>475</v>
      </c>
      <c r="K1202" s="19">
        <v>275</v>
      </c>
      <c r="L1202" s="23">
        <v>750</v>
      </c>
      <c r="M1202" s="22">
        <f t="shared" si="104"/>
        <v>509.2</v>
      </c>
      <c r="N1202" s="19">
        <f t="shared" si="103"/>
        <v>268</v>
      </c>
      <c r="O1202" s="25">
        <v>1.9</v>
      </c>
      <c r="P1202" s="19" t="s">
        <v>18</v>
      </c>
      <c r="Q1202" s="17"/>
    </row>
    <row r="1203" spans="1:17" ht="15.75" x14ac:dyDescent="0.25">
      <c r="A1203" s="19" t="s">
        <v>51</v>
      </c>
      <c r="B1203" s="19" t="s">
        <v>98</v>
      </c>
      <c r="C1203" s="20">
        <v>43081</v>
      </c>
      <c r="D1203" s="21">
        <v>43068</v>
      </c>
      <c r="E1203" s="19">
        <f t="shared" si="105"/>
        <v>13</v>
      </c>
      <c r="F1203" s="19">
        <v>9</v>
      </c>
      <c r="G1203" s="19">
        <v>3153</v>
      </c>
      <c r="H1203" s="19">
        <v>3153</v>
      </c>
      <c r="I1203" s="19">
        <v>1200</v>
      </c>
      <c r="J1203" s="23">
        <v>612.36</v>
      </c>
      <c r="K1203" s="19">
        <v>0</v>
      </c>
      <c r="L1203" s="23">
        <v>612.36</v>
      </c>
      <c r="M1203" s="22">
        <f t="shared" si="104"/>
        <v>0</v>
      </c>
      <c r="N1203" s="19">
        <f t="shared" si="103"/>
        <v>0</v>
      </c>
      <c r="O1203" s="25">
        <v>1.57</v>
      </c>
      <c r="P1203" s="19" t="s">
        <v>18</v>
      </c>
      <c r="Q1203" s="17"/>
    </row>
    <row r="1204" spans="1:17" ht="15.75" x14ac:dyDescent="0.25">
      <c r="A1204" s="19" t="s">
        <v>51</v>
      </c>
      <c r="B1204" s="19" t="s">
        <v>98</v>
      </c>
      <c r="C1204" s="20">
        <v>43081</v>
      </c>
      <c r="D1204" s="21">
        <v>43068</v>
      </c>
      <c r="E1204" s="19">
        <f t="shared" si="105"/>
        <v>13</v>
      </c>
      <c r="F1204" s="19">
        <v>9</v>
      </c>
      <c r="G1204" s="19">
        <v>1018</v>
      </c>
      <c r="H1204" s="19">
        <v>686</v>
      </c>
      <c r="I1204" s="19">
        <v>1200</v>
      </c>
      <c r="J1204" s="23">
        <v>612.36</v>
      </c>
      <c r="K1204" s="19">
        <v>0</v>
      </c>
      <c r="L1204" s="23">
        <v>612.36</v>
      </c>
      <c r="M1204" s="22">
        <f t="shared" si="104"/>
        <v>521.24</v>
      </c>
      <c r="N1204" s="19">
        <f t="shared" si="103"/>
        <v>332</v>
      </c>
      <c r="O1204" s="25">
        <v>1.57</v>
      </c>
      <c r="P1204" s="19" t="s">
        <v>18</v>
      </c>
      <c r="Q1204" s="17"/>
    </row>
    <row r="1205" spans="1:17" ht="15.75" x14ac:dyDescent="0.25">
      <c r="A1205" s="19" t="s">
        <v>42</v>
      </c>
      <c r="B1205" s="19" t="s">
        <v>118</v>
      </c>
      <c r="C1205" s="20">
        <v>43081</v>
      </c>
      <c r="D1205" s="21">
        <v>43070</v>
      </c>
      <c r="E1205" s="19">
        <f t="shared" si="105"/>
        <v>11</v>
      </c>
      <c r="F1205" s="19">
        <v>13</v>
      </c>
      <c r="G1205" s="19">
        <v>17719</v>
      </c>
      <c r="H1205" s="19">
        <v>17447</v>
      </c>
      <c r="I1205" s="19">
        <v>635</v>
      </c>
      <c r="J1205" s="23">
        <v>355</v>
      </c>
      <c r="K1205" s="19">
        <v>175</v>
      </c>
      <c r="L1205" s="23">
        <v>530</v>
      </c>
      <c r="M1205" s="22">
        <f t="shared" si="104"/>
        <v>299.20000000000005</v>
      </c>
      <c r="N1205" s="24">
        <f t="shared" si="103"/>
        <v>272</v>
      </c>
      <c r="O1205" s="25">
        <v>1.1000000000000001</v>
      </c>
      <c r="P1205" s="19" t="s">
        <v>18</v>
      </c>
      <c r="Q1205" s="17"/>
    </row>
    <row r="1206" spans="1:17" ht="15.75" x14ac:dyDescent="0.25">
      <c r="A1206" s="19" t="s">
        <v>42</v>
      </c>
      <c r="B1206" s="19" t="s">
        <v>118</v>
      </c>
      <c r="C1206" s="20">
        <v>43081</v>
      </c>
      <c r="D1206" s="21">
        <v>43070</v>
      </c>
      <c r="E1206" s="19">
        <f t="shared" si="105"/>
        <v>11</v>
      </c>
      <c r="F1206" s="19">
        <v>13</v>
      </c>
      <c r="G1206" s="19">
        <v>23250</v>
      </c>
      <c r="H1206" s="19">
        <v>22991</v>
      </c>
      <c r="I1206" s="19">
        <v>750</v>
      </c>
      <c r="J1206" s="23">
        <v>450</v>
      </c>
      <c r="K1206" s="19">
        <v>200</v>
      </c>
      <c r="L1206" s="23">
        <v>650</v>
      </c>
      <c r="M1206" s="22">
        <f t="shared" si="104"/>
        <v>284.90000000000003</v>
      </c>
      <c r="N1206" s="24">
        <f t="shared" si="103"/>
        <v>259</v>
      </c>
      <c r="O1206" s="25">
        <v>1.1000000000000001</v>
      </c>
      <c r="P1206" s="19" t="s">
        <v>18</v>
      </c>
      <c r="Q1206" s="17"/>
    </row>
    <row r="1207" spans="1:17" ht="15.75" x14ac:dyDescent="0.25">
      <c r="A1207" s="19" t="s">
        <v>29</v>
      </c>
      <c r="B1207" s="26" t="s">
        <v>125</v>
      </c>
      <c r="C1207" s="20">
        <v>43081</v>
      </c>
      <c r="D1207" s="21">
        <v>43071</v>
      </c>
      <c r="E1207" s="19">
        <f t="shared" si="105"/>
        <v>10</v>
      </c>
      <c r="F1207" s="19">
        <v>13</v>
      </c>
      <c r="G1207" s="19">
        <v>1846</v>
      </c>
      <c r="H1207" s="19">
        <v>1606</v>
      </c>
      <c r="I1207" s="19">
        <v>800</v>
      </c>
      <c r="J1207" s="23">
        <v>465</v>
      </c>
      <c r="K1207" s="19">
        <v>250</v>
      </c>
      <c r="L1207" s="23">
        <v>715</v>
      </c>
      <c r="M1207" s="22">
        <f t="shared" si="104"/>
        <v>240</v>
      </c>
      <c r="N1207" s="24">
        <f t="shared" si="103"/>
        <v>240</v>
      </c>
      <c r="O1207" s="25">
        <v>1</v>
      </c>
      <c r="P1207" s="19" t="s">
        <v>18</v>
      </c>
      <c r="Q1207" s="17"/>
    </row>
    <row r="1208" spans="1:17" ht="15.75" x14ac:dyDescent="0.25">
      <c r="A1208" s="19" t="s">
        <v>49</v>
      </c>
      <c r="B1208" s="19" t="s">
        <v>130</v>
      </c>
      <c r="C1208" s="20">
        <v>43081</v>
      </c>
      <c r="D1208" s="21">
        <v>43071</v>
      </c>
      <c r="E1208" s="19">
        <f t="shared" si="105"/>
        <v>10</v>
      </c>
      <c r="F1208" s="19">
        <v>13</v>
      </c>
      <c r="G1208" s="19">
        <v>9603</v>
      </c>
      <c r="H1208" s="19">
        <v>9603</v>
      </c>
      <c r="I1208" s="19">
        <v>800</v>
      </c>
      <c r="J1208" s="23">
        <v>375</v>
      </c>
      <c r="K1208" s="19">
        <v>500</v>
      </c>
      <c r="L1208" s="23">
        <v>875</v>
      </c>
      <c r="M1208" s="22">
        <f t="shared" si="104"/>
        <v>0</v>
      </c>
      <c r="N1208" s="24">
        <f t="shared" si="103"/>
        <v>0</v>
      </c>
      <c r="O1208" s="25">
        <v>1</v>
      </c>
      <c r="P1208" s="19" t="s">
        <v>18</v>
      </c>
      <c r="Q1208" s="17"/>
    </row>
    <row r="1209" spans="1:17" ht="15.75" x14ac:dyDescent="0.25">
      <c r="A1209" s="19" t="s">
        <v>16</v>
      </c>
      <c r="B1209" s="19" t="s">
        <v>128</v>
      </c>
      <c r="C1209" s="20">
        <v>43082</v>
      </c>
      <c r="D1209" s="21">
        <v>43077</v>
      </c>
      <c r="E1209" s="19">
        <f t="shared" si="105"/>
        <v>5</v>
      </c>
      <c r="F1209" s="19">
        <v>22</v>
      </c>
      <c r="G1209" s="19">
        <v>16805</v>
      </c>
      <c r="H1209" s="19">
        <v>16687</v>
      </c>
      <c r="I1209" s="19">
        <v>565</v>
      </c>
      <c r="J1209" s="23">
        <v>180</v>
      </c>
      <c r="K1209" s="19">
        <v>450</v>
      </c>
      <c r="L1209" s="23">
        <v>630</v>
      </c>
      <c r="M1209" s="22">
        <f t="shared" si="104"/>
        <v>354</v>
      </c>
      <c r="N1209" s="24">
        <f t="shared" si="103"/>
        <v>118</v>
      </c>
      <c r="O1209" s="25">
        <v>3</v>
      </c>
      <c r="P1209" s="19" t="s">
        <v>18</v>
      </c>
      <c r="Q1209" s="17"/>
    </row>
    <row r="1210" spans="1:17" ht="15.75" x14ac:dyDescent="0.25">
      <c r="A1210" s="19" t="s">
        <v>16</v>
      </c>
      <c r="B1210" s="19" t="s">
        <v>128</v>
      </c>
      <c r="C1210" s="20">
        <v>43082</v>
      </c>
      <c r="D1210" s="21">
        <v>43077</v>
      </c>
      <c r="E1210" s="19">
        <f t="shared" si="105"/>
        <v>5</v>
      </c>
      <c r="F1210" s="19">
        <v>20</v>
      </c>
      <c r="G1210" s="19">
        <v>19569</v>
      </c>
      <c r="H1210" s="19">
        <v>19454</v>
      </c>
      <c r="I1210" s="19">
        <v>599</v>
      </c>
      <c r="J1210" s="23">
        <v>290</v>
      </c>
      <c r="K1210" s="19">
        <v>400</v>
      </c>
      <c r="L1210" s="23">
        <v>690</v>
      </c>
      <c r="M1210" s="22">
        <f t="shared" si="104"/>
        <v>287.5</v>
      </c>
      <c r="N1210" s="24">
        <f t="shared" si="103"/>
        <v>115</v>
      </c>
      <c r="O1210" s="25">
        <v>2.5</v>
      </c>
      <c r="P1210" s="19" t="s">
        <v>18</v>
      </c>
      <c r="Q1210" s="17"/>
    </row>
    <row r="1211" spans="1:17" ht="15.75" x14ac:dyDescent="0.25">
      <c r="A1211" s="19" t="s">
        <v>55</v>
      </c>
      <c r="B1211" s="19" t="s">
        <v>131</v>
      </c>
      <c r="C1211" s="20">
        <v>43082</v>
      </c>
      <c r="D1211" s="21">
        <v>43070</v>
      </c>
      <c r="E1211" s="19">
        <f t="shared" si="105"/>
        <v>12</v>
      </c>
      <c r="F1211" s="19">
        <v>13</v>
      </c>
      <c r="G1211" s="19">
        <v>19201</v>
      </c>
      <c r="H1211" s="19">
        <v>18908</v>
      </c>
      <c r="I1211" s="19">
        <v>630</v>
      </c>
      <c r="J1211" s="23">
        <v>100</v>
      </c>
      <c r="K1211" s="19">
        <v>500</v>
      </c>
      <c r="L1211" s="23">
        <v>600</v>
      </c>
      <c r="M1211" s="22">
        <f t="shared" si="104"/>
        <v>586</v>
      </c>
      <c r="N1211" s="24">
        <f t="shared" si="103"/>
        <v>293</v>
      </c>
      <c r="O1211" s="25">
        <v>2</v>
      </c>
      <c r="P1211" s="19" t="s">
        <v>18</v>
      </c>
      <c r="Q1211" s="17"/>
    </row>
    <row r="1212" spans="1:17" ht="15.75" x14ac:dyDescent="0.25">
      <c r="A1212" s="19" t="s">
        <v>19</v>
      </c>
      <c r="B1212" s="19" t="s">
        <v>132</v>
      </c>
      <c r="C1212" s="20">
        <v>43082</v>
      </c>
      <c r="D1212" s="21">
        <v>43068</v>
      </c>
      <c r="E1212" s="19">
        <f t="shared" si="105"/>
        <v>14</v>
      </c>
      <c r="F1212" s="19">
        <v>9</v>
      </c>
      <c r="G1212" s="19">
        <v>7541</v>
      </c>
      <c r="H1212" s="19">
        <v>7520</v>
      </c>
      <c r="I1212" s="24">
        <v>105</v>
      </c>
      <c r="J1212" s="23">
        <v>70</v>
      </c>
      <c r="K1212" s="24">
        <v>300</v>
      </c>
      <c r="L1212" s="23">
        <v>370</v>
      </c>
      <c r="M1212" s="22">
        <f t="shared" si="104"/>
        <v>32.97</v>
      </c>
      <c r="N1212" s="24">
        <f t="shared" si="103"/>
        <v>21</v>
      </c>
      <c r="O1212" s="25">
        <v>1.57</v>
      </c>
      <c r="P1212" s="24" t="s">
        <v>18</v>
      </c>
      <c r="Q1212" s="17"/>
    </row>
    <row r="1213" spans="1:17" ht="15.75" x14ac:dyDescent="0.25">
      <c r="A1213" s="19" t="s">
        <v>19</v>
      </c>
      <c r="B1213" s="19" t="s">
        <v>132</v>
      </c>
      <c r="C1213" s="20">
        <v>43082</v>
      </c>
      <c r="D1213" s="21">
        <v>43073</v>
      </c>
      <c r="E1213" s="19">
        <f t="shared" si="105"/>
        <v>9</v>
      </c>
      <c r="F1213" s="19">
        <v>13</v>
      </c>
      <c r="G1213" s="19">
        <v>1537</v>
      </c>
      <c r="H1213" s="19">
        <v>1318</v>
      </c>
      <c r="I1213" s="24">
        <v>430</v>
      </c>
      <c r="J1213" s="23">
        <v>180</v>
      </c>
      <c r="K1213" s="24">
        <v>400</v>
      </c>
      <c r="L1213" s="23">
        <v>580</v>
      </c>
      <c r="M1213" s="22">
        <f t="shared" si="104"/>
        <v>219</v>
      </c>
      <c r="N1213" s="24">
        <f t="shared" si="103"/>
        <v>219</v>
      </c>
      <c r="O1213" s="25">
        <v>1</v>
      </c>
      <c r="P1213" s="24" t="s">
        <v>18</v>
      </c>
      <c r="Q1213" s="17"/>
    </row>
    <row r="1214" spans="1:17" ht="15.75" x14ac:dyDescent="0.25">
      <c r="A1214" s="19" t="s">
        <v>70</v>
      </c>
      <c r="B1214" s="19" t="s">
        <v>127</v>
      </c>
      <c r="C1214" s="20">
        <v>43082</v>
      </c>
      <c r="D1214" s="21">
        <v>43074</v>
      </c>
      <c r="E1214" s="19">
        <f t="shared" si="105"/>
        <v>8</v>
      </c>
      <c r="F1214" s="19">
        <v>22</v>
      </c>
      <c r="G1214" s="19">
        <v>9603</v>
      </c>
      <c r="H1214" s="19">
        <v>9603</v>
      </c>
      <c r="I1214" s="19">
        <v>653</v>
      </c>
      <c r="J1214" s="23">
        <v>322</v>
      </c>
      <c r="K1214" s="19">
        <v>350</v>
      </c>
      <c r="L1214" s="23">
        <v>672</v>
      </c>
      <c r="M1214" s="22">
        <f t="shared" si="104"/>
        <v>0</v>
      </c>
      <c r="N1214" s="19">
        <f t="shared" si="103"/>
        <v>0</v>
      </c>
      <c r="O1214" s="25">
        <v>2.6</v>
      </c>
      <c r="P1214" s="19" t="s">
        <v>18</v>
      </c>
      <c r="Q1214" s="17"/>
    </row>
    <row r="1215" spans="1:17" ht="15.75" x14ac:dyDescent="0.25">
      <c r="A1215" s="19" t="s">
        <v>31</v>
      </c>
      <c r="B1215" s="19" t="s">
        <v>81</v>
      </c>
      <c r="C1215" s="20">
        <v>43082</v>
      </c>
      <c r="D1215" s="21">
        <v>43077</v>
      </c>
      <c r="E1215" s="19">
        <f t="shared" si="105"/>
        <v>5</v>
      </c>
      <c r="F1215" s="19">
        <v>20</v>
      </c>
      <c r="G1215" s="19">
        <v>6488</v>
      </c>
      <c r="H1215" s="19">
        <v>6366</v>
      </c>
      <c r="I1215" s="19">
        <v>785</v>
      </c>
      <c r="J1215" s="23">
        <v>504</v>
      </c>
      <c r="K1215" s="19">
        <v>300</v>
      </c>
      <c r="L1215" s="23">
        <v>804</v>
      </c>
      <c r="M1215" s="22">
        <f t="shared" si="104"/>
        <v>280.59999999999997</v>
      </c>
      <c r="N1215" s="19">
        <f t="shared" si="103"/>
        <v>122</v>
      </c>
      <c r="O1215" s="25">
        <v>2.2999999999999998</v>
      </c>
      <c r="P1215" s="19" t="s">
        <v>18</v>
      </c>
      <c r="Q1215" s="17"/>
    </row>
    <row r="1216" spans="1:17" ht="15.75" x14ac:dyDescent="0.25">
      <c r="A1216" s="19" t="s">
        <v>29</v>
      </c>
      <c r="B1216" s="19" t="s">
        <v>125</v>
      </c>
      <c r="C1216" s="20">
        <v>43082</v>
      </c>
      <c r="D1216" s="21">
        <v>43076</v>
      </c>
      <c r="E1216" s="19">
        <f t="shared" si="105"/>
        <v>6</v>
      </c>
      <c r="F1216" s="19">
        <v>13</v>
      </c>
      <c r="G1216" s="19">
        <v>2886</v>
      </c>
      <c r="H1216" s="19">
        <v>2743</v>
      </c>
      <c r="I1216" s="19">
        <v>845</v>
      </c>
      <c r="J1216" s="23">
        <v>645</v>
      </c>
      <c r="K1216" s="19">
        <v>0</v>
      </c>
      <c r="L1216" s="23">
        <v>645</v>
      </c>
      <c r="M1216" s="22">
        <f t="shared" si="104"/>
        <v>143</v>
      </c>
      <c r="N1216" s="24">
        <f t="shared" si="103"/>
        <v>143</v>
      </c>
      <c r="O1216" s="25">
        <v>1</v>
      </c>
      <c r="P1216" s="19" t="s">
        <v>18</v>
      </c>
      <c r="Q1216" s="17"/>
    </row>
    <row r="1217" spans="1:17" ht="15.75" x14ac:dyDescent="0.25">
      <c r="A1217" s="19" t="s">
        <v>16</v>
      </c>
      <c r="B1217" s="19" t="s">
        <v>128</v>
      </c>
      <c r="C1217" s="20">
        <v>43083</v>
      </c>
      <c r="D1217" s="21">
        <v>43077</v>
      </c>
      <c r="E1217" s="19">
        <f t="shared" si="105"/>
        <v>6</v>
      </c>
      <c r="F1217" s="19">
        <v>22</v>
      </c>
      <c r="G1217" s="19">
        <v>23019</v>
      </c>
      <c r="H1217" s="19">
        <v>22874</v>
      </c>
      <c r="I1217" s="19">
        <v>570</v>
      </c>
      <c r="J1217" s="23">
        <v>207</v>
      </c>
      <c r="K1217" s="19">
        <v>400</v>
      </c>
      <c r="L1217" s="23">
        <v>607</v>
      </c>
      <c r="M1217" s="22">
        <f t="shared" si="104"/>
        <v>435</v>
      </c>
      <c r="N1217" s="24">
        <f t="shared" si="103"/>
        <v>145</v>
      </c>
      <c r="O1217" s="25">
        <v>3</v>
      </c>
      <c r="P1217" s="19" t="s">
        <v>18</v>
      </c>
      <c r="Q1217" s="17"/>
    </row>
    <row r="1218" spans="1:17" ht="15.75" x14ac:dyDescent="0.25">
      <c r="A1218" s="19" t="s">
        <v>19</v>
      </c>
      <c r="B1218" s="19" t="s">
        <v>132</v>
      </c>
      <c r="C1218" s="20">
        <v>43083</v>
      </c>
      <c r="D1218" s="21">
        <v>43076</v>
      </c>
      <c r="E1218" s="19">
        <f t="shared" si="105"/>
        <v>7</v>
      </c>
      <c r="F1218" s="19">
        <v>20</v>
      </c>
      <c r="G1218" s="19">
        <v>4356</v>
      </c>
      <c r="H1218" s="19">
        <v>4189</v>
      </c>
      <c r="I1218" s="24">
        <v>780</v>
      </c>
      <c r="J1218" s="23">
        <v>350</v>
      </c>
      <c r="K1218" s="24">
        <v>350</v>
      </c>
      <c r="L1218" s="23">
        <v>700</v>
      </c>
      <c r="M1218" s="22">
        <f t="shared" si="104"/>
        <v>384.09999999999997</v>
      </c>
      <c r="N1218" s="24">
        <f t="shared" si="103"/>
        <v>167</v>
      </c>
      <c r="O1218" s="25">
        <v>2.2999999999999998</v>
      </c>
      <c r="P1218" s="24" t="s">
        <v>18</v>
      </c>
      <c r="Q1218" s="17"/>
    </row>
    <row r="1219" spans="1:17" ht="15.75" x14ac:dyDescent="0.25">
      <c r="A1219" s="19" t="s">
        <v>16</v>
      </c>
      <c r="B1219" s="19" t="s">
        <v>128</v>
      </c>
      <c r="C1219" s="20">
        <v>43083</v>
      </c>
      <c r="D1219" s="21">
        <v>43079</v>
      </c>
      <c r="E1219" s="19">
        <f t="shared" si="105"/>
        <v>4</v>
      </c>
      <c r="F1219" s="19">
        <v>20</v>
      </c>
      <c r="G1219" s="19">
        <v>9152</v>
      </c>
      <c r="H1219" s="19">
        <v>9050</v>
      </c>
      <c r="I1219" s="19">
        <v>560</v>
      </c>
      <c r="J1219" s="23">
        <v>285</v>
      </c>
      <c r="K1219" s="19">
        <v>400</v>
      </c>
      <c r="L1219" s="23">
        <v>685</v>
      </c>
      <c r="M1219" s="22">
        <f t="shared" si="104"/>
        <v>234.6</v>
      </c>
      <c r="N1219" s="24">
        <f t="shared" si="103"/>
        <v>102</v>
      </c>
      <c r="O1219" s="25">
        <v>2.2999999999999998</v>
      </c>
      <c r="P1219" s="19" t="s">
        <v>18</v>
      </c>
      <c r="Q1219" s="17"/>
    </row>
    <row r="1220" spans="1:17" ht="15.75" x14ac:dyDescent="0.25">
      <c r="A1220" s="19" t="s">
        <v>21</v>
      </c>
      <c r="B1220" s="19" t="s">
        <v>121</v>
      </c>
      <c r="C1220" s="20">
        <v>43083</v>
      </c>
      <c r="D1220" s="21">
        <v>43080</v>
      </c>
      <c r="E1220" s="19">
        <f t="shared" si="105"/>
        <v>3</v>
      </c>
      <c r="F1220" s="19">
        <v>9</v>
      </c>
      <c r="G1220" s="19">
        <v>20400</v>
      </c>
      <c r="H1220" s="19">
        <v>20323</v>
      </c>
      <c r="I1220" s="24">
        <v>370</v>
      </c>
      <c r="J1220" s="23">
        <v>210</v>
      </c>
      <c r="K1220" s="24">
        <v>500</v>
      </c>
      <c r="L1220" s="23">
        <v>710</v>
      </c>
      <c r="M1220" s="22">
        <f t="shared" si="104"/>
        <v>154</v>
      </c>
      <c r="N1220" s="24">
        <f t="shared" si="103"/>
        <v>77</v>
      </c>
      <c r="O1220" s="25">
        <v>2</v>
      </c>
      <c r="P1220" s="24" t="s">
        <v>18</v>
      </c>
      <c r="Q1220" s="17"/>
    </row>
    <row r="1221" spans="1:17" ht="15.75" x14ac:dyDescent="0.25">
      <c r="A1221" s="19" t="s">
        <v>53</v>
      </c>
      <c r="B1221" s="19" t="s">
        <v>68</v>
      </c>
      <c r="C1221" s="20">
        <v>43083</v>
      </c>
      <c r="D1221" s="21">
        <v>43074</v>
      </c>
      <c r="E1221" s="19">
        <f t="shared" si="105"/>
        <v>9</v>
      </c>
      <c r="F1221" s="19">
        <v>9</v>
      </c>
      <c r="G1221" s="19">
        <v>1338</v>
      </c>
      <c r="H1221" s="19">
        <v>1125</v>
      </c>
      <c r="I1221" s="24">
        <v>560</v>
      </c>
      <c r="J1221" s="23">
        <v>176</v>
      </c>
      <c r="K1221" s="24">
        <v>400</v>
      </c>
      <c r="L1221" s="23">
        <v>576</v>
      </c>
      <c r="M1221" s="22">
        <f t="shared" si="104"/>
        <v>334.41</v>
      </c>
      <c r="N1221" s="24">
        <f t="shared" si="103"/>
        <v>213</v>
      </c>
      <c r="O1221" s="25">
        <v>1.57</v>
      </c>
      <c r="P1221" s="24" t="s">
        <v>18</v>
      </c>
      <c r="Q1221" s="17"/>
    </row>
    <row r="1222" spans="1:17" ht="15.75" x14ac:dyDescent="0.25">
      <c r="A1222" s="19" t="s">
        <v>55</v>
      </c>
      <c r="B1222" s="19" t="s">
        <v>131</v>
      </c>
      <c r="C1222" s="20">
        <v>43083</v>
      </c>
      <c r="D1222" s="21">
        <v>43073</v>
      </c>
      <c r="E1222" s="19">
        <f t="shared" si="105"/>
        <v>10</v>
      </c>
      <c r="F1222" s="19">
        <v>13</v>
      </c>
      <c r="G1222" s="19">
        <v>9752</v>
      </c>
      <c r="H1222" s="19">
        <v>9507</v>
      </c>
      <c r="I1222" s="19">
        <v>425</v>
      </c>
      <c r="J1222" s="23">
        <v>120</v>
      </c>
      <c r="K1222" s="19">
        <v>625</v>
      </c>
      <c r="L1222" s="23">
        <v>745</v>
      </c>
      <c r="M1222" s="22">
        <f t="shared" si="104"/>
        <v>245</v>
      </c>
      <c r="N1222" s="24">
        <f t="shared" si="103"/>
        <v>245</v>
      </c>
      <c r="O1222" s="25">
        <v>1</v>
      </c>
      <c r="P1222" s="19" t="s">
        <v>18</v>
      </c>
      <c r="Q1222" s="17"/>
    </row>
    <row r="1223" spans="1:17" ht="15.75" x14ac:dyDescent="0.25">
      <c r="A1223" s="19" t="s">
        <v>49</v>
      </c>
      <c r="B1223" s="19" t="s">
        <v>130</v>
      </c>
      <c r="C1223" s="20">
        <v>43083</v>
      </c>
      <c r="D1223" s="21">
        <v>43073</v>
      </c>
      <c r="E1223" s="19">
        <f t="shared" si="105"/>
        <v>10</v>
      </c>
      <c r="F1223" s="19">
        <v>22</v>
      </c>
      <c r="G1223" s="19">
        <v>28400</v>
      </c>
      <c r="H1223" s="19">
        <v>28162</v>
      </c>
      <c r="I1223" s="19">
        <v>820</v>
      </c>
      <c r="J1223" s="23">
        <v>225</v>
      </c>
      <c r="K1223" s="19">
        <v>700</v>
      </c>
      <c r="L1223" s="23">
        <v>925</v>
      </c>
      <c r="M1223" s="22">
        <f t="shared" si="104"/>
        <v>714</v>
      </c>
      <c r="N1223" s="24">
        <f t="shared" si="103"/>
        <v>238</v>
      </c>
      <c r="O1223" s="25">
        <v>3</v>
      </c>
      <c r="P1223" s="19" t="s">
        <v>18</v>
      </c>
      <c r="Q1223" s="17"/>
    </row>
    <row r="1224" spans="1:17" ht="15.75" x14ac:dyDescent="0.25">
      <c r="A1224" s="19" t="s">
        <v>29</v>
      </c>
      <c r="B1224" s="19" t="s">
        <v>125</v>
      </c>
      <c r="C1224" s="20">
        <v>43083</v>
      </c>
      <c r="D1224" s="21">
        <v>43073</v>
      </c>
      <c r="E1224" s="19">
        <f t="shared" si="105"/>
        <v>10</v>
      </c>
      <c r="F1224" s="19">
        <v>22</v>
      </c>
      <c r="G1224" s="19">
        <v>4077</v>
      </c>
      <c r="H1224" s="19">
        <v>4077</v>
      </c>
      <c r="I1224" s="19">
        <v>595</v>
      </c>
      <c r="J1224" s="23">
        <v>140</v>
      </c>
      <c r="K1224" s="19">
        <v>400</v>
      </c>
      <c r="L1224" s="23">
        <v>540</v>
      </c>
      <c r="M1224" s="22">
        <f t="shared" si="104"/>
        <v>0</v>
      </c>
      <c r="N1224" s="24">
        <f t="shared" si="103"/>
        <v>0</v>
      </c>
      <c r="O1224" s="25">
        <v>2.6</v>
      </c>
      <c r="P1224" s="19" t="s">
        <v>18</v>
      </c>
      <c r="Q1224" s="17"/>
    </row>
    <row r="1225" spans="1:17" ht="15.75" x14ac:dyDescent="0.25">
      <c r="A1225" s="19" t="s">
        <v>45</v>
      </c>
      <c r="B1225" s="19" t="s">
        <v>117</v>
      </c>
      <c r="C1225" s="20">
        <v>43083</v>
      </c>
      <c r="D1225" s="21">
        <v>43073</v>
      </c>
      <c r="E1225" s="19">
        <f t="shared" si="105"/>
        <v>10</v>
      </c>
      <c r="F1225" s="19">
        <v>22</v>
      </c>
      <c r="G1225" s="19">
        <v>8925</v>
      </c>
      <c r="H1225" s="19">
        <v>8924</v>
      </c>
      <c r="I1225" s="19">
        <v>1060</v>
      </c>
      <c r="J1225" s="23">
        <v>495</v>
      </c>
      <c r="K1225" s="19">
        <v>580</v>
      </c>
      <c r="L1225" s="23">
        <v>1075</v>
      </c>
      <c r="M1225" s="22">
        <f t="shared" si="104"/>
        <v>2.6</v>
      </c>
      <c r="N1225" s="19">
        <f t="shared" si="103"/>
        <v>1</v>
      </c>
      <c r="O1225" s="25">
        <v>2.6</v>
      </c>
      <c r="P1225" s="19" t="s">
        <v>18</v>
      </c>
      <c r="Q1225" s="17"/>
    </row>
    <row r="1226" spans="1:17" ht="15.75" x14ac:dyDescent="0.25">
      <c r="A1226" s="19" t="s">
        <v>57</v>
      </c>
      <c r="B1226" s="19" t="s">
        <v>126</v>
      </c>
      <c r="C1226" s="20">
        <v>43083</v>
      </c>
      <c r="D1226" s="21">
        <v>43075</v>
      </c>
      <c r="E1226" s="19">
        <f t="shared" si="105"/>
        <v>8</v>
      </c>
      <c r="F1226" s="19">
        <v>20</v>
      </c>
      <c r="G1226" s="19">
        <v>14918</v>
      </c>
      <c r="H1226" s="19">
        <v>14726</v>
      </c>
      <c r="I1226" s="19">
        <v>620</v>
      </c>
      <c r="J1226" s="23">
        <v>161</v>
      </c>
      <c r="K1226" s="19">
        <v>500</v>
      </c>
      <c r="L1226" s="23">
        <v>661</v>
      </c>
      <c r="M1226" s="22">
        <f t="shared" si="104"/>
        <v>480</v>
      </c>
      <c r="N1226" s="19">
        <f t="shared" si="103"/>
        <v>192</v>
      </c>
      <c r="O1226" s="25">
        <v>2.5</v>
      </c>
      <c r="P1226" s="19" t="s">
        <v>18</v>
      </c>
      <c r="Q1226" s="17"/>
    </row>
    <row r="1227" spans="1:17" ht="15.75" x14ac:dyDescent="0.25">
      <c r="A1227" s="19" t="s">
        <v>57</v>
      </c>
      <c r="B1227" s="19" t="s">
        <v>126</v>
      </c>
      <c r="C1227" s="20">
        <v>43083</v>
      </c>
      <c r="D1227" s="21">
        <v>43083</v>
      </c>
      <c r="E1227" s="19">
        <f t="shared" si="105"/>
        <v>0</v>
      </c>
      <c r="F1227" s="19">
        <v>20</v>
      </c>
      <c r="G1227" s="19">
        <v>14918</v>
      </c>
      <c r="H1227" s="19">
        <v>14918</v>
      </c>
      <c r="I1227" s="19">
        <v>661</v>
      </c>
      <c r="J1227" s="23">
        <v>661</v>
      </c>
      <c r="K1227" s="19">
        <v>0</v>
      </c>
      <c r="L1227" s="23">
        <v>661</v>
      </c>
      <c r="M1227" s="22">
        <f t="shared" si="104"/>
        <v>0</v>
      </c>
      <c r="N1227" s="19">
        <f t="shared" si="103"/>
        <v>0</v>
      </c>
      <c r="O1227" s="25">
        <v>2.5</v>
      </c>
      <c r="P1227" s="19" t="s">
        <v>18</v>
      </c>
      <c r="Q1227" s="17"/>
    </row>
    <row r="1228" spans="1:17" ht="15.75" x14ac:dyDescent="0.25">
      <c r="A1228" s="19" t="s">
        <v>25</v>
      </c>
      <c r="B1228" s="19" t="s">
        <v>129</v>
      </c>
      <c r="C1228" s="20">
        <v>43083</v>
      </c>
      <c r="D1228" s="21">
        <v>43078</v>
      </c>
      <c r="E1228" s="19">
        <f t="shared" si="105"/>
        <v>5</v>
      </c>
      <c r="F1228" s="19">
        <v>20</v>
      </c>
      <c r="G1228" s="19">
        <v>3556</v>
      </c>
      <c r="H1228" s="19">
        <v>3430</v>
      </c>
      <c r="I1228" s="19">
        <v>592</v>
      </c>
      <c r="J1228" s="23">
        <v>277</v>
      </c>
      <c r="K1228" s="19">
        <v>0</v>
      </c>
      <c r="L1228" s="23">
        <v>277</v>
      </c>
      <c r="M1228" s="22">
        <f t="shared" si="104"/>
        <v>289.79999999999995</v>
      </c>
      <c r="N1228" s="24">
        <f t="shared" si="103"/>
        <v>126</v>
      </c>
      <c r="O1228" s="25">
        <v>2.2999999999999998</v>
      </c>
      <c r="P1228" s="19" t="s">
        <v>18</v>
      </c>
      <c r="Q1228" s="17"/>
    </row>
    <row r="1229" spans="1:17" ht="15.75" x14ac:dyDescent="0.25">
      <c r="A1229" s="19" t="s">
        <v>33</v>
      </c>
      <c r="B1229" s="19" t="s">
        <v>34</v>
      </c>
      <c r="C1229" s="20">
        <v>43083</v>
      </c>
      <c r="D1229" s="21">
        <v>43073</v>
      </c>
      <c r="E1229" s="19">
        <f t="shared" si="105"/>
        <v>10</v>
      </c>
      <c r="F1229" s="19">
        <v>20</v>
      </c>
      <c r="G1229" s="19">
        <v>5418</v>
      </c>
      <c r="H1229" s="19">
        <v>5330</v>
      </c>
      <c r="I1229" s="19">
        <v>2135</v>
      </c>
      <c r="J1229" s="23">
        <v>1950</v>
      </c>
      <c r="K1229" s="19">
        <v>500</v>
      </c>
      <c r="L1229" s="23">
        <v>2450</v>
      </c>
      <c r="M1229" s="22">
        <f t="shared" si="104"/>
        <v>202.39999999999998</v>
      </c>
      <c r="N1229" s="24">
        <f t="shared" si="103"/>
        <v>88</v>
      </c>
      <c r="O1229" s="25">
        <v>2.2999999999999998</v>
      </c>
      <c r="P1229" s="19" t="s">
        <v>18</v>
      </c>
      <c r="Q1229" s="17"/>
    </row>
    <row r="1230" spans="1:17" ht="15.75" x14ac:dyDescent="0.25">
      <c r="A1230" s="19" t="s">
        <v>49</v>
      </c>
      <c r="B1230" s="19" t="s">
        <v>130</v>
      </c>
      <c r="C1230" s="20">
        <v>43083</v>
      </c>
      <c r="D1230" s="21">
        <v>43073</v>
      </c>
      <c r="E1230" s="19">
        <f t="shared" si="105"/>
        <v>10</v>
      </c>
      <c r="F1230" s="19">
        <v>13</v>
      </c>
      <c r="G1230" s="19">
        <v>11337</v>
      </c>
      <c r="H1230" s="19">
        <v>11100</v>
      </c>
      <c r="I1230" s="19">
        <v>670</v>
      </c>
      <c r="J1230" s="23">
        <v>200</v>
      </c>
      <c r="K1230" s="19">
        <v>500</v>
      </c>
      <c r="L1230" s="23">
        <v>700</v>
      </c>
      <c r="M1230" s="22">
        <f t="shared" si="104"/>
        <v>474</v>
      </c>
      <c r="N1230" s="24">
        <f t="shared" si="103"/>
        <v>237</v>
      </c>
      <c r="O1230" s="25">
        <v>2</v>
      </c>
      <c r="P1230" s="19" t="s">
        <v>18</v>
      </c>
      <c r="Q1230" s="17"/>
    </row>
    <row r="1231" spans="1:17" ht="15.75" x14ac:dyDescent="0.25">
      <c r="A1231" s="19" t="s">
        <v>25</v>
      </c>
      <c r="B1231" s="19" t="s">
        <v>129</v>
      </c>
      <c r="C1231" s="20">
        <v>43083</v>
      </c>
      <c r="D1231" s="21">
        <v>43080</v>
      </c>
      <c r="E1231" s="19">
        <f t="shared" si="105"/>
        <v>3</v>
      </c>
      <c r="F1231" s="19">
        <v>13</v>
      </c>
      <c r="G1231" s="19">
        <v>3728</v>
      </c>
      <c r="H1231" s="19">
        <v>3659</v>
      </c>
      <c r="I1231" s="19">
        <v>580</v>
      </c>
      <c r="J1231" s="23">
        <v>449</v>
      </c>
      <c r="K1231" s="19">
        <v>0</v>
      </c>
      <c r="L1231" s="23">
        <v>449</v>
      </c>
      <c r="M1231" s="22">
        <f t="shared" si="104"/>
        <v>131.1</v>
      </c>
      <c r="N1231" s="24">
        <f t="shared" si="103"/>
        <v>69</v>
      </c>
      <c r="O1231" s="25">
        <v>1.9</v>
      </c>
      <c r="P1231" s="19" t="s">
        <v>18</v>
      </c>
      <c r="Q1231" s="17"/>
    </row>
    <row r="1232" spans="1:17" ht="15.75" x14ac:dyDescent="0.25">
      <c r="A1232" s="19" t="s">
        <v>40</v>
      </c>
      <c r="B1232" s="19" t="s">
        <v>94</v>
      </c>
      <c r="C1232" s="20">
        <v>43083</v>
      </c>
      <c r="D1232" s="21">
        <v>43083</v>
      </c>
      <c r="E1232" s="19">
        <f t="shared" si="105"/>
        <v>0</v>
      </c>
      <c r="F1232" s="19">
        <v>9</v>
      </c>
      <c r="G1232" s="19">
        <v>9806</v>
      </c>
      <c r="H1232" s="19">
        <v>9806</v>
      </c>
      <c r="I1232" s="19">
        <v>0</v>
      </c>
      <c r="J1232" s="23">
        <v>0</v>
      </c>
      <c r="K1232" s="19">
        <v>400</v>
      </c>
      <c r="L1232" s="23">
        <v>400</v>
      </c>
      <c r="M1232" s="22">
        <f t="shared" si="104"/>
        <v>0</v>
      </c>
      <c r="N1232" s="24">
        <f t="shared" si="103"/>
        <v>0</v>
      </c>
      <c r="O1232" s="25">
        <v>1.57</v>
      </c>
      <c r="P1232" s="19" t="s">
        <v>18</v>
      </c>
      <c r="Q1232" s="17"/>
    </row>
    <row r="1233" spans="1:17" ht="15.75" x14ac:dyDescent="0.25">
      <c r="A1233" s="19" t="s">
        <v>25</v>
      </c>
      <c r="B1233" s="24" t="s">
        <v>129</v>
      </c>
      <c r="C1233" s="20">
        <v>43083</v>
      </c>
      <c r="D1233" s="21">
        <v>43080</v>
      </c>
      <c r="E1233" s="19">
        <f t="shared" si="105"/>
        <v>3</v>
      </c>
      <c r="F1233" s="19">
        <v>9</v>
      </c>
      <c r="G1233" s="19">
        <v>6460</v>
      </c>
      <c r="H1233" s="19">
        <v>6386</v>
      </c>
      <c r="I1233" s="19">
        <v>530</v>
      </c>
      <c r="J1233" s="23">
        <v>412</v>
      </c>
      <c r="K1233" s="19">
        <v>0</v>
      </c>
      <c r="L1233" s="23">
        <v>412</v>
      </c>
      <c r="M1233" s="22">
        <f t="shared" si="104"/>
        <v>116.18</v>
      </c>
      <c r="N1233" s="24">
        <f t="shared" si="103"/>
        <v>74</v>
      </c>
      <c r="O1233" s="25">
        <v>1.57</v>
      </c>
      <c r="P1233" s="19" t="s">
        <v>18</v>
      </c>
      <c r="Q1233" s="17"/>
    </row>
    <row r="1234" spans="1:17" ht="15.75" x14ac:dyDescent="0.25">
      <c r="A1234" s="19" t="s">
        <v>42</v>
      </c>
      <c r="B1234" s="19" t="s">
        <v>118</v>
      </c>
      <c r="C1234" s="20">
        <v>43083</v>
      </c>
      <c r="D1234" s="21">
        <v>43072</v>
      </c>
      <c r="E1234" s="19">
        <f t="shared" si="105"/>
        <v>11</v>
      </c>
      <c r="F1234" s="19">
        <v>13</v>
      </c>
      <c r="G1234" s="19">
        <v>18014</v>
      </c>
      <c r="H1234" s="19">
        <v>17753</v>
      </c>
      <c r="I1234" s="19">
        <v>470</v>
      </c>
      <c r="J1234" s="23">
        <v>150</v>
      </c>
      <c r="K1234" s="19">
        <v>350</v>
      </c>
      <c r="L1234" s="23">
        <v>500</v>
      </c>
      <c r="M1234" s="22">
        <f t="shared" si="104"/>
        <v>287.10000000000002</v>
      </c>
      <c r="N1234" s="24">
        <f t="shared" si="103"/>
        <v>261</v>
      </c>
      <c r="O1234" s="25">
        <v>1.1000000000000001</v>
      </c>
      <c r="P1234" s="19" t="s">
        <v>18</v>
      </c>
      <c r="Q1234" s="17"/>
    </row>
    <row r="1235" spans="1:17" ht="15.75" x14ac:dyDescent="0.25">
      <c r="A1235" s="19" t="s">
        <v>42</v>
      </c>
      <c r="B1235" s="19" t="s">
        <v>118</v>
      </c>
      <c r="C1235" s="20">
        <v>43083</v>
      </c>
      <c r="D1235" s="21">
        <v>43073</v>
      </c>
      <c r="E1235" s="19">
        <f t="shared" si="105"/>
        <v>10</v>
      </c>
      <c r="F1235" s="19">
        <v>13</v>
      </c>
      <c r="G1235" s="19">
        <v>9232</v>
      </c>
      <c r="H1235" s="19">
        <v>8998</v>
      </c>
      <c r="I1235" s="19">
        <v>450</v>
      </c>
      <c r="J1235" s="23">
        <v>105</v>
      </c>
      <c r="K1235" s="19">
        <v>500</v>
      </c>
      <c r="L1235" s="23">
        <v>605</v>
      </c>
      <c r="M1235" s="22">
        <f t="shared" si="104"/>
        <v>234</v>
      </c>
      <c r="N1235" s="24">
        <f t="shared" ref="N1235:N1298" si="106">G1235-H1235</f>
        <v>234</v>
      </c>
      <c r="O1235" s="25">
        <v>1</v>
      </c>
      <c r="P1235" s="19" t="s">
        <v>18</v>
      </c>
      <c r="Q1235" s="17"/>
    </row>
    <row r="1236" spans="1:17" ht="15.75" x14ac:dyDescent="0.25">
      <c r="A1236" s="19" t="s">
        <v>19</v>
      </c>
      <c r="B1236" s="19" t="s">
        <v>132</v>
      </c>
      <c r="C1236" s="20">
        <v>43084</v>
      </c>
      <c r="D1236" s="21">
        <v>43075</v>
      </c>
      <c r="E1236" s="19">
        <f t="shared" si="105"/>
        <v>9</v>
      </c>
      <c r="F1236" s="19">
        <v>20</v>
      </c>
      <c r="G1236" s="19">
        <v>672</v>
      </c>
      <c r="H1236" s="19">
        <v>537</v>
      </c>
      <c r="I1236" s="24">
        <v>310</v>
      </c>
      <c r="J1236" s="23">
        <v>100</v>
      </c>
      <c r="K1236" s="24">
        <v>150</v>
      </c>
      <c r="L1236" s="23">
        <v>250</v>
      </c>
      <c r="M1236" s="22">
        <f t="shared" si="104"/>
        <v>310.5</v>
      </c>
      <c r="N1236" s="24">
        <f t="shared" si="106"/>
        <v>135</v>
      </c>
      <c r="O1236" s="25">
        <v>2.2999999999999998</v>
      </c>
      <c r="P1236" s="24" t="s">
        <v>18</v>
      </c>
      <c r="Q1236" s="17"/>
    </row>
    <row r="1237" spans="1:17" ht="15.75" x14ac:dyDescent="0.25">
      <c r="A1237" s="19" t="s">
        <v>16</v>
      </c>
      <c r="B1237" s="19" t="s">
        <v>128</v>
      </c>
      <c r="C1237" s="20">
        <v>43084</v>
      </c>
      <c r="D1237" s="21">
        <v>43079</v>
      </c>
      <c r="E1237" s="19">
        <f t="shared" si="105"/>
        <v>5</v>
      </c>
      <c r="F1237" s="19">
        <v>12.5</v>
      </c>
      <c r="G1237" s="19">
        <v>16947</v>
      </c>
      <c r="H1237" s="19">
        <v>16907</v>
      </c>
      <c r="I1237" s="19">
        <v>382</v>
      </c>
      <c r="J1237" s="23">
        <v>300</v>
      </c>
      <c r="K1237" s="19">
        <v>0</v>
      </c>
      <c r="L1237" s="23">
        <v>300</v>
      </c>
      <c r="M1237" s="22">
        <f t="shared" si="104"/>
        <v>80</v>
      </c>
      <c r="N1237" s="24">
        <f t="shared" si="106"/>
        <v>40</v>
      </c>
      <c r="O1237" s="25">
        <v>2</v>
      </c>
      <c r="P1237" s="19" t="s">
        <v>18</v>
      </c>
      <c r="Q1237" s="17"/>
    </row>
    <row r="1238" spans="1:17" ht="15.75" x14ac:dyDescent="0.25">
      <c r="A1238" s="19" t="s">
        <v>70</v>
      </c>
      <c r="B1238" s="19" t="s">
        <v>113</v>
      </c>
      <c r="C1238" s="20">
        <v>43084</v>
      </c>
      <c r="D1238" s="21">
        <v>43069</v>
      </c>
      <c r="E1238" s="19">
        <f t="shared" si="105"/>
        <v>15</v>
      </c>
      <c r="F1238" s="19">
        <v>22</v>
      </c>
      <c r="G1238" s="19">
        <v>10091</v>
      </c>
      <c r="H1238" s="19">
        <v>9875</v>
      </c>
      <c r="I1238" s="19">
        <v>1100</v>
      </c>
      <c r="J1238" s="23">
        <v>245</v>
      </c>
      <c r="K1238" s="19">
        <v>800</v>
      </c>
      <c r="L1238" s="23">
        <v>1045</v>
      </c>
      <c r="M1238" s="22">
        <f t="shared" si="104"/>
        <v>648</v>
      </c>
      <c r="N1238" s="19">
        <f t="shared" si="106"/>
        <v>216</v>
      </c>
      <c r="O1238" s="25">
        <v>3</v>
      </c>
      <c r="P1238" s="19" t="s">
        <v>18</v>
      </c>
      <c r="Q1238" s="17"/>
    </row>
    <row r="1239" spans="1:17" ht="15.75" x14ac:dyDescent="0.25">
      <c r="A1239" s="19" t="s">
        <v>45</v>
      </c>
      <c r="B1239" s="19" t="s">
        <v>117</v>
      </c>
      <c r="C1239" s="20">
        <v>43084</v>
      </c>
      <c r="D1239" s="21">
        <v>43074</v>
      </c>
      <c r="E1239" s="19">
        <f t="shared" si="105"/>
        <v>10</v>
      </c>
      <c r="F1239" s="19">
        <v>20</v>
      </c>
      <c r="G1239" s="19">
        <v>2740</v>
      </c>
      <c r="H1239" s="19">
        <v>2501</v>
      </c>
      <c r="I1239" s="19">
        <v>860</v>
      </c>
      <c r="J1239" s="23">
        <v>360</v>
      </c>
      <c r="K1239" s="19">
        <v>500</v>
      </c>
      <c r="L1239" s="23">
        <v>860</v>
      </c>
      <c r="M1239" s="22">
        <f t="shared" ref="M1239:M1302" si="107">N1239*O1239</f>
        <v>549.69999999999993</v>
      </c>
      <c r="N1239" s="19">
        <f t="shared" si="106"/>
        <v>239</v>
      </c>
      <c r="O1239" s="25">
        <v>2.2999999999999998</v>
      </c>
      <c r="P1239" s="19" t="s">
        <v>18</v>
      </c>
      <c r="Q1239" s="17"/>
    </row>
    <row r="1240" spans="1:17" ht="15.75" x14ac:dyDescent="0.25">
      <c r="A1240" s="19" t="s">
        <v>37</v>
      </c>
      <c r="B1240" s="19" t="s">
        <v>123</v>
      </c>
      <c r="C1240" s="20">
        <v>43084</v>
      </c>
      <c r="D1240" s="21">
        <v>43078</v>
      </c>
      <c r="E1240" s="19">
        <f t="shared" ref="E1240:E1303" si="108">C1240-D1240</f>
        <v>6</v>
      </c>
      <c r="F1240" s="19">
        <v>9</v>
      </c>
      <c r="G1240" s="19">
        <v>17545</v>
      </c>
      <c r="H1240" s="19">
        <v>17403</v>
      </c>
      <c r="I1240" s="19">
        <v>275</v>
      </c>
      <c r="J1240" s="23">
        <v>35</v>
      </c>
      <c r="K1240" s="19">
        <v>350</v>
      </c>
      <c r="L1240" s="23">
        <v>385</v>
      </c>
      <c r="M1240" s="22">
        <f t="shared" si="107"/>
        <v>284</v>
      </c>
      <c r="N1240" s="19">
        <f t="shared" si="106"/>
        <v>142</v>
      </c>
      <c r="O1240" s="25">
        <v>2</v>
      </c>
      <c r="P1240" s="19" t="s">
        <v>18</v>
      </c>
      <c r="Q1240" s="17"/>
    </row>
    <row r="1241" spans="1:17" ht="15.75" x14ac:dyDescent="0.25">
      <c r="A1241" s="19" t="s">
        <v>37</v>
      </c>
      <c r="B1241" s="19" t="s">
        <v>123</v>
      </c>
      <c r="C1241" s="20">
        <v>43084</v>
      </c>
      <c r="D1241" s="21">
        <v>43073</v>
      </c>
      <c r="E1241" s="19">
        <f t="shared" si="108"/>
        <v>11</v>
      </c>
      <c r="F1241" s="19">
        <v>9</v>
      </c>
      <c r="G1241" s="19">
        <v>17678</v>
      </c>
      <c r="H1241" s="19">
        <v>17416</v>
      </c>
      <c r="I1241" s="19">
        <v>515</v>
      </c>
      <c r="J1241" s="23">
        <v>60</v>
      </c>
      <c r="K1241" s="19">
        <v>325</v>
      </c>
      <c r="L1241" s="23">
        <v>385</v>
      </c>
      <c r="M1241" s="22">
        <f t="shared" si="107"/>
        <v>524</v>
      </c>
      <c r="N1241" s="19">
        <f t="shared" si="106"/>
        <v>262</v>
      </c>
      <c r="O1241" s="25">
        <v>2</v>
      </c>
      <c r="P1241" s="19" t="s">
        <v>18</v>
      </c>
      <c r="Q1241" s="17"/>
    </row>
    <row r="1242" spans="1:17" ht="15.75" x14ac:dyDescent="0.25">
      <c r="A1242" s="19" t="s">
        <v>45</v>
      </c>
      <c r="B1242" s="19" t="s">
        <v>117</v>
      </c>
      <c r="C1242" s="20">
        <v>43084</v>
      </c>
      <c r="D1242" s="21">
        <v>43075</v>
      </c>
      <c r="E1242" s="19">
        <f t="shared" si="108"/>
        <v>9</v>
      </c>
      <c r="F1242" s="19">
        <v>9</v>
      </c>
      <c r="G1242" s="19">
        <v>26171</v>
      </c>
      <c r="H1242" s="19">
        <v>25956</v>
      </c>
      <c r="I1242" s="19">
        <v>660</v>
      </c>
      <c r="J1242" s="23">
        <v>330</v>
      </c>
      <c r="K1242" s="19">
        <v>350</v>
      </c>
      <c r="L1242" s="23">
        <v>680</v>
      </c>
      <c r="M1242" s="22">
        <f t="shared" si="107"/>
        <v>430</v>
      </c>
      <c r="N1242" s="19">
        <f t="shared" si="106"/>
        <v>215</v>
      </c>
      <c r="O1242" s="25">
        <v>2</v>
      </c>
      <c r="P1242" s="19" t="s">
        <v>18</v>
      </c>
      <c r="Q1242" s="17"/>
    </row>
    <row r="1243" spans="1:17" ht="15.75" x14ac:dyDescent="0.25">
      <c r="A1243" s="19" t="s">
        <v>37</v>
      </c>
      <c r="B1243" s="19" t="s">
        <v>123</v>
      </c>
      <c r="C1243" s="20">
        <v>43084</v>
      </c>
      <c r="D1243" s="21">
        <v>43075</v>
      </c>
      <c r="E1243" s="19">
        <f t="shared" si="108"/>
        <v>9</v>
      </c>
      <c r="F1243" s="19">
        <v>9</v>
      </c>
      <c r="G1243" s="19">
        <v>4935</v>
      </c>
      <c r="H1243" s="19">
        <v>4720</v>
      </c>
      <c r="I1243" s="19">
        <v>530</v>
      </c>
      <c r="J1243" s="23">
        <v>150</v>
      </c>
      <c r="K1243" s="19">
        <v>200</v>
      </c>
      <c r="L1243" s="23">
        <v>350</v>
      </c>
      <c r="M1243" s="22">
        <f t="shared" si="107"/>
        <v>337.55</v>
      </c>
      <c r="N1243" s="19">
        <f t="shared" si="106"/>
        <v>215</v>
      </c>
      <c r="O1243" s="25">
        <v>1.57</v>
      </c>
      <c r="P1243" s="19" t="s">
        <v>18</v>
      </c>
      <c r="Q1243" s="17"/>
    </row>
    <row r="1244" spans="1:17" ht="15.75" x14ac:dyDescent="0.25">
      <c r="A1244" s="19" t="s">
        <v>45</v>
      </c>
      <c r="B1244" s="19" t="s">
        <v>117</v>
      </c>
      <c r="C1244" s="20">
        <v>43084</v>
      </c>
      <c r="D1244" s="21">
        <v>43075</v>
      </c>
      <c r="E1244" s="19">
        <f t="shared" si="108"/>
        <v>9</v>
      </c>
      <c r="F1244" s="19">
        <v>9</v>
      </c>
      <c r="G1244" s="19">
        <v>2399</v>
      </c>
      <c r="H1244" s="19">
        <v>2198</v>
      </c>
      <c r="I1244" s="19">
        <v>740</v>
      </c>
      <c r="J1244" s="23">
        <v>460</v>
      </c>
      <c r="K1244" s="19">
        <v>100</v>
      </c>
      <c r="L1244" s="23">
        <v>560</v>
      </c>
      <c r="M1244" s="22">
        <f t="shared" si="107"/>
        <v>315.57</v>
      </c>
      <c r="N1244" s="19">
        <f t="shared" si="106"/>
        <v>201</v>
      </c>
      <c r="O1244" s="25">
        <v>1.57</v>
      </c>
      <c r="P1244" s="19" t="s">
        <v>18</v>
      </c>
      <c r="Q1244" s="17"/>
    </row>
    <row r="1245" spans="1:17" ht="15.75" x14ac:dyDescent="0.25">
      <c r="A1245" s="19" t="s">
        <v>29</v>
      </c>
      <c r="B1245" s="19" t="s">
        <v>125</v>
      </c>
      <c r="C1245" s="20">
        <v>43084</v>
      </c>
      <c r="D1245" s="21">
        <v>43074</v>
      </c>
      <c r="E1245" s="19">
        <f t="shared" si="108"/>
        <v>10</v>
      </c>
      <c r="F1245" s="19">
        <v>13</v>
      </c>
      <c r="G1245" s="19">
        <v>4627</v>
      </c>
      <c r="H1245" s="19">
        <v>4387</v>
      </c>
      <c r="I1245" s="19">
        <v>500</v>
      </c>
      <c r="J1245" s="23">
        <v>240</v>
      </c>
      <c r="K1245" s="19">
        <v>200</v>
      </c>
      <c r="L1245" s="23">
        <v>440</v>
      </c>
      <c r="M1245" s="22">
        <f t="shared" si="107"/>
        <v>240</v>
      </c>
      <c r="N1245" s="24">
        <f t="shared" si="106"/>
        <v>240</v>
      </c>
      <c r="O1245" s="25">
        <v>1</v>
      </c>
      <c r="P1245" s="19" t="s">
        <v>18</v>
      </c>
      <c r="Q1245" s="17"/>
    </row>
    <row r="1246" spans="1:17" ht="15.75" x14ac:dyDescent="0.25">
      <c r="A1246" s="19" t="s">
        <v>37</v>
      </c>
      <c r="B1246" s="19" t="s">
        <v>123</v>
      </c>
      <c r="C1246" s="20">
        <v>43084</v>
      </c>
      <c r="D1246" s="21">
        <v>43073</v>
      </c>
      <c r="E1246" s="19">
        <f t="shared" si="108"/>
        <v>11</v>
      </c>
      <c r="F1246" s="19">
        <v>13</v>
      </c>
      <c r="G1246" s="19">
        <v>7510</v>
      </c>
      <c r="H1246" s="19">
        <v>7245</v>
      </c>
      <c r="I1246" s="19">
        <v>465</v>
      </c>
      <c r="J1246" s="23">
        <v>200</v>
      </c>
      <c r="K1246" s="19">
        <v>200</v>
      </c>
      <c r="L1246" s="23">
        <v>400</v>
      </c>
      <c r="M1246" s="22">
        <f t="shared" si="107"/>
        <v>265</v>
      </c>
      <c r="N1246" s="19">
        <f t="shared" si="106"/>
        <v>265</v>
      </c>
      <c r="O1246" s="25">
        <v>1</v>
      </c>
      <c r="P1246" s="19" t="s">
        <v>18</v>
      </c>
      <c r="Q1246" s="17"/>
    </row>
    <row r="1247" spans="1:17" ht="15.75" x14ac:dyDescent="0.25">
      <c r="A1247" s="19" t="s">
        <v>37</v>
      </c>
      <c r="B1247" s="26" t="s">
        <v>123</v>
      </c>
      <c r="C1247" s="20">
        <v>43084</v>
      </c>
      <c r="D1247" s="21">
        <v>43073</v>
      </c>
      <c r="E1247" s="19">
        <f t="shared" si="108"/>
        <v>11</v>
      </c>
      <c r="F1247" s="19">
        <v>13</v>
      </c>
      <c r="G1247" s="19">
        <v>9376</v>
      </c>
      <c r="H1247" s="19">
        <v>9110</v>
      </c>
      <c r="I1247" s="19">
        <v>670</v>
      </c>
      <c r="J1247" s="23">
        <v>405</v>
      </c>
      <c r="K1247" s="19">
        <v>125</v>
      </c>
      <c r="L1247" s="23">
        <v>530</v>
      </c>
      <c r="M1247" s="22">
        <f t="shared" si="107"/>
        <v>266</v>
      </c>
      <c r="N1247" s="19">
        <f t="shared" si="106"/>
        <v>266</v>
      </c>
      <c r="O1247" s="25">
        <v>1</v>
      </c>
      <c r="P1247" s="19" t="s">
        <v>18</v>
      </c>
      <c r="Q1247" s="17"/>
    </row>
    <row r="1248" spans="1:17" ht="15.75" x14ac:dyDescent="0.25">
      <c r="A1248" s="19" t="s">
        <v>70</v>
      </c>
      <c r="B1248" s="19" t="s">
        <v>127</v>
      </c>
      <c r="C1248" s="20">
        <v>43084</v>
      </c>
      <c r="D1248" s="21">
        <v>43075</v>
      </c>
      <c r="E1248" s="19">
        <f t="shared" si="108"/>
        <v>9</v>
      </c>
      <c r="F1248" s="19">
        <v>13</v>
      </c>
      <c r="G1248" s="19">
        <v>2565</v>
      </c>
      <c r="H1248" s="19">
        <v>2357</v>
      </c>
      <c r="I1248" s="19">
        <v>1050</v>
      </c>
      <c r="J1248" s="23">
        <v>822</v>
      </c>
      <c r="K1248" s="19">
        <v>0</v>
      </c>
      <c r="L1248" s="23">
        <v>822</v>
      </c>
      <c r="M1248" s="22">
        <f t="shared" si="107"/>
        <v>208</v>
      </c>
      <c r="N1248" s="19">
        <f t="shared" si="106"/>
        <v>208</v>
      </c>
      <c r="O1248" s="25">
        <v>1</v>
      </c>
      <c r="P1248" s="19" t="s">
        <v>18</v>
      </c>
      <c r="Q1248" s="17"/>
    </row>
    <row r="1249" spans="1:17" ht="15.75" x14ac:dyDescent="0.25">
      <c r="A1249" s="19" t="s">
        <v>42</v>
      </c>
      <c r="B1249" s="19" t="s">
        <v>118</v>
      </c>
      <c r="C1249" s="20">
        <v>43084</v>
      </c>
      <c r="D1249" s="21">
        <v>43073</v>
      </c>
      <c r="E1249" s="19">
        <f t="shared" si="108"/>
        <v>11</v>
      </c>
      <c r="F1249" s="19">
        <v>13</v>
      </c>
      <c r="G1249" s="19">
        <v>2272</v>
      </c>
      <c r="H1249" s="19">
        <v>2010</v>
      </c>
      <c r="I1249" s="19">
        <v>615</v>
      </c>
      <c r="J1249" s="23">
        <v>350</v>
      </c>
      <c r="K1249" s="19">
        <v>200</v>
      </c>
      <c r="L1249" s="23">
        <v>550</v>
      </c>
      <c r="M1249" s="22">
        <f t="shared" si="107"/>
        <v>262</v>
      </c>
      <c r="N1249" s="24">
        <f t="shared" si="106"/>
        <v>262</v>
      </c>
      <c r="O1249" s="25">
        <v>1</v>
      </c>
      <c r="P1249" s="19" t="s">
        <v>18</v>
      </c>
      <c r="Q1249" s="17"/>
    </row>
    <row r="1250" spans="1:17" ht="15.75" x14ac:dyDescent="0.25">
      <c r="A1250" s="19" t="s">
        <v>66</v>
      </c>
      <c r="B1250" s="19" t="s">
        <v>87</v>
      </c>
      <c r="C1250" s="20">
        <v>43085</v>
      </c>
      <c r="D1250" s="21">
        <v>43074</v>
      </c>
      <c r="E1250" s="19">
        <f t="shared" si="108"/>
        <v>11</v>
      </c>
      <c r="F1250" s="19">
        <v>20</v>
      </c>
      <c r="G1250" s="19">
        <v>13633</v>
      </c>
      <c r="H1250" s="19">
        <v>13376</v>
      </c>
      <c r="I1250" s="24">
        <v>832</v>
      </c>
      <c r="J1250" s="23">
        <v>210</v>
      </c>
      <c r="K1250" s="24">
        <v>750</v>
      </c>
      <c r="L1250" s="23">
        <v>960</v>
      </c>
      <c r="M1250" s="22">
        <f t="shared" si="107"/>
        <v>642.5</v>
      </c>
      <c r="N1250" s="24">
        <f t="shared" si="106"/>
        <v>257</v>
      </c>
      <c r="O1250" s="25">
        <v>2.5</v>
      </c>
      <c r="P1250" s="19" t="s">
        <v>18</v>
      </c>
      <c r="Q1250" s="17"/>
    </row>
    <row r="1251" spans="1:17" ht="15.75" x14ac:dyDescent="0.25">
      <c r="A1251" s="19" t="s">
        <v>21</v>
      </c>
      <c r="B1251" s="19" t="s">
        <v>121</v>
      </c>
      <c r="C1251" s="20">
        <v>43085</v>
      </c>
      <c r="D1251" s="21">
        <v>43080</v>
      </c>
      <c r="E1251" s="19">
        <f t="shared" si="108"/>
        <v>5</v>
      </c>
      <c r="F1251" s="19">
        <v>20</v>
      </c>
      <c r="G1251" s="19">
        <v>13494</v>
      </c>
      <c r="H1251" s="19">
        <v>13370</v>
      </c>
      <c r="I1251" s="24">
        <v>778</v>
      </c>
      <c r="J1251" s="23">
        <v>480</v>
      </c>
      <c r="K1251" s="24">
        <v>400</v>
      </c>
      <c r="L1251" s="23">
        <v>880</v>
      </c>
      <c r="M1251" s="22">
        <f t="shared" si="107"/>
        <v>310</v>
      </c>
      <c r="N1251" s="24">
        <f t="shared" si="106"/>
        <v>124</v>
      </c>
      <c r="O1251" s="25">
        <v>2.5</v>
      </c>
      <c r="P1251" s="24" t="s">
        <v>18</v>
      </c>
      <c r="Q1251" s="17"/>
    </row>
    <row r="1252" spans="1:17" ht="15.75" x14ac:dyDescent="0.25">
      <c r="A1252" s="19" t="s">
        <v>19</v>
      </c>
      <c r="B1252" s="19" t="s">
        <v>132</v>
      </c>
      <c r="C1252" s="20">
        <v>43085</v>
      </c>
      <c r="D1252" s="21">
        <v>43077</v>
      </c>
      <c r="E1252" s="19">
        <f t="shared" si="108"/>
        <v>8</v>
      </c>
      <c r="F1252" s="19">
        <v>20</v>
      </c>
      <c r="G1252" s="19">
        <v>21214</v>
      </c>
      <c r="H1252" s="19">
        <v>21024</v>
      </c>
      <c r="I1252" s="24">
        <v>790</v>
      </c>
      <c r="J1252" s="23">
        <v>330</v>
      </c>
      <c r="K1252" s="24">
        <v>325</v>
      </c>
      <c r="L1252" s="23">
        <v>655</v>
      </c>
      <c r="M1252" s="22">
        <f t="shared" si="107"/>
        <v>475</v>
      </c>
      <c r="N1252" s="24">
        <f t="shared" si="106"/>
        <v>190</v>
      </c>
      <c r="O1252" s="25">
        <v>2.5</v>
      </c>
      <c r="P1252" s="24" t="s">
        <v>18</v>
      </c>
      <c r="Q1252" s="17"/>
    </row>
    <row r="1253" spans="1:17" ht="15.75" x14ac:dyDescent="0.25">
      <c r="A1253" s="19" t="s">
        <v>70</v>
      </c>
      <c r="B1253" s="19" t="s">
        <v>127</v>
      </c>
      <c r="C1253" s="20">
        <v>43085</v>
      </c>
      <c r="D1253" s="21">
        <v>43082</v>
      </c>
      <c r="E1253" s="19">
        <f t="shared" si="108"/>
        <v>3</v>
      </c>
      <c r="F1253" s="19">
        <v>22</v>
      </c>
      <c r="G1253" s="19">
        <v>9603</v>
      </c>
      <c r="H1253" s="19">
        <v>9603</v>
      </c>
      <c r="I1253" s="19">
        <v>672</v>
      </c>
      <c r="J1253" s="23">
        <v>552</v>
      </c>
      <c r="K1253" s="19">
        <v>0</v>
      </c>
      <c r="L1253" s="23">
        <v>552</v>
      </c>
      <c r="M1253" s="22">
        <f t="shared" si="107"/>
        <v>0</v>
      </c>
      <c r="N1253" s="19">
        <f t="shared" si="106"/>
        <v>0</v>
      </c>
      <c r="O1253" s="25">
        <v>2.6</v>
      </c>
      <c r="P1253" s="19" t="s">
        <v>18</v>
      </c>
      <c r="Q1253" s="17"/>
    </row>
    <row r="1254" spans="1:17" ht="15.75" x14ac:dyDescent="0.25">
      <c r="A1254" s="19" t="s">
        <v>37</v>
      </c>
      <c r="B1254" s="19" t="s">
        <v>105</v>
      </c>
      <c r="C1254" s="20">
        <v>43085</v>
      </c>
      <c r="D1254" s="21">
        <v>43077</v>
      </c>
      <c r="E1254" s="19">
        <f t="shared" si="108"/>
        <v>8</v>
      </c>
      <c r="F1254" s="19">
        <v>20</v>
      </c>
      <c r="G1254" s="19">
        <v>31975</v>
      </c>
      <c r="H1254" s="19">
        <v>31780</v>
      </c>
      <c r="I1254" s="19">
        <v>490</v>
      </c>
      <c r="J1254" s="23">
        <v>45</v>
      </c>
      <c r="K1254" s="19">
        <v>350</v>
      </c>
      <c r="L1254" s="23">
        <v>395</v>
      </c>
      <c r="M1254" s="22">
        <f t="shared" si="107"/>
        <v>487.5</v>
      </c>
      <c r="N1254" s="19">
        <f t="shared" si="106"/>
        <v>195</v>
      </c>
      <c r="O1254" s="25">
        <v>2.5</v>
      </c>
      <c r="P1254" s="19" t="s">
        <v>18</v>
      </c>
      <c r="Q1254" s="17"/>
    </row>
    <row r="1255" spans="1:17" ht="15.75" x14ac:dyDescent="0.25">
      <c r="A1255" s="19" t="s">
        <v>70</v>
      </c>
      <c r="B1255" s="19" t="s">
        <v>113</v>
      </c>
      <c r="C1255" s="20">
        <v>43085</v>
      </c>
      <c r="D1255" s="21">
        <v>43074</v>
      </c>
      <c r="E1255" s="19">
        <f t="shared" si="108"/>
        <v>11</v>
      </c>
      <c r="F1255" s="19">
        <v>20</v>
      </c>
      <c r="G1255" s="19">
        <v>13495</v>
      </c>
      <c r="H1255" s="19">
        <v>13233</v>
      </c>
      <c r="I1255" s="19">
        <v>1315</v>
      </c>
      <c r="J1255" s="23">
        <v>690</v>
      </c>
      <c r="K1255" s="19">
        <v>700</v>
      </c>
      <c r="L1255" s="23">
        <v>1390</v>
      </c>
      <c r="M1255" s="22">
        <f t="shared" si="107"/>
        <v>655</v>
      </c>
      <c r="N1255" s="19">
        <f t="shared" si="106"/>
        <v>262</v>
      </c>
      <c r="O1255" s="25">
        <v>2.5</v>
      </c>
      <c r="P1255" s="19" t="s">
        <v>18</v>
      </c>
      <c r="Q1255" s="17"/>
    </row>
    <row r="1256" spans="1:17" ht="15.75" x14ac:dyDescent="0.25">
      <c r="A1256" s="19" t="s">
        <v>64</v>
      </c>
      <c r="B1256" s="19" t="s">
        <v>65</v>
      </c>
      <c r="C1256" s="20">
        <v>43085</v>
      </c>
      <c r="D1256" s="21">
        <v>43078</v>
      </c>
      <c r="E1256" s="19">
        <f t="shared" si="108"/>
        <v>7</v>
      </c>
      <c r="F1256" s="19">
        <v>20</v>
      </c>
      <c r="G1256" s="19">
        <v>15254</v>
      </c>
      <c r="H1256" s="19">
        <v>15069</v>
      </c>
      <c r="I1256" s="19">
        <v>651</v>
      </c>
      <c r="J1256" s="23">
        <v>207</v>
      </c>
      <c r="K1256" s="19">
        <v>550</v>
      </c>
      <c r="L1256" s="23">
        <v>757</v>
      </c>
      <c r="M1256" s="22">
        <f t="shared" si="107"/>
        <v>462.5</v>
      </c>
      <c r="N1256" s="19">
        <f t="shared" si="106"/>
        <v>185</v>
      </c>
      <c r="O1256" s="25">
        <v>2.5</v>
      </c>
      <c r="P1256" s="19" t="s">
        <v>18</v>
      </c>
      <c r="Q1256" s="17"/>
    </row>
    <row r="1257" spans="1:17" ht="15.75" x14ac:dyDescent="0.25">
      <c r="A1257" s="19" t="s">
        <v>70</v>
      </c>
      <c r="B1257" s="19" t="s">
        <v>113</v>
      </c>
      <c r="C1257" s="20">
        <v>43085</v>
      </c>
      <c r="D1257" s="21">
        <v>43074</v>
      </c>
      <c r="E1257" s="19">
        <f t="shared" si="108"/>
        <v>11</v>
      </c>
      <c r="F1257" s="19">
        <v>20</v>
      </c>
      <c r="G1257" s="19">
        <v>4041</v>
      </c>
      <c r="H1257" s="19">
        <v>3778</v>
      </c>
      <c r="I1257" s="19">
        <v>1262</v>
      </c>
      <c r="J1257" s="23">
        <v>605</v>
      </c>
      <c r="K1257" s="19">
        <v>750</v>
      </c>
      <c r="L1257" s="23">
        <v>1355</v>
      </c>
      <c r="M1257" s="22">
        <f t="shared" si="107"/>
        <v>604.9</v>
      </c>
      <c r="N1257" s="19">
        <f t="shared" si="106"/>
        <v>263</v>
      </c>
      <c r="O1257" s="25">
        <v>2.2999999999999998</v>
      </c>
      <c r="P1257" s="19" t="s">
        <v>18</v>
      </c>
      <c r="Q1257" s="17"/>
    </row>
    <row r="1258" spans="1:17" ht="15.75" x14ac:dyDescent="0.25">
      <c r="A1258" s="19" t="s">
        <v>23</v>
      </c>
      <c r="B1258" s="19" t="s">
        <v>119</v>
      </c>
      <c r="C1258" s="20">
        <v>43085</v>
      </c>
      <c r="D1258" s="21">
        <v>43074</v>
      </c>
      <c r="E1258" s="19">
        <f t="shared" si="108"/>
        <v>11</v>
      </c>
      <c r="F1258" s="19">
        <v>20</v>
      </c>
      <c r="G1258" s="19">
        <v>4751</v>
      </c>
      <c r="H1258" s="19">
        <v>4486</v>
      </c>
      <c r="I1258" s="19">
        <v>810</v>
      </c>
      <c r="J1258" s="23">
        <v>253</v>
      </c>
      <c r="K1258" s="19">
        <v>500</v>
      </c>
      <c r="L1258" s="23">
        <v>753</v>
      </c>
      <c r="M1258" s="22">
        <f t="shared" si="107"/>
        <v>609.5</v>
      </c>
      <c r="N1258" s="19">
        <f t="shared" si="106"/>
        <v>265</v>
      </c>
      <c r="O1258" s="25">
        <v>2.2999999999999998</v>
      </c>
      <c r="P1258" s="19" t="s">
        <v>18</v>
      </c>
      <c r="Q1258" s="17"/>
    </row>
    <row r="1259" spans="1:17" ht="15.75" x14ac:dyDescent="0.25">
      <c r="A1259" s="19" t="s">
        <v>25</v>
      </c>
      <c r="B1259" s="24" t="s">
        <v>129</v>
      </c>
      <c r="C1259" s="20">
        <v>43085</v>
      </c>
      <c r="D1259" s="21">
        <v>43083</v>
      </c>
      <c r="E1259" s="19">
        <f t="shared" si="108"/>
        <v>2</v>
      </c>
      <c r="F1259" s="19">
        <v>20</v>
      </c>
      <c r="G1259" s="19">
        <v>3593</v>
      </c>
      <c r="H1259" s="19">
        <v>3556</v>
      </c>
      <c r="I1259" s="19">
        <v>277</v>
      </c>
      <c r="J1259" s="23">
        <v>184</v>
      </c>
      <c r="K1259" s="19">
        <v>250</v>
      </c>
      <c r="L1259" s="23">
        <v>434</v>
      </c>
      <c r="M1259" s="22">
        <f t="shared" si="107"/>
        <v>85.1</v>
      </c>
      <c r="N1259" s="24">
        <f t="shared" si="106"/>
        <v>37</v>
      </c>
      <c r="O1259" s="25">
        <v>2.2999999999999998</v>
      </c>
      <c r="P1259" s="19" t="s">
        <v>18</v>
      </c>
      <c r="Q1259" s="17"/>
    </row>
    <row r="1260" spans="1:17" ht="15.75" x14ac:dyDescent="0.25">
      <c r="A1260" s="19" t="s">
        <v>23</v>
      </c>
      <c r="B1260" s="19" t="s">
        <v>119</v>
      </c>
      <c r="C1260" s="20">
        <v>43085</v>
      </c>
      <c r="D1260" s="21">
        <v>43075</v>
      </c>
      <c r="E1260" s="19">
        <f t="shared" si="108"/>
        <v>10</v>
      </c>
      <c r="F1260" s="19">
        <v>9</v>
      </c>
      <c r="G1260" s="19">
        <v>22151</v>
      </c>
      <c r="H1260" s="19">
        <v>21912</v>
      </c>
      <c r="I1260" s="19">
        <v>730</v>
      </c>
      <c r="J1260" s="23">
        <v>252</v>
      </c>
      <c r="K1260" s="19">
        <v>500</v>
      </c>
      <c r="L1260" s="23">
        <v>752</v>
      </c>
      <c r="M1260" s="22">
        <f t="shared" si="107"/>
        <v>478</v>
      </c>
      <c r="N1260" s="19">
        <f t="shared" si="106"/>
        <v>239</v>
      </c>
      <c r="O1260" s="25">
        <v>2</v>
      </c>
      <c r="P1260" s="19" t="s">
        <v>18</v>
      </c>
      <c r="Q1260" s="17"/>
    </row>
    <row r="1261" spans="1:17" ht="15.75" x14ac:dyDescent="0.25">
      <c r="A1261" s="19" t="s">
        <v>23</v>
      </c>
      <c r="B1261" s="19" t="s">
        <v>119</v>
      </c>
      <c r="C1261" s="20">
        <v>43085</v>
      </c>
      <c r="D1261" s="21">
        <v>43076</v>
      </c>
      <c r="E1261" s="19">
        <f t="shared" si="108"/>
        <v>9</v>
      </c>
      <c r="F1261" s="19">
        <v>9</v>
      </c>
      <c r="G1261" s="19">
        <v>15940</v>
      </c>
      <c r="H1261" s="19">
        <v>15724</v>
      </c>
      <c r="I1261" s="19">
        <v>322</v>
      </c>
      <c r="J1261" s="23">
        <v>0</v>
      </c>
      <c r="K1261" s="19">
        <v>500</v>
      </c>
      <c r="L1261" s="23">
        <v>500</v>
      </c>
      <c r="M1261" s="22">
        <f t="shared" si="107"/>
        <v>432</v>
      </c>
      <c r="N1261" s="19">
        <f t="shared" si="106"/>
        <v>216</v>
      </c>
      <c r="O1261" s="25">
        <v>2</v>
      </c>
      <c r="P1261" s="19" t="s">
        <v>18</v>
      </c>
      <c r="Q1261" s="17"/>
    </row>
    <row r="1262" spans="1:17" ht="15.75" x14ac:dyDescent="0.25">
      <c r="A1262" s="19" t="s">
        <v>25</v>
      </c>
      <c r="B1262" s="24" t="s">
        <v>129</v>
      </c>
      <c r="C1262" s="20">
        <v>43085</v>
      </c>
      <c r="D1262" s="21">
        <v>43080</v>
      </c>
      <c r="E1262" s="19">
        <f t="shared" si="108"/>
        <v>5</v>
      </c>
      <c r="F1262" s="19">
        <v>13</v>
      </c>
      <c r="G1262" s="19">
        <v>37334</v>
      </c>
      <c r="H1262" s="19">
        <v>37215</v>
      </c>
      <c r="I1262" s="19">
        <v>328</v>
      </c>
      <c r="J1262" s="23">
        <v>94</v>
      </c>
      <c r="K1262" s="19">
        <v>350</v>
      </c>
      <c r="L1262" s="23">
        <v>444</v>
      </c>
      <c r="M1262" s="22">
        <f t="shared" si="107"/>
        <v>238</v>
      </c>
      <c r="N1262" s="24">
        <f t="shared" si="106"/>
        <v>119</v>
      </c>
      <c r="O1262" s="25">
        <v>2</v>
      </c>
      <c r="P1262" s="19" t="s">
        <v>18</v>
      </c>
      <c r="Q1262" s="17"/>
    </row>
    <row r="1263" spans="1:17" ht="15.75" x14ac:dyDescent="0.25">
      <c r="A1263" s="19" t="s">
        <v>29</v>
      </c>
      <c r="B1263" s="24" t="s">
        <v>125</v>
      </c>
      <c r="C1263" s="20">
        <v>43085</v>
      </c>
      <c r="D1263" s="21">
        <v>43081</v>
      </c>
      <c r="E1263" s="19">
        <f t="shared" si="108"/>
        <v>4</v>
      </c>
      <c r="F1263" s="19">
        <v>13</v>
      </c>
      <c r="G1263" s="19">
        <v>1000</v>
      </c>
      <c r="H1263" s="19">
        <v>904</v>
      </c>
      <c r="I1263" s="19">
        <v>695</v>
      </c>
      <c r="J1263" s="23">
        <v>512</v>
      </c>
      <c r="K1263" s="19">
        <v>350</v>
      </c>
      <c r="L1263" s="23">
        <v>862</v>
      </c>
      <c r="M1263" s="22">
        <f t="shared" si="107"/>
        <v>182.39999999999998</v>
      </c>
      <c r="N1263" s="24">
        <f t="shared" si="106"/>
        <v>96</v>
      </c>
      <c r="O1263" s="25">
        <v>1.9</v>
      </c>
      <c r="P1263" s="19" t="s">
        <v>18</v>
      </c>
      <c r="Q1263" s="17"/>
    </row>
    <row r="1264" spans="1:17" ht="15.75" x14ac:dyDescent="0.25">
      <c r="A1264" s="19" t="s">
        <v>70</v>
      </c>
      <c r="B1264" s="19" t="s">
        <v>113</v>
      </c>
      <c r="C1264" s="20">
        <v>43085</v>
      </c>
      <c r="D1264" s="21">
        <v>43074</v>
      </c>
      <c r="E1264" s="19">
        <f t="shared" si="108"/>
        <v>11</v>
      </c>
      <c r="F1264" s="19">
        <v>15</v>
      </c>
      <c r="G1264" s="19">
        <v>4056</v>
      </c>
      <c r="H1264" s="19">
        <v>3796</v>
      </c>
      <c r="I1264" s="19">
        <v>845</v>
      </c>
      <c r="J1264" s="23">
        <v>350</v>
      </c>
      <c r="K1264" s="19">
        <v>400</v>
      </c>
      <c r="L1264" s="23">
        <v>750</v>
      </c>
      <c r="M1264" s="22">
        <f t="shared" si="107"/>
        <v>494</v>
      </c>
      <c r="N1264" s="19">
        <f t="shared" si="106"/>
        <v>260</v>
      </c>
      <c r="O1264" s="25">
        <v>1.9</v>
      </c>
      <c r="P1264" s="19" t="s">
        <v>18</v>
      </c>
      <c r="Q1264" s="17"/>
    </row>
    <row r="1265" spans="1:17" ht="15.75" x14ac:dyDescent="0.25">
      <c r="A1265" s="19" t="s">
        <v>27</v>
      </c>
      <c r="B1265" s="19" t="s">
        <v>133</v>
      </c>
      <c r="C1265" s="20">
        <v>43085</v>
      </c>
      <c r="D1265" s="21">
        <v>43070</v>
      </c>
      <c r="E1265" s="19">
        <f t="shared" si="108"/>
        <v>15</v>
      </c>
      <c r="F1265" s="19">
        <v>16</v>
      </c>
      <c r="G1265" s="19">
        <v>6035</v>
      </c>
      <c r="H1265" s="19">
        <v>5696</v>
      </c>
      <c r="I1265" s="19">
        <v>700</v>
      </c>
      <c r="J1265" s="23">
        <v>100</v>
      </c>
      <c r="K1265" s="19">
        <v>520</v>
      </c>
      <c r="L1265" s="23">
        <v>620</v>
      </c>
      <c r="M1265" s="22">
        <f t="shared" si="107"/>
        <v>644.1</v>
      </c>
      <c r="N1265" s="19">
        <f t="shared" si="106"/>
        <v>339</v>
      </c>
      <c r="O1265" s="25">
        <v>1.9</v>
      </c>
      <c r="P1265" s="19" t="s">
        <v>18</v>
      </c>
      <c r="Q1265" s="17"/>
    </row>
    <row r="1266" spans="1:17" ht="15.75" x14ac:dyDescent="0.25">
      <c r="A1266" s="19" t="s">
        <v>35</v>
      </c>
      <c r="B1266" s="19" t="s">
        <v>74</v>
      </c>
      <c r="C1266" s="20">
        <v>43086</v>
      </c>
      <c r="D1266" s="21">
        <v>43080</v>
      </c>
      <c r="E1266" s="19">
        <f t="shared" si="108"/>
        <v>6</v>
      </c>
      <c r="F1266" s="19">
        <v>9</v>
      </c>
      <c r="G1266" s="19">
        <v>3151</v>
      </c>
      <c r="H1266" s="19">
        <v>3000</v>
      </c>
      <c r="I1266" s="19">
        <v>430</v>
      </c>
      <c r="J1266" s="23">
        <v>195</v>
      </c>
      <c r="K1266" s="19">
        <v>300</v>
      </c>
      <c r="L1266" s="23">
        <v>495</v>
      </c>
      <c r="M1266" s="22">
        <f t="shared" si="107"/>
        <v>237.07000000000002</v>
      </c>
      <c r="N1266" s="19">
        <f t="shared" si="106"/>
        <v>151</v>
      </c>
      <c r="O1266" s="25">
        <v>1.57</v>
      </c>
      <c r="P1266" s="19" t="s">
        <v>18</v>
      </c>
      <c r="Q1266" s="17"/>
    </row>
    <row r="1267" spans="1:17" ht="15.75" x14ac:dyDescent="0.25">
      <c r="A1267" s="19" t="s">
        <v>19</v>
      </c>
      <c r="B1267" s="19" t="s">
        <v>132</v>
      </c>
      <c r="C1267" s="20">
        <v>43087</v>
      </c>
      <c r="D1267" s="21">
        <v>43083</v>
      </c>
      <c r="E1267" s="19">
        <f t="shared" si="108"/>
        <v>4</v>
      </c>
      <c r="F1267" s="19">
        <v>20</v>
      </c>
      <c r="G1267" s="19">
        <v>4458</v>
      </c>
      <c r="H1267" s="19">
        <v>4356</v>
      </c>
      <c r="I1267" s="24">
        <v>700</v>
      </c>
      <c r="J1267" s="23">
        <v>450</v>
      </c>
      <c r="K1267" s="24">
        <v>0</v>
      </c>
      <c r="L1267" s="23">
        <v>450</v>
      </c>
      <c r="M1267" s="22">
        <f t="shared" si="107"/>
        <v>234.6</v>
      </c>
      <c r="N1267" s="24">
        <f t="shared" si="106"/>
        <v>102</v>
      </c>
      <c r="O1267" s="25">
        <v>2.2999999999999998</v>
      </c>
      <c r="P1267" s="24" t="s">
        <v>18</v>
      </c>
      <c r="Q1267" s="17"/>
    </row>
    <row r="1268" spans="1:17" ht="15.75" x14ac:dyDescent="0.25">
      <c r="A1268" s="19" t="s">
        <v>21</v>
      </c>
      <c r="B1268" s="19" t="s">
        <v>121</v>
      </c>
      <c r="C1268" s="20">
        <v>43087</v>
      </c>
      <c r="D1268" s="21">
        <v>43076</v>
      </c>
      <c r="E1268" s="19">
        <f t="shared" si="108"/>
        <v>11</v>
      </c>
      <c r="F1268" s="19">
        <v>9</v>
      </c>
      <c r="G1268" s="19">
        <v>15278</v>
      </c>
      <c r="H1268" s="19">
        <v>15006</v>
      </c>
      <c r="I1268" s="24">
        <v>860</v>
      </c>
      <c r="J1268" s="23">
        <v>372</v>
      </c>
      <c r="K1268" s="24">
        <v>350</v>
      </c>
      <c r="L1268" s="23">
        <v>722</v>
      </c>
      <c r="M1268" s="22">
        <f t="shared" si="107"/>
        <v>544</v>
      </c>
      <c r="N1268" s="24">
        <f t="shared" si="106"/>
        <v>272</v>
      </c>
      <c r="O1268" s="25">
        <v>2</v>
      </c>
      <c r="P1268" s="24" t="s">
        <v>18</v>
      </c>
      <c r="Q1268" s="17"/>
    </row>
    <row r="1269" spans="1:17" ht="15.75" x14ac:dyDescent="0.25">
      <c r="A1269" s="19" t="s">
        <v>55</v>
      </c>
      <c r="B1269" s="19" t="s">
        <v>131</v>
      </c>
      <c r="C1269" s="20">
        <v>43087</v>
      </c>
      <c r="D1269" s="21">
        <v>43080</v>
      </c>
      <c r="E1269" s="19">
        <f t="shared" si="108"/>
        <v>7</v>
      </c>
      <c r="F1269" s="19">
        <v>12.5</v>
      </c>
      <c r="G1269" s="19">
        <v>16523</v>
      </c>
      <c r="H1269" s="19">
        <v>16355</v>
      </c>
      <c r="I1269" s="19">
        <v>455</v>
      </c>
      <c r="J1269" s="23">
        <v>140</v>
      </c>
      <c r="K1269" s="19">
        <v>125</v>
      </c>
      <c r="L1269" s="23">
        <v>265</v>
      </c>
      <c r="M1269" s="22">
        <f t="shared" si="107"/>
        <v>336</v>
      </c>
      <c r="N1269" s="24">
        <f t="shared" si="106"/>
        <v>168</v>
      </c>
      <c r="O1269" s="25">
        <v>2</v>
      </c>
      <c r="P1269" s="19" t="s">
        <v>18</v>
      </c>
      <c r="Q1269" s="17"/>
    </row>
    <row r="1270" spans="1:17" ht="15.75" x14ac:dyDescent="0.25">
      <c r="A1270" s="19" t="s">
        <v>55</v>
      </c>
      <c r="B1270" s="19" t="s">
        <v>131</v>
      </c>
      <c r="C1270" s="20">
        <v>43087</v>
      </c>
      <c r="D1270" s="21">
        <v>43080</v>
      </c>
      <c r="E1270" s="19">
        <f t="shared" si="108"/>
        <v>7</v>
      </c>
      <c r="F1270" s="19">
        <v>9</v>
      </c>
      <c r="G1270" s="19">
        <v>15856</v>
      </c>
      <c r="H1270" s="19">
        <v>15688</v>
      </c>
      <c r="I1270" s="19">
        <v>460</v>
      </c>
      <c r="J1270" s="23">
        <v>165</v>
      </c>
      <c r="K1270" s="19">
        <v>100</v>
      </c>
      <c r="L1270" s="23">
        <v>265</v>
      </c>
      <c r="M1270" s="22">
        <f t="shared" si="107"/>
        <v>336</v>
      </c>
      <c r="N1270" s="24">
        <f t="shared" si="106"/>
        <v>168</v>
      </c>
      <c r="O1270" s="25">
        <v>2</v>
      </c>
      <c r="P1270" s="19" t="s">
        <v>18</v>
      </c>
      <c r="Q1270" s="17"/>
    </row>
    <row r="1271" spans="1:17" ht="15.75" x14ac:dyDescent="0.25">
      <c r="A1271" s="19" t="s">
        <v>37</v>
      </c>
      <c r="B1271" s="19" t="s">
        <v>105</v>
      </c>
      <c r="C1271" s="20">
        <v>43087</v>
      </c>
      <c r="D1271" s="21">
        <v>43085</v>
      </c>
      <c r="E1271" s="19">
        <f t="shared" si="108"/>
        <v>2</v>
      </c>
      <c r="F1271" s="19">
        <v>20</v>
      </c>
      <c r="G1271" s="19">
        <v>32023</v>
      </c>
      <c r="H1271" s="19">
        <v>31975</v>
      </c>
      <c r="I1271" s="19">
        <v>395</v>
      </c>
      <c r="J1271" s="23">
        <v>285</v>
      </c>
      <c r="K1271" s="19">
        <v>300</v>
      </c>
      <c r="L1271" s="23">
        <v>585</v>
      </c>
      <c r="M1271" s="22">
        <f t="shared" si="107"/>
        <v>120</v>
      </c>
      <c r="N1271" s="19">
        <f t="shared" si="106"/>
        <v>48</v>
      </c>
      <c r="O1271" s="25">
        <v>2.5</v>
      </c>
      <c r="P1271" s="19" t="s">
        <v>18</v>
      </c>
      <c r="Q1271" s="17"/>
    </row>
    <row r="1272" spans="1:17" ht="15.75" x14ac:dyDescent="0.25">
      <c r="A1272" s="19" t="s">
        <v>64</v>
      </c>
      <c r="B1272" s="19" t="s">
        <v>134</v>
      </c>
      <c r="C1272" s="20">
        <v>43087</v>
      </c>
      <c r="D1272" s="21">
        <v>43085</v>
      </c>
      <c r="E1272" s="19">
        <f t="shared" si="108"/>
        <v>2</v>
      </c>
      <c r="F1272" s="19">
        <v>20</v>
      </c>
      <c r="G1272" s="19">
        <v>15305</v>
      </c>
      <c r="H1272" s="19">
        <v>15254</v>
      </c>
      <c r="I1272" s="19">
        <v>757</v>
      </c>
      <c r="J1272" s="23">
        <v>635</v>
      </c>
      <c r="K1272" s="19">
        <v>0</v>
      </c>
      <c r="L1272" s="23">
        <v>635</v>
      </c>
      <c r="M1272" s="22">
        <f t="shared" si="107"/>
        <v>127.5</v>
      </c>
      <c r="N1272" s="19">
        <f t="shared" si="106"/>
        <v>51</v>
      </c>
      <c r="O1272" s="25">
        <v>2.5</v>
      </c>
      <c r="P1272" s="19" t="s">
        <v>18</v>
      </c>
      <c r="Q1272" s="17"/>
    </row>
    <row r="1273" spans="1:17" ht="15.75" x14ac:dyDescent="0.25">
      <c r="A1273" s="19" t="s">
        <v>33</v>
      </c>
      <c r="B1273" s="19" t="s">
        <v>34</v>
      </c>
      <c r="C1273" s="20">
        <v>43087</v>
      </c>
      <c r="D1273" s="21">
        <v>43079</v>
      </c>
      <c r="E1273" s="19">
        <f t="shared" si="108"/>
        <v>8</v>
      </c>
      <c r="F1273" s="19">
        <v>20</v>
      </c>
      <c r="G1273" s="19">
        <v>9486</v>
      </c>
      <c r="H1273" s="19">
        <v>9297</v>
      </c>
      <c r="I1273" s="19">
        <v>1930</v>
      </c>
      <c r="J1273" s="23">
        <v>1540</v>
      </c>
      <c r="K1273" s="19">
        <v>600</v>
      </c>
      <c r="L1273" s="23">
        <v>2140</v>
      </c>
      <c r="M1273" s="22">
        <f t="shared" si="107"/>
        <v>434.7</v>
      </c>
      <c r="N1273" s="24">
        <f t="shared" si="106"/>
        <v>189</v>
      </c>
      <c r="O1273" s="25">
        <v>2.2999999999999998</v>
      </c>
      <c r="P1273" s="19" t="s">
        <v>18</v>
      </c>
      <c r="Q1273" s="17"/>
    </row>
    <row r="1274" spans="1:17" ht="15.75" x14ac:dyDescent="0.25">
      <c r="A1274" s="19" t="s">
        <v>35</v>
      </c>
      <c r="B1274" s="19" t="s">
        <v>135</v>
      </c>
      <c r="C1274" s="20">
        <v>43087</v>
      </c>
      <c r="D1274" s="21">
        <v>43076</v>
      </c>
      <c r="E1274" s="19">
        <f t="shared" si="108"/>
        <v>11</v>
      </c>
      <c r="F1274" s="19">
        <v>9</v>
      </c>
      <c r="G1274" s="19">
        <v>13349</v>
      </c>
      <c r="H1274" s="19">
        <v>13349</v>
      </c>
      <c r="I1274" s="19">
        <v>650</v>
      </c>
      <c r="J1274" s="23">
        <v>320</v>
      </c>
      <c r="K1274" s="19">
        <v>400</v>
      </c>
      <c r="L1274" s="23">
        <v>720</v>
      </c>
      <c r="M1274" s="22">
        <f t="shared" si="107"/>
        <v>0</v>
      </c>
      <c r="N1274" s="19">
        <f t="shared" si="106"/>
        <v>0</v>
      </c>
      <c r="O1274" s="25">
        <v>2</v>
      </c>
      <c r="P1274" s="19" t="s">
        <v>18</v>
      </c>
      <c r="Q1274" s="17"/>
    </row>
    <row r="1275" spans="1:17" ht="15.75" x14ac:dyDescent="0.25">
      <c r="A1275" s="19" t="s">
        <v>37</v>
      </c>
      <c r="B1275" s="19" t="s">
        <v>123</v>
      </c>
      <c r="C1275" s="20">
        <v>43087</v>
      </c>
      <c r="D1275" s="21">
        <v>43075</v>
      </c>
      <c r="E1275" s="19">
        <f t="shared" si="108"/>
        <v>12</v>
      </c>
      <c r="F1275" s="19">
        <v>9</v>
      </c>
      <c r="G1275" s="19">
        <v>16466</v>
      </c>
      <c r="H1275" s="19">
        <v>16182</v>
      </c>
      <c r="I1275" s="19">
        <v>540</v>
      </c>
      <c r="J1275" s="23">
        <v>80</v>
      </c>
      <c r="K1275" s="19">
        <v>450</v>
      </c>
      <c r="L1275" s="23">
        <v>530</v>
      </c>
      <c r="M1275" s="22">
        <f t="shared" si="107"/>
        <v>568</v>
      </c>
      <c r="N1275" s="19">
        <f t="shared" si="106"/>
        <v>284</v>
      </c>
      <c r="O1275" s="25">
        <v>2</v>
      </c>
      <c r="P1275" s="19" t="s">
        <v>18</v>
      </c>
      <c r="Q1275" s="17"/>
    </row>
    <row r="1276" spans="1:17" ht="15.75" x14ac:dyDescent="0.25">
      <c r="A1276" s="19" t="s">
        <v>37</v>
      </c>
      <c r="B1276" s="19" t="s">
        <v>123</v>
      </c>
      <c r="C1276" s="20">
        <v>43087</v>
      </c>
      <c r="D1276" s="21">
        <v>43081</v>
      </c>
      <c r="E1276" s="19">
        <f t="shared" si="108"/>
        <v>6</v>
      </c>
      <c r="F1276" s="19">
        <v>15</v>
      </c>
      <c r="G1276" s="19">
        <v>4652</v>
      </c>
      <c r="H1276" s="19">
        <v>4532</v>
      </c>
      <c r="I1276" s="19">
        <v>625</v>
      </c>
      <c r="J1276" s="23">
        <v>415</v>
      </c>
      <c r="K1276" s="19">
        <v>100</v>
      </c>
      <c r="L1276" s="23">
        <v>515</v>
      </c>
      <c r="M1276" s="22">
        <f t="shared" si="107"/>
        <v>228</v>
      </c>
      <c r="N1276" s="19">
        <f t="shared" si="106"/>
        <v>120</v>
      </c>
      <c r="O1276" s="25">
        <v>1.9</v>
      </c>
      <c r="P1276" s="19" t="s">
        <v>18</v>
      </c>
      <c r="Q1276" s="17"/>
    </row>
    <row r="1277" spans="1:17" ht="15.75" x14ac:dyDescent="0.25">
      <c r="A1277" s="19" t="s">
        <v>42</v>
      </c>
      <c r="B1277" s="19" t="s">
        <v>118</v>
      </c>
      <c r="C1277" s="20">
        <v>43087</v>
      </c>
      <c r="D1277" s="21">
        <v>43077</v>
      </c>
      <c r="E1277" s="19">
        <f t="shared" si="108"/>
        <v>10</v>
      </c>
      <c r="F1277" s="19">
        <v>12.5</v>
      </c>
      <c r="G1277" s="19">
        <v>4227</v>
      </c>
      <c r="H1277" s="19">
        <v>3990</v>
      </c>
      <c r="I1277" s="19">
        <v>640</v>
      </c>
      <c r="J1277" s="23">
        <v>240</v>
      </c>
      <c r="K1277" s="19">
        <v>375</v>
      </c>
      <c r="L1277" s="23">
        <v>615</v>
      </c>
      <c r="M1277" s="22">
        <f t="shared" si="107"/>
        <v>450.29999999999995</v>
      </c>
      <c r="N1277" s="24">
        <f t="shared" si="106"/>
        <v>237</v>
      </c>
      <c r="O1277" s="25">
        <v>1.9</v>
      </c>
      <c r="P1277" s="19" t="s">
        <v>18</v>
      </c>
      <c r="Q1277" s="17"/>
    </row>
    <row r="1278" spans="1:17" ht="15.75" x14ac:dyDescent="0.25">
      <c r="A1278" s="19" t="s">
        <v>27</v>
      </c>
      <c r="B1278" s="19" t="s">
        <v>136</v>
      </c>
      <c r="C1278" s="20">
        <v>43087</v>
      </c>
      <c r="D1278" s="21">
        <v>43076</v>
      </c>
      <c r="E1278" s="19">
        <f t="shared" si="108"/>
        <v>11</v>
      </c>
      <c r="F1278" s="19">
        <v>9</v>
      </c>
      <c r="G1278" s="19">
        <v>8405</v>
      </c>
      <c r="H1278" s="19">
        <v>8144</v>
      </c>
      <c r="I1278" s="19">
        <v>570</v>
      </c>
      <c r="J1278" s="23">
        <v>200</v>
      </c>
      <c r="K1278" s="19">
        <v>350</v>
      </c>
      <c r="L1278" s="23">
        <v>550</v>
      </c>
      <c r="M1278" s="22">
        <f t="shared" si="107"/>
        <v>409.77000000000004</v>
      </c>
      <c r="N1278" s="19">
        <f t="shared" si="106"/>
        <v>261</v>
      </c>
      <c r="O1278" s="25">
        <v>1.57</v>
      </c>
      <c r="P1278" s="19" t="s">
        <v>18</v>
      </c>
      <c r="Q1278" s="17"/>
    </row>
    <row r="1279" spans="1:17" ht="15.75" x14ac:dyDescent="0.25">
      <c r="A1279" s="19" t="s">
        <v>57</v>
      </c>
      <c r="B1279" s="19" t="s">
        <v>126</v>
      </c>
      <c r="C1279" s="20">
        <v>43087</v>
      </c>
      <c r="D1279" s="21">
        <v>43080</v>
      </c>
      <c r="E1279" s="19">
        <f t="shared" si="108"/>
        <v>7</v>
      </c>
      <c r="F1279" s="19">
        <v>9</v>
      </c>
      <c r="G1279" s="19">
        <v>6371</v>
      </c>
      <c r="H1279" s="19">
        <v>6205</v>
      </c>
      <c r="I1279" s="19">
        <v>727</v>
      </c>
      <c r="J1279" s="23">
        <v>430</v>
      </c>
      <c r="K1279" s="19">
        <v>1000</v>
      </c>
      <c r="L1279" s="23">
        <v>1430</v>
      </c>
      <c r="M1279" s="22">
        <f t="shared" si="107"/>
        <v>260.62</v>
      </c>
      <c r="N1279" s="19">
        <f t="shared" si="106"/>
        <v>166</v>
      </c>
      <c r="O1279" s="25">
        <v>1.57</v>
      </c>
      <c r="P1279" s="19" t="s">
        <v>18</v>
      </c>
      <c r="Q1279" s="17"/>
    </row>
    <row r="1280" spans="1:17" ht="15.75" x14ac:dyDescent="0.25">
      <c r="A1280" s="19" t="s">
        <v>42</v>
      </c>
      <c r="B1280" s="19" t="s">
        <v>118</v>
      </c>
      <c r="C1280" s="20">
        <v>43087</v>
      </c>
      <c r="D1280" s="21">
        <v>43075</v>
      </c>
      <c r="E1280" s="19">
        <f t="shared" si="108"/>
        <v>12</v>
      </c>
      <c r="F1280" s="19">
        <v>13</v>
      </c>
      <c r="G1280" s="19">
        <v>2275</v>
      </c>
      <c r="H1280" s="19">
        <v>2037</v>
      </c>
      <c r="I1280" s="19">
        <v>655</v>
      </c>
      <c r="J1280" s="23">
        <v>380</v>
      </c>
      <c r="K1280" s="19">
        <v>150</v>
      </c>
      <c r="L1280" s="23">
        <v>530</v>
      </c>
      <c r="M1280" s="22">
        <f t="shared" si="107"/>
        <v>238</v>
      </c>
      <c r="N1280" s="24">
        <f t="shared" si="106"/>
        <v>238</v>
      </c>
      <c r="O1280" s="25">
        <v>1</v>
      </c>
      <c r="P1280" s="19" t="s">
        <v>18</v>
      </c>
      <c r="Q1280" s="17"/>
    </row>
    <row r="1281" spans="1:17" ht="15.75" x14ac:dyDescent="0.25">
      <c r="A1281" s="19" t="s">
        <v>19</v>
      </c>
      <c r="B1281" s="19" t="s">
        <v>137</v>
      </c>
      <c r="C1281" s="20">
        <v>43088</v>
      </c>
      <c r="D1281" s="21">
        <v>43080</v>
      </c>
      <c r="E1281" s="19">
        <f t="shared" si="108"/>
        <v>8</v>
      </c>
      <c r="F1281" s="19">
        <v>20</v>
      </c>
      <c r="G1281" s="19">
        <v>23370</v>
      </c>
      <c r="H1281" s="19">
        <v>23180</v>
      </c>
      <c r="I1281" s="24">
        <v>680</v>
      </c>
      <c r="J1281" s="23">
        <v>170</v>
      </c>
      <c r="K1281" s="24">
        <v>650</v>
      </c>
      <c r="L1281" s="23">
        <v>820</v>
      </c>
      <c r="M1281" s="22">
        <f t="shared" si="107"/>
        <v>475</v>
      </c>
      <c r="N1281" s="24">
        <f t="shared" si="106"/>
        <v>190</v>
      </c>
      <c r="O1281" s="25">
        <v>2.5</v>
      </c>
      <c r="P1281" s="24" t="s">
        <v>18</v>
      </c>
      <c r="Q1281" s="17"/>
    </row>
    <row r="1282" spans="1:17" ht="15.75" x14ac:dyDescent="0.25">
      <c r="A1282" s="19" t="s">
        <v>19</v>
      </c>
      <c r="B1282" s="19" t="s">
        <v>132</v>
      </c>
      <c r="C1282" s="20">
        <v>43088</v>
      </c>
      <c r="D1282" s="21">
        <v>43085</v>
      </c>
      <c r="E1282" s="19">
        <f t="shared" si="108"/>
        <v>3</v>
      </c>
      <c r="F1282" s="19">
        <v>20</v>
      </c>
      <c r="G1282" s="19">
        <v>21290</v>
      </c>
      <c r="H1282" s="19">
        <v>21214</v>
      </c>
      <c r="I1282" s="24">
        <v>655</v>
      </c>
      <c r="J1282" s="23">
        <v>475</v>
      </c>
      <c r="K1282" s="24">
        <v>400</v>
      </c>
      <c r="L1282" s="23">
        <v>875</v>
      </c>
      <c r="M1282" s="22">
        <f t="shared" si="107"/>
        <v>190</v>
      </c>
      <c r="N1282" s="24">
        <f t="shared" si="106"/>
        <v>76</v>
      </c>
      <c r="O1282" s="25">
        <v>2.5</v>
      </c>
      <c r="P1282" s="24" t="s">
        <v>18</v>
      </c>
      <c r="Q1282" s="17"/>
    </row>
    <row r="1283" spans="1:17" ht="15.75" x14ac:dyDescent="0.25">
      <c r="A1283" s="19" t="s">
        <v>19</v>
      </c>
      <c r="B1283" s="19" t="s">
        <v>137</v>
      </c>
      <c r="C1283" s="20">
        <v>43088</v>
      </c>
      <c r="D1283" s="21">
        <v>43087</v>
      </c>
      <c r="E1283" s="19">
        <f t="shared" si="108"/>
        <v>1</v>
      </c>
      <c r="F1283" s="19">
        <v>20</v>
      </c>
      <c r="G1283" s="19">
        <v>4484</v>
      </c>
      <c r="H1283" s="19">
        <v>4458</v>
      </c>
      <c r="I1283" s="24">
        <v>450</v>
      </c>
      <c r="J1283" s="23">
        <v>385</v>
      </c>
      <c r="K1283" s="24">
        <v>300</v>
      </c>
      <c r="L1283" s="23">
        <v>685</v>
      </c>
      <c r="M1283" s="22">
        <f t="shared" si="107"/>
        <v>59.8</v>
      </c>
      <c r="N1283" s="19">
        <f t="shared" si="106"/>
        <v>26</v>
      </c>
      <c r="O1283" s="25">
        <v>2.2999999999999998</v>
      </c>
      <c r="P1283" s="24" t="s">
        <v>18</v>
      </c>
      <c r="Q1283" s="17"/>
    </row>
    <row r="1284" spans="1:17" ht="15.75" x14ac:dyDescent="0.25">
      <c r="A1284" s="19" t="s">
        <v>21</v>
      </c>
      <c r="B1284" s="19" t="s">
        <v>121</v>
      </c>
      <c r="C1284" s="20">
        <v>43088</v>
      </c>
      <c r="D1284" s="21">
        <v>43087</v>
      </c>
      <c r="E1284" s="19">
        <f t="shared" si="108"/>
        <v>1</v>
      </c>
      <c r="F1284" s="19">
        <v>9</v>
      </c>
      <c r="G1284" s="19">
        <v>15296</v>
      </c>
      <c r="H1284" s="19">
        <v>15278</v>
      </c>
      <c r="I1284" s="24">
        <v>722</v>
      </c>
      <c r="J1284" s="23">
        <v>690</v>
      </c>
      <c r="K1284" s="24">
        <v>100</v>
      </c>
      <c r="L1284" s="23">
        <v>790</v>
      </c>
      <c r="M1284" s="22">
        <f t="shared" si="107"/>
        <v>36</v>
      </c>
      <c r="N1284" s="24">
        <f t="shared" si="106"/>
        <v>18</v>
      </c>
      <c r="O1284" s="25">
        <v>2</v>
      </c>
      <c r="P1284" s="24" t="s">
        <v>18</v>
      </c>
      <c r="Q1284" s="17"/>
    </row>
    <row r="1285" spans="1:17" ht="15.75" x14ac:dyDescent="0.25">
      <c r="A1285" s="19" t="s">
        <v>53</v>
      </c>
      <c r="B1285" s="19" t="s">
        <v>68</v>
      </c>
      <c r="C1285" s="20">
        <v>43088</v>
      </c>
      <c r="D1285" s="21">
        <v>43077</v>
      </c>
      <c r="E1285" s="19">
        <f t="shared" si="108"/>
        <v>11</v>
      </c>
      <c r="F1285" s="19">
        <v>9</v>
      </c>
      <c r="G1285" s="19">
        <v>22133</v>
      </c>
      <c r="H1285" s="19">
        <v>21869</v>
      </c>
      <c r="I1285" s="24">
        <v>840</v>
      </c>
      <c r="J1285" s="23">
        <v>312</v>
      </c>
      <c r="K1285" s="24">
        <v>500</v>
      </c>
      <c r="L1285" s="23">
        <v>812</v>
      </c>
      <c r="M1285" s="22">
        <f t="shared" si="107"/>
        <v>528</v>
      </c>
      <c r="N1285" s="19">
        <f t="shared" si="106"/>
        <v>264</v>
      </c>
      <c r="O1285" s="25">
        <v>2</v>
      </c>
      <c r="P1285" s="24" t="s">
        <v>18</v>
      </c>
      <c r="Q1285" s="17"/>
    </row>
    <row r="1286" spans="1:17" ht="15.75" x14ac:dyDescent="0.25">
      <c r="A1286" s="19" t="s">
        <v>19</v>
      </c>
      <c r="B1286" s="19" t="s">
        <v>132</v>
      </c>
      <c r="C1286" s="20">
        <v>43088</v>
      </c>
      <c r="D1286" s="21">
        <v>43081</v>
      </c>
      <c r="E1286" s="19">
        <f t="shared" si="108"/>
        <v>7</v>
      </c>
      <c r="F1286" s="19">
        <v>9</v>
      </c>
      <c r="G1286" s="19">
        <v>21868</v>
      </c>
      <c r="H1286" s="19">
        <v>21726</v>
      </c>
      <c r="I1286" s="24">
        <v>580</v>
      </c>
      <c r="J1286" s="23">
        <v>300</v>
      </c>
      <c r="K1286" s="24">
        <v>250</v>
      </c>
      <c r="L1286" s="23">
        <v>550</v>
      </c>
      <c r="M1286" s="22">
        <f t="shared" si="107"/>
        <v>284</v>
      </c>
      <c r="N1286" s="24">
        <f t="shared" si="106"/>
        <v>142</v>
      </c>
      <c r="O1286" s="25">
        <v>2</v>
      </c>
      <c r="P1286" s="24" t="s">
        <v>18</v>
      </c>
      <c r="Q1286" s="17"/>
    </row>
    <row r="1287" spans="1:17" ht="15.75" x14ac:dyDescent="0.25">
      <c r="A1287" s="19" t="s">
        <v>55</v>
      </c>
      <c r="B1287" s="19" t="s">
        <v>131</v>
      </c>
      <c r="C1287" s="20">
        <v>43088</v>
      </c>
      <c r="D1287" s="21">
        <v>43077</v>
      </c>
      <c r="E1287" s="19">
        <f t="shared" si="108"/>
        <v>11</v>
      </c>
      <c r="F1287" s="19">
        <v>13</v>
      </c>
      <c r="G1287" s="19">
        <v>3110</v>
      </c>
      <c r="H1287" s="19">
        <v>2846</v>
      </c>
      <c r="I1287" s="19">
        <v>780</v>
      </c>
      <c r="J1287" s="23">
        <v>490</v>
      </c>
      <c r="K1287" s="19">
        <v>100</v>
      </c>
      <c r="L1287" s="23">
        <v>590</v>
      </c>
      <c r="M1287" s="22">
        <f t="shared" si="107"/>
        <v>264</v>
      </c>
      <c r="N1287" s="24">
        <f t="shared" si="106"/>
        <v>264</v>
      </c>
      <c r="O1287" s="25">
        <v>1</v>
      </c>
      <c r="P1287" s="19" t="s">
        <v>18</v>
      </c>
      <c r="Q1287" s="17"/>
    </row>
    <row r="1288" spans="1:17" ht="15.75" x14ac:dyDescent="0.25">
      <c r="A1288" s="19" t="s">
        <v>47</v>
      </c>
      <c r="B1288" s="19" t="s">
        <v>122</v>
      </c>
      <c r="C1288" s="20">
        <v>43088</v>
      </c>
      <c r="D1288" s="21">
        <v>43077</v>
      </c>
      <c r="E1288" s="19">
        <f t="shared" si="108"/>
        <v>11</v>
      </c>
      <c r="F1288" s="19">
        <v>22</v>
      </c>
      <c r="G1288" s="19">
        <v>22849</v>
      </c>
      <c r="H1288" s="19">
        <v>22576</v>
      </c>
      <c r="I1288" s="19">
        <v>975</v>
      </c>
      <c r="J1288" s="23">
        <v>240</v>
      </c>
      <c r="K1288" s="19">
        <v>650</v>
      </c>
      <c r="L1288" s="23">
        <v>890</v>
      </c>
      <c r="M1288" s="22">
        <f t="shared" si="107"/>
        <v>819</v>
      </c>
      <c r="N1288" s="19">
        <f t="shared" si="106"/>
        <v>273</v>
      </c>
      <c r="O1288" s="25">
        <v>3</v>
      </c>
      <c r="P1288" s="19" t="s">
        <v>18</v>
      </c>
      <c r="Q1288" s="17"/>
    </row>
    <row r="1289" spans="1:17" ht="15.75" x14ac:dyDescent="0.25">
      <c r="A1289" s="19" t="s">
        <v>25</v>
      </c>
      <c r="B1289" s="19" t="s">
        <v>129</v>
      </c>
      <c r="C1289" s="20">
        <v>43088</v>
      </c>
      <c r="D1289" s="21">
        <v>43080</v>
      </c>
      <c r="E1289" s="19">
        <f t="shared" si="108"/>
        <v>8</v>
      </c>
      <c r="F1289" s="19">
        <v>20</v>
      </c>
      <c r="G1289" s="19">
        <v>19871</v>
      </c>
      <c r="H1289" s="19">
        <v>19696</v>
      </c>
      <c r="I1289" s="19">
        <v>676</v>
      </c>
      <c r="J1289" s="23">
        <v>256</v>
      </c>
      <c r="K1289" s="19">
        <v>597</v>
      </c>
      <c r="L1289" s="23">
        <v>853</v>
      </c>
      <c r="M1289" s="22">
        <f t="shared" si="107"/>
        <v>437.5</v>
      </c>
      <c r="N1289" s="24">
        <f t="shared" si="106"/>
        <v>175</v>
      </c>
      <c r="O1289" s="25">
        <v>2.5</v>
      </c>
      <c r="P1289" s="19" t="s">
        <v>18</v>
      </c>
      <c r="Q1289" s="17"/>
    </row>
    <row r="1290" spans="1:17" ht="15.75" x14ac:dyDescent="0.25">
      <c r="A1290" s="19" t="s">
        <v>31</v>
      </c>
      <c r="B1290" s="19" t="s">
        <v>81</v>
      </c>
      <c r="C1290" s="20">
        <v>43088</v>
      </c>
      <c r="D1290" s="21">
        <v>43077</v>
      </c>
      <c r="E1290" s="19">
        <f t="shared" si="108"/>
        <v>11</v>
      </c>
      <c r="F1290" s="19">
        <v>20</v>
      </c>
      <c r="G1290" s="19">
        <v>2187</v>
      </c>
      <c r="H1290" s="19">
        <v>2049</v>
      </c>
      <c r="I1290" s="19">
        <v>385</v>
      </c>
      <c r="J1290" s="23">
        <v>50</v>
      </c>
      <c r="K1290" s="19">
        <v>350</v>
      </c>
      <c r="L1290" s="23">
        <v>400</v>
      </c>
      <c r="M1290" s="22">
        <f t="shared" si="107"/>
        <v>317.39999999999998</v>
      </c>
      <c r="N1290" s="19">
        <f t="shared" si="106"/>
        <v>138</v>
      </c>
      <c r="O1290" s="25">
        <v>2.2999999999999998</v>
      </c>
      <c r="P1290" s="19" t="s">
        <v>18</v>
      </c>
      <c r="Q1290" s="17"/>
    </row>
    <row r="1291" spans="1:17" ht="15.75" x14ac:dyDescent="0.25">
      <c r="A1291" s="19" t="s">
        <v>25</v>
      </c>
      <c r="B1291" s="19" t="s">
        <v>129</v>
      </c>
      <c r="C1291" s="20">
        <v>43088</v>
      </c>
      <c r="D1291" s="21">
        <v>43085</v>
      </c>
      <c r="E1291" s="19">
        <f t="shared" si="108"/>
        <v>3</v>
      </c>
      <c r="F1291" s="19">
        <v>20</v>
      </c>
      <c r="G1291" s="19">
        <v>3664</v>
      </c>
      <c r="H1291" s="19">
        <v>3593</v>
      </c>
      <c r="I1291" s="19">
        <v>434</v>
      </c>
      <c r="J1291" s="23">
        <v>256</v>
      </c>
      <c r="K1291" s="19">
        <v>0</v>
      </c>
      <c r="L1291" s="23">
        <v>256</v>
      </c>
      <c r="M1291" s="22">
        <f t="shared" si="107"/>
        <v>163.29999999999998</v>
      </c>
      <c r="N1291" s="19">
        <f t="shared" si="106"/>
        <v>71</v>
      </c>
      <c r="O1291" s="25">
        <v>2.2999999999999998</v>
      </c>
      <c r="P1291" s="19" t="s">
        <v>18</v>
      </c>
      <c r="Q1291" s="17"/>
    </row>
    <row r="1292" spans="1:17" ht="15.75" x14ac:dyDescent="0.25">
      <c r="A1292" s="19" t="s">
        <v>31</v>
      </c>
      <c r="B1292" s="19" t="s">
        <v>81</v>
      </c>
      <c r="C1292" s="20">
        <v>43088</v>
      </c>
      <c r="D1292" s="21">
        <v>43077</v>
      </c>
      <c r="E1292" s="19">
        <f t="shared" si="108"/>
        <v>11</v>
      </c>
      <c r="F1292" s="19">
        <v>13</v>
      </c>
      <c r="G1292" s="19">
        <v>13569</v>
      </c>
      <c r="H1292" s="19">
        <v>13308</v>
      </c>
      <c r="I1292" s="19">
        <v>540</v>
      </c>
      <c r="J1292" s="23">
        <v>50</v>
      </c>
      <c r="K1292" s="19">
        <v>300</v>
      </c>
      <c r="L1292" s="23">
        <v>350</v>
      </c>
      <c r="M1292" s="22">
        <f t="shared" si="107"/>
        <v>522</v>
      </c>
      <c r="N1292" s="19">
        <f t="shared" si="106"/>
        <v>261</v>
      </c>
      <c r="O1292" s="25">
        <v>2</v>
      </c>
      <c r="P1292" s="19" t="s">
        <v>18</v>
      </c>
      <c r="Q1292" s="17"/>
    </row>
    <row r="1293" spans="1:17" ht="15.75" x14ac:dyDescent="0.25">
      <c r="A1293" s="19" t="s">
        <v>25</v>
      </c>
      <c r="B1293" s="19" t="s">
        <v>129</v>
      </c>
      <c r="C1293" s="20">
        <v>43088</v>
      </c>
      <c r="D1293" s="21">
        <v>43085</v>
      </c>
      <c r="E1293" s="19">
        <f t="shared" si="108"/>
        <v>3</v>
      </c>
      <c r="F1293" s="19">
        <v>13</v>
      </c>
      <c r="G1293" s="19">
        <v>37407</v>
      </c>
      <c r="H1293" s="19">
        <v>37334</v>
      </c>
      <c r="I1293" s="19">
        <v>446</v>
      </c>
      <c r="J1293" s="23">
        <v>298</v>
      </c>
      <c r="K1293" s="19">
        <v>0</v>
      </c>
      <c r="L1293" s="23">
        <v>298</v>
      </c>
      <c r="M1293" s="22">
        <f t="shared" si="107"/>
        <v>146</v>
      </c>
      <c r="N1293" s="24">
        <f t="shared" si="106"/>
        <v>73</v>
      </c>
      <c r="O1293" s="25">
        <v>2</v>
      </c>
      <c r="P1293" s="19" t="s">
        <v>18</v>
      </c>
      <c r="Q1293" s="17"/>
    </row>
    <row r="1294" spans="1:17" ht="15.75" x14ac:dyDescent="0.25">
      <c r="A1294" s="19" t="s">
        <v>27</v>
      </c>
      <c r="B1294" s="19" t="s">
        <v>136</v>
      </c>
      <c r="C1294" s="20">
        <v>43088</v>
      </c>
      <c r="D1294" s="21">
        <v>43080</v>
      </c>
      <c r="E1294" s="19">
        <f t="shared" si="108"/>
        <v>8</v>
      </c>
      <c r="F1294" s="19">
        <v>16</v>
      </c>
      <c r="G1294" s="19">
        <v>5963</v>
      </c>
      <c r="H1294" s="19">
        <v>5780</v>
      </c>
      <c r="I1294" s="19">
        <v>390</v>
      </c>
      <c r="J1294" s="23">
        <v>90</v>
      </c>
      <c r="K1294" s="19">
        <v>300</v>
      </c>
      <c r="L1294" s="23">
        <v>390</v>
      </c>
      <c r="M1294" s="22">
        <f t="shared" si="107"/>
        <v>347.7</v>
      </c>
      <c r="N1294" s="19">
        <f t="shared" si="106"/>
        <v>183</v>
      </c>
      <c r="O1294" s="25">
        <v>1.9</v>
      </c>
      <c r="P1294" s="19" t="s">
        <v>18</v>
      </c>
      <c r="Q1294" s="17"/>
    </row>
    <row r="1295" spans="1:17" ht="15.75" x14ac:dyDescent="0.25">
      <c r="A1295" s="19" t="s">
        <v>37</v>
      </c>
      <c r="B1295" s="19" t="s">
        <v>123</v>
      </c>
      <c r="C1295" s="20">
        <v>43088</v>
      </c>
      <c r="D1295" s="21">
        <v>43081</v>
      </c>
      <c r="E1295" s="19">
        <f t="shared" si="108"/>
        <v>7</v>
      </c>
      <c r="F1295" s="19">
        <v>9</v>
      </c>
      <c r="G1295" s="19">
        <v>5036</v>
      </c>
      <c r="H1295" s="19">
        <v>4935</v>
      </c>
      <c r="I1295" s="19">
        <v>350</v>
      </c>
      <c r="J1295" s="23">
        <v>170</v>
      </c>
      <c r="K1295" s="19">
        <v>450</v>
      </c>
      <c r="L1295" s="23">
        <v>620</v>
      </c>
      <c r="M1295" s="22">
        <f t="shared" si="107"/>
        <v>158.57</v>
      </c>
      <c r="N1295" s="19">
        <f t="shared" si="106"/>
        <v>101</v>
      </c>
      <c r="O1295" s="25">
        <v>1.57</v>
      </c>
      <c r="P1295" s="19" t="s">
        <v>18</v>
      </c>
      <c r="Q1295" s="17"/>
    </row>
    <row r="1296" spans="1:17" ht="15.75" x14ac:dyDescent="0.25">
      <c r="A1296" s="19" t="s">
        <v>57</v>
      </c>
      <c r="B1296" s="19" t="s">
        <v>126</v>
      </c>
      <c r="C1296" s="20">
        <v>43088</v>
      </c>
      <c r="D1296" s="21">
        <v>43080</v>
      </c>
      <c r="E1296" s="19">
        <f t="shared" si="108"/>
        <v>8</v>
      </c>
      <c r="F1296" s="19">
        <v>9</v>
      </c>
      <c r="G1296" s="19">
        <v>5487</v>
      </c>
      <c r="H1296" s="19">
        <v>5304</v>
      </c>
      <c r="I1296" s="19">
        <v>791</v>
      </c>
      <c r="J1296" s="23">
        <v>463</v>
      </c>
      <c r="K1296" s="19">
        <v>1000</v>
      </c>
      <c r="L1296" s="23">
        <v>1463</v>
      </c>
      <c r="M1296" s="22">
        <f t="shared" si="107"/>
        <v>287.31</v>
      </c>
      <c r="N1296" s="19">
        <f t="shared" si="106"/>
        <v>183</v>
      </c>
      <c r="O1296" s="25">
        <v>1.57</v>
      </c>
      <c r="P1296" s="19" t="s">
        <v>18</v>
      </c>
      <c r="Q1296" s="17"/>
    </row>
    <row r="1297" spans="1:17" ht="15.75" x14ac:dyDescent="0.25">
      <c r="A1297" s="19" t="s">
        <v>29</v>
      </c>
      <c r="B1297" s="24" t="s">
        <v>125</v>
      </c>
      <c r="C1297" s="20">
        <v>43088</v>
      </c>
      <c r="D1297" s="21">
        <v>43079</v>
      </c>
      <c r="E1297" s="19">
        <f t="shared" si="108"/>
        <v>9</v>
      </c>
      <c r="F1297" s="19">
        <v>13</v>
      </c>
      <c r="G1297" s="19">
        <v>2030</v>
      </c>
      <c r="H1297" s="19">
        <v>2030</v>
      </c>
      <c r="I1297" s="19">
        <v>725</v>
      </c>
      <c r="J1297" s="23">
        <v>455</v>
      </c>
      <c r="K1297" s="19">
        <v>200</v>
      </c>
      <c r="L1297" s="23">
        <v>655</v>
      </c>
      <c r="M1297" s="22">
        <f t="shared" si="107"/>
        <v>0</v>
      </c>
      <c r="N1297" s="24">
        <f t="shared" si="106"/>
        <v>0</v>
      </c>
      <c r="O1297" s="25">
        <v>1</v>
      </c>
      <c r="P1297" s="19" t="s">
        <v>18</v>
      </c>
      <c r="Q1297" s="17"/>
    </row>
    <row r="1298" spans="1:17" ht="15.75" x14ac:dyDescent="0.25">
      <c r="A1298" s="19" t="s">
        <v>47</v>
      </c>
      <c r="B1298" s="19" t="s">
        <v>122</v>
      </c>
      <c r="C1298" s="20">
        <v>43088</v>
      </c>
      <c r="D1298" s="21">
        <v>43077</v>
      </c>
      <c r="E1298" s="19">
        <f t="shared" si="108"/>
        <v>11</v>
      </c>
      <c r="F1298" s="19">
        <v>13</v>
      </c>
      <c r="G1298" s="19">
        <v>1644</v>
      </c>
      <c r="H1298" s="19">
        <v>1515</v>
      </c>
      <c r="I1298" s="19">
        <v>753</v>
      </c>
      <c r="J1298" s="23">
        <v>247</v>
      </c>
      <c r="K1298" s="19">
        <v>400</v>
      </c>
      <c r="L1298" s="23">
        <v>647</v>
      </c>
      <c r="M1298" s="22">
        <f t="shared" si="107"/>
        <v>129</v>
      </c>
      <c r="N1298" s="19">
        <f t="shared" si="106"/>
        <v>129</v>
      </c>
      <c r="O1298" s="25">
        <v>1</v>
      </c>
      <c r="P1298" s="19" t="s">
        <v>18</v>
      </c>
      <c r="Q1298" s="17"/>
    </row>
    <row r="1299" spans="1:17" ht="15.75" x14ac:dyDescent="0.25">
      <c r="A1299" s="19" t="s">
        <v>19</v>
      </c>
      <c r="B1299" s="19" t="s">
        <v>137</v>
      </c>
      <c r="C1299" s="20">
        <v>43089</v>
      </c>
      <c r="D1299" s="21">
        <v>43088</v>
      </c>
      <c r="E1299" s="19">
        <f t="shared" si="108"/>
        <v>1</v>
      </c>
      <c r="F1299" s="19">
        <v>20</v>
      </c>
      <c r="G1299" s="19">
        <v>23397</v>
      </c>
      <c r="H1299" s="19">
        <v>23370</v>
      </c>
      <c r="I1299" s="24">
        <v>820</v>
      </c>
      <c r="J1299" s="23">
        <v>750</v>
      </c>
      <c r="K1299" s="24">
        <v>200</v>
      </c>
      <c r="L1299" s="23">
        <v>950</v>
      </c>
      <c r="M1299" s="22">
        <f t="shared" si="107"/>
        <v>67.5</v>
      </c>
      <c r="N1299" s="19">
        <f t="shared" ref="N1299:N1362" si="109">G1299-H1299</f>
        <v>27</v>
      </c>
      <c r="O1299" s="25">
        <v>2.5</v>
      </c>
      <c r="P1299" s="24" t="s">
        <v>18</v>
      </c>
      <c r="Q1299" s="17"/>
    </row>
    <row r="1300" spans="1:17" ht="15.75" x14ac:dyDescent="0.25">
      <c r="A1300" s="19" t="s">
        <v>66</v>
      </c>
      <c r="B1300" s="19" t="s">
        <v>87</v>
      </c>
      <c r="C1300" s="20">
        <v>43089</v>
      </c>
      <c r="D1300" s="21">
        <v>43064</v>
      </c>
      <c r="E1300" s="24">
        <f t="shared" si="108"/>
        <v>25</v>
      </c>
      <c r="F1300" s="24">
        <v>10</v>
      </c>
      <c r="G1300" s="24">
        <v>409</v>
      </c>
      <c r="H1300" s="24">
        <v>9</v>
      </c>
      <c r="I1300" s="24">
        <v>686</v>
      </c>
      <c r="J1300" s="23">
        <v>100</v>
      </c>
      <c r="K1300" s="24">
        <v>600</v>
      </c>
      <c r="L1300" s="23">
        <v>700</v>
      </c>
      <c r="M1300" s="22">
        <f t="shared" si="107"/>
        <v>628</v>
      </c>
      <c r="N1300" s="24">
        <f t="shared" si="109"/>
        <v>400</v>
      </c>
      <c r="O1300" s="25">
        <v>1.57</v>
      </c>
      <c r="P1300" s="19" t="s">
        <v>18</v>
      </c>
      <c r="Q1300" s="17"/>
    </row>
    <row r="1301" spans="1:17" ht="15.75" x14ac:dyDescent="0.25">
      <c r="A1301" s="19" t="s">
        <v>19</v>
      </c>
      <c r="B1301" s="19" t="s">
        <v>137</v>
      </c>
      <c r="C1301" s="20">
        <v>43089</v>
      </c>
      <c r="D1301" s="21">
        <v>43082</v>
      </c>
      <c r="E1301" s="19">
        <f t="shared" si="108"/>
        <v>7</v>
      </c>
      <c r="F1301" s="19">
        <v>9</v>
      </c>
      <c r="G1301" s="19">
        <v>7570</v>
      </c>
      <c r="H1301" s="19">
        <v>7541</v>
      </c>
      <c r="I1301" s="24">
        <v>370</v>
      </c>
      <c r="J1301" s="23">
        <v>320</v>
      </c>
      <c r="K1301" s="24">
        <v>0</v>
      </c>
      <c r="L1301" s="23">
        <v>320</v>
      </c>
      <c r="M1301" s="22">
        <f t="shared" si="107"/>
        <v>45.53</v>
      </c>
      <c r="N1301" s="19">
        <f t="shared" si="109"/>
        <v>29</v>
      </c>
      <c r="O1301" s="25">
        <v>1.57</v>
      </c>
      <c r="P1301" s="24" t="s">
        <v>18</v>
      </c>
      <c r="Q1301" s="17"/>
    </row>
    <row r="1302" spans="1:17" ht="15.75" x14ac:dyDescent="0.25">
      <c r="A1302" s="19" t="s">
        <v>29</v>
      </c>
      <c r="B1302" s="19" t="s">
        <v>125</v>
      </c>
      <c r="C1302" s="20">
        <v>43089</v>
      </c>
      <c r="D1302" s="21">
        <v>43081</v>
      </c>
      <c r="E1302" s="19">
        <f t="shared" si="108"/>
        <v>8</v>
      </c>
      <c r="F1302" s="19">
        <v>20</v>
      </c>
      <c r="G1302" s="19">
        <v>36887</v>
      </c>
      <c r="H1302" s="19">
        <v>36887</v>
      </c>
      <c r="I1302" s="19">
        <v>630</v>
      </c>
      <c r="J1302" s="23">
        <v>228</v>
      </c>
      <c r="K1302" s="19">
        <v>300</v>
      </c>
      <c r="L1302" s="23">
        <v>528</v>
      </c>
      <c r="M1302" s="22">
        <f t="shared" si="107"/>
        <v>0</v>
      </c>
      <c r="N1302" s="19">
        <f t="shared" si="109"/>
        <v>0</v>
      </c>
      <c r="O1302" s="25">
        <v>2.5</v>
      </c>
      <c r="P1302" s="19" t="s">
        <v>18</v>
      </c>
      <c r="Q1302" s="17"/>
    </row>
    <row r="1303" spans="1:17" ht="15.75" x14ac:dyDescent="0.25">
      <c r="A1303" s="19" t="s">
        <v>45</v>
      </c>
      <c r="B1303" s="19" t="s">
        <v>117</v>
      </c>
      <c r="C1303" s="20">
        <v>43089</v>
      </c>
      <c r="D1303" s="21">
        <v>43077</v>
      </c>
      <c r="E1303" s="19">
        <f t="shared" si="108"/>
        <v>12</v>
      </c>
      <c r="F1303" s="19">
        <v>20</v>
      </c>
      <c r="G1303" s="19">
        <v>11013</v>
      </c>
      <c r="H1303" s="19">
        <v>10973</v>
      </c>
      <c r="I1303" s="19">
        <v>476</v>
      </c>
      <c r="J1303" s="23">
        <v>390</v>
      </c>
      <c r="K1303" s="19">
        <v>200</v>
      </c>
      <c r="L1303" s="23">
        <v>590</v>
      </c>
      <c r="M1303" s="22">
        <f t="shared" ref="M1303:M1366" si="110">N1303*O1303</f>
        <v>100</v>
      </c>
      <c r="N1303" s="19">
        <f t="shared" si="109"/>
        <v>40</v>
      </c>
      <c r="O1303" s="25">
        <v>2.5</v>
      </c>
      <c r="P1303" s="19" t="s">
        <v>18</v>
      </c>
      <c r="Q1303" s="17"/>
    </row>
    <row r="1304" spans="1:17" ht="15.75" x14ac:dyDescent="0.25">
      <c r="A1304" s="19" t="s">
        <v>31</v>
      </c>
      <c r="B1304" s="26" t="s">
        <v>81</v>
      </c>
      <c r="C1304" s="20">
        <v>43089</v>
      </c>
      <c r="D1304" s="21">
        <v>43082</v>
      </c>
      <c r="E1304" s="19">
        <f t="shared" ref="E1304:E1367" si="111">C1304-D1304</f>
        <v>7</v>
      </c>
      <c r="F1304" s="19">
        <v>20</v>
      </c>
      <c r="G1304" s="19">
        <v>6654</v>
      </c>
      <c r="H1304" s="19">
        <v>6488</v>
      </c>
      <c r="I1304" s="19">
        <v>804</v>
      </c>
      <c r="J1304" s="23">
        <v>420</v>
      </c>
      <c r="K1304" s="19">
        <v>300</v>
      </c>
      <c r="L1304" s="23">
        <v>720</v>
      </c>
      <c r="M1304" s="22">
        <f t="shared" si="110"/>
        <v>381.79999999999995</v>
      </c>
      <c r="N1304" s="19">
        <f t="shared" si="109"/>
        <v>166</v>
      </c>
      <c r="O1304" s="25">
        <v>2.2999999999999998</v>
      </c>
      <c r="P1304" s="19" t="s">
        <v>18</v>
      </c>
      <c r="Q1304" s="17"/>
    </row>
    <row r="1305" spans="1:17" ht="15.75" x14ac:dyDescent="0.25">
      <c r="A1305" s="19" t="s">
        <v>37</v>
      </c>
      <c r="B1305" s="19" t="s">
        <v>123</v>
      </c>
      <c r="C1305" s="20">
        <v>43089</v>
      </c>
      <c r="D1305" s="21">
        <v>43084</v>
      </c>
      <c r="E1305" s="19">
        <f t="shared" si="111"/>
        <v>5</v>
      </c>
      <c r="F1305" s="19">
        <v>9</v>
      </c>
      <c r="G1305" s="19">
        <v>17667</v>
      </c>
      <c r="H1305" s="19">
        <v>17545</v>
      </c>
      <c r="I1305" s="19">
        <v>385</v>
      </c>
      <c r="J1305" s="23">
        <v>180</v>
      </c>
      <c r="K1305" s="19">
        <v>300</v>
      </c>
      <c r="L1305" s="23">
        <v>480</v>
      </c>
      <c r="M1305" s="22">
        <f t="shared" si="110"/>
        <v>244</v>
      </c>
      <c r="N1305" s="19">
        <f t="shared" si="109"/>
        <v>122</v>
      </c>
      <c r="O1305" s="25">
        <v>2</v>
      </c>
      <c r="P1305" s="19" t="s">
        <v>18</v>
      </c>
      <c r="Q1305" s="17"/>
    </row>
    <row r="1306" spans="1:17" ht="15.75" x14ac:dyDescent="0.25">
      <c r="A1306" s="19" t="s">
        <v>37</v>
      </c>
      <c r="B1306" s="19" t="s">
        <v>123</v>
      </c>
      <c r="C1306" s="20">
        <v>43089</v>
      </c>
      <c r="D1306" s="21">
        <v>43084</v>
      </c>
      <c r="E1306" s="19">
        <f t="shared" si="111"/>
        <v>5</v>
      </c>
      <c r="F1306" s="19">
        <v>9</v>
      </c>
      <c r="G1306" s="19">
        <v>17800</v>
      </c>
      <c r="H1306" s="19">
        <v>17678</v>
      </c>
      <c r="I1306" s="19">
        <v>385</v>
      </c>
      <c r="J1306" s="23">
        <v>180</v>
      </c>
      <c r="K1306" s="19">
        <v>300</v>
      </c>
      <c r="L1306" s="23">
        <v>480</v>
      </c>
      <c r="M1306" s="22">
        <f t="shared" si="110"/>
        <v>244</v>
      </c>
      <c r="N1306" s="19">
        <f t="shared" si="109"/>
        <v>122</v>
      </c>
      <c r="O1306" s="25">
        <v>2</v>
      </c>
      <c r="P1306" s="19" t="s">
        <v>18</v>
      </c>
      <c r="Q1306" s="17"/>
    </row>
    <row r="1307" spans="1:17" ht="15.75" x14ac:dyDescent="0.25">
      <c r="A1307" s="19" t="s">
        <v>42</v>
      </c>
      <c r="B1307" s="26" t="s">
        <v>138</v>
      </c>
      <c r="C1307" s="20">
        <v>43089</v>
      </c>
      <c r="D1307" s="21">
        <v>43077</v>
      </c>
      <c r="E1307" s="19">
        <f t="shared" si="111"/>
        <v>12</v>
      </c>
      <c r="F1307" s="19">
        <v>13</v>
      </c>
      <c r="G1307" s="19">
        <v>28579</v>
      </c>
      <c r="H1307" s="19">
        <v>28291</v>
      </c>
      <c r="I1307" s="19">
        <v>760</v>
      </c>
      <c r="J1307" s="23">
        <v>185</v>
      </c>
      <c r="K1307" s="19">
        <v>450</v>
      </c>
      <c r="L1307" s="23">
        <v>635</v>
      </c>
      <c r="M1307" s="22">
        <f t="shared" si="110"/>
        <v>576</v>
      </c>
      <c r="N1307" s="19">
        <f t="shared" si="109"/>
        <v>288</v>
      </c>
      <c r="O1307" s="25">
        <v>2</v>
      </c>
      <c r="P1307" s="19" t="s">
        <v>18</v>
      </c>
      <c r="Q1307" s="17"/>
    </row>
    <row r="1308" spans="1:17" ht="15.75" x14ac:dyDescent="0.25">
      <c r="A1308" s="19" t="s">
        <v>29</v>
      </c>
      <c r="B1308" s="19" t="s">
        <v>125</v>
      </c>
      <c r="C1308" s="20">
        <v>43089</v>
      </c>
      <c r="D1308" s="21">
        <v>43085</v>
      </c>
      <c r="E1308" s="19">
        <f t="shared" si="111"/>
        <v>4</v>
      </c>
      <c r="F1308" s="19">
        <v>13</v>
      </c>
      <c r="G1308" s="19">
        <v>1089</v>
      </c>
      <c r="H1308" s="19">
        <v>1000</v>
      </c>
      <c r="I1308" s="19">
        <v>862</v>
      </c>
      <c r="J1308" s="23">
        <v>690</v>
      </c>
      <c r="K1308" s="19">
        <v>100</v>
      </c>
      <c r="L1308" s="23">
        <v>790</v>
      </c>
      <c r="M1308" s="22">
        <f t="shared" si="110"/>
        <v>169.1</v>
      </c>
      <c r="N1308" s="19">
        <f t="shared" si="109"/>
        <v>89</v>
      </c>
      <c r="O1308" s="25">
        <v>1.9</v>
      </c>
      <c r="P1308" s="19" t="s">
        <v>18</v>
      </c>
      <c r="Q1308" s="17"/>
    </row>
    <row r="1309" spans="1:17" ht="15.75" x14ac:dyDescent="0.25">
      <c r="A1309" s="19" t="s">
        <v>40</v>
      </c>
      <c r="B1309" s="19" t="s">
        <v>94</v>
      </c>
      <c r="C1309" s="20">
        <v>43089</v>
      </c>
      <c r="D1309" s="21">
        <v>43076</v>
      </c>
      <c r="E1309" s="19">
        <f t="shared" si="111"/>
        <v>13</v>
      </c>
      <c r="F1309" s="19">
        <v>13</v>
      </c>
      <c r="G1309" s="19">
        <v>5711</v>
      </c>
      <c r="H1309" s="19">
        <v>5585</v>
      </c>
      <c r="I1309" s="19">
        <v>860</v>
      </c>
      <c r="J1309" s="23">
        <v>580</v>
      </c>
      <c r="K1309" s="19">
        <v>400</v>
      </c>
      <c r="L1309" s="23">
        <v>980</v>
      </c>
      <c r="M1309" s="22">
        <f t="shared" si="110"/>
        <v>239.39999999999998</v>
      </c>
      <c r="N1309" s="19">
        <f t="shared" si="109"/>
        <v>126</v>
      </c>
      <c r="O1309" s="25">
        <v>1.9</v>
      </c>
      <c r="P1309" s="19" t="s">
        <v>18</v>
      </c>
      <c r="Q1309" s="17"/>
    </row>
    <row r="1310" spans="1:17" ht="15.75" x14ac:dyDescent="0.25">
      <c r="A1310" s="19" t="s">
        <v>42</v>
      </c>
      <c r="B1310" s="19" t="s">
        <v>138</v>
      </c>
      <c r="C1310" s="20">
        <v>43089</v>
      </c>
      <c r="D1310" s="21">
        <v>43078</v>
      </c>
      <c r="E1310" s="19">
        <f t="shared" si="111"/>
        <v>11</v>
      </c>
      <c r="F1310" s="19">
        <v>12.5</v>
      </c>
      <c r="G1310" s="19">
        <v>3071</v>
      </c>
      <c r="H1310" s="19">
        <v>2807</v>
      </c>
      <c r="I1310" s="19">
        <v>667</v>
      </c>
      <c r="J1310" s="23">
        <v>251</v>
      </c>
      <c r="K1310" s="19">
        <v>300</v>
      </c>
      <c r="L1310" s="23">
        <v>551</v>
      </c>
      <c r="M1310" s="22">
        <f t="shared" si="110"/>
        <v>501.59999999999997</v>
      </c>
      <c r="N1310" s="19">
        <f t="shared" si="109"/>
        <v>264</v>
      </c>
      <c r="O1310" s="25">
        <v>1.9</v>
      </c>
      <c r="P1310" s="19" t="s">
        <v>18</v>
      </c>
      <c r="Q1310" s="17"/>
    </row>
    <row r="1311" spans="1:17" ht="15.75" x14ac:dyDescent="0.25">
      <c r="A1311" s="19" t="s">
        <v>42</v>
      </c>
      <c r="B1311" s="19" t="s">
        <v>138</v>
      </c>
      <c r="C1311" s="20">
        <v>43089</v>
      </c>
      <c r="D1311" s="21">
        <v>43078</v>
      </c>
      <c r="E1311" s="19">
        <f t="shared" si="111"/>
        <v>11</v>
      </c>
      <c r="F1311" s="19">
        <v>12.5</v>
      </c>
      <c r="G1311" s="19">
        <v>4437</v>
      </c>
      <c r="H1311" s="19">
        <v>4172</v>
      </c>
      <c r="I1311" s="23">
        <v>617</v>
      </c>
      <c r="J1311" s="23">
        <v>205</v>
      </c>
      <c r="K1311" s="19">
        <v>400</v>
      </c>
      <c r="L1311" s="23">
        <v>605</v>
      </c>
      <c r="M1311" s="22">
        <f t="shared" si="110"/>
        <v>503.5</v>
      </c>
      <c r="N1311" s="19">
        <f t="shared" si="109"/>
        <v>265</v>
      </c>
      <c r="O1311" s="25">
        <v>1.9</v>
      </c>
      <c r="P1311" s="19" t="s">
        <v>18</v>
      </c>
      <c r="Q1311" s="17"/>
    </row>
    <row r="1312" spans="1:17" ht="15.75" x14ac:dyDescent="0.25">
      <c r="A1312" s="19" t="s">
        <v>35</v>
      </c>
      <c r="B1312" s="19" t="s">
        <v>135</v>
      </c>
      <c r="C1312" s="20">
        <v>43089</v>
      </c>
      <c r="D1312" s="21">
        <v>43058</v>
      </c>
      <c r="E1312" s="19">
        <f t="shared" si="111"/>
        <v>31</v>
      </c>
      <c r="F1312" s="19">
        <v>9</v>
      </c>
      <c r="G1312" s="19">
        <v>2651</v>
      </c>
      <c r="H1312" s="19">
        <v>1916</v>
      </c>
      <c r="I1312" s="19">
        <v>1740</v>
      </c>
      <c r="J1312" s="23">
        <v>800</v>
      </c>
      <c r="K1312" s="19">
        <v>775</v>
      </c>
      <c r="L1312" s="23">
        <v>1575</v>
      </c>
      <c r="M1312" s="22">
        <f t="shared" si="110"/>
        <v>1153.95</v>
      </c>
      <c r="N1312" s="19">
        <f t="shared" si="109"/>
        <v>735</v>
      </c>
      <c r="O1312" s="25">
        <v>1.57</v>
      </c>
      <c r="P1312" s="19" t="s">
        <v>18</v>
      </c>
      <c r="Q1312" s="17"/>
    </row>
    <row r="1313" spans="1:17" ht="15.75" x14ac:dyDescent="0.25">
      <c r="A1313" s="19" t="s">
        <v>57</v>
      </c>
      <c r="B1313" s="26" t="s">
        <v>126</v>
      </c>
      <c r="C1313" s="20">
        <v>43089</v>
      </c>
      <c r="D1313" s="21">
        <v>43087</v>
      </c>
      <c r="E1313" s="19">
        <f t="shared" si="111"/>
        <v>2</v>
      </c>
      <c r="F1313" s="19">
        <v>9</v>
      </c>
      <c r="G1313" s="19">
        <v>6415</v>
      </c>
      <c r="H1313" s="19">
        <v>6371</v>
      </c>
      <c r="I1313" s="19">
        <v>1430</v>
      </c>
      <c r="J1313" s="23">
        <v>1350</v>
      </c>
      <c r="K1313" s="19">
        <v>0</v>
      </c>
      <c r="L1313" s="23">
        <v>1350</v>
      </c>
      <c r="M1313" s="22">
        <f t="shared" si="110"/>
        <v>69.08</v>
      </c>
      <c r="N1313" s="19">
        <f t="shared" si="109"/>
        <v>44</v>
      </c>
      <c r="O1313" s="25">
        <v>1.57</v>
      </c>
      <c r="P1313" s="19" t="s">
        <v>18</v>
      </c>
      <c r="Q1313" s="17"/>
    </row>
    <row r="1314" spans="1:17" ht="15.75" x14ac:dyDescent="0.25">
      <c r="A1314" s="19" t="s">
        <v>57</v>
      </c>
      <c r="B1314" s="19" t="s">
        <v>126</v>
      </c>
      <c r="C1314" s="20">
        <v>43089</v>
      </c>
      <c r="D1314" s="21">
        <v>43080</v>
      </c>
      <c r="E1314" s="19">
        <f t="shared" si="111"/>
        <v>9</v>
      </c>
      <c r="F1314" s="19">
        <v>9</v>
      </c>
      <c r="G1314" s="19">
        <v>1391</v>
      </c>
      <c r="H1314" s="19">
        <v>1175</v>
      </c>
      <c r="I1314" s="19">
        <v>914</v>
      </c>
      <c r="J1314" s="23">
        <v>287</v>
      </c>
      <c r="K1314" s="19">
        <v>0</v>
      </c>
      <c r="L1314" s="23">
        <v>287</v>
      </c>
      <c r="M1314" s="22">
        <f t="shared" si="110"/>
        <v>339.12</v>
      </c>
      <c r="N1314" s="19">
        <f t="shared" si="109"/>
        <v>216</v>
      </c>
      <c r="O1314" s="25">
        <v>1.57</v>
      </c>
      <c r="P1314" s="19" t="s">
        <v>18</v>
      </c>
      <c r="Q1314" s="17"/>
    </row>
    <row r="1315" spans="1:17" ht="15.75" x14ac:dyDescent="0.25">
      <c r="A1315" s="19" t="s">
        <v>57</v>
      </c>
      <c r="B1315" s="19" t="s">
        <v>126</v>
      </c>
      <c r="C1315" s="20">
        <v>43089</v>
      </c>
      <c r="D1315" s="21">
        <v>43089</v>
      </c>
      <c r="E1315" s="19">
        <f t="shared" si="111"/>
        <v>0</v>
      </c>
      <c r="F1315" s="19">
        <v>9</v>
      </c>
      <c r="G1315" s="19">
        <v>1515</v>
      </c>
      <c r="H1315" s="19">
        <v>1515</v>
      </c>
      <c r="I1315" s="19">
        <v>287</v>
      </c>
      <c r="J1315" s="23">
        <v>287</v>
      </c>
      <c r="K1315" s="19">
        <v>1000</v>
      </c>
      <c r="L1315" s="23">
        <v>1287</v>
      </c>
      <c r="M1315" s="22">
        <f t="shared" si="110"/>
        <v>0</v>
      </c>
      <c r="N1315" s="19">
        <f t="shared" si="109"/>
        <v>0</v>
      </c>
      <c r="O1315" s="25">
        <v>1.57</v>
      </c>
      <c r="P1315" s="19" t="s">
        <v>18</v>
      </c>
      <c r="Q1315" s="17"/>
    </row>
    <row r="1316" spans="1:17" ht="15.75" x14ac:dyDescent="0.25">
      <c r="A1316" s="19" t="s">
        <v>29</v>
      </c>
      <c r="B1316" s="19" t="s">
        <v>125</v>
      </c>
      <c r="C1316" s="20">
        <v>43089</v>
      </c>
      <c r="D1316" s="21">
        <v>43081</v>
      </c>
      <c r="E1316" s="19">
        <f t="shared" si="111"/>
        <v>8</v>
      </c>
      <c r="F1316" s="19">
        <v>13</v>
      </c>
      <c r="G1316" s="19">
        <v>2037</v>
      </c>
      <c r="H1316" s="19">
        <v>1846</v>
      </c>
      <c r="I1316" s="19">
        <v>715</v>
      </c>
      <c r="J1316" s="23">
        <v>505</v>
      </c>
      <c r="K1316" s="19">
        <v>100</v>
      </c>
      <c r="L1316" s="23">
        <v>605</v>
      </c>
      <c r="M1316" s="22">
        <f t="shared" si="110"/>
        <v>191</v>
      </c>
      <c r="N1316" s="19">
        <f t="shared" si="109"/>
        <v>191</v>
      </c>
      <c r="O1316" s="25">
        <v>1</v>
      </c>
      <c r="P1316" s="19" t="s">
        <v>18</v>
      </c>
      <c r="Q1316" s="17"/>
    </row>
    <row r="1317" spans="1:17" ht="15.75" x14ac:dyDescent="0.25">
      <c r="A1317" s="19" t="s">
        <v>42</v>
      </c>
      <c r="B1317" s="19" t="s">
        <v>138</v>
      </c>
      <c r="C1317" s="20">
        <v>43089</v>
      </c>
      <c r="D1317" s="21">
        <v>43077</v>
      </c>
      <c r="E1317" s="19">
        <f t="shared" si="111"/>
        <v>12</v>
      </c>
      <c r="F1317" s="19">
        <v>13</v>
      </c>
      <c r="G1317" s="19">
        <v>7412</v>
      </c>
      <c r="H1317" s="19">
        <v>7130</v>
      </c>
      <c r="I1317" s="19">
        <v>470</v>
      </c>
      <c r="J1317" s="23">
        <v>180</v>
      </c>
      <c r="K1317" s="19">
        <v>200</v>
      </c>
      <c r="L1317" s="23">
        <v>380</v>
      </c>
      <c r="M1317" s="22">
        <f t="shared" si="110"/>
        <v>282</v>
      </c>
      <c r="N1317" s="19">
        <f t="shared" si="109"/>
        <v>282</v>
      </c>
      <c r="O1317" s="25">
        <v>1</v>
      </c>
      <c r="P1317" s="19" t="s">
        <v>18</v>
      </c>
      <c r="Q1317" s="17"/>
    </row>
    <row r="1318" spans="1:17" ht="15.75" x14ac:dyDescent="0.25">
      <c r="A1318" s="19" t="s">
        <v>42</v>
      </c>
      <c r="B1318" s="19" t="s">
        <v>138</v>
      </c>
      <c r="C1318" s="20">
        <v>43089</v>
      </c>
      <c r="D1318" s="21">
        <v>43077</v>
      </c>
      <c r="E1318" s="19">
        <f t="shared" si="111"/>
        <v>12</v>
      </c>
      <c r="F1318" s="19">
        <v>13</v>
      </c>
      <c r="G1318" s="19">
        <v>19834</v>
      </c>
      <c r="H1318" s="19">
        <v>19834</v>
      </c>
      <c r="I1318" s="19">
        <v>405</v>
      </c>
      <c r="J1318" s="23">
        <v>40</v>
      </c>
      <c r="K1318" s="19">
        <v>300</v>
      </c>
      <c r="L1318" s="23">
        <v>340</v>
      </c>
      <c r="M1318" s="22">
        <f t="shared" si="110"/>
        <v>0</v>
      </c>
      <c r="N1318" s="19">
        <f t="shared" si="109"/>
        <v>0</v>
      </c>
      <c r="O1318" s="25">
        <v>1</v>
      </c>
      <c r="P1318" s="19" t="s">
        <v>18</v>
      </c>
      <c r="Q1318" s="17"/>
    </row>
    <row r="1319" spans="1:17" ht="15.75" x14ac:dyDescent="0.25">
      <c r="A1319" s="19" t="s">
        <v>21</v>
      </c>
      <c r="B1319" s="19" t="s">
        <v>121</v>
      </c>
      <c r="C1319" s="20">
        <v>43090</v>
      </c>
      <c r="D1319" s="21">
        <v>43079</v>
      </c>
      <c r="E1319" s="19">
        <f t="shared" si="111"/>
        <v>11</v>
      </c>
      <c r="F1319" s="19">
        <v>20</v>
      </c>
      <c r="G1319" s="19">
        <v>19237</v>
      </c>
      <c r="H1319" s="19">
        <v>18997</v>
      </c>
      <c r="I1319" s="24">
        <v>1096</v>
      </c>
      <c r="J1319" s="23">
        <v>528</v>
      </c>
      <c r="K1319" s="24">
        <v>0</v>
      </c>
      <c r="L1319" s="23">
        <v>528</v>
      </c>
      <c r="M1319" s="22">
        <f t="shared" si="110"/>
        <v>600</v>
      </c>
      <c r="N1319" s="19">
        <f t="shared" si="109"/>
        <v>240</v>
      </c>
      <c r="O1319" s="25">
        <v>2.5</v>
      </c>
      <c r="P1319" s="24" t="s">
        <v>18</v>
      </c>
      <c r="Q1319" s="17"/>
    </row>
    <row r="1320" spans="1:17" ht="15.75" x14ac:dyDescent="0.25">
      <c r="A1320" s="19" t="s">
        <v>21</v>
      </c>
      <c r="B1320" s="19" t="s">
        <v>121</v>
      </c>
      <c r="C1320" s="20">
        <v>43090</v>
      </c>
      <c r="D1320" s="21">
        <v>43085</v>
      </c>
      <c r="E1320" s="19">
        <f t="shared" si="111"/>
        <v>5</v>
      </c>
      <c r="F1320" s="19">
        <v>20</v>
      </c>
      <c r="G1320" s="19">
        <v>13606</v>
      </c>
      <c r="H1320" s="19">
        <v>13494</v>
      </c>
      <c r="I1320" s="24">
        <v>880</v>
      </c>
      <c r="J1320" s="23">
        <v>600</v>
      </c>
      <c r="K1320" s="24">
        <v>0</v>
      </c>
      <c r="L1320" s="23">
        <v>600</v>
      </c>
      <c r="M1320" s="22">
        <f t="shared" si="110"/>
        <v>280</v>
      </c>
      <c r="N1320" s="19">
        <f t="shared" si="109"/>
        <v>112</v>
      </c>
      <c r="O1320" s="25">
        <v>2.5</v>
      </c>
      <c r="P1320" s="24" t="s">
        <v>18</v>
      </c>
      <c r="Q1320" s="17"/>
    </row>
    <row r="1321" spans="1:17" ht="15.75" x14ac:dyDescent="0.25">
      <c r="A1321" s="19" t="s">
        <v>19</v>
      </c>
      <c r="B1321" s="19" t="s">
        <v>137</v>
      </c>
      <c r="C1321" s="20">
        <v>43090</v>
      </c>
      <c r="D1321" s="21">
        <v>43084</v>
      </c>
      <c r="E1321" s="19">
        <f t="shared" si="111"/>
        <v>6</v>
      </c>
      <c r="F1321" s="19">
        <v>20</v>
      </c>
      <c r="G1321" s="19">
        <v>692</v>
      </c>
      <c r="H1321" s="19">
        <v>672</v>
      </c>
      <c r="I1321" s="24">
        <v>250</v>
      </c>
      <c r="J1321" s="23">
        <v>210</v>
      </c>
      <c r="K1321" s="24">
        <v>200</v>
      </c>
      <c r="L1321" s="23">
        <v>410</v>
      </c>
      <c r="M1321" s="22">
        <f t="shared" si="110"/>
        <v>46</v>
      </c>
      <c r="N1321" s="19">
        <f t="shared" si="109"/>
        <v>20</v>
      </c>
      <c r="O1321" s="25">
        <v>2.2999999999999998</v>
      </c>
      <c r="P1321" s="24" t="s">
        <v>18</v>
      </c>
      <c r="Q1321" s="17"/>
    </row>
    <row r="1322" spans="1:17" ht="15.75" x14ac:dyDescent="0.25">
      <c r="A1322" s="19" t="s">
        <v>21</v>
      </c>
      <c r="B1322" s="19" t="s">
        <v>121</v>
      </c>
      <c r="C1322" s="20">
        <v>43090</v>
      </c>
      <c r="D1322" s="21">
        <v>43083</v>
      </c>
      <c r="E1322" s="19">
        <f t="shared" si="111"/>
        <v>7</v>
      </c>
      <c r="F1322" s="19">
        <v>9</v>
      </c>
      <c r="G1322" s="19">
        <v>20557</v>
      </c>
      <c r="H1322" s="19">
        <v>20400</v>
      </c>
      <c r="I1322" s="24">
        <v>710</v>
      </c>
      <c r="J1322" s="23">
        <v>380</v>
      </c>
      <c r="K1322" s="24">
        <v>300</v>
      </c>
      <c r="L1322" s="23">
        <v>680</v>
      </c>
      <c r="M1322" s="22">
        <f t="shared" si="110"/>
        <v>314</v>
      </c>
      <c r="N1322" s="19">
        <f t="shared" si="109"/>
        <v>157</v>
      </c>
      <c r="O1322" s="25">
        <v>2</v>
      </c>
      <c r="P1322" s="24" t="s">
        <v>18</v>
      </c>
      <c r="Q1322" s="17"/>
    </row>
    <row r="1323" spans="1:17" ht="15.75" x14ac:dyDescent="0.25">
      <c r="A1323" s="19" t="s">
        <v>55</v>
      </c>
      <c r="B1323" s="19" t="s">
        <v>131</v>
      </c>
      <c r="C1323" s="20">
        <v>43090</v>
      </c>
      <c r="D1323" s="21">
        <v>43087</v>
      </c>
      <c r="E1323" s="19">
        <f t="shared" si="111"/>
        <v>3</v>
      </c>
      <c r="F1323" s="19">
        <v>12.5</v>
      </c>
      <c r="G1323" s="19">
        <v>16592</v>
      </c>
      <c r="H1323" s="19">
        <v>16523</v>
      </c>
      <c r="I1323" s="19">
        <v>265</v>
      </c>
      <c r="J1323" s="23">
        <v>135</v>
      </c>
      <c r="K1323" s="19">
        <v>300</v>
      </c>
      <c r="L1323" s="23">
        <v>435</v>
      </c>
      <c r="M1323" s="22">
        <f t="shared" si="110"/>
        <v>138</v>
      </c>
      <c r="N1323" s="19">
        <f t="shared" si="109"/>
        <v>69</v>
      </c>
      <c r="O1323" s="25">
        <v>2</v>
      </c>
      <c r="P1323" s="19" t="s">
        <v>18</v>
      </c>
      <c r="Q1323" s="17"/>
    </row>
    <row r="1324" spans="1:17" ht="15.75" x14ac:dyDescent="0.25">
      <c r="A1324" s="19" t="s">
        <v>55</v>
      </c>
      <c r="B1324" s="19" t="s">
        <v>131</v>
      </c>
      <c r="C1324" s="20">
        <v>43090</v>
      </c>
      <c r="D1324" s="21">
        <v>43080</v>
      </c>
      <c r="E1324" s="19">
        <f t="shared" si="111"/>
        <v>10</v>
      </c>
      <c r="F1324" s="19">
        <v>9</v>
      </c>
      <c r="G1324" s="19">
        <v>12178</v>
      </c>
      <c r="H1324" s="19">
        <v>11934</v>
      </c>
      <c r="I1324" s="19">
        <v>500</v>
      </c>
      <c r="J1324" s="23">
        <v>140</v>
      </c>
      <c r="K1324" s="19">
        <v>400</v>
      </c>
      <c r="L1324" s="23">
        <v>540</v>
      </c>
      <c r="M1324" s="22">
        <f t="shared" si="110"/>
        <v>488</v>
      </c>
      <c r="N1324" s="19">
        <f t="shared" si="109"/>
        <v>244</v>
      </c>
      <c r="O1324" s="25">
        <v>2</v>
      </c>
      <c r="P1324" s="19" t="s">
        <v>18</v>
      </c>
      <c r="Q1324" s="17"/>
    </row>
    <row r="1325" spans="1:17" ht="15.75" x14ac:dyDescent="0.25">
      <c r="A1325" s="19" t="s">
        <v>55</v>
      </c>
      <c r="B1325" s="26" t="s">
        <v>131</v>
      </c>
      <c r="C1325" s="20">
        <v>43090</v>
      </c>
      <c r="D1325" s="21">
        <v>43087</v>
      </c>
      <c r="E1325" s="19">
        <f t="shared" si="111"/>
        <v>3</v>
      </c>
      <c r="F1325" s="19">
        <v>9</v>
      </c>
      <c r="G1325" s="19">
        <v>15923</v>
      </c>
      <c r="H1325" s="19">
        <v>15856</v>
      </c>
      <c r="I1325" s="19">
        <v>265</v>
      </c>
      <c r="J1325" s="23">
        <v>140</v>
      </c>
      <c r="K1325" s="19">
        <v>450</v>
      </c>
      <c r="L1325" s="23">
        <v>590</v>
      </c>
      <c r="M1325" s="22">
        <f t="shared" si="110"/>
        <v>134</v>
      </c>
      <c r="N1325" s="19">
        <f t="shared" si="109"/>
        <v>67</v>
      </c>
      <c r="O1325" s="25">
        <v>2</v>
      </c>
      <c r="P1325" s="19" t="s">
        <v>18</v>
      </c>
      <c r="Q1325" s="17"/>
    </row>
    <row r="1326" spans="1:17" ht="15.75" x14ac:dyDescent="0.25">
      <c r="A1326" s="19" t="s">
        <v>19</v>
      </c>
      <c r="B1326" s="19" t="s">
        <v>137</v>
      </c>
      <c r="C1326" s="20">
        <v>43090</v>
      </c>
      <c r="D1326" s="21">
        <v>43075</v>
      </c>
      <c r="E1326" s="19">
        <f t="shared" si="111"/>
        <v>15</v>
      </c>
      <c r="F1326" s="19">
        <v>16</v>
      </c>
      <c r="G1326" s="19">
        <v>1920</v>
      </c>
      <c r="H1326" s="19">
        <v>1920</v>
      </c>
      <c r="I1326" s="24">
        <v>250</v>
      </c>
      <c r="J1326" s="23">
        <v>250</v>
      </c>
      <c r="K1326" s="24">
        <v>100</v>
      </c>
      <c r="L1326" s="23">
        <v>350</v>
      </c>
      <c r="M1326" s="22">
        <f t="shared" si="110"/>
        <v>0</v>
      </c>
      <c r="N1326" s="19">
        <f t="shared" si="109"/>
        <v>0</v>
      </c>
      <c r="O1326" s="25">
        <v>1.9</v>
      </c>
      <c r="P1326" s="24" t="s">
        <v>18</v>
      </c>
      <c r="Q1326" s="17"/>
    </row>
    <row r="1327" spans="1:17" ht="15.75" x14ac:dyDescent="0.25">
      <c r="A1327" s="19" t="s">
        <v>47</v>
      </c>
      <c r="B1327" s="19" t="s">
        <v>122</v>
      </c>
      <c r="C1327" s="20">
        <v>43090</v>
      </c>
      <c r="D1327" s="21">
        <v>43080</v>
      </c>
      <c r="E1327" s="19">
        <f t="shared" si="111"/>
        <v>10</v>
      </c>
      <c r="F1327" s="19">
        <v>22</v>
      </c>
      <c r="G1327" s="19">
        <v>15968</v>
      </c>
      <c r="H1327" s="19">
        <v>15968</v>
      </c>
      <c r="I1327" s="19">
        <v>1130</v>
      </c>
      <c r="J1327" s="23">
        <v>514</v>
      </c>
      <c r="K1327" s="19">
        <v>700</v>
      </c>
      <c r="L1327" s="23">
        <v>1214</v>
      </c>
      <c r="M1327" s="22">
        <f t="shared" si="110"/>
        <v>0</v>
      </c>
      <c r="N1327" s="19">
        <f t="shared" si="109"/>
        <v>0</v>
      </c>
      <c r="O1327" s="25">
        <v>3</v>
      </c>
      <c r="P1327" s="19" t="s">
        <v>18</v>
      </c>
      <c r="Q1327" s="17"/>
    </row>
    <row r="1328" spans="1:17" ht="15.75" x14ac:dyDescent="0.25">
      <c r="A1328" s="19" t="s">
        <v>37</v>
      </c>
      <c r="B1328" s="19" t="s">
        <v>139</v>
      </c>
      <c r="C1328" s="20">
        <v>43090</v>
      </c>
      <c r="D1328" s="21">
        <v>43081</v>
      </c>
      <c r="E1328" s="19">
        <f t="shared" si="111"/>
        <v>9</v>
      </c>
      <c r="F1328" s="19">
        <v>20</v>
      </c>
      <c r="G1328" s="19">
        <v>11773</v>
      </c>
      <c r="H1328" s="19">
        <v>11561</v>
      </c>
      <c r="I1328" s="19">
        <v>625</v>
      </c>
      <c r="J1328" s="23">
        <v>190</v>
      </c>
      <c r="K1328" s="19">
        <v>450</v>
      </c>
      <c r="L1328" s="23">
        <v>640</v>
      </c>
      <c r="M1328" s="22">
        <f t="shared" si="110"/>
        <v>530</v>
      </c>
      <c r="N1328" s="19">
        <f t="shared" si="109"/>
        <v>212</v>
      </c>
      <c r="O1328" s="25">
        <v>2.5</v>
      </c>
      <c r="P1328" s="19" t="s">
        <v>18</v>
      </c>
      <c r="Q1328" s="17"/>
    </row>
    <row r="1329" spans="1:17" ht="15.75" x14ac:dyDescent="0.25">
      <c r="A1329" s="19" t="s">
        <v>57</v>
      </c>
      <c r="B1329" s="19" t="s">
        <v>126</v>
      </c>
      <c r="C1329" s="20">
        <v>43090</v>
      </c>
      <c r="D1329" s="21">
        <v>43083</v>
      </c>
      <c r="E1329" s="19">
        <f t="shared" si="111"/>
        <v>7</v>
      </c>
      <c r="F1329" s="19">
        <v>20</v>
      </c>
      <c r="G1329" s="19">
        <v>15086</v>
      </c>
      <c r="H1329" s="19">
        <v>14918</v>
      </c>
      <c r="I1329" s="19">
        <v>661</v>
      </c>
      <c r="J1329" s="23">
        <v>258</v>
      </c>
      <c r="K1329" s="19">
        <v>400</v>
      </c>
      <c r="L1329" s="23">
        <v>658</v>
      </c>
      <c r="M1329" s="22">
        <f t="shared" si="110"/>
        <v>420</v>
      </c>
      <c r="N1329" s="19">
        <f t="shared" si="109"/>
        <v>168</v>
      </c>
      <c r="O1329" s="25">
        <v>2.5</v>
      </c>
      <c r="P1329" s="19" t="s">
        <v>18</v>
      </c>
      <c r="Q1329" s="17"/>
    </row>
    <row r="1330" spans="1:17" ht="15.75" x14ac:dyDescent="0.25">
      <c r="A1330" s="19" t="s">
        <v>40</v>
      </c>
      <c r="B1330" s="19" t="s">
        <v>94</v>
      </c>
      <c r="C1330" s="20">
        <v>43090</v>
      </c>
      <c r="D1330" s="21">
        <v>43080</v>
      </c>
      <c r="E1330" s="19">
        <f t="shared" si="111"/>
        <v>10</v>
      </c>
      <c r="F1330" s="19">
        <v>20</v>
      </c>
      <c r="G1330" s="19">
        <v>19876</v>
      </c>
      <c r="H1330" s="19">
        <v>19637</v>
      </c>
      <c r="I1330" s="19">
        <v>990</v>
      </c>
      <c r="J1330" s="23">
        <v>315</v>
      </c>
      <c r="K1330" s="19">
        <v>0</v>
      </c>
      <c r="L1330" s="23">
        <v>990</v>
      </c>
      <c r="M1330" s="22">
        <f t="shared" si="110"/>
        <v>597.5</v>
      </c>
      <c r="N1330" s="19">
        <f t="shared" si="109"/>
        <v>239</v>
      </c>
      <c r="O1330" s="25">
        <v>2.5</v>
      </c>
      <c r="P1330" s="19" t="s">
        <v>18</v>
      </c>
      <c r="Q1330" s="17"/>
    </row>
    <row r="1331" spans="1:17" ht="15.75" x14ac:dyDescent="0.25">
      <c r="A1331" s="19" t="s">
        <v>33</v>
      </c>
      <c r="B1331" s="19" t="s">
        <v>110</v>
      </c>
      <c r="C1331" s="20">
        <v>43090</v>
      </c>
      <c r="D1331" s="21">
        <v>43080</v>
      </c>
      <c r="E1331" s="19">
        <f t="shared" si="111"/>
        <v>10</v>
      </c>
      <c r="F1331" s="19">
        <v>20</v>
      </c>
      <c r="G1331" s="19">
        <v>19791</v>
      </c>
      <c r="H1331" s="19">
        <v>19551</v>
      </c>
      <c r="I1331" s="19">
        <v>1220</v>
      </c>
      <c r="J1331" s="23">
        <v>660</v>
      </c>
      <c r="K1331" s="19">
        <v>600</v>
      </c>
      <c r="L1331" s="23">
        <v>1260</v>
      </c>
      <c r="M1331" s="22">
        <f t="shared" si="110"/>
        <v>600</v>
      </c>
      <c r="N1331" s="19">
        <f t="shared" si="109"/>
        <v>240</v>
      </c>
      <c r="O1331" s="25">
        <v>2.5</v>
      </c>
      <c r="P1331" s="19" t="s">
        <v>18</v>
      </c>
      <c r="Q1331" s="17"/>
    </row>
    <row r="1332" spans="1:17" ht="15.75" x14ac:dyDescent="0.25">
      <c r="A1332" s="19" t="s">
        <v>33</v>
      </c>
      <c r="B1332" s="19" t="s">
        <v>110</v>
      </c>
      <c r="C1332" s="20">
        <v>43090</v>
      </c>
      <c r="D1332" s="21">
        <v>43080</v>
      </c>
      <c r="E1332" s="19">
        <f t="shared" si="111"/>
        <v>10</v>
      </c>
      <c r="F1332" s="19">
        <v>20</v>
      </c>
      <c r="G1332" s="19">
        <v>21612</v>
      </c>
      <c r="H1332" s="19">
        <v>21372</v>
      </c>
      <c r="I1332" s="19">
        <v>1350</v>
      </c>
      <c r="J1332" s="23">
        <v>780</v>
      </c>
      <c r="K1332" s="19">
        <v>550</v>
      </c>
      <c r="L1332" s="23">
        <v>1330</v>
      </c>
      <c r="M1332" s="22">
        <f t="shared" si="110"/>
        <v>600</v>
      </c>
      <c r="N1332" s="19">
        <f t="shared" si="109"/>
        <v>240</v>
      </c>
      <c r="O1332" s="25">
        <v>2.5</v>
      </c>
      <c r="P1332" s="19" t="s">
        <v>18</v>
      </c>
      <c r="Q1332" s="17"/>
    </row>
    <row r="1333" spans="1:17" ht="15.75" x14ac:dyDescent="0.25">
      <c r="A1333" s="19" t="s">
        <v>49</v>
      </c>
      <c r="B1333" s="19" t="s">
        <v>130</v>
      </c>
      <c r="C1333" s="20">
        <v>43090</v>
      </c>
      <c r="D1333" s="21">
        <v>43080</v>
      </c>
      <c r="E1333" s="19">
        <f t="shared" si="111"/>
        <v>10</v>
      </c>
      <c r="F1333" s="19">
        <v>15</v>
      </c>
      <c r="G1333" s="19">
        <v>37559</v>
      </c>
      <c r="H1333" s="19">
        <v>37318</v>
      </c>
      <c r="I1333" s="19">
        <v>690</v>
      </c>
      <c r="J1333" s="23">
        <v>90</v>
      </c>
      <c r="K1333" s="19">
        <v>600</v>
      </c>
      <c r="L1333" s="23">
        <v>690</v>
      </c>
      <c r="M1333" s="22">
        <f t="shared" si="110"/>
        <v>542.25</v>
      </c>
      <c r="N1333" s="19">
        <f t="shared" si="109"/>
        <v>241</v>
      </c>
      <c r="O1333" s="25">
        <v>2.25</v>
      </c>
      <c r="P1333" s="19" t="s">
        <v>18</v>
      </c>
      <c r="Q1333" s="17"/>
    </row>
    <row r="1334" spans="1:17" ht="15.75" x14ac:dyDescent="0.25">
      <c r="A1334" s="19" t="s">
        <v>49</v>
      </c>
      <c r="B1334" s="19" t="s">
        <v>112</v>
      </c>
      <c r="C1334" s="20">
        <v>43090</v>
      </c>
      <c r="D1334" s="21">
        <v>43080</v>
      </c>
      <c r="E1334" s="19">
        <f t="shared" si="111"/>
        <v>10</v>
      </c>
      <c r="F1334" s="19">
        <v>12</v>
      </c>
      <c r="G1334" s="19">
        <v>21071</v>
      </c>
      <c r="H1334" s="19">
        <v>20830</v>
      </c>
      <c r="I1334" s="19">
        <v>700</v>
      </c>
      <c r="J1334" s="23">
        <v>170</v>
      </c>
      <c r="K1334" s="19">
        <v>500</v>
      </c>
      <c r="L1334" s="23">
        <v>670</v>
      </c>
      <c r="M1334" s="22">
        <f t="shared" si="110"/>
        <v>482</v>
      </c>
      <c r="N1334" s="19">
        <f t="shared" si="109"/>
        <v>241</v>
      </c>
      <c r="O1334" s="25">
        <v>2</v>
      </c>
      <c r="P1334" s="19" t="s">
        <v>18</v>
      </c>
      <c r="Q1334" s="17"/>
    </row>
    <row r="1335" spans="1:17" ht="15.75" x14ac:dyDescent="0.25">
      <c r="A1335" s="19" t="s">
        <v>35</v>
      </c>
      <c r="B1335" s="19" t="s">
        <v>135</v>
      </c>
      <c r="C1335" s="20">
        <v>43090</v>
      </c>
      <c r="D1335" s="21">
        <v>43087</v>
      </c>
      <c r="E1335" s="19">
        <f t="shared" si="111"/>
        <v>3</v>
      </c>
      <c r="F1335" s="19">
        <v>9</v>
      </c>
      <c r="G1335" s="19">
        <v>13349</v>
      </c>
      <c r="H1335" s="19">
        <v>13349</v>
      </c>
      <c r="I1335" s="19">
        <v>720</v>
      </c>
      <c r="J1335" s="23">
        <v>600</v>
      </c>
      <c r="K1335" s="19">
        <v>0</v>
      </c>
      <c r="L1335" s="23">
        <v>600</v>
      </c>
      <c r="M1335" s="22">
        <f t="shared" si="110"/>
        <v>0</v>
      </c>
      <c r="N1335" s="19">
        <f t="shared" si="109"/>
        <v>0</v>
      </c>
      <c r="O1335" s="25">
        <v>2</v>
      </c>
      <c r="P1335" s="19" t="s">
        <v>18</v>
      </c>
      <c r="Q1335" s="17"/>
    </row>
    <row r="1336" spans="1:17" ht="15.75" x14ac:dyDescent="0.25">
      <c r="A1336" s="19" t="s">
        <v>37</v>
      </c>
      <c r="B1336" s="19" t="s">
        <v>139</v>
      </c>
      <c r="C1336" s="20">
        <v>43090</v>
      </c>
      <c r="D1336" s="21">
        <v>43080</v>
      </c>
      <c r="E1336" s="19">
        <f t="shared" si="111"/>
        <v>10</v>
      </c>
      <c r="F1336" s="19">
        <v>9</v>
      </c>
      <c r="G1336" s="19">
        <v>15984</v>
      </c>
      <c r="H1336" s="19">
        <v>15780</v>
      </c>
      <c r="I1336" s="19">
        <v>430</v>
      </c>
      <c r="J1336" s="23">
        <v>85</v>
      </c>
      <c r="K1336" s="19">
        <v>450</v>
      </c>
      <c r="L1336" s="23">
        <v>535</v>
      </c>
      <c r="M1336" s="22">
        <f t="shared" si="110"/>
        <v>408</v>
      </c>
      <c r="N1336" s="19">
        <f t="shared" si="109"/>
        <v>204</v>
      </c>
      <c r="O1336" s="25">
        <v>2</v>
      </c>
      <c r="P1336" s="19" t="s">
        <v>18</v>
      </c>
      <c r="Q1336" s="17"/>
    </row>
    <row r="1337" spans="1:17" ht="15.75" x14ac:dyDescent="0.25">
      <c r="A1337" s="19" t="s">
        <v>45</v>
      </c>
      <c r="B1337" s="26" t="s">
        <v>117</v>
      </c>
      <c r="C1337" s="20">
        <v>43090</v>
      </c>
      <c r="D1337" s="21">
        <v>43084</v>
      </c>
      <c r="E1337" s="19">
        <f t="shared" si="111"/>
        <v>6</v>
      </c>
      <c r="F1337" s="19">
        <v>9</v>
      </c>
      <c r="G1337" s="19">
        <v>26316</v>
      </c>
      <c r="H1337" s="19">
        <v>26171</v>
      </c>
      <c r="I1337" s="19">
        <v>680</v>
      </c>
      <c r="J1337" s="23">
        <v>463</v>
      </c>
      <c r="K1337" s="19">
        <v>300</v>
      </c>
      <c r="L1337" s="23">
        <v>763</v>
      </c>
      <c r="M1337" s="22">
        <f t="shared" si="110"/>
        <v>290</v>
      </c>
      <c r="N1337" s="19">
        <f t="shared" si="109"/>
        <v>145</v>
      </c>
      <c r="O1337" s="25">
        <v>2</v>
      </c>
      <c r="P1337" s="19" t="s">
        <v>18</v>
      </c>
      <c r="Q1337" s="17"/>
    </row>
    <row r="1338" spans="1:17" ht="15.75" x14ac:dyDescent="0.25">
      <c r="A1338" s="19" t="s">
        <v>47</v>
      </c>
      <c r="B1338" s="19" t="s">
        <v>122</v>
      </c>
      <c r="C1338" s="20">
        <v>43090</v>
      </c>
      <c r="D1338" s="21">
        <v>43080</v>
      </c>
      <c r="E1338" s="19">
        <f t="shared" si="111"/>
        <v>10</v>
      </c>
      <c r="F1338" s="19">
        <v>12.5</v>
      </c>
      <c r="G1338" s="19">
        <v>12570</v>
      </c>
      <c r="H1338" s="19">
        <v>12333</v>
      </c>
      <c r="I1338" s="19">
        <v>967</v>
      </c>
      <c r="J1338" s="23">
        <v>518</v>
      </c>
      <c r="K1338" s="19">
        <v>500</v>
      </c>
      <c r="L1338" s="23">
        <v>1018</v>
      </c>
      <c r="M1338" s="22">
        <f t="shared" si="110"/>
        <v>474</v>
      </c>
      <c r="N1338" s="19">
        <f t="shared" si="109"/>
        <v>237</v>
      </c>
      <c r="O1338" s="25">
        <v>2</v>
      </c>
      <c r="P1338" s="19" t="s">
        <v>18</v>
      </c>
      <c r="Q1338" s="17"/>
    </row>
    <row r="1339" spans="1:17" ht="15.75" x14ac:dyDescent="0.25">
      <c r="A1339" s="19" t="s">
        <v>40</v>
      </c>
      <c r="B1339" s="19" t="s">
        <v>140</v>
      </c>
      <c r="C1339" s="20">
        <v>43090</v>
      </c>
      <c r="D1339" s="21">
        <v>43080</v>
      </c>
      <c r="E1339" s="19">
        <f t="shared" si="111"/>
        <v>10</v>
      </c>
      <c r="F1339" s="19">
        <v>12.5</v>
      </c>
      <c r="G1339" s="19">
        <v>21354</v>
      </c>
      <c r="H1339" s="19">
        <v>21114</v>
      </c>
      <c r="I1339" s="19">
        <v>740</v>
      </c>
      <c r="J1339" s="23">
        <v>195</v>
      </c>
      <c r="K1339" s="19">
        <v>0</v>
      </c>
      <c r="L1339" s="23">
        <v>740</v>
      </c>
      <c r="M1339" s="22">
        <f t="shared" si="110"/>
        <v>480</v>
      </c>
      <c r="N1339" s="19">
        <f t="shared" si="109"/>
        <v>240</v>
      </c>
      <c r="O1339" s="25">
        <v>2</v>
      </c>
      <c r="P1339" s="19" t="s">
        <v>18</v>
      </c>
      <c r="Q1339" s="17"/>
    </row>
    <row r="1340" spans="1:17" ht="15.75" x14ac:dyDescent="0.25">
      <c r="A1340" s="19" t="s">
        <v>35</v>
      </c>
      <c r="B1340" s="19" t="s">
        <v>135</v>
      </c>
      <c r="C1340" s="20">
        <v>43090</v>
      </c>
      <c r="D1340" s="21">
        <v>43080</v>
      </c>
      <c r="E1340" s="19">
        <f t="shared" si="111"/>
        <v>10</v>
      </c>
      <c r="F1340" s="19">
        <v>12.5</v>
      </c>
      <c r="G1340" s="19">
        <v>4516</v>
      </c>
      <c r="H1340" s="19">
        <v>4268</v>
      </c>
      <c r="I1340" s="19">
        <v>470</v>
      </c>
      <c r="J1340" s="23">
        <v>70</v>
      </c>
      <c r="K1340" s="19">
        <v>550</v>
      </c>
      <c r="L1340" s="23">
        <v>620</v>
      </c>
      <c r="M1340" s="22">
        <f t="shared" si="110"/>
        <v>471.2</v>
      </c>
      <c r="N1340" s="19">
        <f t="shared" si="109"/>
        <v>248</v>
      </c>
      <c r="O1340" s="25">
        <v>1.9</v>
      </c>
      <c r="P1340" s="19" t="s">
        <v>18</v>
      </c>
      <c r="Q1340" s="17"/>
    </row>
    <row r="1341" spans="1:17" ht="15.75" x14ac:dyDescent="0.25">
      <c r="A1341" s="19" t="s">
        <v>37</v>
      </c>
      <c r="B1341" s="19" t="s">
        <v>139</v>
      </c>
      <c r="C1341" s="20">
        <v>43090</v>
      </c>
      <c r="D1341" s="21">
        <v>43081</v>
      </c>
      <c r="E1341" s="19">
        <f t="shared" si="111"/>
        <v>9</v>
      </c>
      <c r="F1341" s="19">
        <v>12.5</v>
      </c>
      <c r="G1341" s="19">
        <v>5040</v>
      </c>
      <c r="H1341" s="19">
        <v>4827</v>
      </c>
      <c r="I1341" s="19">
        <v>750</v>
      </c>
      <c r="J1341" s="23">
        <v>420</v>
      </c>
      <c r="K1341" s="19">
        <v>200</v>
      </c>
      <c r="L1341" s="23">
        <v>620</v>
      </c>
      <c r="M1341" s="22">
        <f t="shared" si="110"/>
        <v>404.7</v>
      </c>
      <c r="N1341" s="19">
        <f t="shared" si="109"/>
        <v>213</v>
      </c>
      <c r="O1341" s="25">
        <v>1.9</v>
      </c>
      <c r="P1341" s="19" t="s">
        <v>18</v>
      </c>
      <c r="Q1341" s="17"/>
    </row>
    <row r="1342" spans="1:17" ht="15.75" x14ac:dyDescent="0.25">
      <c r="A1342" s="19" t="s">
        <v>70</v>
      </c>
      <c r="B1342" s="19" t="s">
        <v>127</v>
      </c>
      <c r="C1342" s="20">
        <v>43090</v>
      </c>
      <c r="D1342" s="21">
        <v>43076</v>
      </c>
      <c r="E1342" s="19">
        <f t="shared" si="111"/>
        <v>14</v>
      </c>
      <c r="F1342" s="19">
        <v>12.5</v>
      </c>
      <c r="G1342" s="19">
        <v>3302</v>
      </c>
      <c r="H1342" s="19">
        <v>2973</v>
      </c>
      <c r="I1342" s="19">
        <v>885</v>
      </c>
      <c r="J1342" s="23">
        <v>295</v>
      </c>
      <c r="K1342" s="19">
        <v>650</v>
      </c>
      <c r="L1342" s="23">
        <v>945</v>
      </c>
      <c r="M1342" s="22">
        <f t="shared" si="110"/>
        <v>625.1</v>
      </c>
      <c r="N1342" s="19">
        <f t="shared" si="109"/>
        <v>329</v>
      </c>
      <c r="O1342" s="25">
        <v>1.9</v>
      </c>
      <c r="P1342" s="19" t="s">
        <v>18</v>
      </c>
      <c r="Q1342" s="17"/>
    </row>
    <row r="1343" spans="1:17" ht="15.75" x14ac:dyDescent="0.25">
      <c r="A1343" s="19" t="s">
        <v>51</v>
      </c>
      <c r="B1343" s="19" t="s">
        <v>98</v>
      </c>
      <c r="C1343" s="20">
        <v>43090</v>
      </c>
      <c r="D1343" s="21">
        <v>43081</v>
      </c>
      <c r="E1343" s="19">
        <f t="shared" si="111"/>
        <v>9</v>
      </c>
      <c r="F1343" s="19">
        <v>9</v>
      </c>
      <c r="G1343" s="19">
        <v>3369</v>
      </c>
      <c r="H1343" s="19">
        <v>3153</v>
      </c>
      <c r="I1343" s="19">
        <v>612.36</v>
      </c>
      <c r="J1343" s="23">
        <v>230.04</v>
      </c>
      <c r="K1343" s="19">
        <v>600</v>
      </c>
      <c r="L1343" s="23">
        <v>830.04</v>
      </c>
      <c r="M1343" s="22">
        <f t="shared" si="110"/>
        <v>339.12</v>
      </c>
      <c r="N1343" s="19">
        <f t="shared" si="109"/>
        <v>216</v>
      </c>
      <c r="O1343" s="25">
        <v>1.57</v>
      </c>
      <c r="P1343" s="19" t="s">
        <v>18</v>
      </c>
      <c r="Q1343" s="17"/>
    </row>
    <row r="1344" spans="1:17" ht="15.75" x14ac:dyDescent="0.25">
      <c r="A1344" s="19" t="s">
        <v>51</v>
      </c>
      <c r="B1344" s="19" t="s">
        <v>98</v>
      </c>
      <c r="C1344" s="20">
        <v>43090</v>
      </c>
      <c r="D1344" s="21">
        <v>43081</v>
      </c>
      <c r="E1344" s="19">
        <f t="shared" si="111"/>
        <v>9</v>
      </c>
      <c r="F1344" s="19">
        <v>9</v>
      </c>
      <c r="G1344" s="19">
        <v>1018</v>
      </c>
      <c r="H1344" s="19">
        <v>1018</v>
      </c>
      <c r="I1344" s="19">
        <v>612.36</v>
      </c>
      <c r="J1344" s="23">
        <v>230.04</v>
      </c>
      <c r="K1344" s="19">
        <v>600</v>
      </c>
      <c r="L1344" s="23">
        <v>830.04</v>
      </c>
      <c r="M1344" s="22">
        <f t="shared" si="110"/>
        <v>0</v>
      </c>
      <c r="N1344" s="19">
        <f t="shared" si="109"/>
        <v>0</v>
      </c>
      <c r="O1344" s="25">
        <v>1.57</v>
      </c>
      <c r="P1344" s="19" t="s">
        <v>18</v>
      </c>
      <c r="Q1344" s="17"/>
    </row>
    <row r="1345" spans="1:17" ht="15.75" x14ac:dyDescent="0.25">
      <c r="A1345" s="19" t="s">
        <v>57</v>
      </c>
      <c r="B1345" s="19" t="s">
        <v>126</v>
      </c>
      <c r="C1345" s="20">
        <v>43090</v>
      </c>
      <c r="D1345" s="21">
        <v>43088</v>
      </c>
      <c r="E1345" s="19">
        <f t="shared" si="111"/>
        <v>2</v>
      </c>
      <c r="F1345" s="19">
        <v>9</v>
      </c>
      <c r="G1345" s="19">
        <v>5532</v>
      </c>
      <c r="H1345" s="19">
        <v>5487</v>
      </c>
      <c r="I1345" s="19">
        <v>1463</v>
      </c>
      <c r="J1345" s="23">
        <v>1373</v>
      </c>
      <c r="K1345" s="19">
        <v>0</v>
      </c>
      <c r="L1345" s="23">
        <v>1373</v>
      </c>
      <c r="M1345" s="22">
        <f t="shared" si="110"/>
        <v>70.650000000000006</v>
      </c>
      <c r="N1345" s="19">
        <f t="shared" si="109"/>
        <v>45</v>
      </c>
      <c r="O1345" s="25">
        <v>1.57</v>
      </c>
      <c r="P1345" s="19" t="s">
        <v>18</v>
      </c>
      <c r="Q1345" s="17"/>
    </row>
    <row r="1346" spans="1:17" ht="15.75" x14ac:dyDescent="0.25">
      <c r="A1346" s="19" t="s">
        <v>42</v>
      </c>
      <c r="B1346" s="19" t="s">
        <v>138</v>
      </c>
      <c r="C1346" s="20">
        <v>43090</v>
      </c>
      <c r="D1346" s="21">
        <v>43080</v>
      </c>
      <c r="E1346" s="19">
        <f t="shared" si="111"/>
        <v>10</v>
      </c>
      <c r="F1346" s="19">
        <v>13</v>
      </c>
      <c r="G1346" s="19">
        <v>15202</v>
      </c>
      <c r="H1346" s="19">
        <v>14965</v>
      </c>
      <c r="I1346" s="19">
        <v>565</v>
      </c>
      <c r="J1346" s="23">
        <v>270</v>
      </c>
      <c r="K1346" s="19">
        <v>175</v>
      </c>
      <c r="L1346" s="23">
        <v>445</v>
      </c>
      <c r="M1346" s="22">
        <f t="shared" si="110"/>
        <v>260.70000000000005</v>
      </c>
      <c r="N1346" s="19">
        <f t="shared" si="109"/>
        <v>237</v>
      </c>
      <c r="O1346" s="25">
        <v>1.1000000000000001</v>
      </c>
      <c r="P1346" s="19" t="s">
        <v>18</v>
      </c>
      <c r="Q1346" s="17"/>
    </row>
    <row r="1347" spans="1:17" ht="15.75" x14ac:dyDescent="0.25">
      <c r="A1347" s="19" t="s">
        <v>29</v>
      </c>
      <c r="B1347" s="19" t="s">
        <v>141</v>
      </c>
      <c r="C1347" s="20">
        <v>43090</v>
      </c>
      <c r="D1347" s="21">
        <v>43082</v>
      </c>
      <c r="E1347" s="19">
        <f t="shared" si="111"/>
        <v>8</v>
      </c>
      <c r="F1347" s="19">
        <v>13</v>
      </c>
      <c r="G1347" s="19">
        <v>3078</v>
      </c>
      <c r="H1347" s="19">
        <v>2886</v>
      </c>
      <c r="I1347" s="19">
        <v>645</v>
      </c>
      <c r="J1347" s="23">
        <v>376</v>
      </c>
      <c r="K1347" s="19">
        <v>400</v>
      </c>
      <c r="L1347" s="23">
        <v>776</v>
      </c>
      <c r="M1347" s="22">
        <f t="shared" si="110"/>
        <v>192</v>
      </c>
      <c r="N1347" s="19">
        <f t="shared" si="109"/>
        <v>192</v>
      </c>
      <c r="O1347" s="25">
        <v>1</v>
      </c>
      <c r="P1347" s="19" t="s">
        <v>18</v>
      </c>
      <c r="Q1347" s="17"/>
    </row>
    <row r="1348" spans="1:17" ht="15.75" x14ac:dyDescent="0.25">
      <c r="A1348" s="19" t="s">
        <v>49</v>
      </c>
      <c r="B1348" s="19" t="s">
        <v>130</v>
      </c>
      <c r="C1348" s="20">
        <v>43090</v>
      </c>
      <c r="D1348" s="21">
        <v>43080</v>
      </c>
      <c r="E1348" s="19">
        <f t="shared" si="111"/>
        <v>10</v>
      </c>
      <c r="F1348" s="19">
        <v>13</v>
      </c>
      <c r="G1348" s="19">
        <v>3610</v>
      </c>
      <c r="H1348" s="19">
        <v>3368</v>
      </c>
      <c r="I1348" s="19">
        <v>665</v>
      </c>
      <c r="J1348" s="23">
        <v>425</v>
      </c>
      <c r="K1348" s="19">
        <v>300</v>
      </c>
      <c r="L1348" s="23">
        <v>725</v>
      </c>
      <c r="M1348" s="22">
        <f t="shared" si="110"/>
        <v>242</v>
      </c>
      <c r="N1348" s="19">
        <f t="shared" si="109"/>
        <v>242</v>
      </c>
      <c r="O1348" s="25">
        <v>1</v>
      </c>
      <c r="P1348" s="19" t="s">
        <v>18</v>
      </c>
      <c r="Q1348" s="17"/>
    </row>
    <row r="1349" spans="1:17" ht="15.75" x14ac:dyDescent="0.25">
      <c r="A1349" s="19" t="s">
        <v>37</v>
      </c>
      <c r="B1349" s="19" t="s">
        <v>139</v>
      </c>
      <c r="C1349" s="20">
        <v>43090</v>
      </c>
      <c r="D1349" s="21">
        <v>43084</v>
      </c>
      <c r="E1349" s="19">
        <f t="shared" si="111"/>
        <v>6</v>
      </c>
      <c r="F1349" s="19">
        <v>13</v>
      </c>
      <c r="G1349" s="19">
        <v>7652</v>
      </c>
      <c r="H1349" s="19">
        <v>7510</v>
      </c>
      <c r="I1349" s="19">
        <v>400</v>
      </c>
      <c r="J1349" s="23">
        <v>260</v>
      </c>
      <c r="K1349" s="19">
        <v>100</v>
      </c>
      <c r="L1349" s="23">
        <v>360</v>
      </c>
      <c r="M1349" s="22">
        <f t="shared" si="110"/>
        <v>142</v>
      </c>
      <c r="N1349" s="19">
        <f t="shared" si="109"/>
        <v>142</v>
      </c>
      <c r="O1349" s="25">
        <v>1</v>
      </c>
      <c r="P1349" s="19" t="s">
        <v>18</v>
      </c>
      <c r="Q1349" s="17"/>
    </row>
    <row r="1350" spans="1:17" ht="15.75" x14ac:dyDescent="0.25">
      <c r="A1350" s="19" t="s">
        <v>37</v>
      </c>
      <c r="B1350" s="19" t="s">
        <v>139</v>
      </c>
      <c r="C1350" s="20">
        <v>43090</v>
      </c>
      <c r="D1350" s="21">
        <v>43084</v>
      </c>
      <c r="E1350" s="19">
        <f t="shared" si="111"/>
        <v>6</v>
      </c>
      <c r="F1350" s="19">
        <v>13</v>
      </c>
      <c r="G1350" s="19">
        <v>9517</v>
      </c>
      <c r="H1350" s="19">
        <v>9376</v>
      </c>
      <c r="I1350" s="19">
        <v>530</v>
      </c>
      <c r="J1350" s="23">
        <v>390</v>
      </c>
      <c r="K1350" s="19">
        <v>100</v>
      </c>
      <c r="L1350" s="23">
        <v>490</v>
      </c>
      <c r="M1350" s="22">
        <f t="shared" si="110"/>
        <v>141</v>
      </c>
      <c r="N1350" s="19">
        <f t="shared" si="109"/>
        <v>141</v>
      </c>
      <c r="O1350" s="25">
        <v>1</v>
      </c>
      <c r="P1350" s="19" t="s">
        <v>18</v>
      </c>
      <c r="Q1350" s="17"/>
    </row>
    <row r="1351" spans="1:17" ht="15.75" x14ac:dyDescent="0.25">
      <c r="A1351" s="19" t="s">
        <v>45</v>
      </c>
      <c r="B1351" s="19" t="s">
        <v>117</v>
      </c>
      <c r="C1351" s="20">
        <v>43090</v>
      </c>
      <c r="D1351" s="21">
        <v>43084</v>
      </c>
      <c r="E1351" s="19">
        <f t="shared" si="111"/>
        <v>6</v>
      </c>
      <c r="F1351" s="19">
        <v>9</v>
      </c>
      <c r="G1351" s="19">
        <v>2541</v>
      </c>
      <c r="H1351" s="19">
        <v>2399</v>
      </c>
      <c r="I1351" s="19">
        <v>560</v>
      </c>
      <c r="J1351" s="23">
        <v>375</v>
      </c>
      <c r="K1351" s="19">
        <v>300</v>
      </c>
      <c r="L1351" s="23">
        <v>675</v>
      </c>
      <c r="M1351" s="22">
        <f t="shared" si="110"/>
        <v>222.94</v>
      </c>
      <c r="N1351" s="19">
        <f t="shared" si="109"/>
        <v>142</v>
      </c>
      <c r="O1351" s="25">
        <v>1.57</v>
      </c>
      <c r="P1351" s="19" t="s">
        <v>18</v>
      </c>
      <c r="Q1351" s="17"/>
    </row>
    <row r="1352" spans="1:17" ht="15.75" x14ac:dyDescent="0.25">
      <c r="A1352" s="19" t="s">
        <v>16</v>
      </c>
      <c r="B1352" s="19" t="s">
        <v>128</v>
      </c>
      <c r="C1352" s="20">
        <v>43091</v>
      </c>
      <c r="D1352" s="21">
        <v>43082</v>
      </c>
      <c r="E1352" s="19">
        <f t="shared" si="111"/>
        <v>9</v>
      </c>
      <c r="F1352" s="19">
        <v>22</v>
      </c>
      <c r="G1352" s="19">
        <v>17030</v>
      </c>
      <c r="H1352" s="19">
        <v>16805</v>
      </c>
      <c r="I1352" s="19">
        <v>630</v>
      </c>
      <c r="J1352" s="23">
        <v>10</v>
      </c>
      <c r="K1352" s="19">
        <v>550</v>
      </c>
      <c r="L1352" s="23">
        <v>560</v>
      </c>
      <c r="M1352" s="22">
        <f t="shared" si="110"/>
        <v>675</v>
      </c>
      <c r="N1352" s="19">
        <f t="shared" si="109"/>
        <v>225</v>
      </c>
      <c r="O1352" s="25">
        <v>3</v>
      </c>
      <c r="P1352" s="19" t="s">
        <v>18</v>
      </c>
      <c r="Q1352" s="17"/>
    </row>
    <row r="1353" spans="1:17" ht="15.75" x14ac:dyDescent="0.25">
      <c r="A1353" s="19" t="s">
        <v>66</v>
      </c>
      <c r="B1353" s="19" t="s">
        <v>87</v>
      </c>
      <c r="C1353" s="20">
        <v>43091</v>
      </c>
      <c r="D1353" s="21">
        <v>43081</v>
      </c>
      <c r="E1353" s="19">
        <f t="shared" si="111"/>
        <v>10</v>
      </c>
      <c r="F1353" s="19">
        <v>20</v>
      </c>
      <c r="G1353" s="19">
        <v>9293</v>
      </c>
      <c r="H1353" s="19">
        <v>9050</v>
      </c>
      <c r="I1353" s="24">
        <v>958</v>
      </c>
      <c r="J1353" s="23">
        <v>352</v>
      </c>
      <c r="K1353" s="24">
        <v>550</v>
      </c>
      <c r="L1353" s="23">
        <v>902</v>
      </c>
      <c r="M1353" s="22">
        <f t="shared" si="110"/>
        <v>558.9</v>
      </c>
      <c r="N1353" s="19">
        <f t="shared" si="109"/>
        <v>243</v>
      </c>
      <c r="O1353" s="25">
        <v>2.2999999999999998</v>
      </c>
      <c r="P1353" s="19" t="s">
        <v>18</v>
      </c>
      <c r="Q1353" s="17"/>
    </row>
    <row r="1354" spans="1:17" ht="15.75" x14ac:dyDescent="0.25">
      <c r="A1354" s="19" t="s">
        <v>16</v>
      </c>
      <c r="B1354" s="19" t="s">
        <v>128</v>
      </c>
      <c r="C1354" s="20">
        <v>43091</v>
      </c>
      <c r="D1354" s="21">
        <v>43073</v>
      </c>
      <c r="E1354" s="19">
        <f t="shared" si="111"/>
        <v>18</v>
      </c>
      <c r="F1354" s="19">
        <v>20</v>
      </c>
      <c r="G1354" s="19">
        <v>1636</v>
      </c>
      <c r="H1354" s="19">
        <v>1539</v>
      </c>
      <c r="I1354" s="19">
        <v>338</v>
      </c>
      <c r="J1354" s="23">
        <v>134</v>
      </c>
      <c r="K1354" s="19">
        <v>150</v>
      </c>
      <c r="L1354" s="23">
        <v>284</v>
      </c>
      <c r="M1354" s="22">
        <f t="shared" si="110"/>
        <v>223.1</v>
      </c>
      <c r="N1354" s="19">
        <f t="shared" si="109"/>
        <v>97</v>
      </c>
      <c r="O1354" s="25">
        <v>2.2999999999999998</v>
      </c>
      <c r="P1354" s="19" t="s">
        <v>18</v>
      </c>
      <c r="Q1354" s="17"/>
    </row>
    <row r="1355" spans="1:17" ht="15.75" x14ac:dyDescent="0.25">
      <c r="A1355" s="19" t="s">
        <v>16</v>
      </c>
      <c r="B1355" s="19" t="s">
        <v>128</v>
      </c>
      <c r="C1355" s="20">
        <v>43091</v>
      </c>
      <c r="D1355" s="21">
        <v>43083</v>
      </c>
      <c r="E1355" s="19">
        <f t="shared" si="111"/>
        <v>8</v>
      </c>
      <c r="F1355" s="19">
        <v>20</v>
      </c>
      <c r="G1355" s="19">
        <v>9334</v>
      </c>
      <c r="H1355" s="19">
        <v>9152</v>
      </c>
      <c r="I1355" s="19">
        <v>685</v>
      </c>
      <c r="J1355" s="23">
        <v>180</v>
      </c>
      <c r="K1355" s="19">
        <v>500</v>
      </c>
      <c r="L1355" s="23">
        <v>680</v>
      </c>
      <c r="M1355" s="22">
        <f t="shared" si="110"/>
        <v>418.59999999999997</v>
      </c>
      <c r="N1355" s="19">
        <f t="shared" si="109"/>
        <v>182</v>
      </c>
      <c r="O1355" s="25">
        <v>2.2999999999999998</v>
      </c>
      <c r="P1355" s="19" t="s">
        <v>18</v>
      </c>
      <c r="Q1355" s="17"/>
    </row>
    <row r="1356" spans="1:17" ht="15.75" x14ac:dyDescent="0.25">
      <c r="A1356" s="19" t="s">
        <v>21</v>
      </c>
      <c r="B1356" s="19" t="s">
        <v>121</v>
      </c>
      <c r="C1356" s="20">
        <v>43091</v>
      </c>
      <c r="D1356" s="21">
        <v>43081</v>
      </c>
      <c r="E1356" s="19">
        <f t="shared" si="111"/>
        <v>10</v>
      </c>
      <c r="F1356" s="19">
        <v>13</v>
      </c>
      <c r="G1356" s="19">
        <v>2297</v>
      </c>
      <c r="H1356" s="19">
        <v>2181</v>
      </c>
      <c r="I1356" s="24">
        <v>645</v>
      </c>
      <c r="J1356" s="23">
        <v>450</v>
      </c>
      <c r="K1356" s="24">
        <v>250</v>
      </c>
      <c r="L1356" s="23">
        <v>700</v>
      </c>
      <c r="M1356" s="22">
        <f t="shared" si="110"/>
        <v>220.39999999999998</v>
      </c>
      <c r="N1356" s="19">
        <f t="shared" si="109"/>
        <v>116</v>
      </c>
      <c r="O1356" s="25">
        <v>1.9</v>
      </c>
      <c r="P1356" s="24" t="s">
        <v>18</v>
      </c>
      <c r="Q1356" s="17"/>
    </row>
    <row r="1357" spans="1:17" ht="15.75" x14ac:dyDescent="0.25">
      <c r="A1357" s="19" t="s">
        <v>55</v>
      </c>
      <c r="B1357" s="19" t="s">
        <v>131</v>
      </c>
      <c r="C1357" s="20">
        <v>43091</v>
      </c>
      <c r="D1357" s="21">
        <v>43081</v>
      </c>
      <c r="E1357" s="19">
        <f t="shared" si="111"/>
        <v>10</v>
      </c>
      <c r="F1357" s="19">
        <v>13</v>
      </c>
      <c r="G1357" s="19">
        <v>16329</v>
      </c>
      <c r="H1357" s="19">
        <v>16086</v>
      </c>
      <c r="I1357" s="19">
        <v>380</v>
      </c>
      <c r="J1357" s="23">
        <v>120</v>
      </c>
      <c r="K1357" s="19">
        <v>250</v>
      </c>
      <c r="L1357" s="23">
        <v>370</v>
      </c>
      <c r="M1357" s="22">
        <f t="shared" si="110"/>
        <v>267.3</v>
      </c>
      <c r="N1357" s="19">
        <f t="shared" si="109"/>
        <v>243</v>
      </c>
      <c r="O1357" s="25">
        <v>1.1000000000000001</v>
      </c>
      <c r="P1357" s="19" t="s">
        <v>18</v>
      </c>
      <c r="Q1357" s="17"/>
    </row>
    <row r="1358" spans="1:17" ht="15.75" x14ac:dyDescent="0.25">
      <c r="A1358" s="19" t="s">
        <v>19</v>
      </c>
      <c r="B1358" s="19" t="s">
        <v>137</v>
      </c>
      <c r="C1358" s="20">
        <v>43091</v>
      </c>
      <c r="D1358" s="21">
        <v>43082</v>
      </c>
      <c r="E1358" s="19">
        <f t="shared" si="111"/>
        <v>9</v>
      </c>
      <c r="F1358" s="19">
        <v>13</v>
      </c>
      <c r="G1358" s="19">
        <v>1739</v>
      </c>
      <c r="H1358" s="19">
        <v>1537</v>
      </c>
      <c r="I1358" s="24">
        <v>580</v>
      </c>
      <c r="J1358" s="23">
        <v>80</v>
      </c>
      <c r="K1358" s="24">
        <v>400</v>
      </c>
      <c r="L1358" s="23">
        <v>480</v>
      </c>
      <c r="M1358" s="22">
        <f t="shared" si="110"/>
        <v>202</v>
      </c>
      <c r="N1358" s="19">
        <f t="shared" si="109"/>
        <v>202</v>
      </c>
      <c r="O1358" s="25">
        <v>1</v>
      </c>
      <c r="P1358" s="24" t="s">
        <v>18</v>
      </c>
      <c r="Q1358" s="17"/>
    </row>
    <row r="1359" spans="1:17" ht="15.75" x14ac:dyDescent="0.25">
      <c r="A1359" s="19" t="s">
        <v>29</v>
      </c>
      <c r="B1359" s="19" t="s">
        <v>141</v>
      </c>
      <c r="C1359" s="20">
        <v>43091</v>
      </c>
      <c r="D1359" s="21">
        <v>43083</v>
      </c>
      <c r="E1359" s="19">
        <f t="shared" si="111"/>
        <v>8</v>
      </c>
      <c r="F1359" s="19">
        <v>22</v>
      </c>
      <c r="G1359" s="19">
        <v>4077</v>
      </c>
      <c r="H1359" s="19">
        <v>4077</v>
      </c>
      <c r="I1359" s="19">
        <v>540</v>
      </c>
      <c r="J1359" s="23">
        <v>170</v>
      </c>
      <c r="K1359" s="19">
        <v>400</v>
      </c>
      <c r="L1359" s="23">
        <v>570</v>
      </c>
      <c r="M1359" s="22">
        <f t="shared" si="110"/>
        <v>0</v>
      </c>
      <c r="N1359" s="19">
        <f t="shared" si="109"/>
        <v>0</v>
      </c>
      <c r="O1359" s="25">
        <v>2.6</v>
      </c>
      <c r="P1359" s="19" t="s">
        <v>18</v>
      </c>
      <c r="Q1359" s="17"/>
    </row>
    <row r="1360" spans="1:17" ht="15.75" x14ac:dyDescent="0.25">
      <c r="A1360" s="19" t="s">
        <v>70</v>
      </c>
      <c r="B1360" s="19" t="s">
        <v>127</v>
      </c>
      <c r="C1360" s="20">
        <v>43091</v>
      </c>
      <c r="D1360" s="21">
        <v>43085</v>
      </c>
      <c r="E1360" s="19">
        <f t="shared" si="111"/>
        <v>6</v>
      </c>
      <c r="F1360" s="19">
        <v>22</v>
      </c>
      <c r="G1360" s="19">
        <v>9603</v>
      </c>
      <c r="H1360" s="19">
        <v>9603</v>
      </c>
      <c r="I1360" s="19">
        <v>552</v>
      </c>
      <c r="J1360" s="23">
        <v>275</v>
      </c>
      <c r="K1360" s="19">
        <v>300</v>
      </c>
      <c r="L1360" s="23">
        <v>575</v>
      </c>
      <c r="M1360" s="22">
        <f t="shared" si="110"/>
        <v>0</v>
      </c>
      <c r="N1360" s="19">
        <f t="shared" si="109"/>
        <v>0</v>
      </c>
      <c r="O1360" s="25">
        <v>2.6</v>
      </c>
      <c r="P1360" s="19" t="s">
        <v>18</v>
      </c>
      <c r="Q1360" s="17"/>
    </row>
    <row r="1361" spans="1:17" ht="15.75" x14ac:dyDescent="0.25">
      <c r="A1361" s="19" t="s">
        <v>64</v>
      </c>
      <c r="B1361" s="19" t="s">
        <v>134</v>
      </c>
      <c r="C1361" s="20">
        <v>43091</v>
      </c>
      <c r="D1361" s="21">
        <v>43087</v>
      </c>
      <c r="E1361" s="19">
        <f t="shared" si="111"/>
        <v>4</v>
      </c>
      <c r="F1361" s="19">
        <v>20</v>
      </c>
      <c r="G1361" s="19">
        <v>15403</v>
      </c>
      <c r="H1361" s="19">
        <v>15305</v>
      </c>
      <c r="I1361" s="19">
        <v>635</v>
      </c>
      <c r="J1361" s="23">
        <v>400</v>
      </c>
      <c r="K1361" s="19">
        <v>0</v>
      </c>
      <c r="L1361" s="23">
        <v>400</v>
      </c>
      <c r="M1361" s="22">
        <f t="shared" si="110"/>
        <v>245</v>
      </c>
      <c r="N1361" s="19">
        <f t="shared" si="109"/>
        <v>98</v>
      </c>
      <c r="O1361" s="25">
        <v>2.5</v>
      </c>
      <c r="P1361" s="19" t="s">
        <v>18</v>
      </c>
      <c r="Q1361" s="17"/>
    </row>
    <row r="1362" spans="1:17" ht="15.75" x14ac:dyDescent="0.25">
      <c r="A1362" s="19" t="s">
        <v>45</v>
      </c>
      <c r="B1362" s="19" t="s">
        <v>117</v>
      </c>
      <c r="C1362" s="20">
        <v>43091</v>
      </c>
      <c r="D1362" s="21">
        <v>43081</v>
      </c>
      <c r="E1362" s="19">
        <f t="shared" si="111"/>
        <v>10</v>
      </c>
      <c r="F1362" s="19">
        <v>20</v>
      </c>
      <c r="G1362" s="19">
        <v>14313</v>
      </c>
      <c r="H1362" s="19">
        <v>14077</v>
      </c>
      <c r="I1362" s="19">
        <v>1060</v>
      </c>
      <c r="J1362" s="23">
        <v>510</v>
      </c>
      <c r="K1362" s="19">
        <v>400</v>
      </c>
      <c r="L1362" s="23">
        <v>910</v>
      </c>
      <c r="M1362" s="22">
        <f t="shared" si="110"/>
        <v>590</v>
      </c>
      <c r="N1362" s="19">
        <f t="shared" si="109"/>
        <v>236</v>
      </c>
      <c r="O1362" s="25">
        <v>2.5</v>
      </c>
      <c r="P1362" s="19" t="s">
        <v>18</v>
      </c>
      <c r="Q1362" s="17"/>
    </row>
    <row r="1363" spans="1:17" ht="15.75" x14ac:dyDescent="0.25">
      <c r="A1363" s="19" t="s">
        <v>70</v>
      </c>
      <c r="B1363" s="19" t="s">
        <v>127</v>
      </c>
      <c r="C1363" s="20">
        <v>43091</v>
      </c>
      <c r="D1363" s="21">
        <v>43084</v>
      </c>
      <c r="E1363" s="19">
        <f t="shared" si="111"/>
        <v>7</v>
      </c>
      <c r="F1363" s="19">
        <v>16</v>
      </c>
      <c r="G1363" s="19">
        <v>7515</v>
      </c>
      <c r="H1363" s="19">
        <v>7388</v>
      </c>
      <c r="I1363" s="19">
        <v>885</v>
      </c>
      <c r="J1363" s="23">
        <v>645</v>
      </c>
      <c r="K1363" s="19">
        <v>300</v>
      </c>
      <c r="L1363" s="23">
        <v>945</v>
      </c>
      <c r="M1363" s="22">
        <f t="shared" si="110"/>
        <v>241.29999999999998</v>
      </c>
      <c r="N1363" s="19">
        <f t="shared" ref="N1363:N1426" si="112">G1363-H1363</f>
        <v>127</v>
      </c>
      <c r="O1363" s="25">
        <v>1.9</v>
      </c>
      <c r="P1363" s="19" t="s">
        <v>18</v>
      </c>
      <c r="Q1363" s="17"/>
    </row>
    <row r="1364" spans="1:17" ht="15.75" x14ac:dyDescent="0.25">
      <c r="A1364" s="19" t="s">
        <v>25</v>
      </c>
      <c r="B1364" s="19" t="s">
        <v>129</v>
      </c>
      <c r="C1364" s="20">
        <v>43091</v>
      </c>
      <c r="D1364" s="21">
        <v>43083</v>
      </c>
      <c r="E1364" s="19">
        <f t="shared" si="111"/>
        <v>8</v>
      </c>
      <c r="F1364" s="19">
        <v>13</v>
      </c>
      <c r="G1364" s="19">
        <v>3918</v>
      </c>
      <c r="H1364" s="19">
        <v>3728</v>
      </c>
      <c r="I1364" s="19">
        <v>449</v>
      </c>
      <c r="J1364" s="23">
        <v>88</v>
      </c>
      <c r="K1364" s="19">
        <v>492</v>
      </c>
      <c r="L1364" s="23">
        <v>580</v>
      </c>
      <c r="M1364" s="22">
        <f t="shared" si="110"/>
        <v>361</v>
      </c>
      <c r="N1364" s="19">
        <f t="shared" si="112"/>
        <v>190</v>
      </c>
      <c r="O1364" s="25">
        <v>1.9</v>
      </c>
      <c r="P1364" s="19" t="s">
        <v>18</v>
      </c>
      <c r="Q1364" s="17"/>
    </row>
    <row r="1365" spans="1:17" ht="15.75" x14ac:dyDescent="0.25">
      <c r="A1365" s="19" t="s">
        <v>42</v>
      </c>
      <c r="B1365" s="19" t="s">
        <v>138</v>
      </c>
      <c r="C1365" s="20">
        <v>43091</v>
      </c>
      <c r="D1365" s="21">
        <v>43078</v>
      </c>
      <c r="E1365" s="19">
        <f t="shared" si="111"/>
        <v>13</v>
      </c>
      <c r="F1365" s="19">
        <v>12.5</v>
      </c>
      <c r="G1365" s="19">
        <v>3319</v>
      </c>
      <c r="H1365" s="19">
        <v>3011</v>
      </c>
      <c r="I1365" s="19">
        <v>800</v>
      </c>
      <c r="J1365" s="23">
        <v>323</v>
      </c>
      <c r="K1365" s="19">
        <v>300</v>
      </c>
      <c r="L1365" s="23">
        <v>623</v>
      </c>
      <c r="M1365" s="22">
        <f t="shared" si="110"/>
        <v>585.19999999999993</v>
      </c>
      <c r="N1365" s="19">
        <f t="shared" si="112"/>
        <v>308</v>
      </c>
      <c r="O1365" s="25">
        <v>1.9</v>
      </c>
      <c r="P1365" s="19" t="s">
        <v>18</v>
      </c>
      <c r="Q1365" s="17"/>
    </row>
    <row r="1366" spans="1:17" ht="15.75" x14ac:dyDescent="0.25">
      <c r="A1366" s="19" t="s">
        <v>35</v>
      </c>
      <c r="B1366" s="19" t="s">
        <v>135</v>
      </c>
      <c r="C1366" s="20">
        <v>43091</v>
      </c>
      <c r="D1366" s="21">
        <v>43059</v>
      </c>
      <c r="E1366" s="19">
        <f t="shared" si="111"/>
        <v>32</v>
      </c>
      <c r="F1366" s="19">
        <v>9</v>
      </c>
      <c r="G1366" s="19">
        <v>3299</v>
      </c>
      <c r="H1366" s="19">
        <v>2544</v>
      </c>
      <c r="I1366" s="19">
        <v>1920</v>
      </c>
      <c r="J1366" s="23">
        <v>1000</v>
      </c>
      <c r="K1366" s="19">
        <v>800</v>
      </c>
      <c r="L1366" s="23">
        <v>1800</v>
      </c>
      <c r="M1366" s="22">
        <f t="shared" si="110"/>
        <v>1185.3500000000001</v>
      </c>
      <c r="N1366" s="19">
        <f t="shared" si="112"/>
        <v>755</v>
      </c>
      <c r="O1366" s="25">
        <v>1.57</v>
      </c>
      <c r="P1366" s="19" t="s">
        <v>18</v>
      </c>
      <c r="Q1366" s="17"/>
    </row>
    <row r="1367" spans="1:17" ht="15.75" x14ac:dyDescent="0.25">
      <c r="A1367" s="19" t="s">
        <v>25</v>
      </c>
      <c r="B1367" s="19" t="s">
        <v>129</v>
      </c>
      <c r="C1367" s="20">
        <v>43091</v>
      </c>
      <c r="D1367" s="21">
        <v>43083</v>
      </c>
      <c r="E1367" s="19">
        <f t="shared" si="111"/>
        <v>8</v>
      </c>
      <c r="F1367" s="19">
        <v>9</v>
      </c>
      <c r="G1367" s="19">
        <v>6661</v>
      </c>
      <c r="H1367" s="19">
        <v>6460</v>
      </c>
      <c r="I1367" s="19">
        <v>412</v>
      </c>
      <c r="J1367" s="23">
        <v>80</v>
      </c>
      <c r="K1367" s="19">
        <v>408</v>
      </c>
      <c r="L1367" s="23">
        <v>488</v>
      </c>
      <c r="M1367" s="22">
        <f t="shared" ref="M1367:M1430" si="113">N1367*O1367</f>
        <v>315.57</v>
      </c>
      <c r="N1367" s="19">
        <f t="shared" si="112"/>
        <v>201</v>
      </c>
      <c r="O1367" s="25">
        <v>1.57</v>
      </c>
      <c r="P1367" s="19" t="s">
        <v>18</v>
      </c>
      <c r="Q1367" s="17"/>
    </row>
    <row r="1368" spans="1:17" ht="15.75" x14ac:dyDescent="0.25">
      <c r="A1368" s="19" t="s">
        <v>42</v>
      </c>
      <c r="B1368" s="19" t="s">
        <v>138</v>
      </c>
      <c r="C1368" s="20">
        <v>43091</v>
      </c>
      <c r="D1368" s="21">
        <v>43079</v>
      </c>
      <c r="E1368" s="19">
        <f t="shared" ref="E1368:E1431" si="114">C1368-D1368</f>
        <v>12</v>
      </c>
      <c r="F1368" s="19">
        <v>13</v>
      </c>
      <c r="G1368" s="19">
        <v>17958</v>
      </c>
      <c r="H1368" s="19">
        <v>17719</v>
      </c>
      <c r="I1368" s="19">
        <v>530</v>
      </c>
      <c r="J1368" s="23">
        <v>285</v>
      </c>
      <c r="K1368" s="19">
        <v>250</v>
      </c>
      <c r="L1368" s="23">
        <v>535</v>
      </c>
      <c r="M1368" s="22">
        <f t="shared" si="113"/>
        <v>262.90000000000003</v>
      </c>
      <c r="N1368" s="19">
        <f t="shared" si="112"/>
        <v>239</v>
      </c>
      <c r="O1368" s="25">
        <v>1.1000000000000001</v>
      </c>
      <c r="P1368" s="19" t="s">
        <v>18</v>
      </c>
      <c r="Q1368" s="17"/>
    </row>
    <row r="1369" spans="1:17" ht="15.75" x14ac:dyDescent="0.25">
      <c r="A1369" s="19" t="s">
        <v>42</v>
      </c>
      <c r="B1369" s="19" t="s">
        <v>138</v>
      </c>
      <c r="C1369" s="20">
        <v>43091</v>
      </c>
      <c r="D1369" s="21">
        <v>43083</v>
      </c>
      <c r="E1369" s="19">
        <f t="shared" si="114"/>
        <v>8</v>
      </c>
      <c r="F1369" s="19">
        <v>13</v>
      </c>
      <c r="G1369" s="19">
        <v>18213</v>
      </c>
      <c r="H1369" s="19">
        <v>18014</v>
      </c>
      <c r="I1369" s="19">
        <v>500</v>
      </c>
      <c r="J1369" s="23">
        <v>260</v>
      </c>
      <c r="K1369" s="19">
        <v>250</v>
      </c>
      <c r="L1369" s="23">
        <v>510</v>
      </c>
      <c r="M1369" s="22">
        <f t="shared" si="113"/>
        <v>218.9</v>
      </c>
      <c r="N1369" s="19">
        <f t="shared" si="112"/>
        <v>199</v>
      </c>
      <c r="O1369" s="25">
        <v>1.1000000000000001</v>
      </c>
      <c r="P1369" s="19" t="s">
        <v>18</v>
      </c>
      <c r="Q1369" s="17"/>
    </row>
    <row r="1370" spans="1:17" ht="15.75" x14ac:dyDescent="0.25">
      <c r="A1370" s="19" t="s">
        <v>42</v>
      </c>
      <c r="B1370" s="19" t="s">
        <v>138</v>
      </c>
      <c r="C1370" s="20">
        <v>43091</v>
      </c>
      <c r="D1370" s="21">
        <v>43081</v>
      </c>
      <c r="E1370" s="19">
        <f t="shared" si="114"/>
        <v>10</v>
      </c>
      <c r="F1370" s="19">
        <v>13</v>
      </c>
      <c r="G1370" s="19">
        <v>23492</v>
      </c>
      <c r="H1370" s="19">
        <v>23250</v>
      </c>
      <c r="I1370" s="19">
        <v>650</v>
      </c>
      <c r="J1370" s="23">
        <v>380</v>
      </c>
      <c r="K1370" s="19">
        <v>0</v>
      </c>
      <c r="L1370" s="23">
        <v>380</v>
      </c>
      <c r="M1370" s="22">
        <f t="shared" si="113"/>
        <v>266.20000000000005</v>
      </c>
      <c r="N1370" s="19">
        <f t="shared" si="112"/>
        <v>242</v>
      </c>
      <c r="O1370" s="25">
        <v>1.1000000000000001</v>
      </c>
      <c r="P1370" s="44" t="s">
        <v>18</v>
      </c>
      <c r="Q1370" s="17"/>
    </row>
    <row r="1371" spans="1:17" ht="15.75" x14ac:dyDescent="0.25">
      <c r="A1371" s="19" t="s">
        <v>49</v>
      </c>
      <c r="B1371" s="19" t="s">
        <v>130</v>
      </c>
      <c r="C1371" s="20">
        <v>43091</v>
      </c>
      <c r="D1371" s="21">
        <v>43081</v>
      </c>
      <c r="E1371" s="19">
        <f t="shared" si="114"/>
        <v>10</v>
      </c>
      <c r="F1371" s="19">
        <v>13</v>
      </c>
      <c r="G1371" s="19">
        <v>9603</v>
      </c>
      <c r="H1371" s="19">
        <v>9603</v>
      </c>
      <c r="I1371" s="19">
        <v>870</v>
      </c>
      <c r="J1371" s="23">
        <v>400</v>
      </c>
      <c r="K1371" s="19">
        <v>400</v>
      </c>
      <c r="L1371" s="23">
        <v>800</v>
      </c>
      <c r="M1371" s="22">
        <f t="shared" si="113"/>
        <v>0</v>
      </c>
      <c r="N1371" s="19">
        <f t="shared" si="112"/>
        <v>0</v>
      </c>
      <c r="O1371" s="25">
        <v>1</v>
      </c>
      <c r="P1371" s="19" t="s">
        <v>18</v>
      </c>
      <c r="Q1371" s="17"/>
    </row>
    <row r="1372" spans="1:17" ht="15.75" x14ac:dyDescent="0.25">
      <c r="A1372" s="19" t="s">
        <v>70</v>
      </c>
      <c r="B1372" s="19" t="s">
        <v>127</v>
      </c>
      <c r="C1372" s="20">
        <v>43091</v>
      </c>
      <c r="D1372" s="21">
        <v>43084</v>
      </c>
      <c r="E1372" s="19">
        <f t="shared" si="114"/>
        <v>7</v>
      </c>
      <c r="F1372" s="19">
        <v>13</v>
      </c>
      <c r="G1372" s="19">
        <v>2742</v>
      </c>
      <c r="H1372" s="19">
        <v>2565</v>
      </c>
      <c r="I1372" s="19">
        <v>822</v>
      </c>
      <c r="J1372" s="23">
        <v>628</v>
      </c>
      <c r="K1372" s="19">
        <v>250</v>
      </c>
      <c r="L1372" s="23">
        <v>878</v>
      </c>
      <c r="M1372" s="22">
        <f t="shared" si="113"/>
        <v>177</v>
      </c>
      <c r="N1372" s="19">
        <f t="shared" si="112"/>
        <v>177</v>
      </c>
      <c r="O1372" s="25">
        <v>1</v>
      </c>
      <c r="P1372" s="19" t="s">
        <v>18</v>
      </c>
      <c r="Q1372" s="17"/>
    </row>
    <row r="1373" spans="1:17" ht="15.75" x14ac:dyDescent="0.25">
      <c r="A1373" s="19" t="s">
        <v>47</v>
      </c>
      <c r="B1373" s="26" t="s">
        <v>122</v>
      </c>
      <c r="C1373" s="20">
        <v>43091</v>
      </c>
      <c r="D1373" s="21">
        <v>43073</v>
      </c>
      <c r="E1373" s="19">
        <f t="shared" si="114"/>
        <v>18</v>
      </c>
      <c r="F1373" s="19">
        <v>13</v>
      </c>
      <c r="G1373" s="19">
        <v>6250</v>
      </c>
      <c r="H1373" s="19">
        <v>6127</v>
      </c>
      <c r="I1373" s="19">
        <v>964</v>
      </c>
      <c r="J1373" s="23">
        <v>318</v>
      </c>
      <c r="K1373" s="19">
        <v>500</v>
      </c>
      <c r="L1373" s="23">
        <v>818</v>
      </c>
      <c r="M1373" s="22">
        <f t="shared" si="113"/>
        <v>123</v>
      </c>
      <c r="N1373" s="19">
        <f t="shared" si="112"/>
        <v>123</v>
      </c>
      <c r="O1373" s="25">
        <v>1</v>
      </c>
      <c r="P1373" s="19" t="s">
        <v>18</v>
      </c>
      <c r="Q1373" s="17"/>
    </row>
    <row r="1374" spans="1:17" ht="15.75" x14ac:dyDescent="0.25">
      <c r="A1374" s="19" t="s">
        <v>16</v>
      </c>
      <c r="B1374" s="19" t="s">
        <v>128</v>
      </c>
      <c r="C1374" s="20">
        <v>43092</v>
      </c>
      <c r="D1374" s="21">
        <v>43091</v>
      </c>
      <c r="E1374" s="19">
        <f t="shared" si="114"/>
        <v>1</v>
      </c>
      <c r="F1374" s="19">
        <v>22</v>
      </c>
      <c r="G1374" s="19">
        <v>17046</v>
      </c>
      <c r="H1374" s="19">
        <v>17030</v>
      </c>
      <c r="I1374" s="19">
        <v>560</v>
      </c>
      <c r="J1374" s="23">
        <v>517</v>
      </c>
      <c r="K1374" s="19">
        <v>0</v>
      </c>
      <c r="L1374" s="23">
        <v>517</v>
      </c>
      <c r="M1374" s="22">
        <f t="shared" si="113"/>
        <v>48</v>
      </c>
      <c r="N1374" s="19">
        <f t="shared" si="112"/>
        <v>16</v>
      </c>
      <c r="O1374" s="25">
        <v>3</v>
      </c>
      <c r="P1374" s="19" t="s">
        <v>18</v>
      </c>
      <c r="Q1374" s="17"/>
    </row>
    <row r="1375" spans="1:17" ht="15.75" x14ac:dyDescent="0.25">
      <c r="A1375" s="19" t="s">
        <v>16</v>
      </c>
      <c r="B1375" s="19" t="s">
        <v>128</v>
      </c>
      <c r="C1375" s="20">
        <v>43092</v>
      </c>
      <c r="D1375" s="21">
        <v>43083</v>
      </c>
      <c r="E1375" s="19">
        <f t="shared" si="114"/>
        <v>9</v>
      </c>
      <c r="F1375" s="19">
        <v>22</v>
      </c>
      <c r="G1375" s="19">
        <v>23236</v>
      </c>
      <c r="H1375" s="19">
        <v>23019</v>
      </c>
      <c r="I1375" s="19">
        <v>607</v>
      </c>
      <c r="J1375" s="23">
        <v>64</v>
      </c>
      <c r="K1375" s="19">
        <v>525</v>
      </c>
      <c r="L1375" s="23">
        <v>589</v>
      </c>
      <c r="M1375" s="22">
        <f t="shared" si="113"/>
        <v>651</v>
      </c>
      <c r="N1375" s="19">
        <f t="shared" si="112"/>
        <v>217</v>
      </c>
      <c r="O1375" s="25">
        <v>3</v>
      </c>
      <c r="P1375" s="19" t="s">
        <v>18</v>
      </c>
      <c r="Q1375" s="17"/>
    </row>
    <row r="1376" spans="1:17" ht="15.75" x14ac:dyDescent="0.25">
      <c r="A1376" s="19" t="s">
        <v>66</v>
      </c>
      <c r="B1376" s="24" t="s">
        <v>87</v>
      </c>
      <c r="C1376" s="20">
        <v>43092</v>
      </c>
      <c r="D1376" s="21">
        <v>43085</v>
      </c>
      <c r="E1376" s="19">
        <f t="shared" si="114"/>
        <v>7</v>
      </c>
      <c r="F1376" s="19">
        <v>20</v>
      </c>
      <c r="G1376" s="19">
        <v>13804</v>
      </c>
      <c r="H1376" s="19">
        <v>13633</v>
      </c>
      <c r="I1376" s="24">
        <v>960</v>
      </c>
      <c r="J1376" s="23">
        <v>545</v>
      </c>
      <c r="K1376" s="24">
        <v>350</v>
      </c>
      <c r="L1376" s="23">
        <v>895</v>
      </c>
      <c r="M1376" s="22">
        <f t="shared" si="113"/>
        <v>427.5</v>
      </c>
      <c r="N1376" s="19">
        <f t="shared" si="112"/>
        <v>171</v>
      </c>
      <c r="O1376" s="25">
        <v>2.5</v>
      </c>
      <c r="P1376" s="19" t="s">
        <v>18</v>
      </c>
      <c r="Q1376" s="17"/>
    </row>
    <row r="1377" spans="1:17" ht="15.75" x14ac:dyDescent="0.25">
      <c r="A1377" s="19" t="s">
        <v>16</v>
      </c>
      <c r="B1377" s="19" t="s">
        <v>128</v>
      </c>
      <c r="C1377" s="20">
        <v>43092</v>
      </c>
      <c r="D1377" s="21">
        <v>43082</v>
      </c>
      <c r="E1377" s="19">
        <f t="shared" si="114"/>
        <v>10</v>
      </c>
      <c r="F1377" s="19">
        <v>20</v>
      </c>
      <c r="G1377" s="19">
        <v>19811</v>
      </c>
      <c r="H1377" s="19">
        <v>19569</v>
      </c>
      <c r="I1377" s="19">
        <v>690</v>
      </c>
      <c r="J1377" s="23">
        <v>30</v>
      </c>
      <c r="K1377" s="19">
        <v>500</v>
      </c>
      <c r="L1377" s="23">
        <v>530</v>
      </c>
      <c r="M1377" s="22">
        <f t="shared" si="113"/>
        <v>605</v>
      </c>
      <c r="N1377" s="19">
        <f t="shared" si="112"/>
        <v>242</v>
      </c>
      <c r="O1377" s="25">
        <v>2.5</v>
      </c>
      <c r="P1377" s="19" t="s">
        <v>18</v>
      </c>
      <c r="Q1377" s="17"/>
    </row>
    <row r="1378" spans="1:17" ht="15.75" x14ac:dyDescent="0.25">
      <c r="A1378" s="19" t="s">
        <v>55</v>
      </c>
      <c r="B1378" s="19" t="s">
        <v>131</v>
      </c>
      <c r="C1378" s="20">
        <v>43092</v>
      </c>
      <c r="D1378" s="21">
        <v>43082</v>
      </c>
      <c r="E1378" s="19">
        <f t="shared" si="114"/>
        <v>10</v>
      </c>
      <c r="F1378" s="19">
        <v>13</v>
      </c>
      <c r="G1378" s="19">
        <v>19438</v>
      </c>
      <c r="H1378" s="19">
        <v>19201</v>
      </c>
      <c r="I1378" s="19">
        <v>600</v>
      </c>
      <c r="J1378" s="23">
        <v>170</v>
      </c>
      <c r="K1378" s="19">
        <v>450</v>
      </c>
      <c r="L1378" s="23">
        <v>620</v>
      </c>
      <c r="M1378" s="22">
        <f t="shared" si="113"/>
        <v>474</v>
      </c>
      <c r="N1378" s="19">
        <f t="shared" si="112"/>
        <v>237</v>
      </c>
      <c r="O1378" s="25">
        <v>2</v>
      </c>
      <c r="P1378" s="19" t="s">
        <v>18</v>
      </c>
      <c r="Q1378" s="17"/>
    </row>
    <row r="1379" spans="1:17" ht="15.75" x14ac:dyDescent="0.25">
      <c r="A1379" s="19" t="s">
        <v>19</v>
      </c>
      <c r="B1379" s="19" t="s">
        <v>137</v>
      </c>
      <c r="C1379" s="20">
        <v>43092</v>
      </c>
      <c r="D1379" s="21">
        <v>43081</v>
      </c>
      <c r="E1379" s="19">
        <f t="shared" si="114"/>
        <v>11</v>
      </c>
      <c r="F1379" s="19">
        <v>13</v>
      </c>
      <c r="G1379" s="19">
        <v>10895</v>
      </c>
      <c r="H1379" s="19">
        <v>10633</v>
      </c>
      <c r="I1379" s="24">
        <v>370</v>
      </c>
      <c r="J1379" s="23">
        <v>10</v>
      </c>
      <c r="K1379" s="24">
        <v>350</v>
      </c>
      <c r="L1379" s="23">
        <v>360</v>
      </c>
      <c r="M1379" s="22">
        <f t="shared" si="113"/>
        <v>288.20000000000005</v>
      </c>
      <c r="N1379" s="19">
        <f t="shared" si="112"/>
        <v>262</v>
      </c>
      <c r="O1379" s="25">
        <v>1.1000000000000001</v>
      </c>
      <c r="P1379" s="24" t="s">
        <v>18</v>
      </c>
      <c r="Q1379" s="17"/>
    </row>
    <row r="1380" spans="1:17" ht="15.75" x14ac:dyDescent="0.25">
      <c r="A1380" s="19" t="s">
        <v>49</v>
      </c>
      <c r="B1380" s="26" t="s">
        <v>130</v>
      </c>
      <c r="C1380" s="20">
        <v>43092</v>
      </c>
      <c r="D1380" s="21">
        <v>43082</v>
      </c>
      <c r="E1380" s="19">
        <f t="shared" si="114"/>
        <v>10</v>
      </c>
      <c r="F1380" s="19">
        <v>22</v>
      </c>
      <c r="G1380" s="19">
        <v>28617</v>
      </c>
      <c r="H1380" s="19">
        <v>28400</v>
      </c>
      <c r="I1380" s="19">
        <v>925</v>
      </c>
      <c r="J1380" s="23">
        <v>385</v>
      </c>
      <c r="K1380" s="19">
        <v>250</v>
      </c>
      <c r="L1380" s="23">
        <v>635</v>
      </c>
      <c r="M1380" s="22">
        <f t="shared" si="113"/>
        <v>651</v>
      </c>
      <c r="N1380" s="19">
        <f t="shared" si="112"/>
        <v>217</v>
      </c>
      <c r="O1380" s="25">
        <v>3</v>
      </c>
      <c r="P1380" s="19" t="s">
        <v>18</v>
      </c>
      <c r="Q1380" s="17"/>
    </row>
    <row r="1381" spans="1:17" ht="15.75" x14ac:dyDescent="0.25">
      <c r="A1381" s="19" t="s">
        <v>37</v>
      </c>
      <c r="B1381" s="26" t="s">
        <v>105</v>
      </c>
      <c r="C1381" s="20">
        <v>43092</v>
      </c>
      <c r="D1381" s="21">
        <v>43087</v>
      </c>
      <c r="E1381" s="19">
        <f t="shared" si="114"/>
        <v>5</v>
      </c>
      <c r="F1381" s="19">
        <v>20</v>
      </c>
      <c r="G1381" s="19">
        <v>32138</v>
      </c>
      <c r="H1381" s="19">
        <v>32023</v>
      </c>
      <c r="I1381" s="19">
        <v>585</v>
      </c>
      <c r="J1381" s="23">
        <v>325</v>
      </c>
      <c r="K1381" s="19">
        <v>0</v>
      </c>
      <c r="L1381" s="23">
        <v>325</v>
      </c>
      <c r="M1381" s="22">
        <f t="shared" si="113"/>
        <v>287.5</v>
      </c>
      <c r="N1381" s="19">
        <f t="shared" si="112"/>
        <v>115</v>
      </c>
      <c r="O1381" s="25">
        <v>2.5</v>
      </c>
      <c r="P1381" s="19" t="s">
        <v>18</v>
      </c>
      <c r="Q1381" s="17"/>
    </row>
    <row r="1382" spans="1:17" ht="15.75" x14ac:dyDescent="0.25">
      <c r="A1382" s="19" t="s">
        <v>45</v>
      </c>
      <c r="B1382" s="19" t="s">
        <v>117</v>
      </c>
      <c r="C1382" s="20">
        <v>43092</v>
      </c>
      <c r="D1382" s="21">
        <v>43083</v>
      </c>
      <c r="E1382" s="19">
        <f t="shared" si="114"/>
        <v>9</v>
      </c>
      <c r="F1382" s="19">
        <v>20</v>
      </c>
      <c r="G1382" s="19">
        <v>11915</v>
      </c>
      <c r="H1382" s="19">
        <v>11693</v>
      </c>
      <c r="I1382" s="19">
        <v>1075</v>
      </c>
      <c r="J1382" s="23">
        <v>560</v>
      </c>
      <c r="K1382" s="19">
        <v>650</v>
      </c>
      <c r="L1382" s="23">
        <v>1210</v>
      </c>
      <c r="M1382" s="22">
        <f t="shared" si="113"/>
        <v>555</v>
      </c>
      <c r="N1382" s="19">
        <f t="shared" si="112"/>
        <v>222</v>
      </c>
      <c r="O1382" s="25">
        <v>2.5</v>
      </c>
      <c r="P1382" s="19" t="s">
        <v>18</v>
      </c>
      <c r="Q1382" s="17"/>
    </row>
    <row r="1383" spans="1:17" ht="15.75" x14ac:dyDescent="0.25">
      <c r="A1383" s="19" t="s">
        <v>23</v>
      </c>
      <c r="B1383" s="26" t="s">
        <v>119</v>
      </c>
      <c r="C1383" s="20">
        <v>43092</v>
      </c>
      <c r="D1383" s="21">
        <v>43080</v>
      </c>
      <c r="E1383" s="19">
        <f t="shared" si="114"/>
        <v>12</v>
      </c>
      <c r="F1383" s="19">
        <v>20</v>
      </c>
      <c r="G1383" s="19">
        <v>14572</v>
      </c>
      <c r="H1383" s="19">
        <v>14290</v>
      </c>
      <c r="I1383" s="19">
        <v>1458</v>
      </c>
      <c r="J1383" s="23">
        <v>63</v>
      </c>
      <c r="K1383" s="19">
        <v>1000</v>
      </c>
      <c r="L1383" s="23">
        <v>1063</v>
      </c>
      <c r="M1383" s="22">
        <f t="shared" si="113"/>
        <v>705</v>
      </c>
      <c r="N1383" s="19">
        <f t="shared" si="112"/>
        <v>282</v>
      </c>
      <c r="O1383" s="25">
        <v>2.5</v>
      </c>
      <c r="P1383" s="19" t="s">
        <v>18</v>
      </c>
      <c r="Q1383" s="17"/>
    </row>
    <row r="1384" spans="1:17" ht="15.75" x14ac:dyDescent="0.25">
      <c r="A1384" s="19" t="s">
        <v>70</v>
      </c>
      <c r="B1384" s="26" t="s">
        <v>113</v>
      </c>
      <c r="C1384" s="20">
        <v>43092</v>
      </c>
      <c r="D1384" s="21">
        <v>43085</v>
      </c>
      <c r="E1384" s="19">
        <f t="shared" si="114"/>
        <v>7</v>
      </c>
      <c r="F1384" s="19">
        <v>20</v>
      </c>
      <c r="G1384" s="19">
        <v>4205</v>
      </c>
      <c r="H1384" s="19">
        <v>4041</v>
      </c>
      <c r="I1384" s="19">
        <v>1355</v>
      </c>
      <c r="J1384" s="23">
        <v>950</v>
      </c>
      <c r="K1384" s="19">
        <v>325</v>
      </c>
      <c r="L1384" s="23">
        <v>1275</v>
      </c>
      <c r="M1384" s="22">
        <f t="shared" si="113"/>
        <v>377.2</v>
      </c>
      <c r="N1384" s="19">
        <f t="shared" si="112"/>
        <v>164</v>
      </c>
      <c r="O1384" s="25">
        <v>2.2999999999999998</v>
      </c>
      <c r="P1384" s="19" t="s">
        <v>18</v>
      </c>
      <c r="Q1384" s="17"/>
    </row>
    <row r="1385" spans="1:17" ht="15.75" x14ac:dyDescent="0.25">
      <c r="A1385" s="19" t="s">
        <v>45</v>
      </c>
      <c r="B1385" s="19" t="s">
        <v>117</v>
      </c>
      <c r="C1385" s="20">
        <v>43092</v>
      </c>
      <c r="D1385" s="21">
        <v>43084</v>
      </c>
      <c r="E1385" s="19">
        <f t="shared" si="114"/>
        <v>8</v>
      </c>
      <c r="F1385" s="19">
        <v>20</v>
      </c>
      <c r="G1385" s="19">
        <v>2932</v>
      </c>
      <c r="H1385" s="19">
        <v>2740</v>
      </c>
      <c r="I1385" s="19">
        <v>860</v>
      </c>
      <c r="J1385" s="23">
        <v>460</v>
      </c>
      <c r="K1385" s="19">
        <v>500</v>
      </c>
      <c r="L1385" s="23">
        <v>960</v>
      </c>
      <c r="M1385" s="22">
        <f t="shared" si="113"/>
        <v>441.59999999999997</v>
      </c>
      <c r="N1385" s="19">
        <f t="shared" si="112"/>
        <v>192</v>
      </c>
      <c r="O1385" s="25">
        <v>2.2999999999999998</v>
      </c>
      <c r="P1385" s="19" t="s">
        <v>18</v>
      </c>
      <c r="Q1385" s="17"/>
    </row>
    <row r="1386" spans="1:17" ht="15.75" x14ac:dyDescent="0.25">
      <c r="A1386" s="19" t="s">
        <v>25</v>
      </c>
      <c r="B1386" s="19" t="s">
        <v>129</v>
      </c>
      <c r="C1386" s="20">
        <v>43092</v>
      </c>
      <c r="D1386" s="21">
        <v>43088</v>
      </c>
      <c r="E1386" s="19">
        <f t="shared" si="114"/>
        <v>4</v>
      </c>
      <c r="F1386" s="19">
        <v>20</v>
      </c>
      <c r="G1386" s="19">
        <v>3767</v>
      </c>
      <c r="H1386" s="19">
        <v>3664</v>
      </c>
      <c r="I1386" s="19">
        <v>256</v>
      </c>
      <c r="J1386" s="23">
        <v>0</v>
      </c>
      <c r="K1386" s="19">
        <v>800</v>
      </c>
      <c r="L1386" s="23">
        <v>800</v>
      </c>
      <c r="M1386" s="22">
        <f t="shared" si="113"/>
        <v>236.89999999999998</v>
      </c>
      <c r="N1386" s="19">
        <f t="shared" si="112"/>
        <v>103</v>
      </c>
      <c r="O1386" s="25">
        <v>2.2999999999999998</v>
      </c>
      <c r="P1386" s="19" t="s">
        <v>18</v>
      </c>
      <c r="Q1386" s="17"/>
    </row>
    <row r="1387" spans="1:17" ht="15.75" x14ac:dyDescent="0.25">
      <c r="A1387" s="19" t="s">
        <v>33</v>
      </c>
      <c r="B1387" s="19" t="s">
        <v>34</v>
      </c>
      <c r="C1387" s="20">
        <v>43092</v>
      </c>
      <c r="D1387" s="21">
        <v>43082</v>
      </c>
      <c r="E1387" s="19">
        <f t="shared" si="114"/>
        <v>10</v>
      </c>
      <c r="F1387" s="19">
        <v>20</v>
      </c>
      <c r="G1387" s="19">
        <v>5631</v>
      </c>
      <c r="H1387" s="19">
        <v>5418</v>
      </c>
      <c r="I1387" s="19">
        <v>2450</v>
      </c>
      <c r="J1387" s="23">
        <v>1900</v>
      </c>
      <c r="K1387" s="19">
        <v>500</v>
      </c>
      <c r="L1387" s="23">
        <v>2400</v>
      </c>
      <c r="M1387" s="22">
        <f t="shared" si="113"/>
        <v>489.9</v>
      </c>
      <c r="N1387" s="19">
        <f t="shared" si="112"/>
        <v>213</v>
      </c>
      <c r="O1387" s="25">
        <v>2.2999999999999998</v>
      </c>
      <c r="P1387" s="19" t="s">
        <v>18</v>
      </c>
      <c r="Q1387" s="17"/>
    </row>
    <row r="1388" spans="1:17" ht="15.75" x14ac:dyDescent="0.25">
      <c r="A1388" s="19" t="s">
        <v>49</v>
      </c>
      <c r="B1388" s="19" t="s">
        <v>130</v>
      </c>
      <c r="C1388" s="20">
        <v>43092</v>
      </c>
      <c r="D1388" s="21">
        <v>43082</v>
      </c>
      <c r="E1388" s="19">
        <f t="shared" si="114"/>
        <v>10</v>
      </c>
      <c r="F1388" s="19">
        <v>13</v>
      </c>
      <c r="G1388" s="19">
        <v>11552</v>
      </c>
      <c r="H1388" s="19">
        <v>11337</v>
      </c>
      <c r="I1388" s="19">
        <v>700</v>
      </c>
      <c r="J1388" s="23">
        <v>275</v>
      </c>
      <c r="K1388" s="19">
        <v>200</v>
      </c>
      <c r="L1388" s="23">
        <v>475</v>
      </c>
      <c r="M1388" s="22">
        <f t="shared" si="113"/>
        <v>430</v>
      </c>
      <c r="N1388" s="19">
        <f t="shared" si="112"/>
        <v>215</v>
      </c>
      <c r="O1388" s="25">
        <v>2</v>
      </c>
      <c r="P1388" s="19" t="s">
        <v>18</v>
      </c>
      <c r="Q1388" s="17"/>
    </row>
    <row r="1389" spans="1:17" ht="15.75" x14ac:dyDescent="0.25">
      <c r="A1389" s="19" t="s">
        <v>60</v>
      </c>
      <c r="B1389" s="19" t="s">
        <v>114</v>
      </c>
      <c r="C1389" s="20">
        <v>43092</v>
      </c>
      <c r="D1389" s="21">
        <v>43081</v>
      </c>
      <c r="E1389" s="19">
        <f t="shared" si="114"/>
        <v>11</v>
      </c>
      <c r="F1389" s="19">
        <v>12.5</v>
      </c>
      <c r="G1389" s="19">
        <v>24286</v>
      </c>
      <c r="H1389" s="19">
        <v>24019</v>
      </c>
      <c r="I1389" s="19">
        <v>825</v>
      </c>
      <c r="J1389" s="23">
        <v>330</v>
      </c>
      <c r="K1389" s="19">
        <v>0</v>
      </c>
      <c r="L1389" s="23">
        <v>330</v>
      </c>
      <c r="M1389" s="22">
        <f t="shared" si="113"/>
        <v>534</v>
      </c>
      <c r="N1389" s="19">
        <f t="shared" si="112"/>
        <v>267</v>
      </c>
      <c r="O1389" s="25">
        <v>2</v>
      </c>
      <c r="P1389" s="19" t="s">
        <v>18</v>
      </c>
      <c r="Q1389" s="17"/>
    </row>
    <row r="1390" spans="1:17" ht="15.75" x14ac:dyDescent="0.25">
      <c r="A1390" s="19" t="s">
        <v>37</v>
      </c>
      <c r="B1390" s="19" t="s">
        <v>139</v>
      </c>
      <c r="C1390" s="20">
        <v>43092</v>
      </c>
      <c r="D1390" s="21">
        <v>43087</v>
      </c>
      <c r="E1390" s="19">
        <f t="shared" si="114"/>
        <v>5</v>
      </c>
      <c r="F1390" s="19">
        <v>9</v>
      </c>
      <c r="G1390" s="19">
        <v>16586</v>
      </c>
      <c r="H1390" s="19">
        <v>16466</v>
      </c>
      <c r="I1390" s="19">
        <v>530</v>
      </c>
      <c r="J1390" s="23">
        <v>330</v>
      </c>
      <c r="K1390" s="19">
        <v>0</v>
      </c>
      <c r="L1390" s="23">
        <v>330</v>
      </c>
      <c r="M1390" s="22">
        <f t="shared" si="113"/>
        <v>240</v>
      </c>
      <c r="N1390" s="19">
        <f t="shared" si="112"/>
        <v>120</v>
      </c>
      <c r="O1390" s="25">
        <v>2</v>
      </c>
      <c r="P1390" s="19" t="s">
        <v>18</v>
      </c>
      <c r="Q1390" s="17"/>
    </row>
    <row r="1391" spans="1:17" ht="15.75" x14ac:dyDescent="0.25">
      <c r="A1391" s="19" t="s">
        <v>23</v>
      </c>
      <c r="B1391" s="19" t="s">
        <v>119</v>
      </c>
      <c r="C1391" s="20">
        <v>43092</v>
      </c>
      <c r="D1391" s="21">
        <v>43085</v>
      </c>
      <c r="E1391" s="19">
        <f t="shared" si="114"/>
        <v>7</v>
      </c>
      <c r="F1391" s="19">
        <v>9</v>
      </c>
      <c r="G1391" s="19">
        <v>22295</v>
      </c>
      <c r="H1391" s="19">
        <v>22151</v>
      </c>
      <c r="I1391" s="19">
        <v>752</v>
      </c>
      <c r="J1391" s="23">
        <v>464</v>
      </c>
      <c r="K1391" s="19">
        <v>200</v>
      </c>
      <c r="L1391" s="23">
        <v>664</v>
      </c>
      <c r="M1391" s="22">
        <f t="shared" si="113"/>
        <v>288</v>
      </c>
      <c r="N1391" s="19">
        <f t="shared" si="112"/>
        <v>144</v>
      </c>
      <c r="O1391" s="25">
        <v>2</v>
      </c>
      <c r="P1391" s="19" t="s">
        <v>18</v>
      </c>
      <c r="Q1391" s="17"/>
    </row>
    <row r="1392" spans="1:17" ht="15.75" x14ac:dyDescent="0.25">
      <c r="A1392" s="19" t="s">
        <v>40</v>
      </c>
      <c r="B1392" s="19" t="s">
        <v>140</v>
      </c>
      <c r="C1392" s="20">
        <v>43092</v>
      </c>
      <c r="D1392" s="21">
        <v>43083</v>
      </c>
      <c r="E1392" s="19">
        <f t="shared" si="114"/>
        <v>9</v>
      </c>
      <c r="F1392" s="19">
        <v>9</v>
      </c>
      <c r="G1392" s="19">
        <v>10016</v>
      </c>
      <c r="H1392" s="19">
        <v>9806</v>
      </c>
      <c r="I1392" s="19">
        <v>400</v>
      </c>
      <c r="J1392" s="23">
        <v>70</v>
      </c>
      <c r="K1392" s="19">
        <v>800</v>
      </c>
      <c r="L1392" s="23">
        <v>870</v>
      </c>
      <c r="M1392" s="22">
        <f t="shared" si="113"/>
        <v>420</v>
      </c>
      <c r="N1392" s="19">
        <f t="shared" si="112"/>
        <v>210</v>
      </c>
      <c r="O1392" s="25">
        <v>2</v>
      </c>
      <c r="P1392" s="19" t="s">
        <v>18</v>
      </c>
      <c r="Q1392" s="17"/>
    </row>
    <row r="1393" spans="1:17" ht="15.75" x14ac:dyDescent="0.25">
      <c r="A1393" s="19" t="s">
        <v>25</v>
      </c>
      <c r="B1393" s="26" t="s">
        <v>129</v>
      </c>
      <c r="C1393" s="20">
        <v>43092</v>
      </c>
      <c r="D1393" s="21">
        <v>43088</v>
      </c>
      <c r="E1393" s="19">
        <f t="shared" si="114"/>
        <v>4</v>
      </c>
      <c r="F1393" s="19">
        <v>13</v>
      </c>
      <c r="G1393" s="19">
        <v>37505</v>
      </c>
      <c r="H1393" s="19">
        <v>37407</v>
      </c>
      <c r="I1393" s="19">
        <v>298</v>
      </c>
      <c r="J1393" s="23">
        <v>102</v>
      </c>
      <c r="K1393" s="19">
        <v>550</v>
      </c>
      <c r="L1393" s="23">
        <v>652</v>
      </c>
      <c r="M1393" s="22">
        <f t="shared" si="113"/>
        <v>196</v>
      </c>
      <c r="N1393" s="19">
        <f t="shared" si="112"/>
        <v>98</v>
      </c>
      <c r="O1393" s="25">
        <v>2</v>
      </c>
      <c r="P1393" s="19" t="s">
        <v>18</v>
      </c>
      <c r="Q1393" s="17"/>
    </row>
    <row r="1394" spans="1:17" ht="15.75" x14ac:dyDescent="0.25">
      <c r="A1394" s="19" t="s">
        <v>42</v>
      </c>
      <c r="B1394" s="24" t="s">
        <v>109</v>
      </c>
      <c r="C1394" s="20">
        <v>43092</v>
      </c>
      <c r="D1394" s="21">
        <v>43084</v>
      </c>
      <c r="E1394" s="19">
        <f t="shared" si="114"/>
        <v>8</v>
      </c>
      <c r="F1394" s="19">
        <v>12.5</v>
      </c>
      <c r="G1394" s="19">
        <v>31686</v>
      </c>
      <c r="H1394" s="19">
        <v>31484</v>
      </c>
      <c r="I1394" s="19">
        <v>670</v>
      </c>
      <c r="J1394" s="23">
        <v>275</v>
      </c>
      <c r="K1394" s="19">
        <v>250</v>
      </c>
      <c r="L1394" s="23">
        <v>525</v>
      </c>
      <c r="M1394" s="22">
        <f t="shared" si="113"/>
        <v>404</v>
      </c>
      <c r="N1394" s="19">
        <f t="shared" si="112"/>
        <v>202</v>
      </c>
      <c r="O1394" s="25">
        <v>2</v>
      </c>
      <c r="P1394" s="19" t="s">
        <v>18</v>
      </c>
      <c r="Q1394" s="17"/>
    </row>
    <row r="1395" spans="1:17" ht="15.75" x14ac:dyDescent="0.25">
      <c r="A1395" s="19" t="s">
        <v>37</v>
      </c>
      <c r="B1395" s="19" t="s">
        <v>139</v>
      </c>
      <c r="C1395" s="20">
        <v>43092</v>
      </c>
      <c r="D1395" s="21">
        <v>43086</v>
      </c>
      <c r="E1395" s="19">
        <f t="shared" si="114"/>
        <v>6</v>
      </c>
      <c r="F1395" s="19">
        <v>15</v>
      </c>
      <c r="G1395" s="19">
        <v>4777</v>
      </c>
      <c r="H1395" s="19">
        <v>4652</v>
      </c>
      <c r="I1395" s="19">
        <v>515</v>
      </c>
      <c r="J1395" s="23">
        <v>295</v>
      </c>
      <c r="K1395" s="19">
        <v>0</v>
      </c>
      <c r="L1395" s="23">
        <v>295</v>
      </c>
      <c r="M1395" s="22">
        <f t="shared" si="113"/>
        <v>237.5</v>
      </c>
      <c r="N1395" s="19">
        <f t="shared" si="112"/>
        <v>125</v>
      </c>
      <c r="O1395" s="25">
        <v>1.9</v>
      </c>
      <c r="P1395" s="19" t="s">
        <v>18</v>
      </c>
      <c r="Q1395" s="17"/>
    </row>
    <row r="1396" spans="1:17" ht="15.75" x14ac:dyDescent="0.25">
      <c r="A1396" s="19" t="s">
        <v>70</v>
      </c>
      <c r="B1396" s="19" t="s">
        <v>113</v>
      </c>
      <c r="C1396" s="20">
        <v>43092</v>
      </c>
      <c r="D1396" s="21">
        <v>43085</v>
      </c>
      <c r="E1396" s="19">
        <f t="shared" si="114"/>
        <v>7</v>
      </c>
      <c r="F1396" s="19">
        <v>15</v>
      </c>
      <c r="G1396" s="19">
        <v>4225</v>
      </c>
      <c r="H1396" s="19">
        <v>4056</v>
      </c>
      <c r="I1396" s="19">
        <v>750</v>
      </c>
      <c r="J1396" s="23">
        <v>430</v>
      </c>
      <c r="K1396" s="19">
        <v>250</v>
      </c>
      <c r="L1396" s="23">
        <v>680</v>
      </c>
      <c r="M1396" s="22">
        <f t="shared" si="113"/>
        <v>321.09999999999997</v>
      </c>
      <c r="N1396" s="19">
        <f t="shared" si="112"/>
        <v>169</v>
      </c>
      <c r="O1396" s="25">
        <v>1.9</v>
      </c>
      <c r="P1396" s="19" t="s">
        <v>18</v>
      </c>
      <c r="Q1396" s="17"/>
    </row>
    <row r="1397" spans="1:17" ht="15.75" x14ac:dyDescent="0.25">
      <c r="A1397" s="19" t="s">
        <v>27</v>
      </c>
      <c r="B1397" s="19" t="s">
        <v>136</v>
      </c>
      <c r="C1397" s="20">
        <v>43092</v>
      </c>
      <c r="D1397" s="21">
        <v>43085</v>
      </c>
      <c r="E1397" s="19">
        <f t="shared" si="114"/>
        <v>7</v>
      </c>
      <c r="F1397" s="19">
        <v>16</v>
      </c>
      <c r="G1397" s="19">
        <v>6195</v>
      </c>
      <c r="H1397" s="19">
        <v>6035</v>
      </c>
      <c r="I1397" s="19">
        <v>650</v>
      </c>
      <c r="J1397" s="23">
        <v>400</v>
      </c>
      <c r="K1397" s="19">
        <v>0</v>
      </c>
      <c r="L1397" s="23">
        <v>400</v>
      </c>
      <c r="M1397" s="22">
        <f t="shared" si="113"/>
        <v>304</v>
      </c>
      <c r="N1397" s="19">
        <f t="shared" si="112"/>
        <v>160</v>
      </c>
      <c r="O1397" s="25">
        <v>1.9</v>
      </c>
      <c r="P1397" s="19" t="s">
        <v>18</v>
      </c>
      <c r="Q1397" s="17"/>
    </row>
    <row r="1398" spans="1:17" ht="15.75" x14ac:dyDescent="0.25">
      <c r="A1398" s="19" t="s">
        <v>35</v>
      </c>
      <c r="B1398" s="26" t="s">
        <v>135</v>
      </c>
      <c r="C1398" s="20">
        <v>43092</v>
      </c>
      <c r="D1398" s="21">
        <v>43086</v>
      </c>
      <c r="E1398" s="19">
        <f t="shared" si="114"/>
        <v>6</v>
      </c>
      <c r="F1398" s="19">
        <v>9</v>
      </c>
      <c r="G1398" s="19">
        <v>3289</v>
      </c>
      <c r="H1398" s="19">
        <v>3151</v>
      </c>
      <c r="I1398" s="19">
        <v>495</v>
      </c>
      <c r="J1398" s="23">
        <v>280</v>
      </c>
      <c r="K1398" s="19">
        <v>0</v>
      </c>
      <c r="L1398" s="23">
        <v>280</v>
      </c>
      <c r="M1398" s="22">
        <f t="shared" si="113"/>
        <v>216.66</v>
      </c>
      <c r="N1398" s="19">
        <f t="shared" si="112"/>
        <v>138</v>
      </c>
      <c r="O1398" s="25">
        <v>1.57</v>
      </c>
      <c r="P1398" s="19" t="s">
        <v>18</v>
      </c>
      <c r="Q1398" s="17"/>
    </row>
    <row r="1399" spans="1:17" ht="15.75" x14ac:dyDescent="0.25">
      <c r="A1399" s="19" t="s">
        <v>37</v>
      </c>
      <c r="B1399" s="19" t="s">
        <v>139</v>
      </c>
      <c r="C1399" s="20">
        <v>43092</v>
      </c>
      <c r="D1399" s="21">
        <v>43074</v>
      </c>
      <c r="E1399" s="19">
        <f t="shared" si="114"/>
        <v>18</v>
      </c>
      <c r="F1399" s="19">
        <v>7.5</v>
      </c>
      <c r="G1399" s="19">
        <v>3337</v>
      </c>
      <c r="H1399" s="19">
        <v>2913</v>
      </c>
      <c r="I1399" s="19">
        <v>690</v>
      </c>
      <c r="J1399" s="23">
        <v>270</v>
      </c>
      <c r="K1399" s="19">
        <v>300</v>
      </c>
      <c r="L1399" s="23">
        <v>570</v>
      </c>
      <c r="M1399" s="22">
        <f t="shared" si="113"/>
        <v>665.68000000000006</v>
      </c>
      <c r="N1399" s="19">
        <f t="shared" si="112"/>
        <v>424</v>
      </c>
      <c r="O1399" s="25">
        <v>1.57</v>
      </c>
      <c r="P1399" s="19" t="s">
        <v>18</v>
      </c>
      <c r="Q1399" s="17"/>
    </row>
    <row r="1400" spans="1:17" ht="15.75" x14ac:dyDescent="0.25">
      <c r="A1400" s="19" t="s">
        <v>29</v>
      </c>
      <c r="B1400" s="19" t="s">
        <v>107</v>
      </c>
      <c r="C1400" s="20">
        <v>43092</v>
      </c>
      <c r="D1400" s="21">
        <v>43085</v>
      </c>
      <c r="E1400" s="19">
        <f t="shared" si="114"/>
        <v>7</v>
      </c>
      <c r="F1400" s="19">
        <v>13</v>
      </c>
      <c r="G1400" s="19">
        <v>20053</v>
      </c>
      <c r="H1400" s="19">
        <v>19882</v>
      </c>
      <c r="I1400" s="19">
        <v>310</v>
      </c>
      <c r="J1400" s="23">
        <v>121</v>
      </c>
      <c r="K1400" s="19">
        <v>300</v>
      </c>
      <c r="L1400" s="23">
        <v>421</v>
      </c>
      <c r="M1400" s="22">
        <f t="shared" si="113"/>
        <v>188.10000000000002</v>
      </c>
      <c r="N1400" s="19">
        <f t="shared" si="112"/>
        <v>171</v>
      </c>
      <c r="O1400" s="25">
        <v>1.1000000000000001</v>
      </c>
      <c r="P1400" s="19" t="s">
        <v>18</v>
      </c>
      <c r="Q1400" s="17"/>
    </row>
    <row r="1401" spans="1:17" ht="15.75" x14ac:dyDescent="0.25">
      <c r="A1401" s="19" t="s">
        <v>29</v>
      </c>
      <c r="B1401" s="19" t="s">
        <v>141</v>
      </c>
      <c r="C1401" s="20">
        <v>43092</v>
      </c>
      <c r="D1401" s="21">
        <v>43084</v>
      </c>
      <c r="E1401" s="19">
        <f t="shared" si="114"/>
        <v>8</v>
      </c>
      <c r="F1401" s="19">
        <v>13</v>
      </c>
      <c r="G1401" s="19">
        <v>4815</v>
      </c>
      <c r="H1401" s="19">
        <v>4627</v>
      </c>
      <c r="I1401" s="19">
        <v>440</v>
      </c>
      <c r="J1401" s="23">
        <v>234</v>
      </c>
      <c r="K1401" s="19">
        <v>350</v>
      </c>
      <c r="L1401" s="23">
        <v>584</v>
      </c>
      <c r="M1401" s="22">
        <f t="shared" si="113"/>
        <v>188</v>
      </c>
      <c r="N1401" s="19">
        <f t="shared" si="112"/>
        <v>188</v>
      </c>
      <c r="O1401" s="25">
        <v>1</v>
      </c>
      <c r="P1401" s="19" t="s">
        <v>18</v>
      </c>
      <c r="Q1401" s="17"/>
    </row>
    <row r="1402" spans="1:17" ht="15.75" x14ac:dyDescent="0.25">
      <c r="A1402" s="19" t="s">
        <v>42</v>
      </c>
      <c r="B1402" s="24" t="s">
        <v>138</v>
      </c>
      <c r="C1402" s="20">
        <v>43092</v>
      </c>
      <c r="D1402" s="21">
        <v>43083</v>
      </c>
      <c r="E1402" s="19">
        <f t="shared" si="114"/>
        <v>9</v>
      </c>
      <c r="F1402" s="19">
        <v>13</v>
      </c>
      <c r="G1402" s="19">
        <v>9446</v>
      </c>
      <c r="H1402" s="19">
        <v>9232</v>
      </c>
      <c r="I1402" s="19">
        <v>605</v>
      </c>
      <c r="J1402" s="23">
        <v>290</v>
      </c>
      <c r="K1402" s="19">
        <v>225</v>
      </c>
      <c r="L1402" s="23">
        <v>515</v>
      </c>
      <c r="M1402" s="22">
        <f t="shared" si="113"/>
        <v>214</v>
      </c>
      <c r="N1402" s="19">
        <f t="shared" si="112"/>
        <v>214</v>
      </c>
      <c r="O1402" s="25">
        <v>1</v>
      </c>
      <c r="P1402" s="19" t="s">
        <v>18</v>
      </c>
      <c r="Q1402" s="17"/>
    </row>
    <row r="1403" spans="1:17" ht="15.75" x14ac:dyDescent="0.25">
      <c r="A1403" s="19" t="s">
        <v>42</v>
      </c>
      <c r="B1403" s="24" t="s">
        <v>138</v>
      </c>
      <c r="C1403" s="20">
        <v>43092</v>
      </c>
      <c r="D1403" s="21">
        <v>43084</v>
      </c>
      <c r="E1403" s="19">
        <f t="shared" si="114"/>
        <v>8</v>
      </c>
      <c r="F1403" s="19">
        <v>13</v>
      </c>
      <c r="G1403" s="19">
        <v>2467</v>
      </c>
      <c r="H1403" s="19">
        <v>2272</v>
      </c>
      <c r="I1403" s="19">
        <v>550</v>
      </c>
      <c r="J1403" s="23">
        <v>350</v>
      </c>
      <c r="K1403" s="19">
        <v>200</v>
      </c>
      <c r="L1403" s="23">
        <v>550</v>
      </c>
      <c r="M1403" s="22">
        <f t="shared" si="113"/>
        <v>195</v>
      </c>
      <c r="N1403" s="19">
        <f t="shared" si="112"/>
        <v>195</v>
      </c>
      <c r="O1403" s="25">
        <v>1</v>
      </c>
      <c r="P1403" s="19" t="s">
        <v>18</v>
      </c>
      <c r="Q1403" s="17"/>
    </row>
    <row r="1404" spans="1:17" ht="15.75" x14ac:dyDescent="0.25">
      <c r="A1404" s="19" t="s">
        <v>21</v>
      </c>
      <c r="B1404" s="19" t="s">
        <v>121</v>
      </c>
      <c r="C1404" s="20">
        <v>43093</v>
      </c>
      <c r="D1404" s="21">
        <v>43090</v>
      </c>
      <c r="E1404" s="19">
        <f t="shared" si="114"/>
        <v>3</v>
      </c>
      <c r="F1404" s="19">
        <v>20</v>
      </c>
      <c r="G1404" s="19">
        <v>13676</v>
      </c>
      <c r="H1404" s="19">
        <v>13606</v>
      </c>
      <c r="I1404" s="24">
        <v>600</v>
      </c>
      <c r="J1404" s="23">
        <v>430</v>
      </c>
      <c r="K1404" s="24">
        <v>500</v>
      </c>
      <c r="L1404" s="23">
        <v>930</v>
      </c>
      <c r="M1404" s="22">
        <f t="shared" si="113"/>
        <v>175</v>
      </c>
      <c r="N1404" s="19">
        <f t="shared" si="112"/>
        <v>70</v>
      </c>
      <c r="O1404" s="25">
        <v>2.5</v>
      </c>
      <c r="P1404" s="24" t="s">
        <v>18</v>
      </c>
      <c r="Q1404" s="17"/>
    </row>
    <row r="1405" spans="1:17" ht="15.75" x14ac:dyDescent="0.25">
      <c r="A1405" s="19" t="s">
        <v>53</v>
      </c>
      <c r="B1405" s="26" t="s">
        <v>68</v>
      </c>
      <c r="C1405" s="20">
        <v>43093</v>
      </c>
      <c r="D1405" s="21">
        <v>43083</v>
      </c>
      <c r="E1405" s="19">
        <f t="shared" si="114"/>
        <v>10</v>
      </c>
      <c r="F1405" s="19">
        <v>9</v>
      </c>
      <c r="G1405" s="19">
        <v>1560</v>
      </c>
      <c r="H1405" s="19">
        <v>1338</v>
      </c>
      <c r="I1405" s="24">
        <v>576</v>
      </c>
      <c r="J1405" s="23">
        <v>195</v>
      </c>
      <c r="K1405" s="24">
        <v>400</v>
      </c>
      <c r="L1405" s="23">
        <v>595</v>
      </c>
      <c r="M1405" s="22">
        <f t="shared" si="113"/>
        <v>348.54</v>
      </c>
      <c r="N1405" s="19">
        <f t="shared" si="112"/>
        <v>222</v>
      </c>
      <c r="O1405" s="25">
        <v>1.57</v>
      </c>
      <c r="P1405" s="24" t="s">
        <v>18</v>
      </c>
      <c r="Q1405" s="17"/>
    </row>
    <row r="1406" spans="1:17" ht="15.75" x14ac:dyDescent="0.25">
      <c r="A1406" s="19" t="s">
        <v>55</v>
      </c>
      <c r="B1406" s="19" t="s">
        <v>131</v>
      </c>
      <c r="C1406" s="20">
        <v>43093</v>
      </c>
      <c r="D1406" s="21">
        <v>43083</v>
      </c>
      <c r="E1406" s="19">
        <f t="shared" si="114"/>
        <v>10</v>
      </c>
      <c r="F1406" s="19">
        <v>13</v>
      </c>
      <c r="G1406" s="19">
        <v>9965</v>
      </c>
      <c r="H1406" s="19">
        <v>9752</v>
      </c>
      <c r="I1406" s="19">
        <v>745</v>
      </c>
      <c r="J1406" s="23">
        <v>400</v>
      </c>
      <c r="K1406" s="19">
        <v>100</v>
      </c>
      <c r="L1406" s="23">
        <v>500</v>
      </c>
      <c r="M1406" s="22">
        <f t="shared" si="113"/>
        <v>213</v>
      </c>
      <c r="N1406" s="19">
        <f t="shared" si="112"/>
        <v>213</v>
      </c>
      <c r="O1406" s="25">
        <v>1</v>
      </c>
      <c r="P1406" s="19" t="s">
        <v>18</v>
      </c>
      <c r="Q1406" s="17"/>
    </row>
    <row r="1407" spans="1:17" ht="15.75" x14ac:dyDescent="0.25">
      <c r="A1407" s="19" t="s">
        <v>31</v>
      </c>
      <c r="B1407" s="19" t="s">
        <v>81</v>
      </c>
      <c r="C1407" s="20">
        <v>43093</v>
      </c>
      <c r="D1407" s="21">
        <v>43088</v>
      </c>
      <c r="E1407" s="19">
        <f t="shared" si="114"/>
        <v>5</v>
      </c>
      <c r="F1407" s="19">
        <v>20</v>
      </c>
      <c r="G1407" s="19">
        <v>2251</v>
      </c>
      <c r="H1407" s="19">
        <v>2187</v>
      </c>
      <c r="I1407" s="19">
        <v>400</v>
      </c>
      <c r="J1407" s="23">
        <v>240</v>
      </c>
      <c r="K1407" s="19">
        <v>150</v>
      </c>
      <c r="L1407" s="23">
        <v>390</v>
      </c>
      <c r="M1407" s="22">
        <f t="shared" si="113"/>
        <v>147.19999999999999</v>
      </c>
      <c r="N1407" s="19">
        <f t="shared" si="112"/>
        <v>64</v>
      </c>
      <c r="O1407" s="25">
        <v>2.2999999999999998</v>
      </c>
      <c r="P1407" s="19" t="s">
        <v>18</v>
      </c>
      <c r="Q1407" s="17"/>
    </row>
    <row r="1408" spans="1:17" ht="15.75" x14ac:dyDescent="0.25">
      <c r="A1408" s="19" t="s">
        <v>31</v>
      </c>
      <c r="B1408" s="19" t="s">
        <v>81</v>
      </c>
      <c r="C1408" s="20">
        <v>43093</v>
      </c>
      <c r="D1408" s="21">
        <v>43088</v>
      </c>
      <c r="E1408" s="19">
        <f t="shared" si="114"/>
        <v>5</v>
      </c>
      <c r="F1408" s="19">
        <v>13</v>
      </c>
      <c r="G1408" s="19">
        <v>13686</v>
      </c>
      <c r="H1408" s="19">
        <v>13569</v>
      </c>
      <c r="I1408" s="19">
        <v>350</v>
      </c>
      <c r="J1408" s="23">
        <v>130</v>
      </c>
      <c r="K1408" s="19">
        <v>225</v>
      </c>
      <c r="L1408" s="23">
        <v>355</v>
      </c>
      <c r="M1408" s="22">
        <f t="shared" si="113"/>
        <v>234</v>
      </c>
      <c r="N1408" s="19">
        <f t="shared" si="112"/>
        <v>117</v>
      </c>
      <c r="O1408" s="25">
        <v>2</v>
      </c>
      <c r="P1408" s="19" t="s">
        <v>18</v>
      </c>
      <c r="Q1408" s="17"/>
    </row>
    <row r="1409" spans="1:17" ht="15.75" x14ac:dyDescent="0.25">
      <c r="A1409" s="19" t="s">
        <v>16</v>
      </c>
      <c r="B1409" s="26" t="s">
        <v>128</v>
      </c>
      <c r="C1409" s="20">
        <v>43094</v>
      </c>
      <c r="D1409" s="21">
        <v>43092</v>
      </c>
      <c r="E1409" s="19">
        <f t="shared" si="114"/>
        <v>2</v>
      </c>
      <c r="F1409" s="19">
        <v>22</v>
      </c>
      <c r="G1409" s="19">
        <v>23287</v>
      </c>
      <c r="H1409" s="19">
        <v>23236</v>
      </c>
      <c r="I1409" s="19">
        <v>589</v>
      </c>
      <c r="J1409" s="23">
        <v>461</v>
      </c>
      <c r="K1409" s="19">
        <v>0</v>
      </c>
      <c r="L1409" s="23">
        <v>461</v>
      </c>
      <c r="M1409" s="22">
        <f t="shared" si="113"/>
        <v>153</v>
      </c>
      <c r="N1409" s="19">
        <f t="shared" si="112"/>
        <v>51</v>
      </c>
      <c r="O1409" s="25">
        <v>3</v>
      </c>
      <c r="P1409" s="19" t="s">
        <v>18</v>
      </c>
      <c r="Q1409" s="17"/>
    </row>
    <row r="1410" spans="1:17" ht="15.75" x14ac:dyDescent="0.25">
      <c r="A1410" s="19" t="s">
        <v>21</v>
      </c>
      <c r="B1410" s="19" t="s">
        <v>121</v>
      </c>
      <c r="C1410" s="20">
        <v>43094</v>
      </c>
      <c r="D1410" s="21">
        <v>43090</v>
      </c>
      <c r="E1410" s="19">
        <f t="shared" si="114"/>
        <v>4</v>
      </c>
      <c r="F1410" s="19">
        <v>20</v>
      </c>
      <c r="G1410" s="19">
        <v>19333</v>
      </c>
      <c r="H1410" s="19">
        <v>19237</v>
      </c>
      <c r="I1410" s="24">
        <v>528</v>
      </c>
      <c r="J1410" s="23">
        <v>300</v>
      </c>
      <c r="K1410" s="24">
        <v>600</v>
      </c>
      <c r="L1410" s="23">
        <v>900</v>
      </c>
      <c r="M1410" s="22">
        <f t="shared" si="113"/>
        <v>240</v>
      </c>
      <c r="N1410" s="19">
        <f t="shared" si="112"/>
        <v>96</v>
      </c>
      <c r="O1410" s="25">
        <v>2.5</v>
      </c>
      <c r="P1410" s="24" t="s">
        <v>18</v>
      </c>
      <c r="Q1410" s="17"/>
    </row>
    <row r="1411" spans="1:17" ht="15.75" x14ac:dyDescent="0.25">
      <c r="A1411" s="19" t="s">
        <v>16</v>
      </c>
      <c r="B1411" s="19" t="s">
        <v>128</v>
      </c>
      <c r="C1411" s="20">
        <v>43094</v>
      </c>
      <c r="D1411" s="21">
        <v>43084</v>
      </c>
      <c r="E1411" s="19">
        <f t="shared" si="114"/>
        <v>10</v>
      </c>
      <c r="F1411" s="19">
        <v>12.5</v>
      </c>
      <c r="G1411" s="19">
        <v>16980</v>
      </c>
      <c r="H1411" s="19">
        <v>16947</v>
      </c>
      <c r="I1411" s="19">
        <v>300</v>
      </c>
      <c r="J1411" s="23">
        <v>234</v>
      </c>
      <c r="K1411" s="19">
        <v>0</v>
      </c>
      <c r="L1411" s="23">
        <v>234</v>
      </c>
      <c r="M1411" s="22">
        <f t="shared" si="113"/>
        <v>66</v>
      </c>
      <c r="N1411" s="19">
        <f t="shared" si="112"/>
        <v>33</v>
      </c>
      <c r="O1411" s="25">
        <v>2</v>
      </c>
      <c r="P1411" s="19" t="s">
        <v>18</v>
      </c>
      <c r="Q1411" s="17"/>
    </row>
    <row r="1412" spans="1:17" ht="15.75" x14ac:dyDescent="0.25">
      <c r="A1412" s="19" t="s">
        <v>23</v>
      </c>
      <c r="B1412" s="19" t="s">
        <v>119</v>
      </c>
      <c r="C1412" s="20">
        <v>43094</v>
      </c>
      <c r="D1412" s="21">
        <v>43085</v>
      </c>
      <c r="E1412" s="19">
        <f t="shared" si="114"/>
        <v>9</v>
      </c>
      <c r="F1412" s="19">
        <v>20</v>
      </c>
      <c r="G1412" s="19">
        <v>4971</v>
      </c>
      <c r="H1412" s="19">
        <v>4751</v>
      </c>
      <c r="I1412" s="19">
        <v>753</v>
      </c>
      <c r="J1412" s="23">
        <v>291</v>
      </c>
      <c r="K1412" s="19">
        <v>0</v>
      </c>
      <c r="L1412" s="23">
        <v>291</v>
      </c>
      <c r="M1412" s="22">
        <f t="shared" si="113"/>
        <v>505.99999999999994</v>
      </c>
      <c r="N1412" s="19">
        <f t="shared" si="112"/>
        <v>220</v>
      </c>
      <c r="O1412" s="25">
        <v>2.2999999999999998</v>
      </c>
      <c r="P1412" s="19" t="s">
        <v>18</v>
      </c>
      <c r="Q1412" s="17"/>
    </row>
    <row r="1413" spans="1:17" ht="15.75" x14ac:dyDescent="0.25">
      <c r="A1413" s="19" t="s">
        <v>33</v>
      </c>
      <c r="B1413" s="19" t="s">
        <v>34</v>
      </c>
      <c r="C1413" s="20">
        <v>43094</v>
      </c>
      <c r="D1413" s="21">
        <v>43087</v>
      </c>
      <c r="E1413" s="19">
        <f t="shared" si="114"/>
        <v>7</v>
      </c>
      <c r="F1413" s="19">
        <v>20</v>
      </c>
      <c r="G1413" s="19">
        <v>9654</v>
      </c>
      <c r="H1413" s="19">
        <v>9486</v>
      </c>
      <c r="I1413" s="19">
        <v>2140</v>
      </c>
      <c r="J1413" s="23">
        <v>1750</v>
      </c>
      <c r="K1413" s="19">
        <v>650</v>
      </c>
      <c r="L1413" s="23">
        <v>2400</v>
      </c>
      <c r="M1413" s="22">
        <f t="shared" si="113"/>
        <v>386.4</v>
      </c>
      <c r="N1413" s="19">
        <f t="shared" si="112"/>
        <v>168</v>
      </c>
      <c r="O1413" s="25">
        <v>2.2999999999999998</v>
      </c>
      <c r="P1413" s="19" t="s">
        <v>18</v>
      </c>
      <c r="Q1413" s="17"/>
    </row>
    <row r="1414" spans="1:17" ht="15.75" x14ac:dyDescent="0.25">
      <c r="A1414" s="19" t="s">
        <v>23</v>
      </c>
      <c r="B1414" s="19" t="s">
        <v>119</v>
      </c>
      <c r="C1414" s="20">
        <v>43094</v>
      </c>
      <c r="D1414" s="21">
        <v>43085</v>
      </c>
      <c r="E1414" s="19">
        <f t="shared" si="114"/>
        <v>9</v>
      </c>
      <c r="F1414" s="19">
        <v>9</v>
      </c>
      <c r="G1414" s="19">
        <v>16156</v>
      </c>
      <c r="H1414" s="19">
        <v>15940</v>
      </c>
      <c r="I1414" s="19">
        <v>500</v>
      </c>
      <c r="J1414" s="23">
        <v>68</v>
      </c>
      <c r="K1414" s="19">
        <v>50</v>
      </c>
      <c r="L1414" s="23">
        <v>118</v>
      </c>
      <c r="M1414" s="22">
        <f t="shared" si="113"/>
        <v>432</v>
      </c>
      <c r="N1414" s="19">
        <f t="shared" si="112"/>
        <v>216</v>
      </c>
      <c r="O1414" s="25">
        <v>2</v>
      </c>
      <c r="P1414" s="19" t="s">
        <v>18</v>
      </c>
      <c r="Q1414" s="17"/>
    </row>
    <row r="1415" spans="1:17" ht="15.75" x14ac:dyDescent="0.25">
      <c r="A1415" s="19" t="s">
        <v>60</v>
      </c>
      <c r="B1415" s="19" t="s">
        <v>142</v>
      </c>
      <c r="C1415" s="20">
        <v>43095</v>
      </c>
      <c r="D1415" s="21">
        <v>43092</v>
      </c>
      <c r="E1415" s="22">
        <f t="shared" ref="E1415:E1478" si="115">+C1415-D1415</f>
        <v>3</v>
      </c>
      <c r="F1415" s="19">
        <v>20</v>
      </c>
      <c r="G1415" s="19">
        <v>2781</v>
      </c>
      <c r="H1415" s="19">
        <v>2702</v>
      </c>
      <c r="I1415" s="19">
        <v>280</v>
      </c>
      <c r="J1415" s="19">
        <v>80</v>
      </c>
      <c r="K1415" s="19">
        <v>800</v>
      </c>
      <c r="L1415" s="19">
        <f t="shared" ref="L1415:L1478" si="116">+J1415+K1415</f>
        <v>880</v>
      </c>
      <c r="M1415" s="22">
        <f t="shared" si="113"/>
        <v>189.6</v>
      </c>
      <c r="N1415" s="19">
        <f t="shared" si="112"/>
        <v>79</v>
      </c>
      <c r="O1415" s="25">
        <v>2.4</v>
      </c>
      <c r="P1415" s="19" t="s">
        <v>18</v>
      </c>
      <c r="Q1415" s="17"/>
    </row>
    <row r="1416" spans="1:17" ht="15.75" x14ac:dyDescent="0.25">
      <c r="A1416" s="19" t="s">
        <v>23</v>
      </c>
      <c r="B1416" s="19" t="s">
        <v>143</v>
      </c>
      <c r="C1416" s="20">
        <v>43095</v>
      </c>
      <c r="D1416" s="21">
        <v>43094</v>
      </c>
      <c r="E1416" s="22">
        <f t="shared" si="115"/>
        <v>1</v>
      </c>
      <c r="F1416" s="19">
        <v>20</v>
      </c>
      <c r="G1416" s="19">
        <v>5048</v>
      </c>
      <c r="H1416" s="19">
        <v>4971</v>
      </c>
      <c r="I1416" s="19">
        <v>291</v>
      </c>
      <c r="J1416" s="19">
        <v>147</v>
      </c>
      <c r="K1416" s="19">
        <v>550</v>
      </c>
      <c r="L1416" s="19">
        <f t="shared" si="116"/>
        <v>697</v>
      </c>
      <c r="M1416" s="22">
        <f t="shared" si="113"/>
        <v>184.79999999999998</v>
      </c>
      <c r="N1416" s="19">
        <f t="shared" si="112"/>
        <v>77</v>
      </c>
      <c r="O1416" s="25">
        <v>2.4</v>
      </c>
      <c r="P1416" s="19" t="s">
        <v>18</v>
      </c>
      <c r="Q1416" s="17"/>
    </row>
    <row r="1417" spans="1:17" ht="15.75" x14ac:dyDescent="0.25">
      <c r="A1417" s="19" t="s">
        <v>57</v>
      </c>
      <c r="B1417" s="19" t="s">
        <v>144</v>
      </c>
      <c r="C1417" s="20">
        <v>43095</v>
      </c>
      <c r="D1417" s="21">
        <v>43090</v>
      </c>
      <c r="E1417" s="22">
        <f t="shared" si="115"/>
        <v>5</v>
      </c>
      <c r="F1417" s="19">
        <v>20</v>
      </c>
      <c r="G1417" s="19">
        <v>15207</v>
      </c>
      <c r="H1417" s="19">
        <v>15086</v>
      </c>
      <c r="I1417" s="19">
        <v>658</v>
      </c>
      <c r="J1417" s="19">
        <v>427</v>
      </c>
      <c r="K1417" s="19">
        <v>0</v>
      </c>
      <c r="L1417" s="19">
        <f t="shared" si="116"/>
        <v>427</v>
      </c>
      <c r="M1417" s="22">
        <f t="shared" si="113"/>
        <v>290.39999999999998</v>
      </c>
      <c r="N1417" s="19">
        <f t="shared" si="112"/>
        <v>121</v>
      </c>
      <c r="O1417" s="25">
        <v>2.4</v>
      </c>
      <c r="P1417" s="19" t="s">
        <v>18</v>
      </c>
      <c r="Q1417" s="17"/>
    </row>
    <row r="1418" spans="1:17" ht="15.75" x14ac:dyDescent="0.25">
      <c r="A1418" s="19" t="s">
        <v>37</v>
      </c>
      <c r="B1418" s="19" t="s">
        <v>145</v>
      </c>
      <c r="C1418" s="20">
        <v>43095</v>
      </c>
      <c r="D1418" s="21">
        <v>43092</v>
      </c>
      <c r="E1418" s="22">
        <f t="shared" si="115"/>
        <v>3</v>
      </c>
      <c r="F1418" s="19">
        <v>15</v>
      </c>
      <c r="G1418" s="19">
        <v>4851</v>
      </c>
      <c r="H1418" s="19">
        <v>4777</v>
      </c>
      <c r="I1418" s="19">
        <v>295</v>
      </c>
      <c r="J1418" s="19">
        <v>165</v>
      </c>
      <c r="K1418" s="19">
        <v>400</v>
      </c>
      <c r="L1418" s="19">
        <f t="shared" si="116"/>
        <v>565</v>
      </c>
      <c r="M1418" s="22">
        <f t="shared" si="113"/>
        <v>148</v>
      </c>
      <c r="N1418" s="19">
        <f t="shared" si="112"/>
        <v>74</v>
      </c>
      <c r="O1418" s="25">
        <v>2</v>
      </c>
      <c r="P1418" s="19" t="s">
        <v>18</v>
      </c>
      <c r="Q1418" s="17"/>
    </row>
    <row r="1419" spans="1:17" ht="15.75" x14ac:dyDescent="0.25">
      <c r="A1419" s="19" t="s">
        <v>35</v>
      </c>
      <c r="B1419" s="19" t="s">
        <v>146</v>
      </c>
      <c r="C1419" s="20">
        <v>43095</v>
      </c>
      <c r="D1419" s="21">
        <v>43090</v>
      </c>
      <c r="E1419" s="22">
        <f t="shared" si="115"/>
        <v>5</v>
      </c>
      <c r="F1419" s="19">
        <v>9</v>
      </c>
      <c r="G1419" s="19">
        <v>0</v>
      </c>
      <c r="H1419" s="19">
        <v>0</v>
      </c>
      <c r="I1419" s="19">
        <v>600</v>
      </c>
      <c r="J1419" s="19">
        <v>310</v>
      </c>
      <c r="K1419" s="19">
        <v>600</v>
      </c>
      <c r="L1419" s="19">
        <f t="shared" si="116"/>
        <v>910</v>
      </c>
      <c r="M1419" s="22">
        <f t="shared" si="113"/>
        <v>0</v>
      </c>
      <c r="N1419" s="19">
        <f t="shared" si="112"/>
        <v>0</v>
      </c>
      <c r="O1419" s="25">
        <v>1.57</v>
      </c>
      <c r="P1419" s="19" t="s">
        <v>18</v>
      </c>
      <c r="Q1419" s="17"/>
    </row>
    <row r="1420" spans="1:17" ht="15.75" x14ac:dyDescent="0.25">
      <c r="A1420" s="19" t="s">
        <v>23</v>
      </c>
      <c r="B1420" s="19" t="s">
        <v>143</v>
      </c>
      <c r="C1420" s="20">
        <v>43095</v>
      </c>
      <c r="D1420" s="21">
        <v>43092</v>
      </c>
      <c r="E1420" s="22">
        <f t="shared" si="115"/>
        <v>3</v>
      </c>
      <c r="F1420" s="19">
        <v>9</v>
      </c>
      <c r="G1420" s="19">
        <v>22414</v>
      </c>
      <c r="H1420" s="19">
        <v>22295</v>
      </c>
      <c r="I1420" s="19">
        <v>664</v>
      </c>
      <c r="J1420" s="19">
        <v>426</v>
      </c>
      <c r="K1420" s="19">
        <v>500</v>
      </c>
      <c r="L1420" s="19">
        <f t="shared" si="116"/>
        <v>926</v>
      </c>
      <c r="M1420" s="22">
        <f t="shared" si="113"/>
        <v>186.83</v>
      </c>
      <c r="N1420" s="19">
        <f t="shared" si="112"/>
        <v>119</v>
      </c>
      <c r="O1420" s="25">
        <v>1.57</v>
      </c>
      <c r="P1420" s="19" t="s">
        <v>18</v>
      </c>
      <c r="Q1420" s="17"/>
    </row>
    <row r="1421" spans="1:17" ht="15.75" x14ac:dyDescent="0.25">
      <c r="A1421" s="19" t="s">
        <v>23</v>
      </c>
      <c r="B1421" s="19" t="s">
        <v>143</v>
      </c>
      <c r="C1421" s="20">
        <v>43095</v>
      </c>
      <c r="D1421" s="21">
        <v>43094</v>
      </c>
      <c r="E1421" s="22">
        <f t="shared" si="115"/>
        <v>1</v>
      </c>
      <c r="F1421" s="19">
        <v>9</v>
      </c>
      <c r="G1421" s="19">
        <v>16252</v>
      </c>
      <c r="H1421" s="19">
        <v>16156</v>
      </c>
      <c r="I1421" s="19">
        <v>500</v>
      </c>
      <c r="J1421" s="19">
        <v>376</v>
      </c>
      <c r="K1421" s="19">
        <v>200</v>
      </c>
      <c r="L1421" s="19">
        <f t="shared" si="116"/>
        <v>576</v>
      </c>
      <c r="M1421" s="22">
        <f t="shared" si="113"/>
        <v>150.72</v>
      </c>
      <c r="N1421" s="19">
        <f t="shared" si="112"/>
        <v>96</v>
      </c>
      <c r="O1421" s="25">
        <v>1.57</v>
      </c>
      <c r="P1421" s="19" t="s">
        <v>18</v>
      </c>
      <c r="Q1421" s="17"/>
    </row>
    <row r="1422" spans="1:17" ht="15.75" x14ac:dyDescent="0.25">
      <c r="A1422" s="19" t="s">
        <v>19</v>
      </c>
      <c r="B1422" s="24" t="s">
        <v>147</v>
      </c>
      <c r="C1422" s="20">
        <v>43096</v>
      </c>
      <c r="D1422" s="21">
        <v>43088</v>
      </c>
      <c r="E1422" s="22">
        <f t="shared" si="115"/>
        <v>8</v>
      </c>
      <c r="F1422" s="19">
        <v>20</v>
      </c>
      <c r="G1422" s="19">
        <v>4663</v>
      </c>
      <c r="H1422" s="19">
        <v>4484</v>
      </c>
      <c r="I1422" s="24">
        <v>685</v>
      </c>
      <c r="J1422" s="24">
        <v>200</v>
      </c>
      <c r="K1422" s="24">
        <v>400</v>
      </c>
      <c r="L1422" s="24">
        <f t="shared" si="116"/>
        <v>600</v>
      </c>
      <c r="M1422" s="22">
        <f t="shared" si="113"/>
        <v>429.59999999999997</v>
      </c>
      <c r="N1422" s="19">
        <f t="shared" si="112"/>
        <v>179</v>
      </c>
      <c r="O1422" s="25">
        <v>2.4</v>
      </c>
      <c r="P1422" s="19" t="s">
        <v>18</v>
      </c>
      <c r="Q1422" s="17"/>
    </row>
    <row r="1423" spans="1:17" ht="15.75" x14ac:dyDescent="0.25">
      <c r="A1423" s="19" t="s">
        <v>21</v>
      </c>
      <c r="B1423" s="19" t="s">
        <v>148</v>
      </c>
      <c r="C1423" s="20">
        <v>43096</v>
      </c>
      <c r="D1423" s="21">
        <v>43088</v>
      </c>
      <c r="E1423" s="22">
        <f t="shared" si="115"/>
        <v>8</v>
      </c>
      <c r="F1423" s="19">
        <v>9</v>
      </c>
      <c r="G1423" s="19">
        <v>15486</v>
      </c>
      <c r="H1423" s="19">
        <v>15296</v>
      </c>
      <c r="I1423" s="24">
        <v>790</v>
      </c>
      <c r="J1423" s="24">
        <v>450</v>
      </c>
      <c r="K1423" s="24">
        <v>500</v>
      </c>
      <c r="L1423" s="24">
        <f t="shared" si="116"/>
        <v>950</v>
      </c>
      <c r="M1423" s="22">
        <f t="shared" si="113"/>
        <v>298.3</v>
      </c>
      <c r="N1423" s="19">
        <f t="shared" si="112"/>
        <v>190</v>
      </c>
      <c r="O1423" s="25">
        <v>1.57</v>
      </c>
      <c r="P1423" s="19" t="s">
        <v>18</v>
      </c>
      <c r="Q1423" s="17"/>
    </row>
    <row r="1424" spans="1:17" ht="15.75" x14ac:dyDescent="0.25">
      <c r="A1424" s="19" t="s">
        <v>19</v>
      </c>
      <c r="B1424" s="24" t="s">
        <v>149</v>
      </c>
      <c r="C1424" s="20">
        <v>43096</v>
      </c>
      <c r="D1424" s="21">
        <v>43088</v>
      </c>
      <c r="E1424" s="22">
        <f t="shared" si="115"/>
        <v>8</v>
      </c>
      <c r="F1424" s="19">
        <v>9</v>
      </c>
      <c r="G1424" s="19">
        <v>22089</v>
      </c>
      <c r="H1424" s="19">
        <v>21868</v>
      </c>
      <c r="I1424" s="19">
        <v>550</v>
      </c>
      <c r="J1424" s="19">
        <v>130</v>
      </c>
      <c r="K1424" s="19">
        <v>400</v>
      </c>
      <c r="L1424" s="24">
        <f t="shared" si="116"/>
        <v>530</v>
      </c>
      <c r="M1424" s="22">
        <f t="shared" si="113"/>
        <v>346.97</v>
      </c>
      <c r="N1424" s="19">
        <f t="shared" si="112"/>
        <v>221</v>
      </c>
      <c r="O1424" s="25">
        <v>1.57</v>
      </c>
      <c r="P1424" s="19" t="s">
        <v>18</v>
      </c>
      <c r="Q1424" s="17"/>
    </row>
    <row r="1425" spans="1:17" ht="15.75" x14ac:dyDescent="0.25">
      <c r="A1425" s="19" t="s">
        <v>64</v>
      </c>
      <c r="B1425" s="19" t="s">
        <v>150</v>
      </c>
      <c r="C1425" s="20">
        <v>43096</v>
      </c>
      <c r="D1425" s="21">
        <v>43091</v>
      </c>
      <c r="E1425" s="22">
        <f t="shared" si="115"/>
        <v>5</v>
      </c>
      <c r="F1425" s="19">
        <v>20</v>
      </c>
      <c r="G1425" s="19">
        <v>15522</v>
      </c>
      <c r="H1425" s="19">
        <v>15403</v>
      </c>
      <c r="I1425" s="19">
        <v>400</v>
      </c>
      <c r="J1425" s="19">
        <v>115</v>
      </c>
      <c r="K1425" s="19">
        <v>400</v>
      </c>
      <c r="L1425" s="19">
        <f t="shared" si="116"/>
        <v>515</v>
      </c>
      <c r="M1425" s="22">
        <f t="shared" si="113"/>
        <v>285.59999999999997</v>
      </c>
      <c r="N1425" s="19">
        <f t="shared" si="112"/>
        <v>119</v>
      </c>
      <c r="O1425" s="25">
        <v>2.4</v>
      </c>
      <c r="P1425" s="19" t="s">
        <v>18</v>
      </c>
      <c r="Q1425" s="17"/>
    </row>
    <row r="1426" spans="1:17" ht="15.75" x14ac:dyDescent="0.25">
      <c r="A1426" s="19" t="s">
        <v>35</v>
      </c>
      <c r="B1426" s="19" t="s">
        <v>135</v>
      </c>
      <c r="C1426" s="20">
        <v>43096</v>
      </c>
      <c r="D1426" s="21">
        <v>43096</v>
      </c>
      <c r="E1426" s="22">
        <f t="shared" si="115"/>
        <v>0</v>
      </c>
      <c r="F1426" s="19">
        <v>12.5</v>
      </c>
      <c r="G1426" s="19">
        <v>3477</v>
      </c>
      <c r="H1426" s="19">
        <v>3477</v>
      </c>
      <c r="I1426" s="19">
        <v>200</v>
      </c>
      <c r="J1426" s="19">
        <v>200</v>
      </c>
      <c r="K1426" s="19">
        <v>500</v>
      </c>
      <c r="L1426" s="19">
        <f t="shared" si="116"/>
        <v>700</v>
      </c>
      <c r="M1426" s="22">
        <f t="shared" si="113"/>
        <v>0</v>
      </c>
      <c r="N1426" s="19">
        <f t="shared" si="112"/>
        <v>0</v>
      </c>
      <c r="O1426" s="25">
        <v>1.7</v>
      </c>
      <c r="P1426" s="19" t="s">
        <v>18</v>
      </c>
      <c r="Q1426" s="17"/>
    </row>
    <row r="1427" spans="1:17" ht="15.75" x14ac:dyDescent="0.25">
      <c r="A1427" s="19" t="s">
        <v>60</v>
      </c>
      <c r="B1427" s="19" t="s">
        <v>151</v>
      </c>
      <c r="C1427" s="20">
        <v>43096</v>
      </c>
      <c r="D1427" s="21">
        <v>43092</v>
      </c>
      <c r="E1427" s="22">
        <f t="shared" si="115"/>
        <v>4</v>
      </c>
      <c r="F1427" s="19">
        <v>12.5</v>
      </c>
      <c r="G1427" s="19">
        <v>24383</v>
      </c>
      <c r="H1427" s="19">
        <v>24286</v>
      </c>
      <c r="I1427" s="19">
        <v>330</v>
      </c>
      <c r="J1427" s="19">
        <v>175</v>
      </c>
      <c r="K1427" s="19">
        <v>550</v>
      </c>
      <c r="L1427" s="19">
        <f t="shared" si="116"/>
        <v>725</v>
      </c>
      <c r="M1427" s="22">
        <f t="shared" si="113"/>
        <v>164.9</v>
      </c>
      <c r="N1427" s="19">
        <f t="shared" ref="N1427:N1490" si="117">G1427-H1427</f>
        <v>97</v>
      </c>
      <c r="O1427" s="25">
        <v>1.7</v>
      </c>
      <c r="P1427" s="19" t="s">
        <v>18</v>
      </c>
      <c r="Q1427" s="17"/>
    </row>
    <row r="1428" spans="1:17" ht="15.75" x14ac:dyDescent="0.25">
      <c r="A1428" s="19" t="s">
        <v>27</v>
      </c>
      <c r="B1428" s="19" t="s">
        <v>152</v>
      </c>
      <c r="C1428" s="20">
        <v>43096</v>
      </c>
      <c r="D1428" s="21">
        <v>43087</v>
      </c>
      <c r="E1428" s="22">
        <f t="shared" si="115"/>
        <v>9</v>
      </c>
      <c r="F1428" s="19">
        <v>9</v>
      </c>
      <c r="G1428" s="19">
        <v>8622</v>
      </c>
      <c r="H1428" s="19">
        <v>8405</v>
      </c>
      <c r="I1428" s="19">
        <v>550</v>
      </c>
      <c r="J1428" s="19">
        <v>200</v>
      </c>
      <c r="K1428" s="19">
        <v>370</v>
      </c>
      <c r="L1428" s="19">
        <f t="shared" si="116"/>
        <v>570</v>
      </c>
      <c r="M1428" s="22">
        <f t="shared" si="113"/>
        <v>340.69</v>
      </c>
      <c r="N1428" s="19">
        <f t="shared" si="117"/>
        <v>217</v>
      </c>
      <c r="O1428" s="25">
        <v>1.57</v>
      </c>
      <c r="P1428" s="19" t="s">
        <v>18</v>
      </c>
      <c r="Q1428" s="17"/>
    </row>
    <row r="1429" spans="1:17" ht="15.75" x14ac:dyDescent="0.25">
      <c r="A1429" s="19" t="s">
        <v>47</v>
      </c>
      <c r="B1429" s="19" t="s">
        <v>153</v>
      </c>
      <c r="C1429" s="20">
        <v>43096</v>
      </c>
      <c r="D1429" s="21">
        <v>43088</v>
      </c>
      <c r="E1429" s="22">
        <f t="shared" si="115"/>
        <v>8</v>
      </c>
      <c r="F1429" s="19">
        <v>13</v>
      </c>
      <c r="G1429" s="19">
        <v>1752</v>
      </c>
      <c r="H1429" s="19">
        <v>1644</v>
      </c>
      <c r="I1429" s="19">
        <v>647</v>
      </c>
      <c r="J1429" s="19">
        <v>284</v>
      </c>
      <c r="K1429" s="19">
        <v>500</v>
      </c>
      <c r="L1429" s="19">
        <f t="shared" si="116"/>
        <v>784</v>
      </c>
      <c r="M1429" s="22">
        <f t="shared" si="113"/>
        <v>108</v>
      </c>
      <c r="N1429" s="19">
        <f t="shared" si="117"/>
        <v>108</v>
      </c>
      <c r="O1429" s="25">
        <v>1</v>
      </c>
      <c r="P1429" s="19" t="s">
        <v>18</v>
      </c>
      <c r="Q1429" s="17"/>
    </row>
    <row r="1430" spans="1:17" ht="15.75" x14ac:dyDescent="0.25">
      <c r="A1430" s="19" t="s">
        <v>40</v>
      </c>
      <c r="B1430" s="19" t="s">
        <v>140</v>
      </c>
      <c r="C1430" s="20">
        <v>43096</v>
      </c>
      <c r="D1430" s="21">
        <v>43092</v>
      </c>
      <c r="E1430" s="22">
        <f t="shared" si="115"/>
        <v>4</v>
      </c>
      <c r="F1430" s="19">
        <v>13</v>
      </c>
      <c r="G1430" s="19">
        <v>10106</v>
      </c>
      <c r="H1430" s="19">
        <v>10016</v>
      </c>
      <c r="I1430" s="19">
        <v>870</v>
      </c>
      <c r="J1430" s="19">
        <v>720</v>
      </c>
      <c r="K1430" s="19">
        <v>0</v>
      </c>
      <c r="L1430" s="24">
        <f t="shared" si="116"/>
        <v>720</v>
      </c>
      <c r="M1430" s="22">
        <f t="shared" si="113"/>
        <v>90</v>
      </c>
      <c r="N1430" s="19">
        <f t="shared" si="117"/>
        <v>90</v>
      </c>
      <c r="O1430" s="25">
        <v>1</v>
      </c>
      <c r="P1430" s="19" t="s">
        <v>154</v>
      </c>
      <c r="Q1430" s="17"/>
    </row>
    <row r="1431" spans="1:17" ht="15.75" x14ac:dyDescent="0.25">
      <c r="A1431" s="19" t="s">
        <v>42</v>
      </c>
      <c r="B1431" s="26" t="s">
        <v>155</v>
      </c>
      <c r="C1431" s="20">
        <v>43096</v>
      </c>
      <c r="D1431" s="21">
        <v>43089</v>
      </c>
      <c r="E1431" s="22">
        <f t="shared" si="115"/>
        <v>7</v>
      </c>
      <c r="F1431" s="19">
        <v>13</v>
      </c>
      <c r="G1431" s="19">
        <v>19834</v>
      </c>
      <c r="H1431" s="19">
        <v>19834</v>
      </c>
      <c r="I1431" s="19">
        <v>340</v>
      </c>
      <c r="J1431" s="19">
        <v>135</v>
      </c>
      <c r="K1431" s="19">
        <v>375</v>
      </c>
      <c r="L1431" s="24">
        <f t="shared" si="116"/>
        <v>510</v>
      </c>
      <c r="M1431" s="22">
        <f t="shared" ref="M1431:M1494" si="118">N1431*O1431</f>
        <v>0</v>
      </c>
      <c r="N1431" s="19">
        <f t="shared" si="117"/>
        <v>0</v>
      </c>
      <c r="O1431" s="25">
        <v>1</v>
      </c>
      <c r="P1431" s="19" t="s">
        <v>18</v>
      </c>
      <c r="Q1431" s="17"/>
    </row>
    <row r="1432" spans="1:17" ht="15.75" x14ac:dyDescent="0.25">
      <c r="A1432" s="19" t="s">
        <v>42</v>
      </c>
      <c r="B1432" s="19" t="s">
        <v>155</v>
      </c>
      <c r="C1432" s="20">
        <v>43096</v>
      </c>
      <c r="D1432" s="21">
        <v>43090</v>
      </c>
      <c r="E1432" s="22">
        <f t="shared" si="115"/>
        <v>6</v>
      </c>
      <c r="F1432" s="19">
        <v>13</v>
      </c>
      <c r="G1432" s="19">
        <v>15344</v>
      </c>
      <c r="H1432" s="19">
        <v>15202</v>
      </c>
      <c r="I1432" s="19">
        <v>445</v>
      </c>
      <c r="J1432" s="19">
        <v>265</v>
      </c>
      <c r="K1432" s="19">
        <v>200</v>
      </c>
      <c r="L1432" s="24">
        <f t="shared" si="116"/>
        <v>465</v>
      </c>
      <c r="M1432" s="22">
        <f t="shared" si="118"/>
        <v>142</v>
      </c>
      <c r="N1432" s="19">
        <f t="shared" si="117"/>
        <v>142</v>
      </c>
      <c r="O1432" s="25">
        <v>1</v>
      </c>
      <c r="P1432" s="19" t="s">
        <v>18</v>
      </c>
      <c r="Q1432" s="17"/>
    </row>
    <row r="1433" spans="1:17" ht="15.75" x14ac:dyDescent="0.25">
      <c r="A1433" s="19" t="s">
        <v>21</v>
      </c>
      <c r="B1433" s="24" t="s">
        <v>156</v>
      </c>
      <c r="C1433" s="20">
        <v>43097</v>
      </c>
      <c r="D1433" s="21">
        <v>43094</v>
      </c>
      <c r="E1433" s="22">
        <f t="shared" si="115"/>
        <v>3</v>
      </c>
      <c r="F1433" s="19">
        <v>20</v>
      </c>
      <c r="G1433" s="19">
        <v>19429</v>
      </c>
      <c r="H1433" s="19">
        <v>19333</v>
      </c>
      <c r="I1433" s="24">
        <v>900</v>
      </c>
      <c r="J1433" s="24">
        <v>670</v>
      </c>
      <c r="K1433" s="24">
        <v>0</v>
      </c>
      <c r="L1433" s="24">
        <f t="shared" si="116"/>
        <v>670</v>
      </c>
      <c r="M1433" s="22">
        <f t="shared" si="118"/>
        <v>230.39999999999998</v>
      </c>
      <c r="N1433" s="19">
        <f t="shared" si="117"/>
        <v>96</v>
      </c>
      <c r="O1433" s="25">
        <v>2.4</v>
      </c>
      <c r="P1433" s="19" t="s">
        <v>18</v>
      </c>
      <c r="Q1433" s="17"/>
    </row>
    <row r="1434" spans="1:17" ht="15.75" x14ac:dyDescent="0.25">
      <c r="A1434" s="19" t="s">
        <v>19</v>
      </c>
      <c r="B1434" s="24" t="s">
        <v>147</v>
      </c>
      <c r="C1434" s="20">
        <v>43097</v>
      </c>
      <c r="D1434" s="21">
        <v>43088</v>
      </c>
      <c r="E1434" s="22">
        <f t="shared" si="115"/>
        <v>9</v>
      </c>
      <c r="F1434" s="19">
        <v>20</v>
      </c>
      <c r="G1434" s="19">
        <v>21506</v>
      </c>
      <c r="H1434" s="19">
        <v>21290</v>
      </c>
      <c r="I1434" s="24">
        <v>875</v>
      </c>
      <c r="J1434" s="24">
        <v>360</v>
      </c>
      <c r="K1434" s="24">
        <v>400</v>
      </c>
      <c r="L1434" s="24">
        <f t="shared" si="116"/>
        <v>760</v>
      </c>
      <c r="M1434" s="22">
        <f t="shared" si="118"/>
        <v>518.4</v>
      </c>
      <c r="N1434" s="19">
        <f t="shared" si="117"/>
        <v>216</v>
      </c>
      <c r="O1434" s="25">
        <v>2.4</v>
      </c>
      <c r="P1434" s="19" t="s">
        <v>18</v>
      </c>
      <c r="Q1434" s="17"/>
    </row>
    <row r="1435" spans="1:17" ht="15.75" x14ac:dyDescent="0.25">
      <c r="A1435" s="19" t="s">
        <v>55</v>
      </c>
      <c r="B1435" s="19" t="s">
        <v>157</v>
      </c>
      <c r="C1435" s="20">
        <v>43097</v>
      </c>
      <c r="D1435" s="21">
        <v>43088</v>
      </c>
      <c r="E1435" s="22">
        <f t="shared" si="115"/>
        <v>9</v>
      </c>
      <c r="F1435" s="19">
        <v>13</v>
      </c>
      <c r="G1435" s="19">
        <v>3329</v>
      </c>
      <c r="H1435" s="19">
        <v>3110</v>
      </c>
      <c r="I1435" s="19">
        <v>590</v>
      </c>
      <c r="J1435" s="19">
        <v>350</v>
      </c>
      <c r="K1435" s="19">
        <v>150</v>
      </c>
      <c r="L1435" s="24">
        <f t="shared" si="116"/>
        <v>500</v>
      </c>
      <c r="M1435" s="22">
        <f t="shared" si="118"/>
        <v>219</v>
      </c>
      <c r="N1435" s="19">
        <f t="shared" si="117"/>
        <v>219</v>
      </c>
      <c r="O1435" s="25">
        <v>1</v>
      </c>
      <c r="P1435" s="19" t="s">
        <v>18</v>
      </c>
      <c r="Q1435" s="17"/>
    </row>
    <row r="1436" spans="1:17" ht="15.75" x14ac:dyDescent="0.25">
      <c r="A1436" s="19" t="s">
        <v>16</v>
      </c>
      <c r="B1436" s="19" t="s">
        <v>158</v>
      </c>
      <c r="C1436" s="20">
        <v>43097</v>
      </c>
      <c r="D1436" s="21">
        <v>43092</v>
      </c>
      <c r="E1436" s="22">
        <f t="shared" si="115"/>
        <v>5</v>
      </c>
      <c r="F1436" s="19">
        <v>22</v>
      </c>
      <c r="G1436" s="19">
        <v>17163</v>
      </c>
      <c r="H1436" s="19">
        <v>17046</v>
      </c>
      <c r="I1436" s="19">
        <v>517</v>
      </c>
      <c r="J1436" s="19">
        <v>170</v>
      </c>
      <c r="K1436" s="19">
        <v>200</v>
      </c>
      <c r="L1436" s="24">
        <f t="shared" si="116"/>
        <v>370</v>
      </c>
      <c r="M1436" s="22">
        <f t="shared" si="118"/>
        <v>304.2</v>
      </c>
      <c r="N1436" s="19">
        <f t="shared" si="117"/>
        <v>117</v>
      </c>
      <c r="O1436" s="25">
        <v>2.6</v>
      </c>
      <c r="P1436" s="19" t="s">
        <v>18</v>
      </c>
      <c r="Q1436" s="17"/>
    </row>
    <row r="1437" spans="1:17" ht="15.75" x14ac:dyDescent="0.25">
      <c r="A1437" s="19" t="s">
        <v>16</v>
      </c>
      <c r="B1437" s="19" t="s">
        <v>158</v>
      </c>
      <c r="C1437" s="20">
        <v>43097</v>
      </c>
      <c r="D1437" s="21">
        <v>43092</v>
      </c>
      <c r="E1437" s="22">
        <f t="shared" si="115"/>
        <v>5</v>
      </c>
      <c r="F1437" s="19">
        <v>20</v>
      </c>
      <c r="G1437" s="19">
        <v>19930</v>
      </c>
      <c r="H1437" s="19">
        <v>19811</v>
      </c>
      <c r="I1437" s="19">
        <v>530</v>
      </c>
      <c r="J1437" s="19">
        <v>195</v>
      </c>
      <c r="K1437" s="19">
        <v>250</v>
      </c>
      <c r="L1437" s="24">
        <f t="shared" si="116"/>
        <v>445</v>
      </c>
      <c r="M1437" s="22">
        <f t="shared" si="118"/>
        <v>285.59999999999997</v>
      </c>
      <c r="N1437" s="19">
        <f t="shared" si="117"/>
        <v>119</v>
      </c>
      <c r="O1437" s="25">
        <v>2.4</v>
      </c>
      <c r="P1437" s="19" t="s">
        <v>18</v>
      </c>
      <c r="Q1437" s="17"/>
    </row>
    <row r="1438" spans="1:17" ht="15.75" x14ac:dyDescent="0.25">
      <c r="A1438" s="19" t="s">
        <v>31</v>
      </c>
      <c r="B1438" s="19" t="s">
        <v>159</v>
      </c>
      <c r="C1438" s="20">
        <v>43097</v>
      </c>
      <c r="D1438" s="21">
        <v>43089</v>
      </c>
      <c r="E1438" s="22">
        <f t="shared" si="115"/>
        <v>8</v>
      </c>
      <c r="F1438" s="19">
        <v>20</v>
      </c>
      <c r="G1438" s="19">
        <v>6845</v>
      </c>
      <c r="H1438" s="19">
        <v>6654</v>
      </c>
      <c r="I1438" s="19">
        <v>720</v>
      </c>
      <c r="J1438" s="19">
        <v>250</v>
      </c>
      <c r="K1438" s="19">
        <v>550</v>
      </c>
      <c r="L1438" s="19">
        <f t="shared" si="116"/>
        <v>800</v>
      </c>
      <c r="M1438" s="22">
        <f t="shared" si="118"/>
        <v>458.4</v>
      </c>
      <c r="N1438" s="19">
        <f t="shared" si="117"/>
        <v>191</v>
      </c>
      <c r="O1438" s="25">
        <v>2.4</v>
      </c>
      <c r="P1438" s="19" t="s">
        <v>18</v>
      </c>
      <c r="Q1438" s="17"/>
    </row>
    <row r="1439" spans="1:17" ht="15.75" x14ac:dyDescent="0.25">
      <c r="A1439" s="19" t="s">
        <v>31</v>
      </c>
      <c r="B1439" s="19" t="s">
        <v>160</v>
      </c>
      <c r="C1439" s="20">
        <v>43097</v>
      </c>
      <c r="D1439" s="21">
        <v>43093</v>
      </c>
      <c r="E1439" s="22">
        <f t="shared" si="115"/>
        <v>4</v>
      </c>
      <c r="F1439" s="19">
        <v>20</v>
      </c>
      <c r="G1439" s="19">
        <v>2300</v>
      </c>
      <c r="H1439" s="19">
        <v>2251</v>
      </c>
      <c r="I1439" s="19">
        <v>390</v>
      </c>
      <c r="J1439" s="19">
        <v>270</v>
      </c>
      <c r="K1439" s="19">
        <v>150</v>
      </c>
      <c r="L1439" s="19">
        <f t="shared" si="116"/>
        <v>420</v>
      </c>
      <c r="M1439" s="22">
        <f t="shared" si="118"/>
        <v>117.6</v>
      </c>
      <c r="N1439" s="19">
        <f t="shared" si="117"/>
        <v>49</v>
      </c>
      <c r="O1439" s="25">
        <v>2.4</v>
      </c>
      <c r="P1439" s="19" t="s">
        <v>18</v>
      </c>
      <c r="Q1439" s="17"/>
    </row>
    <row r="1440" spans="1:17" ht="15.75" x14ac:dyDescent="0.25">
      <c r="A1440" s="19" t="s">
        <v>70</v>
      </c>
      <c r="B1440" s="19" t="s">
        <v>161</v>
      </c>
      <c r="C1440" s="20">
        <v>43097</v>
      </c>
      <c r="D1440" s="21">
        <v>43091</v>
      </c>
      <c r="E1440" s="22">
        <f t="shared" si="115"/>
        <v>6</v>
      </c>
      <c r="F1440" s="19">
        <v>16</v>
      </c>
      <c r="G1440" s="19">
        <v>7632</v>
      </c>
      <c r="H1440" s="19">
        <v>7515</v>
      </c>
      <c r="I1440" s="19">
        <v>945</v>
      </c>
      <c r="J1440" s="19">
        <v>725</v>
      </c>
      <c r="K1440" s="19">
        <v>300</v>
      </c>
      <c r="L1440" s="19">
        <f t="shared" si="116"/>
        <v>1025</v>
      </c>
      <c r="M1440" s="22">
        <f t="shared" si="118"/>
        <v>234</v>
      </c>
      <c r="N1440" s="19">
        <f t="shared" si="117"/>
        <v>117</v>
      </c>
      <c r="O1440" s="25">
        <v>2</v>
      </c>
      <c r="P1440" s="19" t="s">
        <v>18</v>
      </c>
      <c r="Q1440" s="17"/>
    </row>
    <row r="1441" spans="1:17" ht="15.75" x14ac:dyDescent="0.25">
      <c r="A1441" s="19" t="s">
        <v>27</v>
      </c>
      <c r="B1441" s="19" t="s">
        <v>162</v>
      </c>
      <c r="C1441" s="20">
        <v>43097</v>
      </c>
      <c r="D1441" s="21">
        <v>43088</v>
      </c>
      <c r="E1441" s="22">
        <f t="shared" si="115"/>
        <v>9</v>
      </c>
      <c r="F1441" s="19">
        <v>16</v>
      </c>
      <c r="G1441" s="19">
        <v>6177</v>
      </c>
      <c r="H1441" s="19">
        <v>5963</v>
      </c>
      <c r="I1441" s="19">
        <v>390</v>
      </c>
      <c r="J1441" s="19">
        <v>50</v>
      </c>
      <c r="K1441" s="19">
        <v>350</v>
      </c>
      <c r="L1441" s="19">
        <f t="shared" si="116"/>
        <v>400</v>
      </c>
      <c r="M1441" s="22">
        <f t="shared" si="118"/>
        <v>428</v>
      </c>
      <c r="N1441" s="19">
        <f t="shared" si="117"/>
        <v>214</v>
      </c>
      <c r="O1441" s="25">
        <v>2</v>
      </c>
      <c r="P1441" s="19" t="s">
        <v>18</v>
      </c>
      <c r="Q1441" s="17"/>
    </row>
    <row r="1442" spans="1:17" ht="15.75" x14ac:dyDescent="0.25">
      <c r="A1442" s="19" t="s">
        <v>29</v>
      </c>
      <c r="B1442" s="24" t="s">
        <v>163</v>
      </c>
      <c r="C1442" s="20">
        <v>43097</v>
      </c>
      <c r="D1442" s="21">
        <v>43091</v>
      </c>
      <c r="E1442" s="22">
        <f t="shared" si="115"/>
        <v>6</v>
      </c>
      <c r="F1442" s="19">
        <v>13</v>
      </c>
      <c r="G1442" s="19">
        <v>1345</v>
      </c>
      <c r="H1442" s="19">
        <v>1198</v>
      </c>
      <c r="I1442" s="19">
        <v>570</v>
      </c>
      <c r="J1442" s="19">
        <v>290</v>
      </c>
      <c r="K1442" s="19">
        <v>300</v>
      </c>
      <c r="L1442" s="24">
        <f t="shared" si="116"/>
        <v>590</v>
      </c>
      <c r="M1442" s="22">
        <f t="shared" si="118"/>
        <v>264.60000000000002</v>
      </c>
      <c r="N1442" s="19">
        <f t="shared" si="117"/>
        <v>147</v>
      </c>
      <c r="O1442" s="25">
        <v>1.8</v>
      </c>
      <c r="P1442" s="19" t="s">
        <v>18</v>
      </c>
      <c r="Q1442" s="17"/>
    </row>
    <row r="1443" spans="1:17" ht="15.75" x14ac:dyDescent="0.25">
      <c r="A1443" s="19" t="s">
        <v>35</v>
      </c>
      <c r="B1443" s="24" t="s">
        <v>135</v>
      </c>
      <c r="C1443" s="20">
        <v>43097</v>
      </c>
      <c r="D1443" s="21">
        <v>43090</v>
      </c>
      <c r="E1443" s="22">
        <f t="shared" si="115"/>
        <v>7</v>
      </c>
      <c r="F1443" s="19">
        <v>12.5</v>
      </c>
      <c r="G1443" s="19">
        <v>4682</v>
      </c>
      <c r="H1443" s="19">
        <v>4516</v>
      </c>
      <c r="I1443" s="19">
        <v>620</v>
      </c>
      <c r="J1443" s="19">
        <v>330</v>
      </c>
      <c r="K1443" s="19">
        <v>250</v>
      </c>
      <c r="L1443" s="19">
        <f t="shared" si="116"/>
        <v>580</v>
      </c>
      <c r="M1443" s="22">
        <f t="shared" si="118"/>
        <v>282.2</v>
      </c>
      <c r="N1443" s="19">
        <f t="shared" si="117"/>
        <v>166</v>
      </c>
      <c r="O1443" s="25">
        <v>1.7</v>
      </c>
      <c r="P1443" s="19" t="s">
        <v>18</v>
      </c>
      <c r="Q1443" s="17"/>
    </row>
    <row r="1444" spans="1:17" ht="15.75" x14ac:dyDescent="0.25">
      <c r="A1444" s="19" t="s">
        <v>31</v>
      </c>
      <c r="B1444" s="19" t="s">
        <v>160</v>
      </c>
      <c r="C1444" s="20">
        <v>43097</v>
      </c>
      <c r="D1444" s="21">
        <v>43093</v>
      </c>
      <c r="E1444" s="22">
        <f t="shared" si="115"/>
        <v>4</v>
      </c>
      <c r="F1444" s="19">
        <v>12.5</v>
      </c>
      <c r="G1444" s="19">
        <v>13786</v>
      </c>
      <c r="H1444" s="19">
        <v>13686</v>
      </c>
      <c r="I1444" s="19">
        <v>335</v>
      </c>
      <c r="J1444" s="19">
        <v>165</v>
      </c>
      <c r="K1444" s="19">
        <v>225</v>
      </c>
      <c r="L1444" s="19">
        <f t="shared" si="116"/>
        <v>390</v>
      </c>
      <c r="M1444" s="22">
        <f t="shared" si="118"/>
        <v>170</v>
      </c>
      <c r="N1444" s="19">
        <f t="shared" si="117"/>
        <v>100</v>
      </c>
      <c r="O1444" s="25">
        <v>1.7</v>
      </c>
      <c r="P1444" s="19" t="s">
        <v>18</v>
      </c>
      <c r="Q1444" s="17"/>
    </row>
    <row r="1445" spans="1:17" ht="15.75" x14ac:dyDescent="0.25">
      <c r="A1445" s="19" t="s">
        <v>42</v>
      </c>
      <c r="B1445" s="19" t="s">
        <v>164</v>
      </c>
      <c r="C1445" s="20">
        <v>43097</v>
      </c>
      <c r="D1445" s="21">
        <v>43087</v>
      </c>
      <c r="E1445" s="22">
        <f t="shared" si="115"/>
        <v>10</v>
      </c>
      <c r="F1445" s="19">
        <v>12.5</v>
      </c>
      <c r="G1445" s="19">
        <v>4462</v>
      </c>
      <c r="H1445" s="19">
        <v>4227</v>
      </c>
      <c r="I1445" s="19">
        <v>615</v>
      </c>
      <c r="J1445" s="19">
        <v>235</v>
      </c>
      <c r="K1445" s="19">
        <v>375</v>
      </c>
      <c r="L1445" s="24">
        <f t="shared" si="116"/>
        <v>610</v>
      </c>
      <c r="M1445" s="22">
        <f t="shared" si="118"/>
        <v>399.5</v>
      </c>
      <c r="N1445" s="19">
        <f t="shared" si="117"/>
        <v>235</v>
      </c>
      <c r="O1445" s="25">
        <v>1.7</v>
      </c>
      <c r="P1445" s="19" t="s">
        <v>18</v>
      </c>
      <c r="Q1445" s="17"/>
    </row>
    <row r="1446" spans="1:17" ht="15.75" x14ac:dyDescent="0.25">
      <c r="A1446" s="19" t="s">
        <v>42</v>
      </c>
      <c r="B1446" s="19" t="s">
        <v>164</v>
      </c>
      <c r="C1446" s="20">
        <v>43097</v>
      </c>
      <c r="D1446" s="21">
        <v>43089</v>
      </c>
      <c r="E1446" s="22">
        <f t="shared" si="115"/>
        <v>8</v>
      </c>
      <c r="F1446" s="19">
        <v>12.5</v>
      </c>
      <c r="G1446" s="19">
        <v>4625</v>
      </c>
      <c r="H1446" s="19">
        <v>4437</v>
      </c>
      <c r="I1446" s="19">
        <v>605</v>
      </c>
      <c r="J1446" s="19">
        <v>308</v>
      </c>
      <c r="K1446" s="19">
        <v>375</v>
      </c>
      <c r="L1446" s="24">
        <f t="shared" si="116"/>
        <v>683</v>
      </c>
      <c r="M1446" s="22">
        <f t="shared" si="118"/>
        <v>319.59999999999997</v>
      </c>
      <c r="N1446" s="19">
        <f t="shared" si="117"/>
        <v>188</v>
      </c>
      <c r="O1446" s="25">
        <v>1.7</v>
      </c>
      <c r="P1446" s="19" t="s">
        <v>18</v>
      </c>
      <c r="Q1446" s="17"/>
    </row>
    <row r="1447" spans="1:17" ht="15.75" x14ac:dyDescent="0.25">
      <c r="A1447" s="19" t="s">
        <v>37</v>
      </c>
      <c r="B1447" s="19" t="s">
        <v>145</v>
      </c>
      <c r="C1447" s="20">
        <v>43097</v>
      </c>
      <c r="D1447" s="21">
        <v>43088</v>
      </c>
      <c r="E1447" s="22">
        <f t="shared" si="115"/>
        <v>9</v>
      </c>
      <c r="F1447" s="19">
        <v>9</v>
      </c>
      <c r="G1447" s="19">
        <v>5270</v>
      </c>
      <c r="H1447" s="19">
        <v>5036</v>
      </c>
      <c r="I1447" s="19">
        <v>620</v>
      </c>
      <c r="J1447" s="19">
        <v>210</v>
      </c>
      <c r="K1447" s="19">
        <v>200</v>
      </c>
      <c r="L1447" s="19">
        <f t="shared" si="116"/>
        <v>410</v>
      </c>
      <c r="M1447" s="22">
        <f t="shared" si="118"/>
        <v>367.38</v>
      </c>
      <c r="N1447" s="19">
        <f t="shared" si="117"/>
        <v>234</v>
      </c>
      <c r="O1447" s="25">
        <v>1.57</v>
      </c>
      <c r="P1447" s="19" t="s">
        <v>18</v>
      </c>
      <c r="Q1447" s="17"/>
    </row>
    <row r="1448" spans="1:17" ht="15.75" x14ac:dyDescent="0.25">
      <c r="A1448" s="19" t="s">
        <v>29</v>
      </c>
      <c r="B1448" s="24" t="s">
        <v>163</v>
      </c>
      <c r="C1448" s="20">
        <v>43097</v>
      </c>
      <c r="D1448" s="21">
        <v>43088</v>
      </c>
      <c r="E1448" s="22">
        <f t="shared" si="115"/>
        <v>9</v>
      </c>
      <c r="F1448" s="19">
        <v>13</v>
      </c>
      <c r="G1448" s="19">
        <v>2030</v>
      </c>
      <c r="H1448" s="19">
        <v>2030</v>
      </c>
      <c r="I1448" s="19">
        <v>655</v>
      </c>
      <c r="J1448" s="19">
        <v>355</v>
      </c>
      <c r="K1448" s="19">
        <v>525</v>
      </c>
      <c r="L1448" s="24">
        <f t="shared" si="116"/>
        <v>880</v>
      </c>
      <c r="M1448" s="22">
        <f t="shared" si="118"/>
        <v>0</v>
      </c>
      <c r="N1448" s="19">
        <f t="shared" si="117"/>
        <v>0</v>
      </c>
      <c r="O1448" s="25">
        <v>1</v>
      </c>
      <c r="P1448" s="19" t="s">
        <v>18</v>
      </c>
      <c r="Q1448" s="17"/>
    </row>
    <row r="1449" spans="1:17" ht="15.75" x14ac:dyDescent="0.25">
      <c r="A1449" s="19" t="s">
        <v>42</v>
      </c>
      <c r="B1449" s="19" t="s">
        <v>155</v>
      </c>
      <c r="C1449" s="20">
        <v>43097</v>
      </c>
      <c r="D1449" s="21">
        <v>43087</v>
      </c>
      <c r="E1449" s="22">
        <f t="shared" si="115"/>
        <v>10</v>
      </c>
      <c r="F1449" s="19">
        <v>13</v>
      </c>
      <c r="G1449" s="19">
        <v>2514</v>
      </c>
      <c r="H1449" s="19">
        <v>2275</v>
      </c>
      <c r="I1449" s="19">
        <v>655</v>
      </c>
      <c r="J1449" s="19">
        <v>285</v>
      </c>
      <c r="K1449" s="19">
        <v>400</v>
      </c>
      <c r="L1449" s="24">
        <f t="shared" si="116"/>
        <v>685</v>
      </c>
      <c r="M1449" s="22">
        <f t="shared" si="118"/>
        <v>239</v>
      </c>
      <c r="N1449" s="19">
        <f t="shared" si="117"/>
        <v>239</v>
      </c>
      <c r="O1449" s="25">
        <v>1</v>
      </c>
      <c r="P1449" s="19" t="s">
        <v>18</v>
      </c>
      <c r="Q1449" s="17"/>
    </row>
    <row r="1450" spans="1:17" ht="15.75" x14ac:dyDescent="0.25">
      <c r="A1450" s="19" t="s">
        <v>42</v>
      </c>
      <c r="B1450" s="19" t="s">
        <v>155</v>
      </c>
      <c r="C1450" s="20">
        <v>43097</v>
      </c>
      <c r="D1450" s="21">
        <v>43096</v>
      </c>
      <c r="E1450" s="22">
        <f t="shared" si="115"/>
        <v>1</v>
      </c>
      <c r="F1450" s="19">
        <v>13</v>
      </c>
      <c r="G1450" s="19">
        <v>19834</v>
      </c>
      <c r="H1450" s="19">
        <v>19834</v>
      </c>
      <c r="I1450" s="19">
        <v>510</v>
      </c>
      <c r="J1450" s="19">
        <v>485</v>
      </c>
      <c r="K1450" s="19">
        <v>0</v>
      </c>
      <c r="L1450" s="24">
        <f t="shared" si="116"/>
        <v>485</v>
      </c>
      <c r="M1450" s="22">
        <f t="shared" si="118"/>
        <v>0</v>
      </c>
      <c r="N1450" s="19">
        <f t="shared" si="117"/>
        <v>0</v>
      </c>
      <c r="O1450" s="25">
        <v>1</v>
      </c>
      <c r="P1450" s="19" t="s">
        <v>18</v>
      </c>
      <c r="Q1450" s="17"/>
    </row>
    <row r="1451" spans="1:17" ht="15.75" x14ac:dyDescent="0.25">
      <c r="A1451" s="19" t="s">
        <v>21</v>
      </c>
      <c r="B1451" s="19" t="s">
        <v>156</v>
      </c>
      <c r="C1451" s="20">
        <v>43098</v>
      </c>
      <c r="D1451" s="21">
        <v>43093</v>
      </c>
      <c r="E1451" s="22">
        <f t="shared" si="115"/>
        <v>5</v>
      </c>
      <c r="F1451" s="19">
        <v>20</v>
      </c>
      <c r="G1451" s="19">
        <v>13798</v>
      </c>
      <c r="H1451" s="19">
        <v>13676</v>
      </c>
      <c r="I1451" s="24">
        <v>930</v>
      </c>
      <c r="J1451" s="24">
        <v>648</v>
      </c>
      <c r="K1451" s="24">
        <v>0</v>
      </c>
      <c r="L1451" s="24">
        <f t="shared" si="116"/>
        <v>648</v>
      </c>
      <c r="M1451" s="22">
        <f t="shared" si="118"/>
        <v>292.8</v>
      </c>
      <c r="N1451" s="19">
        <f t="shared" si="117"/>
        <v>122</v>
      </c>
      <c r="O1451" s="25">
        <v>2.4</v>
      </c>
      <c r="P1451" s="19" t="s">
        <v>18</v>
      </c>
      <c r="Q1451" s="17"/>
    </row>
    <row r="1452" spans="1:17" ht="15.75" x14ac:dyDescent="0.25">
      <c r="A1452" s="19" t="s">
        <v>66</v>
      </c>
      <c r="B1452" s="19" t="s">
        <v>87</v>
      </c>
      <c r="C1452" s="20">
        <v>43098</v>
      </c>
      <c r="D1452" s="21">
        <v>43089</v>
      </c>
      <c r="E1452" s="22">
        <f t="shared" si="115"/>
        <v>9</v>
      </c>
      <c r="F1452" s="19">
        <v>10</v>
      </c>
      <c r="G1452" s="19">
        <v>624</v>
      </c>
      <c r="H1452" s="19">
        <v>409</v>
      </c>
      <c r="I1452" s="24">
        <v>700</v>
      </c>
      <c r="J1452" s="24">
        <v>380</v>
      </c>
      <c r="K1452" s="24">
        <v>400</v>
      </c>
      <c r="L1452" s="24">
        <f t="shared" si="116"/>
        <v>780</v>
      </c>
      <c r="M1452" s="22">
        <f t="shared" si="118"/>
        <v>365.5</v>
      </c>
      <c r="N1452" s="19">
        <f t="shared" si="117"/>
        <v>215</v>
      </c>
      <c r="O1452" s="25">
        <v>1.7</v>
      </c>
      <c r="P1452" s="19" t="s">
        <v>18</v>
      </c>
      <c r="Q1452" s="17"/>
    </row>
    <row r="1453" spans="1:17" ht="15.75" x14ac:dyDescent="0.25">
      <c r="A1453" s="19" t="s">
        <v>55</v>
      </c>
      <c r="B1453" s="26" t="s">
        <v>157</v>
      </c>
      <c r="C1453" s="20">
        <v>43098</v>
      </c>
      <c r="D1453" s="21">
        <v>43090</v>
      </c>
      <c r="E1453" s="22">
        <f t="shared" si="115"/>
        <v>8</v>
      </c>
      <c r="F1453" s="19">
        <v>12.5</v>
      </c>
      <c r="G1453" s="19">
        <v>16603</v>
      </c>
      <c r="H1453" s="19">
        <v>16592</v>
      </c>
      <c r="I1453" s="19">
        <v>435</v>
      </c>
      <c r="J1453" s="19">
        <v>415</v>
      </c>
      <c r="K1453" s="19">
        <v>0</v>
      </c>
      <c r="L1453" s="24">
        <f t="shared" si="116"/>
        <v>415</v>
      </c>
      <c r="M1453" s="22">
        <f t="shared" si="118"/>
        <v>18.7</v>
      </c>
      <c r="N1453" s="19">
        <f t="shared" si="117"/>
        <v>11</v>
      </c>
      <c r="O1453" s="25">
        <v>1.7</v>
      </c>
      <c r="P1453" s="19" t="s">
        <v>18</v>
      </c>
      <c r="Q1453" s="17"/>
    </row>
    <row r="1454" spans="1:17" ht="15.75" x14ac:dyDescent="0.25">
      <c r="A1454" s="19" t="s">
        <v>21</v>
      </c>
      <c r="B1454" s="19" t="s">
        <v>148</v>
      </c>
      <c r="C1454" s="20">
        <v>43098</v>
      </c>
      <c r="D1454" s="21">
        <v>43090</v>
      </c>
      <c r="E1454" s="22">
        <f t="shared" si="115"/>
        <v>8</v>
      </c>
      <c r="F1454" s="19">
        <v>9</v>
      </c>
      <c r="G1454" s="19">
        <v>20749</v>
      </c>
      <c r="H1454" s="19">
        <v>20557</v>
      </c>
      <c r="I1454" s="24">
        <v>680</v>
      </c>
      <c r="J1454" s="24">
        <v>300</v>
      </c>
      <c r="K1454" s="24">
        <v>275</v>
      </c>
      <c r="L1454" s="24">
        <f t="shared" si="116"/>
        <v>575</v>
      </c>
      <c r="M1454" s="22">
        <f t="shared" si="118"/>
        <v>301.44</v>
      </c>
      <c r="N1454" s="19">
        <f t="shared" si="117"/>
        <v>192</v>
      </c>
      <c r="O1454" s="25">
        <v>1.57</v>
      </c>
      <c r="P1454" s="19" t="s">
        <v>18</v>
      </c>
      <c r="Q1454" s="17"/>
    </row>
    <row r="1455" spans="1:17" ht="15.75" x14ac:dyDescent="0.25">
      <c r="A1455" s="19" t="s">
        <v>19</v>
      </c>
      <c r="B1455" s="19" t="s">
        <v>165</v>
      </c>
      <c r="C1455" s="20">
        <v>43098</v>
      </c>
      <c r="D1455" s="21">
        <v>43089</v>
      </c>
      <c r="E1455" s="22">
        <f t="shared" si="115"/>
        <v>9</v>
      </c>
      <c r="F1455" s="19">
        <v>9</v>
      </c>
      <c r="G1455" s="19">
        <v>23584</v>
      </c>
      <c r="H1455" s="19">
        <v>23397</v>
      </c>
      <c r="I1455" s="19">
        <v>950</v>
      </c>
      <c r="J1455" s="19">
        <v>400</v>
      </c>
      <c r="K1455" s="19">
        <v>350</v>
      </c>
      <c r="L1455" s="24">
        <f t="shared" si="116"/>
        <v>750</v>
      </c>
      <c r="M1455" s="22">
        <f t="shared" si="118"/>
        <v>293.59000000000003</v>
      </c>
      <c r="N1455" s="19">
        <f t="shared" si="117"/>
        <v>187</v>
      </c>
      <c r="O1455" s="25">
        <v>1.57</v>
      </c>
      <c r="P1455" s="19" t="s">
        <v>18</v>
      </c>
      <c r="Q1455" s="17"/>
    </row>
    <row r="1456" spans="1:17" ht="15.75" x14ac:dyDescent="0.25">
      <c r="A1456" s="19" t="s">
        <v>19</v>
      </c>
      <c r="B1456" s="26" t="s">
        <v>149</v>
      </c>
      <c r="C1456" s="20">
        <v>43098</v>
      </c>
      <c r="D1456" s="21">
        <v>43089</v>
      </c>
      <c r="E1456" s="22">
        <f t="shared" si="115"/>
        <v>9</v>
      </c>
      <c r="F1456" s="19">
        <v>9</v>
      </c>
      <c r="G1456" s="19">
        <v>7588</v>
      </c>
      <c r="H1456" s="19">
        <v>7570</v>
      </c>
      <c r="I1456" s="19">
        <v>320</v>
      </c>
      <c r="J1456" s="19">
        <v>290</v>
      </c>
      <c r="K1456" s="19">
        <v>0</v>
      </c>
      <c r="L1456" s="24">
        <f t="shared" si="116"/>
        <v>290</v>
      </c>
      <c r="M1456" s="22">
        <f t="shared" si="118"/>
        <v>28.26</v>
      </c>
      <c r="N1456" s="19">
        <f t="shared" si="117"/>
        <v>18</v>
      </c>
      <c r="O1456" s="25">
        <v>1.57</v>
      </c>
      <c r="P1456" s="19" t="s">
        <v>18</v>
      </c>
      <c r="Q1456" s="17"/>
    </row>
    <row r="1457" spans="1:17" ht="15.75" x14ac:dyDescent="0.25">
      <c r="A1457" s="19" t="s">
        <v>53</v>
      </c>
      <c r="B1457" s="19" t="s">
        <v>166</v>
      </c>
      <c r="C1457" s="20">
        <v>43098</v>
      </c>
      <c r="D1457" s="21">
        <v>43088</v>
      </c>
      <c r="E1457" s="22">
        <f t="shared" si="115"/>
        <v>10</v>
      </c>
      <c r="F1457" s="19">
        <v>13</v>
      </c>
      <c r="G1457" s="19">
        <v>22373</v>
      </c>
      <c r="H1457" s="19">
        <v>22133</v>
      </c>
      <c r="I1457" s="24">
        <v>812</v>
      </c>
      <c r="J1457" s="24">
        <v>356</v>
      </c>
      <c r="K1457" s="24">
        <v>400</v>
      </c>
      <c r="L1457" s="24">
        <f t="shared" si="116"/>
        <v>756</v>
      </c>
      <c r="M1457" s="22">
        <f t="shared" si="118"/>
        <v>240</v>
      </c>
      <c r="N1457" s="19">
        <f t="shared" si="117"/>
        <v>240</v>
      </c>
      <c r="O1457" s="25">
        <v>1</v>
      </c>
      <c r="P1457" s="19" t="s">
        <v>18</v>
      </c>
      <c r="Q1457" s="17"/>
    </row>
    <row r="1458" spans="1:17" ht="15.75" x14ac:dyDescent="0.25">
      <c r="A1458" s="19" t="s">
        <v>49</v>
      </c>
      <c r="B1458" s="19" t="s">
        <v>167</v>
      </c>
      <c r="C1458" s="20">
        <v>43098</v>
      </c>
      <c r="D1458" s="21">
        <v>43092</v>
      </c>
      <c r="E1458" s="22">
        <f t="shared" si="115"/>
        <v>6</v>
      </c>
      <c r="F1458" s="19">
        <v>22</v>
      </c>
      <c r="G1458" s="19">
        <v>28767</v>
      </c>
      <c r="H1458" s="19">
        <v>28617</v>
      </c>
      <c r="I1458" s="19">
        <v>635</v>
      </c>
      <c r="J1458" s="19">
        <v>260</v>
      </c>
      <c r="K1458" s="19">
        <v>200</v>
      </c>
      <c r="L1458" s="19">
        <f t="shared" si="116"/>
        <v>460</v>
      </c>
      <c r="M1458" s="22">
        <f t="shared" si="118"/>
        <v>390</v>
      </c>
      <c r="N1458" s="19">
        <f t="shared" si="117"/>
        <v>150</v>
      </c>
      <c r="O1458" s="25">
        <v>2.6</v>
      </c>
      <c r="P1458" s="19" t="s">
        <v>18</v>
      </c>
      <c r="Q1458" s="17"/>
    </row>
    <row r="1459" spans="1:17" ht="15.75" x14ac:dyDescent="0.25">
      <c r="A1459" s="19" t="s">
        <v>70</v>
      </c>
      <c r="B1459" s="19" t="s">
        <v>168</v>
      </c>
      <c r="C1459" s="20">
        <v>43098</v>
      </c>
      <c r="D1459" s="21">
        <v>43091</v>
      </c>
      <c r="E1459" s="22">
        <f t="shared" si="115"/>
        <v>7</v>
      </c>
      <c r="F1459" s="19">
        <v>22</v>
      </c>
      <c r="G1459" s="19">
        <v>10426</v>
      </c>
      <c r="H1459" s="19">
        <v>10258</v>
      </c>
      <c r="I1459" s="19">
        <v>880</v>
      </c>
      <c r="J1459" s="19">
        <v>210</v>
      </c>
      <c r="K1459" s="19">
        <v>900</v>
      </c>
      <c r="L1459" s="19">
        <f t="shared" si="116"/>
        <v>1110</v>
      </c>
      <c r="M1459" s="22">
        <f t="shared" si="118"/>
        <v>436.8</v>
      </c>
      <c r="N1459" s="19">
        <f t="shared" si="117"/>
        <v>168</v>
      </c>
      <c r="O1459" s="25">
        <v>2.6</v>
      </c>
      <c r="P1459" s="19" t="s">
        <v>18</v>
      </c>
      <c r="Q1459" s="17"/>
    </row>
    <row r="1460" spans="1:17" ht="15.75" x14ac:dyDescent="0.25">
      <c r="A1460" s="19" t="s">
        <v>47</v>
      </c>
      <c r="B1460" s="24" t="s">
        <v>153</v>
      </c>
      <c r="C1460" s="20">
        <v>43098</v>
      </c>
      <c r="D1460" s="21">
        <v>43088</v>
      </c>
      <c r="E1460" s="22">
        <f t="shared" si="115"/>
        <v>10</v>
      </c>
      <c r="F1460" s="19">
        <v>22</v>
      </c>
      <c r="G1460" s="19">
        <v>23078</v>
      </c>
      <c r="H1460" s="19">
        <v>22849</v>
      </c>
      <c r="I1460" s="19">
        <v>890</v>
      </c>
      <c r="J1460" s="19">
        <v>274</v>
      </c>
      <c r="K1460" s="19">
        <v>600</v>
      </c>
      <c r="L1460" s="19">
        <f t="shared" si="116"/>
        <v>874</v>
      </c>
      <c r="M1460" s="22">
        <f t="shared" si="118"/>
        <v>595.4</v>
      </c>
      <c r="N1460" s="19">
        <f t="shared" si="117"/>
        <v>229</v>
      </c>
      <c r="O1460" s="25">
        <v>2.6</v>
      </c>
      <c r="P1460" s="19" t="s">
        <v>18</v>
      </c>
      <c r="Q1460" s="17"/>
    </row>
    <row r="1461" spans="1:17" ht="15.75" x14ac:dyDescent="0.25">
      <c r="A1461" s="19" t="s">
        <v>29</v>
      </c>
      <c r="B1461" s="19" t="s">
        <v>163</v>
      </c>
      <c r="C1461" s="20">
        <v>43098</v>
      </c>
      <c r="D1461" s="21">
        <v>43089</v>
      </c>
      <c r="E1461" s="22">
        <f t="shared" si="115"/>
        <v>9</v>
      </c>
      <c r="F1461" s="19">
        <v>20</v>
      </c>
      <c r="G1461" s="19">
        <v>36887</v>
      </c>
      <c r="H1461" s="19">
        <v>36887</v>
      </c>
      <c r="I1461" s="19">
        <v>528</v>
      </c>
      <c r="J1461" s="19">
        <v>75</v>
      </c>
      <c r="K1461" s="19">
        <v>500</v>
      </c>
      <c r="L1461" s="24">
        <f t="shared" si="116"/>
        <v>575</v>
      </c>
      <c r="M1461" s="22">
        <f t="shared" si="118"/>
        <v>0</v>
      </c>
      <c r="N1461" s="19">
        <f t="shared" si="117"/>
        <v>0</v>
      </c>
      <c r="O1461" s="25">
        <v>2.4</v>
      </c>
      <c r="P1461" s="19" t="s">
        <v>18</v>
      </c>
      <c r="Q1461" s="17"/>
    </row>
    <row r="1462" spans="1:17" ht="15.75" x14ac:dyDescent="0.25">
      <c r="A1462" s="19" t="s">
        <v>45</v>
      </c>
      <c r="B1462" s="19" t="s">
        <v>169</v>
      </c>
      <c r="C1462" s="20">
        <v>43098</v>
      </c>
      <c r="D1462" s="21">
        <v>43091</v>
      </c>
      <c r="E1462" s="22">
        <f t="shared" si="115"/>
        <v>7</v>
      </c>
      <c r="F1462" s="19">
        <v>20</v>
      </c>
      <c r="G1462" s="19">
        <v>14478</v>
      </c>
      <c r="H1462" s="19">
        <v>14313</v>
      </c>
      <c r="I1462" s="19">
        <v>910</v>
      </c>
      <c r="J1462" s="19">
        <v>530</v>
      </c>
      <c r="K1462" s="19">
        <v>350</v>
      </c>
      <c r="L1462" s="19">
        <f t="shared" si="116"/>
        <v>880</v>
      </c>
      <c r="M1462" s="22">
        <f t="shared" si="118"/>
        <v>396</v>
      </c>
      <c r="N1462" s="19">
        <f t="shared" si="117"/>
        <v>165</v>
      </c>
      <c r="O1462" s="25">
        <v>2.4</v>
      </c>
      <c r="P1462" s="19" t="s">
        <v>18</v>
      </c>
      <c r="Q1462" s="17"/>
    </row>
    <row r="1463" spans="1:17" ht="15.75" x14ac:dyDescent="0.25">
      <c r="A1463" s="19" t="s">
        <v>25</v>
      </c>
      <c r="B1463" s="24" t="s">
        <v>170</v>
      </c>
      <c r="C1463" s="20">
        <v>43098</v>
      </c>
      <c r="D1463" s="21">
        <v>43092</v>
      </c>
      <c r="E1463" s="22">
        <f t="shared" si="115"/>
        <v>6</v>
      </c>
      <c r="F1463" s="19">
        <v>20</v>
      </c>
      <c r="G1463" s="19">
        <v>3907</v>
      </c>
      <c r="H1463" s="19">
        <v>3767</v>
      </c>
      <c r="I1463" s="19">
        <v>800</v>
      </c>
      <c r="J1463" s="19">
        <v>450</v>
      </c>
      <c r="K1463" s="19">
        <v>0</v>
      </c>
      <c r="L1463" s="24">
        <f t="shared" si="116"/>
        <v>450</v>
      </c>
      <c r="M1463" s="22">
        <f t="shared" si="118"/>
        <v>336</v>
      </c>
      <c r="N1463" s="19">
        <f t="shared" si="117"/>
        <v>140</v>
      </c>
      <c r="O1463" s="25">
        <v>2.4</v>
      </c>
      <c r="P1463" s="19" t="s">
        <v>18</v>
      </c>
      <c r="Q1463" s="17"/>
    </row>
    <row r="1464" spans="1:17" ht="15.75" x14ac:dyDescent="0.25">
      <c r="A1464" s="19" t="s">
        <v>25</v>
      </c>
      <c r="B1464" s="19" t="s">
        <v>171</v>
      </c>
      <c r="C1464" s="20">
        <v>43098</v>
      </c>
      <c r="D1464" s="21">
        <v>43088</v>
      </c>
      <c r="E1464" s="22">
        <f t="shared" si="115"/>
        <v>10</v>
      </c>
      <c r="F1464" s="19">
        <v>20</v>
      </c>
      <c r="G1464" s="19">
        <v>20112</v>
      </c>
      <c r="H1464" s="19">
        <v>19871</v>
      </c>
      <c r="I1464" s="19">
        <v>853</v>
      </c>
      <c r="J1464" s="19">
        <v>274</v>
      </c>
      <c r="K1464" s="19">
        <v>0</v>
      </c>
      <c r="L1464" s="24">
        <f t="shared" si="116"/>
        <v>274</v>
      </c>
      <c r="M1464" s="22">
        <f t="shared" si="118"/>
        <v>578.4</v>
      </c>
      <c r="N1464" s="19">
        <f t="shared" si="117"/>
        <v>241</v>
      </c>
      <c r="O1464" s="25">
        <v>2.4</v>
      </c>
      <c r="P1464" s="19" t="s">
        <v>18</v>
      </c>
      <c r="Q1464" s="17"/>
    </row>
    <row r="1465" spans="1:17" ht="15.75" x14ac:dyDescent="0.25">
      <c r="A1465" s="19" t="s">
        <v>29</v>
      </c>
      <c r="B1465" s="19" t="s">
        <v>172</v>
      </c>
      <c r="C1465" s="20">
        <v>43098</v>
      </c>
      <c r="D1465" s="21">
        <v>43089</v>
      </c>
      <c r="E1465" s="22">
        <f t="shared" si="115"/>
        <v>9</v>
      </c>
      <c r="F1465" s="19">
        <v>13</v>
      </c>
      <c r="G1465" s="19">
        <v>1304</v>
      </c>
      <c r="H1465" s="19">
        <v>1089</v>
      </c>
      <c r="I1465" s="19">
        <v>790</v>
      </c>
      <c r="J1465" s="19">
        <v>382</v>
      </c>
      <c r="K1465" s="19">
        <v>300</v>
      </c>
      <c r="L1465" s="24">
        <f t="shared" si="116"/>
        <v>682</v>
      </c>
      <c r="M1465" s="22">
        <f t="shared" si="118"/>
        <v>387</v>
      </c>
      <c r="N1465" s="19">
        <f t="shared" si="117"/>
        <v>215</v>
      </c>
      <c r="O1465" s="25">
        <v>1.8</v>
      </c>
      <c r="P1465" s="19" t="s">
        <v>18</v>
      </c>
      <c r="Q1465" s="17"/>
    </row>
    <row r="1466" spans="1:17" ht="15.75" x14ac:dyDescent="0.25">
      <c r="A1466" s="19" t="s">
        <v>49</v>
      </c>
      <c r="B1466" s="19" t="s">
        <v>167</v>
      </c>
      <c r="C1466" s="20">
        <v>43098</v>
      </c>
      <c r="D1466" s="21">
        <v>43092</v>
      </c>
      <c r="E1466" s="22">
        <f t="shared" si="115"/>
        <v>6</v>
      </c>
      <c r="F1466" s="19">
        <v>13</v>
      </c>
      <c r="G1466" s="19">
        <v>11672</v>
      </c>
      <c r="H1466" s="19">
        <v>11552</v>
      </c>
      <c r="I1466" s="19">
        <v>475</v>
      </c>
      <c r="J1466" s="19">
        <v>195</v>
      </c>
      <c r="K1466" s="19">
        <v>150</v>
      </c>
      <c r="L1466" s="19">
        <f t="shared" si="116"/>
        <v>345</v>
      </c>
      <c r="M1466" s="22">
        <f t="shared" si="118"/>
        <v>216</v>
      </c>
      <c r="N1466" s="19">
        <f t="shared" si="117"/>
        <v>120</v>
      </c>
      <c r="O1466" s="25">
        <v>1.8</v>
      </c>
      <c r="P1466" s="19" t="s">
        <v>18</v>
      </c>
      <c r="Q1466" s="17"/>
    </row>
    <row r="1467" spans="1:17" ht="15.75" x14ac:dyDescent="0.25">
      <c r="A1467" s="19" t="s">
        <v>42</v>
      </c>
      <c r="B1467" s="19" t="s">
        <v>155</v>
      </c>
      <c r="C1467" s="20">
        <v>43098</v>
      </c>
      <c r="D1467" s="21">
        <v>43089</v>
      </c>
      <c r="E1467" s="22">
        <f t="shared" si="115"/>
        <v>9</v>
      </c>
      <c r="F1467" s="19">
        <v>13</v>
      </c>
      <c r="G1467" s="19">
        <v>28794</v>
      </c>
      <c r="H1467" s="19">
        <v>28579</v>
      </c>
      <c r="I1467" s="19">
        <v>635</v>
      </c>
      <c r="J1467" s="19">
        <v>198</v>
      </c>
      <c r="K1467" s="19">
        <v>400</v>
      </c>
      <c r="L1467" s="24">
        <f t="shared" si="116"/>
        <v>598</v>
      </c>
      <c r="M1467" s="22">
        <f t="shared" si="118"/>
        <v>387</v>
      </c>
      <c r="N1467" s="19">
        <f t="shared" si="117"/>
        <v>215</v>
      </c>
      <c r="O1467" s="25">
        <v>1.8</v>
      </c>
      <c r="P1467" s="19" t="s">
        <v>18</v>
      </c>
      <c r="Q1467" s="17"/>
    </row>
    <row r="1468" spans="1:17" ht="15.75" x14ac:dyDescent="0.25">
      <c r="A1468" s="19" t="s">
        <v>42</v>
      </c>
      <c r="B1468" s="19" t="s">
        <v>164</v>
      </c>
      <c r="C1468" s="20">
        <v>43098</v>
      </c>
      <c r="D1468" s="21">
        <v>43089</v>
      </c>
      <c r="E1468" s="22">
        <f t="shared" si="115"/>
        <v>9</v>
      </c>
      <c r="F1468" s="19">
        <v>12.5</v>
      </c>
      <c r="G1468" s="19">
        <v>3285</v>
      </c>
      <c r="H1468" s="19">
        <v>3071</v>
      </c>
      <c r="I1468" s="19">
        <v>551</v>
      </c>
      <c r="J1468" s="19">
        <v>215</v>
      </c>
      <c r="K1468" s="19">
        <v>200</v>
      </c>
      <c r="L1468" s="24">
        <f t="shared" si="116"/>
        <v>415</v>
      </c>
      <c r="M1468" s="22">
        <f t="shared" si="118"/>
        <v>363.8</v>
      </c>
      <c r="N1468" s="19">
        <f t="shared" si="117"/>
        <v>214</v>
      </c>
      <c r="O1468" s="25">
        <v>1.7</v>
      </c>
      <c r="P1468" s="19" t="s">
        <v>18</v>
      </c>
      <c r="Q1468" s="17"/>
    </row>
    <row r="1469" spans="1:17" ht="15.75" x14ac:dyDescent="0.25">
      <c r="A1469" s="19" t="s">
        <v>42</v>
      </c>
      <c r="B1469" s="19" t="s">
        <v>164</v>
      </c>
      <c r="C1469" s="20">
        <v>43098</v>
      </c>
      <c r="D1469" s="21">
        <v>43091</v>
      </c>
      <c r="E1469" s="22">
        <f t="shared" si="115"/>
        <v>7</v>
      </c>
      <c r="F1469" s="19">
        <v>12.5</v>
      </c>
      <c r="G1469" s="19">
        <v>3489</v>
      </c>
      <c r="H1469" s="19">
        <v>3319</v>
      </c>
      <c r="I1469" s="19">
        <v>623</v>
      </c>
      <c r="J1469" s="19">
        <v>350</v>
      </c>
      <c r="K1469" s="19">
        <v>50</v>
      </c>
      <c r="L1469" s="24">
        <f t="shared" si="116"/>
        <v>400</v>
      </c>
      <c r="M1469" s="22">
        <f t="shared" si="118"/>
        <v>289</v>
      </c>
      <c r="N1469" s="19">
        <f t="shared" si="117"/>
        <v>170</v>
      </c>
      <c r="O1469" s="25">
        <v>1.7</v>
      </c>
      <c r="P1469" s="19" t="s">
        <v>18</v>
      </c>
      <c r="Q1469" s="17"/>
    </row>
    <row r="1470" spans="1:17" ht="15.75" x14ac:dyDescent="0.25">
      <c r="A1470" s="19" t="s">
        <v>51</v>
      </c>
      <c r="B1470" s="19" t="s">
        <v>173</v>
      </c>
      <c r="C1470" s="20">
        <v>43098</v>
      </c>
      <c r="D1470" s="21">
        <v>43090</v>
      </c>
      <c r="E1470" s="22">
        <f t="shared" si="115"/>
        <v>8</v>
      </c>
      <c r="F1470" s="19">
        <v>9</v>
      </c>
      <c r="G1470" s="19">
        <v>3518</v>
      </c>
      <c r="H1470" s="19">
        <v>3369</v>
      </c>
      <c r="I1470" s="19">
        <v>830</v>
      </c>
      <c r="J1470" s="19">
        <v>494</v>
      </c>
      <c r="K1470" s="19">
        <v>500</v>
      </c>
      <c r="L1470" s="19">
        <f t="shared" si="116"/>
        <v>994</v>
      </c>
      <c r="M1470" s="22">
        <f t="shared" si="118"/>
        <v>233.93</v>
      </c>
      <c r="N1470" s="19">
        <f t="shared" si="117"/>
        <v>149</v>
      </c>
      <c r="O1470" s="25">
        <v>1.57</v>
      </c>
      <c r="P1470" s="19" t="s">
        <v>18</v>
      </c>
      <c r="Q1470" s="17"/>
    </row>
    <row r="1471" spans="1:17" ht="15.75" x14ac:dyDescent="0.25">
      <c r="A1471" s="19" t="s">
        <v>37</v>
      </c>
      <c r="B1471" s="19" t="s">
        <v>145</v>
      </c>
      <c r="C1471" s="20">
        <v>43098</v>
      </c>
      <c r="D1471" s="21">
        <v>43089</v>
      </c>
      <c r="E1471" s="22">
        <f t="shared" si="115"/>
        <v>9</v>
      </c>
      <c r="F1471" s="19">
        <v>9</v>
      </c>
      <c r="G1471" s="19">
        <v>17880</v>
      </c>
      <c r="H1471" s="19">
        <v>17667</v>
      </c>
      <c r="I1471" s="19">
        <v>480</v>
      </c>
      <c r="J1471" s="19">
        <v>120</v>
      </c>
      <c r="K1471" s="19">
        <v>250</v>
      </c>
      <c r="L1471" s="19">
        <f t="shared" si="116"/>
        <v>370</v>
      </c>
      <c r="M1471" s="22">
        <f t="shared" si="118"/>
        <v>334.41</v>
      </c>
      <c r="N1471" s="19">
        <f t="shared" si="117"/>
        <v>213</v>
      </c>
      <c r="O1471" s="25">
        <v>1.57</v>
      </c>
      <c r="P1471" s="19" t="s">
        <v>18</v>
      </c>
      <c r="Q1471" s="17"/>
    </row>
    <row r="1472" spans="1:17" ht="15.75" x14ac:dyDescent="0.25">
      <c r="A1472" s="19" t="s">
        <v>37</v>
      </c>
      <c r="B1472" s="19" t="s">
        <v>145</v>
      </c>
      <c r="C1472" s="20">
        <v>43098</v>
      </c>
      <c r="D1472" s="21">
        <v>43089</v>
      </c>
      <c r="E1472" s="22">
        <f t="shared" si="115"/>
        <v>9</v>
      </c>
      <c r="F1472" s="19">
        <v>9</v>
      </c>
      <c r="G1472" s="19">
        <v>18016</v>
      </c>
      <c r="H1472" s="19">
        <v>17800</v>
      </c>
      <c r="I1472" s="19">
        <v>480</v>
      </c>
      <c r="J1472" s="19">
        <v>115</v>
      </c>
      <c r="K1472" s="19">
        <v>250</v>
      </c>
      <c r="L1472" s="19">
        <f t="shared" si="116"/>
        <v>365</v>
      </c>
      <c r="M1472" s="22">
        <f t="shared" si="118"/>
        <v>339.12</v>
      </c>
      <c r="N1472" s="19">
        <f t="shared" si="117"/>
        <v>216</v>
      </c>
      <c r="O1472" s="25">
        <v>1.57</v>
      </c>
      <c r="P1472" s="19" t="s">
        <v>18</v>
      </c>
      <c r="Q1472" s="17"/>
    </row>
    <row r="1473" spans="1:17" ht="15.75" x14ac:dyDescent="0.25">
      <c r="A1473" s="19" t="s">
        <v>29</v>
      </c>
      <c r="B1473" s="19" t="s">
        <v>172</v>
      </c>
      <c r="C1473" s="20">
        <v>43098</v>
      </c>
      <c r="D1473" s="21">
        <v>43089</v>
      </c>
      <c r="E1473" s="22">
        <f t="shared" si="115"/>
        <v>9</v>
      </c>
      <c r="F1473" s="19">
        <v>13</v>
      </c>
      <c r="G1473" s="19">
        <v>2253</v>
      </c>
      <c r="H1473" s="19">
        <v>2037</v>
      </c>
      <c r="I1473" s="19">
        <v>605</v>
      </c>
      <c r="J1473" s="19">
        <v>370</v>
      </c>
      <c r="K1473" s="19">
        <v>300</v>
      </c>
      <c r="L1473" s="24">
        <f t="shared" si="116"/>
        <v>670</v>
      </c>
      <c r="M1473" s="22">
        <f t="shared" si="118"/>
        <v>216</v>
      </c>
      <c r="N1473" s="19">
        <f t="shared" si="117"/>
        <v>216</v>
      </c>
      <c r="O1473" s="25">
        <v>1</v>
      </c>
      <c r="P1473" s="19" t="s">
        <v>18</v>
      </c>
      <c r="Q1473" s="17"/>
    </row>
    <row r="1474" spans="1:17" ht="15.75" x14ac:dyDescent="0.25">
      <c r="A1474" s="19" t="s">
        <v>37</v>
      </c>
      <c r="B1474" s="19" t="s">
        <v>145</v>
      </c>
      <c r="C1474" s="20">
        <v>43098</v>
      </c>
      <c r="D1474" s="21">
        <v>43090</v>
      </c>
      <c r="E1474" s="22">
        <f t="shared" si="115"/>
        <v>8</v>
      </c>
      <c r="F1474" s="19">
        <v>13</v>
      </c>
      <c r="G1474" s="19">
        <v>7843</v>
      </c>
      <c r="H1474" s="19">
        <v>7652</v>
      </c>
      <c r="I1474" s="19">
        <v>360</v>
      </c>
      <c r="J1474" s="19">
        <v>170</v>
      </c>
      <c r="K1474" s="19">
        <v>225</v>
      </c>
      <c r="L1474" s="19">
        <f t="shared" si="116"/>
        <v>395</v>
      </c>
      <c r="M1474" s="22">
        <f t="shared" si="118"/>
        <v>191</v>
      </c>
      <c r="N1474" s="19">
        <f t="shared" si="117"/>
        <v>191</v>
      </c>
      <c r="O1474" s="25">
        <v>1</v>
      </c>
      <c r="P1474" s="19" t="s">
        <v>18</v>
      </c>
      <c r="Q1474" s="17"/>
    </row>
    <row r="1475" spans="1:17" ht="15.75" x14ac:dyDescent="0.25">
      <c r="A1475" s="19" t="s">
        <v>37</v>
      </c>
      <c r="B1475" s="19" t="s">
        <v>145</v>
      </c>
      <c r="C1475" s="20">
        <v>43098</v>
      </c>
      <c r="D1475" s="21">
        <v>43090</v>
      </c>
      <c r="E1475" s="22">
        <f t="shared" si="115"/>
        <v>8</v>
      </c>
      <c r="F1475" s="19">
        <v>13</v>
      </c>
      <c r="G1475" s="19">
        <v>9709</v>
      </c>
      <c r="H1475" s="19">
        <v>9517</v>
      </c>
      <c r="I1475" s="19">
        <v>490</v>
      </c>
      <c r="J1475" s="19">
        <v>300</v>
      </c>
      <c r="K1475" s="19">
        <v>75</v>
      </c>
      <c r="L1475" s="19">
        <f t="shared" si="116"/>
        <v>375</v>
      </c>
      <c r="M1475" s="22">
        <f t="shared" si="118"/>
        <v>192</v>
      </c>
      <c r="N1475" s="19">
        <f t="shared" si="117"/>
        <v>192</v>
      </c>
      <c r="O1475" s="25">
        <v>1</v>
      </c>
      <c r="P1475" s="19" t="s">
        <v>18</v>
      </c>
      <c r="Q1475" s="17"/>
    </row>
    <row r="1476" spans="1:17" ht="15.75" x14ac:dyDescent="0.25">
      <c r="A1476" s="19" t="s">
        <v>42</v>
      </c>
      <c r="B1476" s="19" t="s">
        <v>155</v>
      </c>
      <c r="C1476" s="20">
        <v>43098</v>
      </c>
      <c r="D1476" s="21">
        <v>43089</v>
      </c>
      <c r="E1476" s="22">
        <f t="shared" si="115"/>
        <v>9</v>
      </c>
      <c r="F1476" s="19">
        <v>13</v>
      </c>
      <c r="G1476" s="19">
        <v>7622</v>
      </c>
      <c r="H1476" s="19">
        <v>7412</v>
      </c>
      <c r="I1476" s="19">
        <v>380</v>
      </c>
      <c r="J1476" s="19">
        <v>165</v>
      </c>
      <c r="K1476" s="19">
        <v>200</v>
      </c>
      <c r="L1476" s="24">
        <f t="shared" si="116"/>
        <v>365</v>
      </c>
      <c r="M1476" s="22">
        <f t="shared" si="118"/>
        <v>210</v>
      </c>
      <c r="N1476" s="19">
        <f t="shared" si="117"/>
        <v>210</v>
      </c>
      <c r="O1476" s="25">
        <v>1</v>
      </c>
      <c r="P1476" s="19" t="s">
        <v>18</v>
      </c>
      <c r="Q1476" s="17"/>
    </row>
    <row r="1477" spans="1:17" ht="15.75" x14ac:dyDescent="0.25">
      <c r="A1477" s="19" t="s">
        <v>55</v>
      </c>
      <c r="B1477" s="19" t="s">
        <v>157</v>
      </c>
      <c r="C1477" s="20">
        <v>43099</v>
      </c>
      <c r="D1477" s="21">
        <v>43090</v>
      </c>
      <c r="E1477" s="22">
        <f t="shared" si="115"/>
        <v>9</v>
      </c>
      <c r="F1477" s="19">
        <v>9</v>
      </c>
      <c r="G1477" s="19">
        <v>16140</v>
      </c>
      <c r="H1477" s="19">
        <v>15923</v>
      </c>
      <c r="I1477" s="19">
        <v>590</v>
      </c>
      <c r="J1477" s="19">
        <v>200</v>
      </c>
      <c r="K1477" s="19">
        <v>400</v>
      </c>
      <c r="L1477" s="24">
        <f t="shared" si="116"/>
        <v>600</v>
      </c>
      <c r="M1477" s="22">
        <f t="shared" si="118"/>
        <v>340.69</v>
      </c>
      <c r="N1477" s="19">
        <f t="shared" si="117"/>
        <v>217</v>
      </c>
      <c r="O1477" s="25">
        <v>1.57</v>
      </c>
      <c r="P1477" s="19" t="s">
        <v>18</v>
      </c>
      <c r="Q1477" s="17"/>
    </row>
    <row r="1478" spans="1:17" ht="15.75" x14ac:dyDescent="0.25">
      <c r="A1478" s="19" t="s">
        <v>55</v>
      </c>
      <c r="B1478" s="19" t="s">
        <v>157</v>
      </c>
      <c r="C1478" s="20">
        <v>43099</v>
      </c>
      <c r="D1478" s="21">
        <v>43090</v>
      </c>
      <c r="E1478" s="22">
        <f t="shared" si="115"/>
        <v>9</v>
      </c>
      <c r="F1478" s="19">
        <v>13</v>
      </c>
      <c r="G1478" s="19">
        <v>12393</v>
      </c>
      <c r="H1478" s="19">
        <v>12178</v>
      </c>
      <c r="I1478" s="19">
        <v>540</v>
      </c>
      <c r="J1478" s="19">
        <v>240</v>
      </c>
      <c r="K1478" s="19">
        <v>350</v>
      </c>
      <c r="L1478" s="24">
        <f t="shared" si="116"/>
        <v>590</v>
      </c>
      <c r="M1478" s="22">
        <f t="shared" si="118"/>
        <v>215</v>
      </c>
      <c r="N1478" s="19">
        <f t="shared" si="117"/>
        <v>215</v>
      </c>
      <c r="O1478" s="25">
        <v>1</v>
      </c>
      <c r="P1478" s="19" t="s">
        <v>18</v>
      </c>
      <c r="Q1478" s="17"/>
    </row>
    <row r="1479" spans="1:17" ht="15.75" x14ac:dyDescent="0.25">
      <c r="A1479" s="19" t="s">
        <v>16</v>
      </c>
      <c r="B1479" s="19" t="s">
        <v>158</v>
      </c>
      <c r="C1479" s="20">
        <v>43099</v>
      </c>
      <c r="D1479" s="21">
        <v>43094</v>
      </c>
      <c r="E1479" s="22">
        <f t="shared" ref="E1479:E1542" si="119">+C1479-D1479</f>
        <v>5</v>
      </c>
      <c r="F1479" s="19">
        <v>20</v>
      </c>
      <c r="G1479" s="19">
        <v>23420</v>
      </c>
      <c r="H1479" s="19">
        <v>23287</v>
      </c>
      <c r="I1479" s="19">
        <v>461</v>
      </c>
      <c r="J1479" s="19">
        <v>128</v>
      </c>
      <c r="K1479" s="19">
        <v>400</v>
      </c>
      <c r="L1479" s="24">
        <f t="shared" ref="L1479:L1542" si="120">+J1479+K1479</f>
        <v>528</v>
      </c>
      <c r="M1479" s="22">
        <f t="shared" si="118"/>
        <v>319.2</v>
      </c>
      <c r="N1479" s="19">
        <f t="shared" si="117"/>
        <v>133</v>
      </c>
      <c r="O1479" s="25">
        <v>2.4</v>
      </c>
      <c r="P1479" s="19" t="s">
        <v>18</v>
      </c>
      <c r="Q1479" s="17"/>
    </row>
    <row r="1480" spans="1:17" ht="15.75" x14ac:dyDescent="0.25">
      <c r="A1480" s="19" t="s">
        <v>40</v>
      </c>
      <c r="B1480" s="19" t="s">
        <v>174</v>
      </c>
      <c r="C1480" s="20">
        <v>43099</v>
      </c>
      <c r="D1480" s="21">
        <v>43090</v>
      </c>
      <c r="E1480" s="22">
        <f t="shared" si="119"/>
        <v>9</v>
      </c>
      <c r="F1480" s="19">
        <v>20</v>
      </c>
      <c r="G1480" s="19">
        <v>20089</v>
      </c>
      <c r="H1480" s="19">
        <v>19876</v>
      </c>
      <c r="I1480" s="19">
        <v>0</v>
      </c>
      <c r="J1480" s="19">
        <v>0</v>
      </c>
      <c r="K1480" s="19">
        <v>0</v>
      </c>
      <c r="L1480" s="24">
        <f t="shared" si="120"/>
        <v>0</v>
      </c>
      <c r="M1480" s="22"/>
      <c r="N1480" s="19">
        <f t="shared" si="117"/>
        <v>213</v>
      </c>
      <c r="O1480" s="25">
        <v>2.4</v>
      </c>
      <c r="P1480" s="19" t="s">
        <v>18</v>
      </c>
      <c r="Q1480" s="17"/>
    </row>
    <row r="1481" spans="1:17" ht="15.75" x14ac:dyDescent="0.25">
      <c r="A1481" s="19" t="s">
        <v>49</v>
      </c>
      <c r="B1481" s="19" t="s">
        <v>167</v>
      </c>
      <c r="C1481" s="20">
        <v>43099</v>
      </c>
      <c r="D1481" s="21">
        <v>43090</v>
      </c>
      <c r="E1481" s="22">
        <f t="shared" si="119"/>
        <v>9</v>
      </c>
      <c r="F1481" s="19">
        <v>15</v>
      </c>
      <c r="G1481" s="19">
        <v>37780</v>
      </c>
      <c r="H1481" s="19">
        <v>37559</v>
      </c>
      <c r="I1481" s="19">
        <v>690</v>
      </c>
      <c r="J1481" s="19">
        <v>140</v>
      </c>
      <c r="K1481" s="19">
        <v>650</v>
      </c>
      <c r="L1481" s="19">
        <f t="shared" si="120"/>
        <v>790</v>
      </c>
      <c r="M1481" s="22">
        <f t="shared" ref="M1481:M1487" si="121">N1481*O1481</f>
        <v>442</v>
      </c>
      <c r="N1481" s="19">
        <f t="shared" si="117"/>
        <v>221</v>
      </c>
      <c r="O1481" s="25">
        <v>2</v>
      </c>
      <c r="P1481" s="19" t="s">
        <v>18</v>
      </c>
      <c r="Q1481" s="17"/>
    </row>
    <row r="1482" spans="1:17" ht="15.75" x14ac:dyDescent="0.25">
      <c r="A1482" s="19" t="s">
        <v>25</v>
      </c>
      <c r="B1482" s="19" t="s">
        <v>170</v>
      </c>
      <c r="C1482" s="20">
        <v>43099</v>
      </c>
      <c r="D1482" s="21">
        <v>43092</v>
      </c>
      <c r="E1482" s="22">
        <f t="shared" si="119"/>
        <v>7</v>
      </c>
      <c r="F1482" s="19">
        <v>13</v>
      </c>
      <c r="G1482" s="19">
        <v>37665</v>
      </c>
      <c r="H1482" s="19">
        <v>37505</v>
      </c>
      <c r="I1482" s="19">
        <v>652</v>
      </c>
      <c r="J1482" s="19">
        <v>332</v>
      </c>
      <c r="K1482" s="19">
        <v>0</v>
      </c>
      <c r="L1482" s="24">
        <f t="shared" si="120"/>
        <v>332</v>
      </c>
      <c r="M1482" s="22">
        <f t="shared" si="121"/>
        <v>288</v>
      </c>
      <c r="N1482" s="19">
        <f t="shared" si="117"/>
        <v>160</v>
      </c>
      <c r="O1482" s="25">
        <v>1.8</v>
      </c>
      <c r="P1482" s="19" t="s">
        <v>18</v>
      </c>
      <c r="Q1482" s="17"/>
    </row>
    <row r="1483" spans="1:17" ht="15.75" x14ac:dyDescent="0.25">
      <c r="A1483" s="19" t="s">
        <v>27</v>
      </c>
      <c r="B1483" s="19" t="s">
        <v>175</v>
      </c>
      <c r="C1483" s="20">
        <v>43099</v>
      </c>
      <c r="D1483" s="21">
        <v>43092</v>
      </c>
      <c r="E1483" s="22">
        <f t="shared" si="119"/>
        <v>7</v>
      </c>
      <c r="F1483" s="19">
        <v>12.5</v>
      </c>
      <c r="G1483" s="19">
        <v>6363</v>
      </c>
      <c r="H1483" s="19">
        <v>6195</v>
      </c>
      <c r="I1483" s="19">
        <v>420</v>
      </c>
      <c r="J1483" s="19">
        <v>120</v>
      </c>
      <c r="K1483" s="19">
        <v>600</v>
      </c>
      <c r="L1483" s="19">
        <f t="shared" si="120"/>
        <v>720</v>
      </c>
      <c r="M1483" s="22">
        <f t="shared" si="121"/>
        <v>285.59999999999997</v>
      </c>
      <c r="N1483" s="19">
        <f t="shared" si="117"/>
        <v>168</v>
      </c>
      <c r="O1483" s="25">
        <v>1.7</v>
      </c>
      <c r="P1483" s="19" t="s">
        <v>18</v>
      </c>
      <c r="Q1483" s="17"/>
    </row>
    <row r="1484" spans="1:17" ht="15.75" x14ac:dyDescent="0.25">
      <c r="A1484" s="19" t="s">
        <v>29</v>
      </c>
      <c r="B1484" s="19" t="s">
        <v>172</v>
      </c>
      <c r="C1484" s="20">
        <v>43099</v>
      </c>
      <c r="D1484" s="21">
        <v>43090</v>
      </c>
      <c r="E1484" s="22">
        <f t="shared" si="119"/>
        <v>9</v>
      </c>
      <c r="F1484" s="19">
        <v>13</v>
      </c>
      <c r="G1484" s="19">
        <v>3294</v>
      </c>
      <c r="H1484" s="19">
        <v>3078</v>
      </c>
      <c r="I1484" s="19">
        <v>776</v>
      </c>
      <c r="J1484" s="19">
        <v>475</v>
      </c>
      <c r="K1484" s="19">
        <v>200</v>
      </c>
      <c r="L1484" s="24">
        <f t="shared" si="120"/>
        <v>675</v>
      </c>
      <c r="M1484" s="22">
        <f t="shared" si="121"/>
        <v>216</v>
      </c>
      <c r="N1484" s="19">
        <f t="shared" si="117"/>
        <v>216</v>
      </c>
      <c r="O1484" s="25">
        <v>1</v>
      </c>
      <c r="P1484" s="19" t="s">
        <v>18</v>
      </c>
      <c r="Q1484" s="17"/>
    </row>
    <row r="1485" spans="1:17" ht="15.75" x14ac:dyDescent="0.25">
      <c r="A1485" s="19" t="s">
        <v>49</v>
      </c>
      <c r="B1485" s="19" t="s">
        <v>167</v>
      </c>
      <c r="C1485" s="20">
        <v>43099</v>
      </c>
      <c r="D1485" s="21">
        <v>43090</v>
      </c>
      <c r="E1485" s="22">
        <f t="shared" si="119"/>
        <v>9</v>
      </c>
      <c r="F1485" s="19">
        <v>13</v>
      </c>
      <c r="G1485" s="19">
        <v>3844</v>
      </c>
      <c r="H1485" s="19">
        <v>3610</v>
      </c>
      <c r="I1485" s="19">
        <v>725</v>
      </c>
      <c r="J1485" s="19">
        <v>490</v>
      </c>
      <c r="K1485" s="19">
        <v>300</v>
      </c>
      <c r="L1485" s="19">
        <f t="shared" si="120"/>
        <v>790</v>
      </c>
      <c r="M1485" s="22">
        <f t="shared" si="121"/>
        <v>234</v>
      </c>
      <c r="N1485" s="19">
        <f t="shared" si="117"/>
        <v>234</v>
      </c>
      <c r="O1485" s="25">
        <v>1</v>
      </c>
      <c r="P1485" s="19" t="s">
        <v>18</v>
      </c>
      <c r="Q1485" s="17"/>
    </row>
    <row r="1486" spans="1:17" ht="15.75" x14ac:dyDescent="0.25">
      <c r="A1486" s="19" t="s">
        <v>42</v>
      </c>
      <c r="B1486" s="19" t="s">
        <v>155</v>
      </c>
      <c r="C1486" s="20">
        <v>43099</v>
      </c>
      <c r="D1486" s="21">
        <v>43091</v>
      </c>
      <c r="E1486" s="22">
        <f t="shared" si="119"/>
        <v>8</v>
      </c>
      <c r="F1486" s="19">
        <v>13</v>
      </c>
      <c r="G1486" s="19">
        <v>23684</v>
      </c>
      <c r="H1486" s="19">
        <v>23492</v>
      </c>
      <c r="I1486" s="19">
        <v>380</v>
      </c>
      <c r="J1486" s="19">
        <v>155</v>
      </c>
      <c r="K1486" s="19">
        <v>225</v>
      </c>
      <c r="L1486" s="24">
        <f t="shared" si="120"/>
        <v>380</v>
      </c>
      <c r="M1486" s="22">
        <f t="shared" si="121"/>
        <v>192</v>
      </c>
      <c r="N1486" s="19">
        <f t="shared" si="117"/>
        <v>192</v>
      </c>
      <c r="O1486" s="25">
        <v>1</v>
      </c>
      <c r="P1486" s="19" t="s">
        <v>18</v>
      </c>
      <c r="Q1486" s="17"/>
    </row>
    <row r="1487" spans="1:17" ht="15.75" x14ac:dyDescent="0.25">
      <c r="A1487" s="19" t="s">
        <v>42</v>
      </c>
      <c r="B1487" s="19" t="s">
        <v>155</v>
      </c>
      <c r="C1487" s="20">
        <v>43099</v>
      </c>
      <c r="D1487" s="21">
        <v>43096</v>
      </c>
      <c r="E1487" s="22">
        <f t="shared" si="119"/>
        <v>3</v>
      </c>
      <c r="F1487" s="19">
        <v>13</v>
      </c>
      <c r="G1487" s="19">
        <v>15415</v>
      </c>
      <c r="H1487" s="19">
        <v>15344</v>
      </c>
      <c r="I1487" s="19">
        <v>465</v>
      </c>
      <c r="J1487" s="19">
        <v>375</v>
      </c>
      <c r="K1487" s="19">
        <v>300</v>
      </c>
      <c r="L1487" s="24">
        <f t="shared" si="120"/>
        <v>675</v>
      </c>
      <c r="M1487" s="22">
        <f t="shared" si="121"/>
        <v>71</v>
      </c>
      <c r="N1487" s="19">
        <f t="shared" si="117"/>
        <v>71</v>
      </c>
      <c r="O1487" s="25">
        <v>1</v>
      </c>
      <c r="P1487" s="19" t="s">
        <v>18</v>
      </c>
      <c r="Q1487" s="17"/>
    </row>
    <row r="1488" spans="1:17" ht="15.75" x14ac:dyDescent="0.25">
      <c r="A1488" s="19" t="s">
        <v>40</v>
      </c>
      <c r="B1488" s="19" t="s">
        <v>174</v>
      </c>
      <c r="C1488" s="20">
        <v>43099</v>
      </c>
      <c r="D1488" s="21">
        <v>43090</v>
      </c>
      <c r="E1488" s="22">
        <f t="shared" si="119"/>
        <v>9</v>
      </c>
      <c r="F1488" s="19">
        <v>12.5</v>
      </c>
      <c r="G1488" s="19">
        <v>21566</v>
      </c>
      <c r="H1488" s="19">
        <v>21354</v>
      </c>
      <c r="I1488" s="19">
        <v>0</v>
      </c>
      <c r="J1488" s="19">
        <v>0</v>
      </c>
      <c r="K1488" s="19">
        <v>0</v>
      </c>
      <c r="L1488" s="24">
        <f t="shared" si="120"/>
        <v>0</v>
      </c>
      <c r="M1488" s="22"/>
      <c r="N1488" s="19">
        <f t="shared" si="117"/>
        <v>212</v>
      </c>
      <c r="O1488" s="25">
        <v>1.7</v>
      </c>
      <c r="P1488" s="19" t="s">
        <v>18</v>
      </c>
      <c r="Q1488" s="17"/>
    </row>
    <row r="1489" spans="1:17" ht="15.75" x14ac:dyDescent="0.25">
      <c r="A1489" s="19" t="s">
        <v>19</v>
      </c>
      <c r="B1489" s="19" t="s">
        <v>165</v>
      </c>
      <c r="C1489" s="20">
        <v>43100</v>
      </c>
      <c r="D1489" s="21">
        <v>43091</v>
      </c>
      <c r="E1489" s="22">
        <f t="shared" si="119"/>
        <v>9</v>
      </c>
      <c r="F1489" s="19">
        <v>13</v>
      </c>
      <c r="G1489" s="19">
        <v>1955</v>
      </c>
      <c r="H1489" s="19">
        <v>1739</v>
      </c>
      <c r="I1489" s="19">
        <v>480</v>
      </c>
      <c r="J1489" s="19">
        <v>150</v>
      </c>
      <c r="K1489" s="19">
        <v>100</v>
      </c>
      <c r="L1489" s="24">
        <f t="shared" si="120"/>
        <v>250</v>
      </c>
      <c r="M1489" s="22">
        <f t="shared" ref="M1489:M1552" si="122">N1489*O1489</f>
        <v>216</v>
      </c>
      <c r="N1489" s="19">
        <f t="shared" si="117"/>
        <v>216</v>
      </c>
      <c r="O1489" s="25">
        <v>1</v>
      </c>
      <c r="P1489" s="19" t="s">
        <v>18</v>
      </c>
      <c r="Q1489" s="17"/>
    </row>
    <row r="1490" spans="1:17" ht="15.75" x14ac:dyDescent="0.25">
      <c r="A1490" s="19" t="s">
        <v>19</v>
      </c>
      <c r="B1490" s="19" t="s">
        <v>165</v>
      </c>
      <c r="C1490" s="20">
        <v>43100</v>
      </c>
      <c r="D1490" s="21">
        <v>43092</v>
      </c>
      <c r="E1490" s="22">
        <f t="shared" si="119"/>
        <v>8</v>
      </c>
      <c r="F1490" s="19">
        <v>13</v>
      </c>
      <c r="G1490" s="19">
        <v>11111</v>
      </c>
      <c r="H1490" s="19">
        <v>10895</v>
      </c>
      <c r="I1490" s="19">
        <v>360</v>
      </c>
      <c r="J1490" s="19">
        <v>50</v>
      </c>
      <c r="K1490" s="19">
        <v>125</v>
      </c>
      <c r="L1490" s="24">
        <f t="shared" si="120"/>
        <v>175</v>
      </c>
      <c r="M1490" s="22">
        <f t="shared" si="122"/>
        <v>216</v>
      </c>
      <c r="N1490" s="19">
        <f t="shared" si="117"/>
        <v>216</v>
      </c>
      <c r="O1490" s="25">
        <v>1</v>
      </c>
      <c r="P1490" s="19" t="s">
        <v>18</v>
      </c>
      <c r="Q1490" s="17"/>
    </row>
    <row r="1491" spans="1:17" ht="15.75" x14ac:dyDescent="0.25">
      <c r="A1491" s="19" t="s">
        <v>16</v>
      </c>
      <c r="B1491" s="19" t="s">
        <v>176</v>
      </c>
      <c r="C1491" s="20">
        <v>43100</v>
      </c>
      <c r="D1491" s="21">
        <v>43091</v>
      </c>
      <c r="E1491" s="22">
        <f t="shared" si="119"/>
        <v>9</v>
      </c>
      <c r="F1491" s="19">
        <v>20</v>
      </c>
      <c r="G1491" s="19">
        <v>9334</v>
      </c>
      <c r="H1491" s="19">
        <v>9334</v>
      </c>
      <c r="I1491" s="19">
        <v>680</v>
      </c>
      <c r="J1491" s="19">
        <v>90</v>
      </c>
      <c r="K1491" s="19">
        <v>450</v>
      </c>
      <c r="L1491" s="24">
        <f t="shared" si="120"/>
        <v>540</v>
      </c>
      <c r="M1491" s="22">
        <f t="shared" si="122"/>
        <v>0</v>
      </c>
      <c r="N1491" s="19">
        <f t="shared" ref="N1491:N1554" si="123">G1491-H1491</f>
        <v>0</v>
      </c>
      <c r="O1491" s="25">
        <v>2.4</v>
      </c>
      <c r="P1491" s="19" t="s">
        <v>18</v>
      </c>
      <c r="Q1491" s="17"/>
    </row>
    <row r="1492" spans="1:17" ht="15.75" x14ac:dyDescent="0.25">
      <c r="A1492" s="19" t="s">
        <v>37</v>
      </c>
      <c r="B1492" s="19" t="s">
        <v>145</v>
      </c>
      <c r="C1492" s="20">
        <v>43100</v>
      </c>
      <c r="D1492" s="21">
        <v>43090</v>
      </c>
      <c r="E1492" s="22">
        <f t="shared" si="119"/>
        <v>10</v>
      </c>
      <c r="F1492" s="19">
        <v>20</v>
      </c>
      <c r="G1492" s="19">
        <v>12010</v>
      </c>
      <c r="H1492" s="19">
        <v>11773</v>
      </c>
      <c r="I1492" s="19">
        <v>610</v>
      </c>
      <c r="J1492" s="19">
        <v>90</v>
      </c>
      <c r="K1492" s="19">
        <v>400</v>
      </c>
      <c r="L1492" s="19">
        <f t="shared" si="120"/>
        <v>490</v>
      </c>
      <c r="M1492" s="22">
        <f t="shared" si="122"/>
        <v>568.79999999999995</v>
      </c>
      <c r="N1492" s="19">
        <f t="shared" si="123"/>
        <v>237</v>
      </c>
      <c r="O1492" s="25">
        <v>2.4</v>
      </c>
      <c r="P1492" s="19" t="s">
        <v>18</v>
      </c>
      <c r="Q1492" s="17"/>
    </row>
    <row r="1493" spans="1:17" ht="15.75" x14ac:dyDescent="0.25">
      <c r="A1493" s="19" t="s">
        <v>57</v>
      </c>
      <c r="B1493" s="26" t="s">
        <v>144</v>
      </c>
      <c r="C1493" s="20">
        <v>43100</v>
      </c>
      <c r="D1493" s="21">
        <v>43095</v>
      </c>
      <c r="E1493" s="22">
        <f t="shared" si="119"/>
        <v>5</v>
      </c>
      <c r="F1493" s="19">
        <v>20</v>
      </c>
      <c r="G1493" s="19">
        <v>15337</v>
      </c>
      <c r="H1493" s="19">
        <v>15207</v>
      </c>
      <c r="I1493" s="19">
        <v>427</v>
      </c>
      <c r="J1493" s="19">
        <v>180</v>
      </c>
      <c r="K1493" s="19">
        <v>475</v>
      </c>
      <c r="L1493" s="19">
        <f t="shared" si="120"/>
        <v>655</v>
      </c>
      <c r="M1493" s="22">
        <f t="shared" si="122"/>
        <v>312</v>
      </c>
      <c r="N1493" s="19">
        <f t="shared" si="123"/>
        <v>130</v>
      </c>
      <c r="O1493" s="25">
        <v>2.4</v>
      </c>
      <c r="P1493" s="19" t="s">
        <v>18</v>
      </c>
      <c r="Q1493" s="17"/>
    </row>
    <row r="1494" spans="1:17" ht="15.75" x14ac:dyDescent="0.25">
      <c r="A1494" s="19" t="s">
        <v>25</v>
      </c>
      <c r="B1494" s="19" t="s">
        <v>170</v>
      </c>
      <c r="C1494" s="20">
        <v>43100</v>
      </c>
      <c r="D1494" s="21">
        <v>43098</v>
      </c>
      <c r="E1494" s="22">
        <f t="shared" si="119"/>
        <v>2</v>
      </c>
      <c r="F1494" s="19">
        <v>20</v>
      </c>
      <c r="G1494" s="19">
        <v>20158</v>
      </c>
      <c r="H1494" s="19">
        <v>20112</v>
      </c>
      <c r="I1494" s="19">
        <v>274</v>
      </c>
      <c r="J1494" s="19">
        <v>164</v>
      </c>
      <c r="K1494" s="19">
        <v>660</v>
      </c>
      <c r="L1494" s="24">
        <f t="shared" si="120"/>
        <v>824</v>
      </c>
      <c r="M1494" s="22">
        <f t="shared" si="122"/>
        <v>110.39999999999999</v>
      </c>
      <c r="N1494" s="19">
        <f t="shared" si="123"/>
        <v>46</v>
      </c>
      <c r="O1494" s="25">
        <v>2.4</v>
      </c>
      <c r="P1494" s="19" t="s">
        <v>18</v>
      </c>
      <c r="Q1494" s="17"/>
    </row>
    <row r="1495" spans="1:17" ht="15.75" x14ac:dyDescent="0.25">
      <c r="A1495" s="19" t="s">
        <v>35</v>
      </c>
      <c r="B1495" s="19" t="s">
        <v>177</v>
      </c>
      <c r="C1495" s="20">
        <v>43100</v>
      </c>
      <c r="D1495" s="21">
        <v>43092</v>
      </c>
      <c r="E1495" s="22">
        <f t="shared" si="119"/>
        <v>8</v>
      </c>
      <c r="F1495" s="19">
        <v>9</v>
      </c>
      <c r="G1495" s="19">
        <v>3410</v>
      </c>
      <c r="H1495" s="19">
        <v>3289</v>
      </c>
      <c r="I1495" s="19">
        <v>280</v>
      </c>
      <c r="J1495" s="19">
        <v>95</v>
      </c>
      <c r="K1495" s="19">
        <v>500</v>
      </c>
      <c r="L1495" s="19">
        <f t="shared" si="120"/>
        <v>595</v>
      </c>
      <c r="M1495" s="22">
        <f t="shared" si="122"/>
        <v>189.97</v>
      </c>
      <c r="N1495" s="19">
        <f t="shared" si="123"/>
        <v>121</v>
      </c>
      <c r="O1495" s="25">
        <v>1.57</v>
      </c>
      <c r="P1495" s="19" t="s">
        <v>18</v>
      </c>
      <c r="Q1495" s="17"/>
    </row>
    <row r="1496" spans="1:17" ht="15.75" x14ac:dyDescent="0.25">
      <c r="A1496" s="19" t="s">
        <v>57</v>
      </c>
      <c r="B1496" s="19" t="s">
        <v>144</v>
      </c>
      <c r="C1496" s="20">
        <v>43100</v>
      </c>
      <c r="D1496" s="21">
        <v>43089</v>
      </c>
      <c r="E1496" s="22">
        <f t="shared" si="119"/>
        <v>11</v>
      </c>
      <c r="F1496" s="19">
        <v>13</v>
      </c>
      <c r="G1496" s="19">
        <v>6683</v>
      </c>
      <c r="H1496" s="19">
        <v>6415</v>
      </c>
      <c r="I1496" s="19">
        <v>1350</v>
      </c>
      <c r="J1496" s="19">
        <v>900</v>
      </c>
      <c r="K1496" s="19">
        <v>0</v>
      </c>
      <c r="L1496" s="19">
        <f t="shared" si="120"/>
        <v>900</v>
      </c>
      <c r="M1496" s="22">
        <f t="shared" si="122"/>
        <v>268</v>
      </c>
      <c r="N1496" s="19">
        <f t="shared" si="123"/>
        <v>268</v>
      </c>
      <c r="O1496" s="25">
        <v>1</v>
      </c>
      <c r="P1496" s="19" t="s">
        <v>18</v>
      </c>
      <c r="Q1496" s="17"/>
    </row>
    <row r="1497" spans="1:17" ht="15.75" x14ac:dyDescent="0.25">
      <c r="A1497" s="19" t="s">
        <v>57</v>
      </c>
      <c r="B1497" s="19" t="s">
        <v>144</v>
      </c>
      <c r="C1497" s="20">
        <v>43100</v>
      </c>
      <c r="D1497" s="21">
        <v>43089</v>
      </c>
      <c r="E1497" s="22">
        <f t="shared" si="119"/>
        <v>11</v>
      </c>
      <c r="F1497" s="19">
        <v>13</v>
      </c>
      <c r="G1497" s="19">
        <v>1779</v>
      </c>
      <c r="H1497" s="19">
        <v>1391</v>
      </c>
      <c r="I1497" s="19">
        <v>1287</v>
      </c>
      <c r="J1497" s="19">
        <v>827</v>
      </c>
      <c r="K1497" s="19">
        <v>0</v>
      </c>
      <c r="L1497" s="19">
        <f t="shared" si="120"/>
        <v>827</v>
      </c>
      <c r="M1497" s="22">
        <f t="shared" si="122"/>
        <v>388</v>
      </c>
      <c r="N1497" s="19">
        <f t="shared" si="123"/>
        <v>388</v>
      </c>
      <c r="O1497" s="25">
        <v>1</v>
      </c>
      <c r="P1497" s="19" t="s">
        <v>18</v>
      </c>
      <c r="Q1497" s="17"/>
    </row>
    <row r="1498" spans="1:17" ht="15.75" x14ac:dyDescent="0.25">
      <c r="A1498" s="19" t="s">
        <v>42</v>
      </c>
      <c r="B1498" s="19" t="s">
        <v>155</v>
      </c>
      <c r="C1498" s="20">
        <v>43100</v>
      </c>
      <c r="D1498" s="21">
        <v>43092</v>
      </c>
      <c r="E1498" s="22">
        <f t="shared" si="119"/>
        <v>8</v>
      </c>
      <c r="F1498" s="19">
        <v>13</v>
      </c>
      <c r="G1498" s="19">
        <v>9636</v>
      </c>
      <c r="H1498" s="19">
        <v>9446</v>
      </c>
      <c r="I1498" s="19">
        <v>515</v>
      </c>
      <c r="J1498" s="19">
        <v>250</v>
      </c>
      <c r="K1498" s="19">
        <v>200</v>
      </c>
      <c r="L1498" s="24">
        <f t="shared" si="120"/>
        <v>450</v>
      </c>
      <c r="M1498" s="22">
        <f t="shared" si="122"/>
        <v>190</v>
      </c>
      <c r="N1498" s="19">
        <f t="shared" si="123"/>
        <v>190</v>
      </c>
      <c r="O1498" s="25">
        <v>1</v>
      </c>
      <c r="P1498" s="19" t="s">
        <v>18</v>
      </c>
      <c r="Q1498" s="17"/>
    </row>
    <row r="1499" spans="1:17" ht="15.75" x14ac:dyDescent="0.25">
      <c r="A1499" s="19" t="s">
        <v>33</v>
      </c>
      <c r="B1499" s="19" t="s">
        <v>178</v>
      </c>
      <c r="C1499" s="45">
        <v>43101</v>
      </c>
      <c r="D1499" s="46">
        <v>43092</v>
      </c>
      <c r="E1499" s="47">
        <f t="shared" si="119"/>
        <v>9</v>
      </c>
      <c r="F1499" s="37">
        <v>20</v>
      </c>
      <c r="G1499" s="37">
        <v>5847</v>
      </c>
      <c r="H1499" s="37">
        <v>5631</v>
      </c>
      <c r="I1499" s="37">
        <v>2400</v>
      </c>
      <c r="J1499" s="37">
        <v>1300</v>
      </c>
      <c r="K1499" s="37">
        <v>500</v>
      </c>
      <c r="L1499" s="37">
        <f t="shared" si="120"/>
        <v>1800</v>
      </c>
      <c r="M1499" s="47">
        <f t="shared" si="122"/>
        <v>518.4</v>
      </c>
      <c r="N1499" s="19">
        <f t="shared" si="123"/>
        <v>216</v>
      </c>
      <c r="O1499" s="48">
        <v>2.4</v>
      </c>
      <c r="P1499" s="37" t="s">
        <v>18</v>
      </c>
      <c r="Q1499" s="17"/>
    </row>
    <row r="1500" spans="1:17" ht="15.75" x14ac:dyDescent="0.25">
      <c r="A1500" s="19" t="s">
        <v>25</v>
      </c>
      <c r="B1500" s="26" t="s">
        <v>170</v>
      </c>
      <c r="C1500" s="20">
        <v>43101</v>
      </c>
      <c r="D1500" s="21">
        <v>43091</v>
      </c>
      <c r="E1500" s="22">
        <f t="shared" si="119"/>
        <v>10</v>
      </c>
      <c r="F1500" s="19">
        <v>12.5</v>
      </c>
      <c r="G1500" s="19">
        <v>4155</v>
      </c>
      <c r="H1500" s="19">
        <v>3918</v>
      </c>
      <c r="I1500" s="19">
        <v>580</v>
      </c>
      <c r="J1500" s="19">
        <v>130</v>
      </c>
      <c r="K1500" s="19">
        <v>450</v>
      </c>
      <c r="L1500" s="24">
        <f t="shared" si="120"/>
        <v>580</v>
      </c>
      <c r="M1500" s="22">
        <f t="shared" si="122"/>
        <v>402.9</v>
      </c>
      <c r="N1500" s="19">
        <f t="shared" si="123"/>
        <v>237</v>
      </c>
      <c r="O1500" s="25">
        <v>1.7</v>
      </c>
      <c r="P1500" s="19" t="s">
        <v>18</v>
      </c>
      <c r="Q1500" s="17"/>
    </row>
    <row r="1501" spans="1:17" ht="15.75" x14ac:dyDescent="0.25">
      <c r="A1501" s="19" t="s">
        <v>25</v>
      </c>
      <c r="B1501" s="19" t="s">
        <v>170</v>
      </c>
      <c r="C1501" s="20">
        <v>43101</v>
      </c>
      <c r="D1501" s="21">
        <v>43091</v>
      </c>
      <c r="E1501" s="22">
        <f t="shared" si="119"/>
        <v>10</v>
      </c>
      <c r="F1501" s="19">
        <v>9</v>
      </c>
      <c r="G1501" s="19">
        <v>6900</v>
      </c>
      <c r="H1501" s="19">
        <v>6661</v>
      </c>
      <c r="I1501" s="19">
        <v>488</v>
      </c>
      <c r="J1501" s="19">
        <v>106</v>
      </c>
      <c r="K1501" s="19">
        <v>450</v>
      </c>
      <c r="L1501" s="24">
        <f t="shared" si="120"/>
        <v>556</v>
      </c>
      <c r="M1501" s="22">
        <f t="shared" si="122"/>
        <v>375.23</v>
      </c>
      <c r="N1501" s="19">
        <f t="shared" si="123"/>
        <v>239</v>
      </c>
      <c r="O1501" s="25">
        <v>1.57</v>
      </c>
      <c r="P1501" s="19" t="s">
        <v>18</v>
      </c>
      <c r="Q1501" s="17"/>
    </row>
    <row r="1502" spans="1:17" ht="15.75" x14ac:dyDescent="0.25">
      <c r="A1502" s="19" t="s">
        <v>57</v>
      </c>
      <c r="B1502" s="19" t="s">
        <v>144</v>
      </c>
      <c r="C1502" s="20">
        <v>43101</v>
      </c>
      <c r="D1502" s="21">
        <v>43090</v>
      </c>
      <c r="E1502" s="22">
        <f t="shared" si="119"/>
        <v>11</v>
      </c>
      <c r="F1502" s="19">
        <v>13</v>
      </c>
      <c r="G1502" s="19">
        <v>5782</v>
      </c>
      <c r="H1502" s="19">
        <v>5532</v>
      </c>
      <c r="I1502" s="19">
        <v>1373</v>
      </c>
      <c r="J1502" s="19">
        <v>952</v>
      </c>
      <c r="K1502" s="19">
        <v>0</v>
      </c>
      <c r="L1502" s="19">
        <f t="shared" si="120"/>
        <v>952</v>
      </c>
      <c r="M1502" s="22">
        <f t="shared" si="122"/>
        <v>250</v>
      </c>
      <c r="N1502" s="19">
        <f t="shared" si="123"/>
        <v>250</v>
      </c>
      <c r="O1502" s="25">
        <v>1</v>
      </c>
      <c r="P1502" s="19" t="s">
        <v>18</v>
      </c>
      <c r="Q1502" s="17"/>
    </row>
    <row r="1503" spans="1:17" ht="15.75" x14ac:dyDescent="0.25">
      <c r="A1503" s="19" t="s">
        <v>55</v>
      </c>
      <c r="B1503" s="19" t="s">
        <v>179</v>
      </c>
      <c r="C1503" s="20">
        <v>43102</v>
      </c>
      <c r="D1503" s="21">
        <v>43091</v>
      </c>
      <c r="E1503" s="22">
        <f t="shared" si="119"/>
        <v>11</v>
      </c>
      <c r="F1503" s="19">
        <v>13</v>
      </c>
      <c r="G1503" s="19">
        <v>16596</v>
      </c>
      <c r="H1503" s="19">
        <v>16329</v>
      </c>
      <c r="I1503" s="19">
        <v>370</v>
      </c>
      <c r="J1503" s="19">
        <v>90</v>
      </c>
      <c r="K1503" s="19">
        <v>300</v>
      </c>
      <c r="L1503" s="24">
        <f t="shared" si="120"/>
        <v>390</v>
      </c>
      <c r="M1503" s="22">
        <f t="shared" si="122"/>
        <v>267</v>
      </c>
      <c r="N1503" s="19">
        <f t="shared" si="123"/>
        <v>267</v>
      </c>
      <c r="O1503" s="25">
        <v>1</v>
      </c>
      <c r="P1503" s="19" t="s">
        <v>18</v>
      </c>
      <c r="Q1503" s="17"/>
    </row>
    <row r="1504" spans="1:17" ht="15.75" x14ac:dyDescent="0.25">
      <c r="A1504" s="19" t="s">
        <v>16</v>
      </c>
      <c r="B1504" s="19" t="s">
        <v>158</v>
      </c>
      <c r="C1504" s="20">
        <v>43102</v>
      </c>
      <c r="D1504" s="21">
        <v>43097</v>
      </c>
      <c r="E1504" s="22">
        <f t="shared" si="119"/>
        <v>5</v>
      </c>
      <c r="F1504" s="19">
        <v>22</v>
      </c>
      <c r="G1504" s="19">
        <v>17286</v>
      </c>
      <c r="H1504" s="19">
        <v>17163</v>
      </c>
      <c r="I1504" s="19">
        <v>370</v>
      </c>
      <c r="J1504" s="19">
        <v>20</v>
      </c>
      <c r="K1504" s="19">
        <v>600</v>
      </c>
      <c r="L1504" s="24">
        <f t="shared" si="120"/>
        <v>620</v>
      </c>
      <c r="M1504" s="22">
        <f t="shared" si="122"/>
        <v>319.8</v>
      </c>
      <c r="N1504" s="19">
        <f t="shared" si="123"/>
        <v>123</v>
      </c>
      <c r="O1504" s="25">
        <v>2.6</v>
      </c>
      <c r="P1504" s="19" t="s">
        <v>18</v>
      </c>
      <c r="Q1504" s="17"/>
    </row>
    <row r="1505" spans="1:17" ht="15.75" x14ac:dyDescent="0.25">
      <c r="A1505" s="19" t="s">
        <v>45</v>
      </c>
      <c r="B1505" s="19" t="s">
        <v>180</v>
      </c>
      <c r="C1505" s="20">
        <v>43102</v>
      </c>
      <c r="D1505" s="21">
        <v>43092</v>
      </c>
      <c r="E1505" s="22">
        <f t="shared" si="119"/>
        <v>10</v>
      </c>
      <c r="F1505" s="19">
        <v>22</v>
      </c>
      <c r="G1505" s="19">
        <v>12157</v>
      </c>
      <c r="H1505" s="19">
        <v>11915</v>
      </c>
      <c r="I1505" s="19">
        <v>1210</v>
      </c>
      <c r="J1505" s="19">
        <v>640</v>
      </c>
      <c r="K1505" s="19">
        <v>650</v>
      </c>
      <c r="L1505" s="19">
        <f t="shared" si="120"/>
        <v>1290</v>
      </c>
      <c r="M1505" s="22">
        <f t="shared" si="122"/>
        <v>629.20000000000005</v>
      </c>
      <c r="N1505" s="19">
        <f t="shared" si="123"/>
        <v>242</v>
      </c>
      <c r="O1505" s="25">
        <v>2.6</v>
      </c>
      <c r="P1505" s="19" t="s">
        <v>18</v>
      </c>
      <c r="Q1505" s="17"/>
    </row>
    <row r="1506" spans="1:17" ht="15.75" x14ac:dyDescent="0.25">
      <c r="A1506" s="19" t="s">
        <v>47</v>
      </c>
      <c r="B1506" s="24" t="s">
        <v>181</v>
      </c>
      <c r="C1506" s="20">
        <v>43102</v>
      </c>
      <c r="D1506" s="21">
        <v>43090</v>
      </c>
      <c r="E1506" s="22">
        <f t="shared" si="119"/>
        <v>12</v>
      </c>
      <c r="F1506" s="19">
        <v>22</v>
      </c>
      <c r="G1506" s="19">
        <v>16256</v>
      </c>
      <c r="H1506" s="19">
        <v>15968</v>
      </c>
      <c r="I1506" s="19">
        <v>1214</v>
      </c>
      <c r="J1506" s="19">
        <v>500</v>
      </c>
      <c r="K1506" s="19">
        <v>600</v>
      </c>
      <c r="L1506" s="19">
        <f t="shared" si="120"/>
        <v>1100</v>
      </c>
      <c r="M1506" s="22">
        <f t="shared" si="122"/>
        <v>748.80000000000007</v>
      </c>
      <c r="N1506" s="19">
        <f t="shared" si="123"/>
        <v>288</v>
      </c>
      <c r="O1506" s="25">
        <v>2.6</v>
      </c>
      <c r="P1506" s="19" t="s">
        <v>18</v>
      </c>
      <c r="Q1506" s="17"/>
    </row>
    <row r="1507" spans="1:17" ht="15.75" x14ac:dyDescent="0.25">
      <c r="A1507" s="19" t="s">
        <v>16</v>
      </c>
      <c r="B1507" s="19" t="s">
        <v>158</v>
      </c>
      <c r="C1507" s="20">
        <v>43102</v>
      </c>
      <c r="D1507" s="21">
        <v>43097</v>
      </c>
      <c r="E1507" s="22">
        <f t="shared" si="119"/>
        <v>5</v>
      </c>
      <c r="F1507" s="19">
        <v>20</v>
      </c>
      <c r="G1507" s="19">
        <v>20053</v>
      </c>
      <c r="H1507" s="19">
        <v>19930</v>
      </c>
      <c r="I1507" s="19">
        <v>445</v>
      </c>
      <c r="J1507" s="19">
        <v>109</v>
      </c>
      <c r="K1507" s="19">
        <v>525</v>
      </c>
      <c r="L1507" s="24">
        <f t="shared" si="120"/>
        <v>634</v>
      </c>
      <c r="M1507" s="22">
        <f t="shared" si="122"/>
        <v>295.2</v>
      </c>
      <c r="N1507" s="19">
        <f t="shared" si="123"/>
        <v>123</v>
      </c>
      <c r="O1507" s="25">
        <v>2.4</v>
      </c>
      <c r="P1507" s="19" t="s">
        <v>18</v>
      </c>
      <c r="Q1507" s="17"/>
    </row>
    <row r="1508" spans="1:17" ht="15.75" x14ac:dyDescent="0.25">
      <c r="A1508" s="19" t="s">
        <v>60</v>
      </c>
      <c r="B1508" s="19" t="s">
        <v>151</v>
      </c>
      <c r="C1508" s="20">
        <v>43102</v>
      </c>
      <c r="D1508" s="21">
        <v>43095</v>
      </c>
      <c r="E1508" s="22">
        <f t="shared" si="119"/>
        <v>7</v>
      </c>
      <c r="F1508" s="19">
        <v>20</v>
      </c>
      <c r="G1508" s="19">
        <v>2959</v>
      </c>
      <c r="H1508" s="19">
        <v>2781</v>
      </c>
      <c r="I1508" s="19">
        <v>880</v>
      </c>
      <c r="J1508" s="19">
        <v>450</v>
      </c>
      <c r="K1508" s="19">
        <v>0</v>
      </c>
      <c r="L1508" s="19">
        <f t="shared" si="120"/>
        <v>450</v>
      </c>
      <c r="M1508" s="22">
        <f t="shared" si="122"/>
        <v>427.2</v>
      </c>
      <c r="N1508" s="19">
        <f t="shared" si="123"/>
        <v>178</v>
      </c>
      <c r="O1508" s="25">
        <v>2.4</v>
      </c>
      <c r="P1508" s="19" t="s">
        <v>18</v>
      </c>
      <c r="Q1508" s="17"/>
    </row>
    <row r="1509" spans="1:17" ht="15.75" x14ac:dyDescent="0.25">
      <c r="A1509" s="19" t="s">
        <v>27</v>
      </c>
      <c r="B1509" s="24" t="s">
        <v>175</v>
      </c>
      <c r="C1509" s="20">
        <v>43102</v>
      </c>
      <c r="D1509" s="21">
        <v>43090</v>
      </c>
      <c r="E1509" s="22">
        <f t="shared" si="119"/>
        <v>12</v>
      </c>
      <c r="F1509" s="19">
        <v>13.5</v>
      </c>
      <c r="G1509" s="19">
        <v>6123</v>
      </c>
      <c r="H1509" s="19">
        <v>5853</v>
      </c>
      <c r="I1509" s="19">
        <v>480</v>
      </c>
      <c r="J1509" s="19">
        <v>50</v>
      </c>
      <c r="K1509" s="19">
        <v>450</v>
      </c>
      <c r="L1509" s="19">
        <f t="shared" si="120"/>
        <v>500</v>
      </c>
      <c r="M1509" s="22">
        <f t="shared" si="122"/>
        <v>486</v>
      </c>
      <c r="N1509" s="19">
        <f t="shared" si="123"/>
        <v>270</v>
      </c>
      <c r="O1509" s="25">
        <v>1.8</v>
      </c>
      <c r="P1509" s="19" t="s">
        <v>18</v>
      </c>
      <c r="Q1509" s="17"/>
    </row>
    <row r="1510" spans="1:17" ht="15.75" x14ac:dyDescent="0.25">
      <c r="A1510" s="19" t="s">
        <v>47</v>
      </c>
      <c r="B1510" s="19" t="s">
        <v>153</v>
      </c>
      <c r="C1510" s="20">
        <v>43102</v>
      </c>
      <c r="D1510" s="21">
        <v>43090</v>
      </c>
      <c r="E1510" s="22">
        <f t="shared" si="119"/>
        <v>12</v>
      </c>
      <c r="F1510" s="19">
        <v>12.5</v>
      </c>
      <c r="G1510" s="19">
        <v>12861</v>
      </c>
      <c r="H1510" s="19">
        <v>12570</v>
      </c>
      <c r="I1510" s="19">
        <v>1018</v>
      </c>
      <c r="J1510" s="19">
        <v>468</v>
      </c>
      <c r="K1510" s="19">
        <v>550</v>
      </c>
      <c r="L1510" s="19">
        <f t="shared" si="120"/>
        <v>1018</v>
      </c>
      <c r="M1510" s="22">
        <f t="shared" si="122"/>
        <v>494.7</v>
      </c>
      <c r="N1510" s="19">
        <f t="shared" si="123"/>
        <v>291</v>
      </c>
      <c r="O1510" s="25">
        <v>1.7</v>
      </c>
      <c r="P1510" s="19" t="s">
        <v>18</v>
      </c>
      <c r="Q1510" s="17"/>
    </row>
    <row r="1511" spans="1:17" ht="15.75" x14ac:dyDescent="0.25">
      <c r="A1511" s="19" t="s">
        <v>37</v>
      </c>
      <c r="B1511" s="19" t="s">
        <v>145</v>
      </c>
      <c r="C1511" s="20">
        <v>43102</v>
      </c>
      <c r="D1511" s="21">
        <v>43090</v>
      </c>
      <c r="E1511" s="22">
        <f t="shared" si="119"/>
        <v>12</v>
      </c>
      <c r="F1511" s="19">
        <v>9</v>
      </c>
      <c r="G1511" s="19">
        <v>16281</v>
      </c>
      <c r="H1511" s="19">
        <v>15984</v>
      </c>
      <c r="I1511" s="19">
        <v>535</v>
      </c>
      <c r="J1511" s="19">
        <v>40</v>
      </c>
      <c r="K1511" s="19">
        <v>400</v>
      </c>
      <c r="L1511" s="19">
        <f t="shared" si="120"/>
        <v>440</v>
      </c>
      <c r="M1511" s="22">
        <f t="shared" si="122"/>
        <v>466.29</v>
      </c>
      <c r="N1511" s="19">
        <f t="shared" si="123"/>
        <v>297</v>
      </c>
      <c r="O1511" s="25">
        <v>1.57</v>
      </c>
      <c r="P1511" s="19" t="s">
        <v>18</v>
      </c>
      <c r="Q1511" s="17"/>
    </row>
    <row r="1512" spans="1:17" ht="15.75" x14ac:dyDescent="0.25">
      <c r="A1512" s="19" t="s">
        <v>29</v>
      </c>
      <c r="B1512" s="19" t="s">
        <v>172</v>
      </c>
      <c r="C1512" s="20">
        <v>43102</v>
      </c>
      <c r="D1512" s="21">
        <v>43099</v>
      </c>
      <c r="E1512" s="22">
        <f t="shared" si="119"/>
        <v>3</v>
      </c>
      <c r="F1512" s="19">
        <v>13</v>
      </c>
      <c r="G1512" s="19">
        <v>3365</v>
      </c>
      <c r="H1512" s="19">
        <v>3294</v>
      </c>
      <c r="I1512" s="19">
        <v>675</v>
      </c>
      <c r="J1512" s="19">
        <v>577</v>
      </c>
      <c r="K1512" s="19">
        <v>400</v>
      </c>
      <c r="L1512" s="24">
        <f t="shared" si="120"/>
        <v>977</v>
      </c>
      <c r="M1512" s="22">
        <f t="shared" si="122"/>
        <v>71</v>
      </c>
      <c r="N1512" s="19">
        <f t="shared" si="123"/>
        <v>71</v>
      </c>
      <c r="O1512" s="25">
        <v>1</v>
      </c>
      <c r="P1512" s="19" t="s">
        <v>18</v>
      </c>
      <c r="Q1512" s="17"/>
    </row>
    <row r="1513" spans="1:17" ht="15.75" x14ac:dyDescent="0.25">
      <c r="A1513" s="19" t="s">
        <v>49</v>
      </c>
      <c r="B1513" s="19" t="s">
        <v>167</v>
      </c>
      <c r="C1513" s="20">
        <v>43102</v>
      </c>
      <c r="D1513" s="21">
        <v>43091</v>
      </c>
      <c r="E1513" s="22">
        <f t="shared" si="119"/>
        <v>11</v>
      </c>
      <c r="F1513" s="19">
        <v>13</v>
      </c>
      <c r="G1513" s="19">
        <v>9603</v>
      </c>
      <c r="H1513" s="19">
        <v>9603</v>
      </c>
      <c r="I1513" s="19">
        <v>800</v>
      </c>
      <c r="J1513" s="19">
        <v>275</v>
      </c>
      <c r="K1513" s="19">
        <v>400</v>
      </c>
      <c r="L1513" s="19">
        <f t="shared" si="120"/>
        <v>675</v>
      </c>
      <c r="M1513" s="22">
        <f t="shared" si="122"/>
        <v>0</v>
      </c>
      <c r="N1513" s="19">
        <f t="shared" si="123"/>
        <v>0</v>
      </c>
      <c r="O1513" s="25">
        <v>1</v>
      </c>
      <c r="P1513" s="19" t="s">
        <v>18</v>
      </c>
      <c r="Q1513" s="17"/>
    </row>
    <row r="1514" spans="1:17" ht="15.75" x14ac:dyDescent="0.25">
      <c r="A1514" s="19" t="s">
        <v>42</v>
      </c>
      <c r="B1514" s="19" t="s">
        <v>182</v>
      </c>
      <c r="C1514" s="20">
        <v>43102</v>
      </c>
      <c r="D1514" s="21">
        <v>43091</v>
      </c>
      <c r="E1514" s="22">
        <f t="shared" si="119"/>
        <v>11</v>
      </c>
      <c r="F1514" s="19">
        <v>13</v>
      </c>
      <c r="G1514" s="19">
        <v>18222</v>
      </c>
      <c r="H1514" s="19">
        <v>17958</v>
      </c>
      <c r="I1514" s="19">
        <v>535</v>
      </c>
      <c r="J1514" s="19">
        <v>265</v>
      </c>
      <c r="K1514" s="19">
        <v>225</v>
      </c>
      <c r="L1514" s="24">
        <f t="shared" si="120"/>
        <v>490</v>
      </c>
      <c r="M1514" s="22">
        <f t="shared" si="122"/>
        <v>264</v>
      </c>
      <c r="N1514" s="19">
        <f t="shared" si="123"/>
        <v>264</v>
      </c>
      <c r="O1514" s="25">
        <v>1</v>
      </c>
      <c r="P1514" s="19" t="s">
        <v>18</v>
      </c>
      <c r="Q1514" s="17"/>
    </row>
    <row r="1515" spans="1:17" ht="15.75" x14ac:dyDescent="0.25">
      <c r="A1515" s="19" t="s">
        <v>42</v>
      </c>
      <c r="B1515" s="19" t="s">
        <v>182</v>
      </c>
      <c r="C1515" s="20">
        <v>43102</v>
      </c>
      <c r="D1515" s="21">
        <v>43099</v>
      </c>
      <c r="E1515" s="22">
        <f t="shared" si="119"/>
        <v>3</v>
      </c>
      <c r="F1515" s="19">
        <v>13</v>
      </c>
      <c r="G1515" s="19">
        <v>23755</v>
      </c>
      <c r="H1515" s="19">
        <v>23684</v>
      </c>
      <c r="I1515" s="19">
        <v>380</v>
      </c>
      <c r="J1515" s="19">
        <v>305</v>
      </c>
      <c r="K1515" s="19">
        <v>175</v>
      </c>
      <c r="L1515" s="24">
        <f t="shared" si="120"/>
        <v>480</v>
      </c>
      <c r="M1515" s="22">
        <f t="shared" si="122"/>
        <v>71</v>
      </c>
      <c r="N1515" s="19">
        <f t="shared" si="123"/>
        <v>71</v>
      </c>
      <c r="O1515" s="25">
        <v>1</v>
      </c>
      <c r="P1515" s="19" t="s">
        <v>18</v>
      </c>
      <c r="Q1515" s="17"/>
    </row>
    <row r="1516" spans="1:17" ht="15.75" x14ac:dyDescent="0.25">
      <c r="A1516" s="19" t="s">
        <v>19</v>
      </c>
      <c r="B1516" s="19" t="s">
        <v>165</v>
      </c>
      <c r="C1516" s="20">
        <v>43103</v>
      </c>
      <c r="D1516" s="21">
        <v>43100</v>
      </c>
      <c r="E1516" s="22">
        <f t="shared" si="119"/>
        <v>3</v>
      </c>
      <c r="F1516" s="19">
        <v>13</v>
      </c>
      <c r="G1516" s="19">
        <v>2027</v>
      </c>
      <c r="H1516" s="19">
        <v>1955</v>
      </c>
      <c r="I1516" s="19">
        <v>250</v>
      </c>
      <c r="J1516" s="19">
        <v>150</v>
      </c>
      <c r="K1516" s="19">
        <v>500</v>
      </c>
      <c r="L1516" s="24">
        <f t="shared" si="120"/>
        <v>650</v>
      </c>
      <c r="M1516" s="22">
        <f t="shared" si="122"/>
        <v>72</v>
      </c>
      <c r="N1516" s="19">
        <f t="shared" si="123"/>
        <v>72</v>
      </c>
      <c r="O1516" s="25">
        <v>1</v>
      </c>
      <c r="P1516" s="19" t="s">
        <v>18</v>
      </c>
      <c r="Q1516" s="17"/>
    </row>
    <row r="1517" spans="1:17" ht="15.75" x14ac:dyDescent="0.25">
      <c r="A1517" s="19" t="s">
        <v>19</v>
      </c>
      <c r="B1517" s="19" t="s">
        <v>165</v>
      </c>
      <c r="C1517" s="20">
        <v>43103</v>
      </c>
      <c r="D1517" s="21">
        <v>43100</v>
      </c>
      <c r="E1517" s="22">
        <f t="shared" si="119"/>
        <v>3</v>
      </c>
      <c r="F1517" s="19">
        <v>13</v>
      </c>
      <c r="G1517" s="19">
        <v>11183</v>
      </c>
      <c r="H1517" s="19">
        <v>11111</v>
      </c>
      <c r="I1517" s="19">
        <v>175</v>
      </c>
      <c r="J1517" s="19">
        <v>75</v>
      </c>
      <c r="K1517" s="19">
        <v>300</v>
      </c>
      <c r="L1517" s="24">
        <f t="shared" si="120"/>
        <v>375</v>
      </c>
      <c r="M1517" s="22">
        <f t="shared" si="122"/>
        <v>72</v>
      </c>
      <c r="N1517" s="19">
        <f t="shared" si="123"/>
        <v>72</v>
      </c>
      <c r="O1517" s="25">
        <v>1</v>
      </c>
      <c r="P1517" s="19" t="s">
        <v>18</v>
      </c>
      <c r="Q1517" s="17"/>
    </row>
    <row r="1518" spans="1:17" ht="15.75" x14ac:dyDescent="0.25">
      <c r="A1518" s="19" t="s">
        <v>55</v>
      </c>
      <c r="B1518" s="19" t="s">
        <v>179</v>
      </c>
      <c r="C1518" s="20">
        <v>43103</v>
      </c>
      <c r="D1518" s="21">
        <v>43093</v>
      </c>
      <c r="E1518" s="22">
        <f t="shared" si="119"/>
        <v>10</v>
      </c>
      <c r="F1518" s="19">
        <v>13</v>
      </c>
      <c r="G1518" s="19">
        <v>10207</v>
      </c>
      <c r="H1518" s="19">
        <v>9965</v>
      </c>
      <c r="I1518" s="19">
        <v>500</v>
      </c>
      <c r="J1518" s="19">
        <v>170</v>
      </c>
      <c r="K1518" s="19">
        <v>500</v>
      </c>
      <c r="L1518" s="24">
        <f t="shared" si="120"/>
        <v>670</v>
      </c>
      <c r="M1518" s="22">
        <f t="shared" si="122"/>
        <v>242</v>
      </c>
      <c r="N1518" s="19">
        <f t="shared" si="123"/>
        <v>242</v>
      </c>
      <c r="O1518" s="25">
        <v>1</v>
      </c>
      <c r="P1518" s="19" t="s">
        <v>18</v>
      </c>
      <c r="Q1518" s="17"/>
    </row>
    <row r="1519" spans="1:17" ht="15.75" x14ac:dyDescent="0.25">
      <c r="A1519" s="19" t="s">
        <v>49</v>
      </c>
      <c r="B1519" s="19" t="s">
        <v>167</v>
      </c>
      <c r="C1519" s="20">
        <v>43103</v>
      </c>
      <c r="D1519" s="21">
        <v>43098</v>
      </c>
      <c r="E1519" s="22">
        <f t="shared" si="119"/>
        <v>5</v>
      </c>
      <c r="F1519" s="19">
        <v>22</v>
      </c>
      <c r="G1519" s="19">
        <v>28881</v>
      </c>
      <c r="H1519" s="19">
        <v>28767</v>
      </c>
      <c r="I1519" s="19">
        <v>460</v>
      </c>
      <c r="J1519" s="19">
        <v>175</v>
      </c>
      <c r="K1519" s="19">
        <v>650</v>
      </c>
      <c r="L1519" s="19">
        <f t="shared" si="120"/>
        <v>825</v>
      </c>
      <c r="M1519" s="22">
        <f t="shared" si="122"/>
        <v>296.40000000000003</v>
      </c>
      <c r="N1519" s="19">
        <f t="shared" si="123"/>
        <v>114</v>
      </c>
      <c r="O1519" s="25">
        <v>2.6</v>
      </c>
      <c r="P1519" s="19" t="s">
        <v>18</v>
      </c>
      <c r="Q1519" s="17"/>
    </row>
    <row r="1520" spans="1:17" ht="15.75" x14ac:dyDescent="0.25">
      <c r="A1520" s="19" t="s">
        <v>16</v>
      </c>
      <c r="B1520" s="19" t="s">
        <v>158</v>
      </c>
      <c r="C1520" s="20">
        <v>43103</v>
      </c>
      <c r="D1520" s="21">
        <v>43099</v>
      </c>
      <c r="E1520" s="22">
        <f t="shared" si="119"/>
        <v>4</v>
      </c>
      <c r="F1520" s="19">
        <v>20</v>
      </c>
      <c r="G1520" s="19">
        <v>23523</v>
      </c>
      <c r="H1520" s="19">
        <v>23420</v>
      </c>
      <c r="I1520" s="19">
        <v>528</v>
      </c>
      <c r="J1520" s="19">
        <v>270</v>
      </c>
      <c r="K1520" s="19">
        <v>550</v>
      </c>
      <c r="L1520" s="24">
        <f t="shared" si="120"/>
        <v>820</v>
      </c>
      <c r="M1520" s="22">
        <f t="shared" si="122"/>
        <v>247.2</v>
      </c>
      <c r="N1520" s="19">
        <f t="shared" si="123"/>
        <v>103</v>
      </c>
      <c r="O1520" s="25">
        <v>2.4</v>
      </c>
      <c r="P1520" s="19" t="s">
        <v>18</v>
      </c>
      <c r="Q1520" s="17"/>
    </row>
    <row r="1521" spans="1:17" ht="15.75" x14ac:dyDescent="0.25">
      <c r="A1521" s="19" t="s">
        <v>37</v>
      </c>
      <c r="B1521" s="26" t="s">
        <v>145</v>
      </c>
      <c r="C1521" s="20">
        <v>43103</v>
      </c>
      <c r="D1521" s="21">
        <v>43100</v>
      </c>
      <c r="E1521" s="22">
        <f t="shared" si="119"/>
        <v>3</v>
      </c>
      <c r="F1521" s="19">
        <v>20</v>
      </c>
      <c r="G1521" s="19">
        <v>12084</v>
      </c>
      <c r="H1521" s="19">
        <v>12010</v>
      </c>
      <c r="I1521" s="19">
        <v>490</v>
      </c>
      <c r="J1521" s="19">
        <v>320</v>
      </c>
      <c r="K1521" s="19">
        <v>150</v>
      </c>
      <c r="L1521" s="19">
        <f t="shared" si="120"/>
        <v>470</v>
      </c>
      <c r="M1521" s="22">
        <f t="shared" si="122"/>
        <v>177.6</v>
      </c>
      <c r="N1521" s="19">
        <f t="shared" si="123"/>
        <v>74</v>
      </c>
      <c r="O1521" s="25">
        <v>2.4</v>
      </c>
      <c r="P1521" s="19" t="s">
        <v>18</v>
      </c>
      <c r="Q1521" s="17"/>
    </row>
    <row r="1522" spans="1:17" ht="15.75" x14ac:dyDescent="0.25">
      <c r="A1522" s="19" t="s">
        <v>45</v>
      </c>
      <c r="B1522" s="19" t="s">
        <v>183</v>
      </c>
      <c r="C1522" s="20">
        <v>43103</v>
      </c>
      <c r="D1522" s="21">
        <v>43092</v>
      </c>
      <c r="E1522" s="22">
        <f t="shared" si="119"/>
        <v>11</v>
      </c>
      <c r="F1522" s="19">
        <v>20</v>
      </c>
      <c r="G1522" s="19">
        <v>3193</v>
      </c>
      <c r="H1522" s="19">
        <v>2932</v>
      </c>
      <c r="I1522" s="19">
        <v>960</v>
      </c>
      <c r="J1522" s="19">
        <v>430</v>
      </c>
      <c r="K1522" s="19">
        <v>560</v>
      </c>
      <c r="L1522" s="19">
        <f t="shared" si="120"/>
        <v>990</v>
      </c>
      <c r="M1522" s="22">
        <f t="shared" si="122"/>
        <v>626.4</v>
      </c>
      <c r="N1522" s="19">
        <f t="shared" si="123"/>
        <v>261</v>
      </c>
      <c r="O1522" s="25">
        <v>2.4</v>
      </c>
      <c r="P1522" s="19" t="s">
        <v>18</v>
      </c>
      <c r="Q1522" s="17"/>
    </row>
    <row r="1523" spans="1:17" ht="15.75" x14ac:dyDescent="0.25">
      <c r="A1523" s="19" t="s">
        <v>23</v>
      </c>
      <c r="B1523" s="19" t="s">
        <v>143</v>
      </c>
      <c r="C1523" s="20">
        <v>43103</v>
      </c>
      <c r="D1523" s="21">
        <v>43092</v>
      </c>
      <c r="E1523" s="22">
        <f t="shared" si="119"/>
        <v>11</v>
      </c>
      <c r="F1523" s="19">
        <v>20</v>
      </c>
      <c r="G1523" s="19">
        <v>14840</v>
      </c>
      <c r="H1523" s="19">
        <v>14572</v>
      </c>
      <c r="I1523" s="19">
        <v>1063</v>
      </c>
      <c r="J1523" s="19">
        <v>30</v>
      </c>
      <c r="K1523" s="19">
        <v>500</v>
      </c>
      <c r="L1523" s="19">
        <f t="shared" si="120"/>
        <v>530</v>
      </c>
      <c r="M1523" s="22">
        <f t="shared" si="122"/>
        <v>643.19999999999993</v>
      </c>
      <c r="N1523" s="19">
        <f t="shared" si="123"/>
        <v>268</v>
      </c>
      <c r="O1523" s="25">
        <v>2.4</v>
      </c>
      <c r="P1523" s="19" t="s">
        <v>18</v>
      </c>
      <c r="Q1523" s="17"/>
    </row>
    <row r="1524" spans="1:17" ht="15.75" x14ac:dyDescent="0.25">
      <c r="A1524" s="19" t="s">
        <v>25</v>
      </c>
      <c r="B1524" s="19" t="s">
        <v>184</v>
      </c>
      <c r="C1524" s="20">
        <v>43103</v>
      </c>
      <c r="D1524" s="21">
        <v>43098</v>
      </c>
      <c r="E1524" s="22">
        <f t="shared" si="119"/>
        <v>5</v>
      </c>
      <c r="F1524" s="19">
        <v>20</v>
      </c>
      <c r="G1524" s="19">
        <v>4026</v>
      </c>
      <c r="H1524" s="19">
        <v>3907</v>
      </c>
      <c r="I1524" s="19">
        <v>450</v>
      </c>
      <c r="J1524" s="19">
        <v>152</v>
      </c>
      <c r="K1524" s="19">
        <v>300</v>
      </c>
      <c r="L1524" s="24">
        <f t="shared" si="120"/>
        <v>452</v>
      </c>
      <c r="M1524" s="22">
        <f t="shared" si="122"/>
        <v>285.59999999999997</v>
      </c>
      <c r="N1524" s="19">
        <f t="shared" si="123"/>
        <v>119</v>
      </c>
      <c r="O1524" s="25">
        <v>2.4</v>
      </c>
      <c r="P1524" s="19" t="s">
        <v>18</v>
      </c>
      <c r="Q1524" s="17"/>
    </row>
    <row r="1525" spans="1:17" ht="15.75" x14ac:dyDescent="0.25">
      <c r="A1525" s="19" t="s">
        <v>25</v>
      </c>
      <c r="B1525" s="19" t="s">
        <v>184</v>
      </c>
      <c r="C1525" s="20">
        <v>43103</v>
      </c>
      <c r="D1525" s="21">
        <v>43100</v>
      </c>
      <c r="E1525" s="22">
        <f t="shared" si="119"/>
        <v>3</v>
      </c>
      <c r="F1525" s="19">
        <v>20</v>
      </c>
      <c r="G1525" s="19">
        <v>20205</v>
      </c>
      <c r="H1525" s="19">
        <v>20158</v>
      </c>
      <c r="I1525" s="19">
        <v>824</v>
      </c>
      <c r="J1525" s="19">
        <v>711</v>
      </c>
      <c r="K1525" s="19">
        <v>0</v>
      </c>
      <c r="L1525" s="24">
        <f t="shared" si="120"/>
        <v>711</v>
      </c>
      <c r="M1525" s="22">
        <f t="shared" si="122"/>
        <v>112.8</v>
      </c>
      <c r="N1525" s="19">
        <f t="shared" si="123"/>
        <v>47</v>
      </c>
      <c r="O1525" s="25">
        <v>2.4</v>
      </c>
      <c r="P1525" s="19" t="s">
        <v>18</v>
      </c>
      <c r="Q1525" s="17"/>
    </row>
    <row r="1526" spans="1:17" ht="15.75" x14ac:dyDescent="0.25">
      <c r="A1526" s="19" t="s">
        <v>69</v>
      </c>
      <c r="B1526" s="19" t="s">
        <v>136</v>
      </c>
      <c r="C1526" s="20">
        <v>43103</v>
      </c>
      <c r="D1526" s="21">
        <v>43094</v>
      </c>
      <c r="E1526" s="22">
        <f t="shared" si="119"/>
        <v>9</v>
      </c>
      <c r="F1526" s="19">
        <v>16</v>
      </c>
      <c r="G1526" s="19">
        <v>18309</v>
      </c>
      <c r="H1526" s="19">
        <v>18309</v>
      </c>
      <c r="I1526" s="19">
        <v>190</v>
      </c>
      <c r="J1526" s="19">
        <v>190</v>
      </c>
      <c r="K1526" s="19">
        <v>0</v>
      </c>
      <c r="L1526" s="19">
        <f t="shared" si="120"/>
        <v>190</v>
      </c>
      <c r="M1526" s="22">
        <f t="shared" si="122"/>
        <v>0</v>
      </c>
      <c r="N1526" s="19">
        <f t="shared" si="123"/>
        <v>0</v>
      </c>
      <c r="O1526" s="25">
        <v>2</v>
      </c>
      <c r="P1526" s="19" t="s">
        <v>154</v>
      </c>
      <c r="Q1526" s="17"/>
    </row>
    <row r="1527" spans="1:17" ht="15.75" x14ac:dyDescent="0.25">
      <c r="A1527" s="19" t="s">
        <v>29</v>
      </c>
      <c r="B1527" s="19" t="s">
        <v>172</v>
      </c>
      <c r="C1527" s="20">
        <v>43103</v>
      </c>
      <c r="D1527" s="21">
        <v>43097</v>
      </c>
      <c r="E1527" s="22">
        <f t="shared" si="119"/>
        <v>6</v>
      </c>
      <c r="F1527" s="19">
        <v>13</v>
      </c>
      <c r="G1527" s="19">
        <v>1487</v>
      </c>
      <c r="H1527" s="19">
        <v>1345</v>
      </c>
      <c r="I1527" s="19">
        <v>590</v>
      </c>
      <c r="J1527" s="19">
        <v>321</v>
      </c>
      <c r="K1527" s="19">
        <v>300</v>
      </c>
      <c r="L1527" s="24">
        <f t="shared" si="120"/>
        <v>621</v>
      </c>
      <c r="M1527" s="22">
        <f t="shared" si="122"/>
        <v>255.6</v>
      </c>
      <c r="N1527" s="19">
        <f t="shared" si="123"/>
        <v>142</v>
      </c>
      <c r="O1527" s="25">
        <v>1.8</v>
      </c>
      <c r="P1527" s="19" t="s">
        <v>18</v>
      </c>
      <c r="Q1527" s="17"/>
    </row>
    <row r="1528" spans="1:17" ht="15.75" x14ac:dyDescent="0.25">
      <c r="A1528" s="19" t="s">
        <v>49</v>
      </c>
      <c r="B1528" s="19" t="s">
        <v>167</v>
      </c>
      <c r="C1528" s="20">
        <v>43103</v>
      </c>
      <c r="D1528" s="21">
        <v>43098</v>
      </c>
      <c r="E1528" s="22">
        <f t="shared" si="119"/>
        <v>5</v>
      </c>
      <c r="F1528" s="19">
        <v>13</v>
      </c>
      <c r="G1528" s="19">
        <v>11672</v>
      </c>
      <c r="H1528" s="19">
        <v>11672</v>
      </c>
      <c r="I1528" s="19">
        <v>345</v>
      </c>
      <c r="J1528" s="19">
        <v>140</v>
      </c>
      <c r="K1528" s="19">
        <v>600</v>
      </c>
      <c r="L1528" s="19">
        <f t="shared" si="120"/>
        <v>740</v>
      </c>
      <c r="M1528" s="22">
        <f t="shared" si="122"/>
        <v>0</v>
      </c>
      <c r="N1528" s="19">
        <f t="shared" si="123"/>
        <v>0</v>
      </c>
      <c r="O1528" s="25">
        <v>1.8</v>
      </c>
      <c r="P1528" s="19" t="s">
        <v>18</v>
      </c>
      <c r="Q1528" s="17"/>
    </row>
    <row r="1529" spans="1:17" ht="15.75" x14ac:dyDescent="0.25">
      <c r="A1529" s="19" t="s">
        <v>25</v>
      </c>
      <c r="B1529" s="19" t="s">
        <v>184</v>
      </c>
      <c r="C1529" s="20">
        <v>43103</v>
      </c>
      <c r="D1529" s="21">
        <v>43099</v>
      </c>
      <c r="E1529" s="22">
        <f t="shared" si="119"/>
        <v>4</v>
      </c>
      <c r="F1529" s="19">
        <v>13</v>
      </c>
      <c r="G1529" s="19">
        <v>37764</v>
      </c>
      <c r="H1529" s="19">
        <v>37665</v>
      </c>
      <c r="I1529" s="19">
        <v>332</v>
      </c>
      <c r="J1529" s="19">
        <v>134</v>
      </c>
      <c r="K1529" s="19">
        <v>650</v>
      </c>
      <c r="L1529" s="24">
        <f t="shared" si="120"/>
        <v>784</v>
      </c>
      <c r="M1529" s="22">
        <f t="shared" si="122"/>
        <v>178.20000000000002</v>
      </c>
      <c r="N1529" s="19">
        <f t="shared" si="123"/>
        <v>99</v>
      </c>
      <c r="O1529" s="25">
        <v>1.8</v>
      </c>
      <c r="P1529" s="19" t="s">
        <v>18</v>
      </c>
      <c r="Q1529" s="17"/>
    </row>
    <row r="1530" spans="1:17" ht="15.75" x14ac:dyDescent="0.25">
      <c r="A1530" s="19" t="s">
        <v>16</v>
      </c>
      <c r="B1530" s="19" t="s">
        <v>158</v>
      </c>
      <c r="C1530" s="20">
        <v>43103</v>
      </c>
      <c r="D1530" s="21">
        <v>43094</v>
      </c>
      <c r="E1530" s="22">
        <f t="shared" si="119"/>
        <v>9</v>
      </c>
      <c r="F1530" s="19">
        <v>12.5</v>
      </c>
      <c r="G1530" s="19">
        <v>17009</v>
      </c>
      <c r="H1530" s="19">
        <v>16980</v>
      </c>
      <c r="I1530" s="19">
        <v>234</v>
      </c>
      <c r="J1530" s="19">
        <v>176</v>
      </c>
      <c r="K1530" s="19">
        <v>0</v>
      </c>
      <c r="L1530" s="24">
        <f t="shared" si="120"/>
        <v>176</v>
      </c>
      <c r="M1530" s="22">
        <f t="shared" si="122"/>
        <v>49.3</v>
      </c>
      <c r="N1530" s="19">
        <f t="shared" si="123"/>
        <v>29</v>
      </c>
      <c r="O1530" s="25">
        <v>1.7</v>
      </c>
      <c r="P1530" s="19" t="s">
        <v>18</v>
      </c>
      <c r="Q1530" s="17"/>
    </row>
    <row r="1531" spans="1:17" ht="15.75" x14ac:dyDescent="0.25">
      <c r="A1531" s="19" t="s">
        <v>60</v>
      </c>
      <c r="B1531" s="19" t="s">
        <v>142</v>
      </c>
      <c r="C1531" s="20">
        <v>43103</v>
      </c>
      <c r="D1531" s="21">
        <v>43096</v>
      </c>
      <c r="E1531" s="22">
        <f t="shared" si="119"/>
        <v>7</v>
      </c>
      <c r="F1531" s="19">
        <v>12.5</v>
      </c>
      <c r="G1531" s="19">
        <v>24550</v>
      </c>
      <c r="H1531" s="19">
        <v>24383</v>
      </c>
      <c r="I1531" s="19">
        <v>725</v>
      </c>
      <c r="J1531" s="19">
        <v>410</v>
      </c>
      <c r="K1531" s="19">
        <v>200</v>
      </c>
      <c r="L1531" s="19">
        <f t="shared" si="120"/>
        <v>610</v>
      </c>
      <c r="M1531" s="22">
        <f t="shared" si="122"/>
        <v>283.89999999999998</v>
      </c>
      <c r="N1531" s="19">
        <f t="shared" si="123"/>
        <v>167</v>
      </c>
      <c r="O1531" s="25">
        <v>1.7</v>
      </c>
      <c r="P1531" s="19" t="s">
        <v>18</v>
      </c>
      <c r="Q1531" s="17"/>
    </row>
    <row r="1532" spans="1:17" ht="15.75" x14ac:dyDescent="0.25">
      <c r="A1532" s="19" t="s">
        <v>37</v>
      </c>
      <c r="B1532" s="19" t="s">
        <v>139</v>
      </c>
      <c r="C1532" s="20">
        <v>43103</v>
      </c>
      <c r="D1532" s="21">
        <v>43090</v>
      </c>
      <c r="E1532" s="22">
        <f t="shared" si="119"/>
        <v>13</v>
      </c>
      <c r="F1532" s="19">
        <v>12.5</v>
      </c>
      <c r="G1532" s="19">
        <v>5352</v>
      </c>
      <c r="H1532" s="19">
        <v>5040</v>
      </c>
      <c r="I1532" s="19">
        <v>620</v>
      </c>
      <c r="J1532" s="19">
        <v>155</v>
      </c>
      <c r="K1532" s="19">
        <v>400</v>
      </c>
      <c r="L1532" s="19">
        <f t="shared" si="120"/>
        <v>555</v>
      </c>
      <c r="M1532" s="22">
        <f t="shared" si="122"/>
        <v>530.4</v>
      </c>
      <c r="N1532" s="19">
        <f t="shared" si="123"/>
        <v>312</v>
      </c>
      <c r="O1532" s="25">
        <v>1.7</v>
      </c>
      <c r="P1532" s="19" t="s">
        <v>18</v>
      </c>
      <c r="Q1532" s="17"/>
    </row>
    <row r="1533" spans="1:17" ht="15.75" x14ac:dyDescent="0.25">
      <c r="A1533" s="19" t="s">
        <v>37</v>
      </c>
      <c r="B1533" s="19" t="s">
        <v>145</v>
      </c>
      <c r="C1533" s="20">
        <v>43103</v>
      </c>
      <c r="D1533" s="21">
        <v>43092</v>
      </c>
      <c r="E1533" s="22">
        <f t="shared" si="119"/>
        <v>11</v>
      </c>
      <c r="F1533" s="19">
        <v>9</v>
      </c>
      <c r="G1533" s="19">
        <v>16836</v>
      </c>
      <c r="H1533" s="19">
        <v>16586</v>
      </c>
      <c r="I1533" s="19">
        <v>330</v>
      </c>
      <c r="J1533" s="19">
        <v>30</v>
      </c>
      <c r="K1533" s="19">
        <v>300</v>
      </c>
      <c r="L1533" s="19">
        <f t="shared" si="120"/>
        <v>330</v>
      </c>
      <c r="M1533" s="22">
        <f t="shared" si="122"/>
        <v>392.5</v>
      </c>
      <c r="N1533" s="19">
        <f t="shared" si="123"/>
        <v>250</v>
      </c>
      <c r="O1533" s="25">
        <v>1.57</v>
      </c>
      <c r="P1533" s="19" t="s">
        <v>18</v>
      </c>
      <c r="Q1533" s="17"/>
    </row>
    <row r="1534" spans="1:17" ht="15.75" x14ac:dyDescent="0.25">
      <c r="A1534" s="19" t="s">
        <v>42</v>
      </c>
      <c r="B1534" s="26" t="s">
        <v>182</v>
      </c>
      <c r="C1534" s="20">
        <v>43103</v>
      </c>
      <c r="D1534" s="21">
        <v>43100</v>
      </c>
      <c r="E1534" s="22">
        <f t="shared" si="119"/>
        <v>3</v>
      </c>
      <c r="F1534" s="19">
        <v>9</v>
      </c>
      <c r="G1534" s="19">
        <v>18727</v>
      </c>
      <c r="H1534" s="19">
        <v>18662</v>
      </c>
      <c r="I1534" s="19">
        <v>450</v>
      </c>
      <c r="J1534" s="19">
        <v>325</v>
      </c>
      <c r="K1534" s="19">
        <v>250</v>
      </c>
      <c r="L1534" s="24">
        <f t="shared" si="120"/>
        <v>575</v>
      </c>
      <c r="M1534" s="22">
        <f t="shared" si="122"/>
        <v>102.05</v>
      </c>
      <c r="N1534" s="19">
        <f t="shared" si="123"/>
        <v>65</v>
      </c>
      <c r="O1534" s="25">
        <v>1.57</v>
      </c>
      <c r="P1534" s="19" t="s">
        <v>18</v>
      </c>
      <c r="Q1534" s="17"/>
    </row>
    <row r="1535" spans="1:17" ht="15.75" x14ac:dyDescent="0.25">
      <c r="A1535" s="19" t="s">
        <v>47</v>
      </c>
      <c r="B1535" s="19" t="s">
        <v>153</v>
      </c>
      <c r="C1535" s="20">
        <v>43103</v>
      </c>
      <c r="D1535" s="21">
        <v>43096</v>
      </c>
      <c r="E1535" s="22">
        <f t="shared" si="119"/>
        <v>7</v>
      </c>
      <c r="F1535" s="19">
        <v>13</v>
      </c>
      <c r="G1535" s="19">
        <v>1839</v>
      </c>
      <c r="H1535" s="19">
        <v>1752</v>
      </c>
      <c r="I1535" s="19">
        <v>784</v>
      </c>
      <c r="J1535" s="19">
        <v>510</v>
      </c>
      <c r="K1535" s="19">
        <v>300</v>
      </c>
      <c r="L1535" s="19">
        <f t="shared" si="120"/>
        <v>810</v>
      </c>
      <c r="M1535" s="22">
        <f t="shared" si="122"/>
        <v>87</v>
      </c>
      <c r="N1535" s="19">
        <f t="shared" si="123"/>
        <v>87</v>
      </c>
      <c r="O1535" s="25">
        <v>1</v>
      </c>
      <c r="P1535" s="19" t="s">
        <v>18</v>
      </c>
      <c r="Q1535" s="17"/>
    </row>
    <row r="1536" spans="1:17" ht="15.75" x14ac:dyDescent="0.25">
      <c r="A1536" s="19" t="s">
        <v>42</v>
      </c>
      <c r="B1536" s="19" t="s">
        <v>182</v>
      </c>
      <c r="C1536" s="20">
        <v>43103</v>
      </c>
      <c r="D1536" s="21">
        <v>43091</v>
      </c>
      <c r="E1536" s="22">
        <f t="shared" si="119"/>
        <v>12</v>
      </c>
      <c r="F1536" s="19">
        <v>13</v>
      </c>
      <c r="G1536" s="19">
        <v>18477</v>
      </c>
      <c r="H1536" s="19">
        <v>18213</v>
      </c>
      <c r="I1536" s="19">
        <v>510</v>
      </c>
      <c r="J1536" s="19">
        <v>190</v>
      </c>
      <c r="K1536" s="19">
        <v>300</v>
      </c>
      <c r="L1536" s="24">
        <f t="shared" si="120"/>
        <v>490</v>
      </c>
      <c r="M1536" s="22">
        <f t="shared" si="122"/>
        <v>264</v>
      </c>
      <c r="N1536" s="19">
        <f t="shared" si="123"/>
        <v>264</v>
      </c>
      <c r="O1536" s="25">
        <v>1</v>
      </c>
      <c r="P1536" s="19" t="s">
        <v>18</v>
      </c>
      <c r="Q1536" s="17"/>
    </row>
    <row r="1537" spans="1:17" ht="15.75" x14ac:dyDescent="0.25">
      <c r="A1537" s="19" t="s">
        <v>42</v>
      </c>
      <c r="B1537" s="19" t="s">
        <v>182</v>
      </c>
      <c r="C1537" s="20">
        <v>43103</v>
      </c>
      <c r="D1537" s="21">
        <v>43092</v>
      </c>
      <c r="E1537" s="22">
        <f t="shared" si="119"/>
        <v>11</v>
      </c>
      <c r="F1537" s="19">
        <v>13</v>
      </c>
      <c r="G1537" s="19">
        <v>2730</v>
      </c>
      <c r="H1537" s="19">
        <v>2467</v>
      </c>
      <c r="I1537" s="19">
        <v>550</v>
      </c>
      <c r="J1537" s="19">
        <v>280</v>
      </c>
      <c r="K1537" s="19">
        <v>200</v>
      </c>
      <c r="L1537" s="24">
        <f t="shared" si="120"/>
        <v>480</v>
      </c>
      <c r="M1537" s="22">
        <f t="shared" si="122"/>
        <v>263</v>
      </c>
      <c r="N1537" s="19">
        <f t="shared" si="123"/>
        <v>263</v>
      </c>
      <c r="O1537" s="25">
        <v>1</v>
      </c>
      <c r="P1537" s="19" t="s">
        <v>18</v>
      </c>
      <c r="Q1537" s="17"/>
    </row>
    <row r="1538" spans="1:17" ht="15.75" x14ac:dyDescent="0.25">
      <c r="A1538" s="19" t="s">
        <v>40</v>
      </c>
      <c r="B1538" s="19" t="s">
        <v>174</v>
      </c>
      <c r="C1538" s="20">
        <v>43103</v>
      </c>
      <c r="D1538" s="21">
        <v>43098</v>
      </c>
      <c r="E1538" s="22">
        <f t="shared" si="119"/>
        <v>5</v>
      </c>
      <c r="F1538" s="19">
        <v>0</v>
      </c>
      <c r="G1538" s="19">
        <v>0</v>
      </c>
      <c r="H1538" s="19">
        <v>0</v>
      </c>
      <c r="I1538" s="19">
        <v>0</v>
      </c>
      <c r="J1538" s="19">
        <v>0</v>
      </c>
      <c r="K1538" s="19">
        <v>0</v>
      </c>
      <c r="L1538" s="24">
        <f t="shared" si="120"/>
        <v>0</v>
      </c>
      <c r="M1538" s="22">
        <f t="shared" si="122"/>
        <v>0</v>
      </c>
      <c r="N1538" s="19">
        <f t="shared" si="123"/>
        <v>0</v>
      </c>
      <c r="O1538" s="25">
        <v>0</v>
      </c>
      <c r="P1538" s="19" t="s">
        <v>18</v>
      </c>
      <c r="Q1538" s="17"/>
    </row>
    <row r="1539" spans="1:17" ht="15.75" x14ac:dyDescent="0.25">
      <c r="A1539" s="19" t="s">
        <v>70</v>
      </c>
      <c r="B1539" s="19" t="s">
        <v>185</v>
      </c>
      <c r="C1539" s="20">
        <v>43104</v>
      </c>
      <c r="D1539" s="21">
        <v>43098</v>
      </c>
      <c r="E1539" s="22">
        <f t="shared" si="119"/>
        <v>6</v>
      </c>
      <c r="F1539" s="19">
        <v>22</v>
      </c>
      <c r="G1539" s="19">
        <v>10567</v>
      </c>
      <c r="H1539" s="19">
        <v>10426</v>
      </c>
      <c r="I1539" s="19">
        <v>1110</v>
      </c>
      <c r="J1539" s="19">
        <v>548</v>
      </c>
      <c r="K1539" s="19">
        <v>600</v>
      </c>
      <c r="L1539" s="19">
        <f t="shared" si="120"/>
        <v>1148</v>
      </c>
      <c r="M1539" s="22">
        <f t="shared" si="122"/>
        <v>366.6</v>
      </c>
      <c r="N1539" s="19">
        <f t="shared" si="123"/>
        <v>141</v>
      </c>
      <c r="O1539" s="25">
        <v>2.6</v>
      </c>
      <c r="P1539" s="19" t="s">
        <v>18</v>
      </c>
      <c r="Q1539" s="17"/>
    </row>
    <row r="1540" spans="1:17" ht="15.75" x14ac:dyDescent="0.25">
      <c r="A1540" s="19" t="s">
        <v>16</v>
      </c>
      <c r="B1540" s="19" t="s">
        <v>176</v>
      </c>
      <c r="C1540" s="20">
        <v>43104</v>
      </c>
      <c r="D1540" s="21">
        <v>43091</v>
      </c>
      <c r="E1540" s="22">
        <f t="shared" si="119"/>
        <v>13</v>
      </c>
      <c r="F1540" s="19">
        <v>20</v>
      </c>
      <c r="G1540" s="19">
        <v>1644</v>
      </c>
      <c r="H1540" s="19">
        <v>1636</v>
      </c>
      <c r="I1540" s="19">
        <v>284</v>
      </c>
      <c r="J1540" s="19">
        <v>257</v>
      </c>
      <c r="K1540" s="19">
        <v>0</v>
      </c>
      <c r="L1540" s="24">
        <f t="shared" si="120"/>
        <v>257</v>
      </c>
      <c r="M1540" s="22">
        <f t="shared" si="122"/>
        <v>19.2</v>
      </c>
      <c r="N1540" s="19">
        <f t="shared" si="123"/>
        <v>8</v>
      </c>
      <c r="O1540" s="25">
        <v>2.4</v>
      </c>
      <c r="P1540" s="19" t="s">
        <v>18</v>
      </c>
      <c r="Q1540" s="17"/>
    </row>
    <row r="1541" spans="1:17" ht="15.75" x14ac:dyDescent="0.25">
      <c r="A1541" s="19" t="s">
        <v>31</v>
      </c>
      <c r="B1541" s="19" t="s">
        <v>159</v>
      </c>
      <c r="C1541" s="20">
        <v>43104</v>
      </c>
      <c r="D1541" s="21">
        <v>43097</v>
      </c>
      <c r="E1541" s="22">
        <f t="shared" si="119"/>
        <v>7</v>
      </c>
      <c r="F1541" s="19">
        <v>20</v>
      </c>
      <c r="G1541" s="19">
        <v>2381</v>
      </c>
      <c r="H1541" s="19">
        <v>2300</v>
      </c>
      <c r="I1541" s="19">
        <v>400</v>
      </c>
      <c r="J1541" s="19">
        <v>220</v>
      </c>
      <c r="K1541" s="19">
        <v>100</v>
      </c>
      <c r="L1541" s="19">
        <f t="shared" si="120"/>
        <v>320</v>
      </c>
      <c r="M1541" s="22">
        <f t="shared" si="122"/>
        <v>194.4</v>
      </c>
      <c r="N1541" s="19">
        <f t="shared" si="123"/>
        <v>81</v>
      </c>
      <c r="O1541" s="25">
        <v>2.4</v>
      </c>
      <c r="P1541" s="19" t="s">
        <v>18</v>
      </c>
      <c r="Q1541" s="17"/>
    </row>
    <row r="1542" spans="1:17" ht="15.75" x14ac:dyDescent="0.25">
      <c r="A1542" s="19" t="s">
        <v>64</v>
      </c>
      <c r="B1542" s="19" t="s">
        <v>186</v>
      </c>
      <c r="C1542" s="20">
        <v>43104</v>
      </c>
      <c r="D1542" s="21">
        <v>43096</v>
      </c>
      <c r="E1542" s="22">
        <f t="shared" si="119"/>
        <v>8</v>
      </c>
      <c r="F1542" s="19">
        <v>20</v>
      </c>
      <c r="G1542" s="19">
        <v>15714</v>
      </c>
      <c r="H1542" s="19">
        <v>15522</v>
      </c>
      <c r="I1542" s="19">
        <v>515</v>
      </c>
      <c r="J1542" s="19">
        <v>55</v>
      </c>
      <c r="K1542" s="19">
        <v>550</v>
      </c>
      <c r="L1542" s="19">
        <f t="shared" si="120"/>
        <v>605</v>
      </c>
      <c r="M1542" s="22">
        <f t="shared" si="122"/>
        <v>460.79999999999995</v>
      </c>
      <c r="N1542" s="19">
        <f t="shared" si="123"/>
        <v>192</v>
      </c>
      <c r="O1542" s="25">
        <v>2.4</v>
      </c>
      <c r="P1542" s="19" t="s">
        <v>18</v>
      </c>
      <c r="Q1542" s="17"/>
    </row>
    <row r="1543" spans="1:17" ht="15.75" x14ac:dyDescent="0.25">
      <c r="A1543" s="19" t="s">
        <v>33</v>
      </c>
      <c r="B1543" s="19" t="s">
        <v>178</v>
      </c>
      <c r="C1543" s="45">
        <v>43104</v>
      </c>
      <c r="D1543" s="46">
        <v>43094</v>
      </c>
      <c r="E1543" s="47">
        <f t="shared" ref="E1543:E1606" si="124">+C1543-D1543</f>
        <v>10</v>
      </c>
      <c r="F1543" s="37">
        <v>20</v>
      </c>
      <c r="G1543" s="37">
        <v>9893</v>
      </c>
      <c r="H1543" s="37">
        <v>9654</v>
      </c>
      <c r="I1543" s="37">
        <v>2400</v>
      </c>
      <c r="J1543" s="37">
        <v>1100</v>
      </c>
      <c r="K1543" s="37">
        <v>550</v>
      </c>
      <c r="L1543" s="37">
        <f t="shared" ref="L1543:L1606" si="125">+J1543+K1543</f>
        <v>1650</v>
      </c>
      <c r="M1543" s="47">
        <f t="shared" si="122"/>
        <v>573.6</v>
      </c>
      <c r="N1543" s="19">
        <f t="shared" si="123"/>
        <v>239</v>
      </c>
      <c r="O1543" s="48">
        <v>2.4</v>
      </c>
      <c r="P1543" s="37" t="s">
        <v>18</v>
      </c>
      <c r="Q1543" s="17"/>
    </row>
    <row r="1544" spans="1:17" ht="15.75" x14ac:dyDescent="0.25">
      <c r="A1544" s="19" t="s">
        <v>37</v>
      </c>
      <c r="B1544" s="19" t="s">
        <v>145</v>
      </c>
      <c r="C1544" s="20">
        <v>43104</v>
      </c>
      <c r="D1544" s="21">
        <v>43095</v>
      </c>
      <c r="E1544" s="22">
        <f t="shared" si="124"/>
        <v>9</v>
      </c>
      <c r="F1544" s="19">
        <v>15</v>
      </c>
      <c r="G1544" s="19">
        <v>5065</v>
      </c>
      <c r="H1544" s="19">
        <v>4851</v>
      </c>
      <c r="I1544" s="19">
        <v>565</v>
      </c>
      <c r="J1544" s="19">
        <v>185</v>
      </c>
      <c r="K1544" s="19">
        <v>200</v>
      </c>
      <c r="L1544" s="19">
        <f t="shared" si="125"/>
        <v>385</v>
      </c>
      <c r="M1544" s="22">
        <f t="shared" si="122"/>
        <v>428</v>
      </c>
      <c r="N1544" s="19">
        <f t="shared" si="123"/>
        <v>214</v>
      </c>
      <c r="O1544" s="25">
        <v>2</v>
      </c>
      <c r="P1544" s="19" t="s">
        <v>18</v>
      </c>
      <c r="Q1544" s="17"/>
    </row>
    <row r="1545" spans="1:17" ht="15.75" x14ac:dyDescent="0.25">
      <c r="A1545" s="19" t="s">
        <v>70</v>
      </c>
      <c r="B1545" s="19" t="s">
        <v>161</v>
      </c>
      <c r="C1545" s="20">
        <v>43104</v>
      </c>
      <c r="D1545" s="21">
        <v>43097</v>
      </c>
      <c r="E1545" s="22">
        <f t="shared" si="124"/>
        <v>7</v>
      </c>
      <c r="F1545" s="19">
        <v>16</v>
      </c>
      <c r="G1545" s="19">
        <v>7632</v>
      </c>
      <c r="H1545" s="19">
        <v>7632</v>
      </c>
      <c r="I1545" s="19">
        <v>1025</v>
      </c>
      <c r="J1545" s="19">
        <v>670</v>
      </c>
      <c r="K1545" s="19">
        <v>0</v>
      </c>
      <c r="L1545" s="19">
        <f t="shared" si="125"/>
        <v>670</v>
      </c>
      <c r="M1545" s="22">
        <f t="shared" si="122"/>
        <v>0</v>
      </c>
      <c r="N1545" s="19">
        <f t="shared" si="123"/>
        <v>0</v>
      </c>
      <c r="O1545" s="25">
        <v>2</v>
      </c>
      <c r="P1545" s="19" t="s">
        <v>18</v>
      </c>
      <c r="Q1545" s="17"/>
    </row>
    <row r="1546" spans="1:17" ht="15.75" x14ac:dyDescent="0.25">
      <c r="A1546" s="19" t="s">
        <v>31</v>
      </c>
      <c r="B1546" s="19" t="s">
        <v>159</v>
      </c>
      <c r="C1546" s="20">
        <v>43104</v>
      </c>
      <c r="D1546" s="21">
        <v>43097</v>
      </c>
      <c r="E1546" s="22">
        <f t="shared" si="124"/>
        <v>7</v>
      </c>
      <c r="F1546" s="19">
        <v>12.5</v>
      </c>
      <c r="G1546" s="19">
        <v>13952</v>
      </c>
      <c r="H1546" s="19">
        <v>13786</v>
      </c>
      <c r="I1546" s="19">
        <v>490</v>
      </c>
      <c r="J1546" s="19">
        <v>75</v>
      </c>
      <c r="K1546" s="19">
        <v>250</v>
      </c>
      <c r="L1546" s="19">
        <f t="shared" si="125"/>
        <v>325</v>
      </c>
      <c r="M1546" s="22">
        <f t="shared" si="122"/>
        <v>282.2</v>
      </c>
      <c r="N1546" s="19">
        <f t="shared" si="123"/>
        <v>166</v>
      </c>
      <c r="O1546" s="25">
        <v>1.7</v>
      </c>
      <c r="P1546" s="19" t="s">
        <v>18</v>
      </c>
      <c r="Q1546" s="17"/>
    </row>
    <row r="1547" spans="1:17" ht="15.75" x14ac:dyDescent="0.25">
      <c r="A1547" s="19" t="s">
        <v>70</v>
      </c>
      <c r="B1547" s="19" t="s">
        <v>127</v>
      </c>
      <c r="C1547" s="20">
        <v>43104</v>
      </c>
      <c r="D1547" s="21">
        <v>43090</v>
      </c>
      <c r="E1547" s="22">
        <f t="shared" si="124"/>
        <v>14</v>
      </c>
      <c r="F1547" s="19">
        <v>12.5</v>
      </c>
      <c r="G1547" s="19">
        <v>3600</v>
      </c>
      <c r="H1547" s="19">
        <v>3302</v>
      </c>
      <c r="I1547" s="19">
        <v>945</v>
      </c>
      <c r="J1547" s="19">
        <v>410</v>
      </c>
      <c r="K1547" s="19">
        <v>600</v>
      </c>
      <c r="L1547" s="19">
        <f t="shared" si="125"/>
        <v>1010</v>
      </c>
      <c r="M1547" s="22">
        <f t="shared" si="122"/>
        <v>506.59999999999997</v>
      </c>
      <c r="N1547" s="19">
        <f t="shared" si="123"/>
        <v>298</v>
      </c>
      <c r="O1547" s="25">
        <v>1.7</v>
      </c>
      <c r="P1547" s="19" t="s">
        <v>18</v>
      </c>
      <c r="Q1547" s="17"/>
    </row>
    <row r="1548" spans="1:17" ht="15.75" x14ac:dyDescent="0.25">
      <c r="A1548" s="19" t="s">
        <v>37</v>
      </c>
      <c r="B1548" s="19" t="s">
        <v>145</v>
      </c>
      <c r="C1548" s="20">
        <v>43104</v>
      </c>
      <c r="D1548" s="21">
        <v>43102</v>
      </c>
      <c r="E1548" s="22">
        <f t="shared" si="124"/>
        <v>2</v>
      </c>
      <c r="F1548" s="19">
        <v>9</v>
      </c>
      <c r="G1548" s="19">
        <v>16322</v>
      </c>
      <c r="H1548" s="19">
        <v>16281</v>
      </c>
      <c r="I1548" s="19">
        <v>440</v>
      </c>
      <c r="J1548" s="19">
        <v>370</v>
      </c>
      <c r="K1548" s="19">
        <v>0</v>
      </c>
      <c r="L1548" s="19">
        <f t="shared" si="125"/>
        <v>370</v>
      </c>
      <c r="M1548" s="22">
        <f t="shared" si="122"/>
        <v>64.37</v>
      </c>
      <c r="N1548" s="19">
        <f t="shared" si="123"/>
        <v>41</v>
      </c>
      <c r="O1548" s="25">
        <v>1.57</v>
      </c>
      <c r="P1548" s="19" t="s">
        <v>18</v>
      </c>
      <c r="Q1548" s="17"/>
    </row>
    <row r="1549" spans="1:17" ht="15.75" x14ac:dyDescent="0.25">
      <c r="A1549" s="19" t="s">
        <v>70</v>
      </c>
      <c r="B1549" s="19" t="s">
        <v>161</v>
      </c>
      <c r="C1549" s="20">
        <v>43104</v>
      </c>
      <c r="D1549" s="21">
        <v>43091</v>
      </c>
      <c r="E1549" s="22">
        <f t="shared" si="124"/>
        <v>13</v>
      </c>
      <c r="F1549" s="19">
        <v>9</v>
      </c>
      <c r="G1549" s="19">
        <v>9603</v>
      </c>
      <c r="H1549" s="19">
        <v>9603</v>
      </c>
      <c r="I1549" s="19">
        <v>575</v>
      </c>
      <c r="J1549" s="19">
        <v>10</v>
      </c>
      <c r="K1549" s="19">
        <v>800</v>
      </c>
      <c r="L1549" s="19">
        <f t="shared" si="125"/>
        <v>810</v>
      </c>
      <c r="M1549" s="22">
        <f t="shared" si="122"/>
        <v>0</v>
      </c>
      <c r="N1549" s="19">
        <f t="shared" si="123"/>
        <v>0</v>
      </c>
      <c r="O1549" s="25">
        <v>1.57</v>
      </c>
      <c r="P1549" s="19" t="s">
        <v>18</v>
      </c>
      <c r="Q1549" s="17"/>
    </row>
    <row r="1550" spans="1:17" ht="15.75" x14ac:dyDescent="0.25">
      <c r="A1550" s="19" t="s">
        <v>29</v>
      </c>
      <c r="B1550" s="19" t="s">
        <v>172</v>
      </c>
      <c r="C1550" s="20">
        <v>43104</v>
      </c>
      <c r="D1550" s="21">
        <v>43092</v>
      </c>
      <c r="E1550" s="22">
        <f t="shared" si="124"/>
        <v>12</v>
      </c>
      <c r="F1550" s="19">
        <v>13</v>
      </c>
      <c r="G1550" s="19">
        <v>5103</v>
      </c>
      <c r="H1550" s="19">
        <v>4815</v>
      </c>
      <c r="I1550" s="19">
        <v>584</v>
      </c>
      <c r="J1550" s="19">
        <v>268</v>
      </c>
      <c r="K1550" s="19">
        <v>200</v>
      </c>
      <c r="L1550" s="24">
        <f t="shared" si="125"/>
        <v>468</v>
      </c>
      <c r="M1550" s="22">
        <f t="shared" si="122"/>
        <v>288</v>
      </c>
      <c r="N1550" s="19">
        <f t="shared" si="123"/>
        <v>288</v>
      </c>
      <c r="O1550" s="25">
        <v>1</v>
      </c>
      <c r="P1550" s="19" t="s">
        <v>18</v>
      </c>
      <c r="Q1550" s="17"/>
    </row>
    <row r="1551" spans="1:17" ht="15.75" x14ac:dyDescent="0.25">
      <c r="A1551" s="19" t="s">
        <v>37</v>
      </c>
      <c r="B1551" s="19" t="s">
        <v>145</v>
      </c>
      <c r="C1551" s="20">
        <v>43104</v>
      </c>
      <c r="D1551" s="21">
        <v>43092</v>
      </c>
      <c r="E1551" s="22">
        <f t="shared" si="124"/>
        <v>12</v>
      </c>
      <c r="F1551" s="19">
        <v>13</v>
      </c>
      <c r="G1551" s="19">
        <v>3609</v>
      </c>
      <c r="H1551" s="19">
        <v>3337</v>
      </c>
      <c r="I1551" s="19">
        <v>570</v>
      </c>
      <c r="J1551" s="19">
        <v>300</v>
      </c>
      <c r="K1551" s="19">
        <v>200</v>
      </c>
      <c r="L1551" s="19">
        <f t="shared" si="125"/>
        <v>500</v>
      </c>
      <c r="M1551" s="22">
        <f t="shared" si="122"/>
        <v>272</v>
      </c>
      <c r="N1551" s="19">
        <f t="shared" si="123"/>
        <v>272</v>
      </c>
      <c r="O1551" s="25">
        <v>1</v>
      </c>
      <c r="P1551" s="19" t="s">
        <v>18</v>
      </c>
      <c r="Q1551" s="17"/>
    </row>
    <row r="1552" spans="1:17" ht="15.75" x14ac:dyDescent="0.25">
      <c r="A1552" s="19" t="s">
        <v>70</v>
      </c>
      <c r="B1552" s="19" t="s">
        <v>161</v>
      </c>
      <c r="C1552" s="20">
        <v>43104</v>
      </c>
      <c r="D1552" s="21">
        <v>43091</v>
      </c>
      <c r="E1552" s="22">
        <f t="shared" si="124"/>
        <v>13</v>
      </c>
      <c r="F1552" s="19">
        <v>13</v>
      </c>
      <c r="G1552" s="19">
        <v>3047</v>
      </c>
      <c r="H1552" s="19">
        <v>2742</v>
      </c>
      <c r="I1552" s="19">
        <v>878</v>
      </c>
      <c r="J1552" s="19">
        <v>545</v>
      </c>
      <c r="K1552" s="19">
        <v>600</v>
      </c>
      <c r="L1552" s="19">
        <f t="shared" si="125"/>
        <v>1145</v>
      </c>
      <c r="M1552" s="22">
        <f t="shared" si="122"/>
        <v>305</v>
      </c>
      <c r="N1552" s="19">
        <f t="shared" si="123"/>
        <v>305</v>
      </c>
      <c r="O1552" s="25">
        <v>1</v>
      </c>
      <c r="P1552" s="19" t="s">
        <v>18</v>
      </c>
      <c r="Q1552" s="17"/>
    </row>
    <row r="1553" spans="1:17" ht="15.75" x14ac:dyDescent="0.25">
      <c r="A1553" s="19" t="s">
        <v>45</v>
      </c>
      <c r="B1553" s="24" t="s">
        <v>183</v>
      </c>
      <c r="C1553" s="20">
        <v>43104</v>
      </c>
      <c r="D1553" s="21">
        <v>43090</v>
      </c>
      <c r="E1553" s="22">
        <f t="shared" si="124"/>
        <v>14</v>
      </c>
      <c r="F1553" s="19">
        <v>13</v>
      </c>
      <c r="G1553" s="19">
        <v>26653</v>
      </c>
      <c r="H1553" s="19">
        <v>26316</v>
      </c>
      <c r="I1553" s="19">
        <v>663</v>
      </c>
      <c r="J1553" s="19">
        <v>250</v>
      </c>
      <c r="K1553" s="19">
        <v>450</v>
      </c>
      <c r="L1553" s="19">
        <f t="shared" si="125"/>
        <v>700</v>
      </c>
      <c r="M1553" s="22">
        <f t="shared" ref="M1553:M1616" si="126">N1553*O1553</f>
        <v>337</v>
      </c>
      <c r="N1553" s="19">
        <f t="shared" si="123"/>
        <v>337</v>
      </c>
      <c r="O1553" s="25">
        <v>1</v>
      </c>
      <c r="P1553" s="19" t="s">
        <v>18</v>
      </c>
      <c r="Q1553" s="17"/>
    </row>
    <row r="1554" spans="1:17" ht="15.75" x14ac:dyDescent="0.25">
      <c r="A1554" s="19" t="s">
        <v>45</v>
      </c>
      <c r="B1554" s="19" t="s">
        <v>183</v>
      </c>
      <c r="C1554" s="20">
        <v>43104</v>
      </c>
      <c r="D1554" s="21">
        <v>43090</v>
      </c>
      <c r="E1554" s="22">
        <f t="shared" si="124"/>
        <v>14</v>
      </c>
      <c r="F1554" s="19">
        <v>13</v>
      </c>
      <c r="G1554" s="19">
        <v>2879</v>
      </c>
      <c r="H1554" s="19">
        <v>2541</v>
      </c>
      <c r="I1554" s="19">
        <v>675</v>
      </c>
      <c r="J1554" s="19">
        <v>235</v>
      </c>
      <c r="K1554" s="19">
        <v>400</v>
      </c>
      <c r="L1554" s="19">
        <f t="shared" si="125"/>
        <v>635</v>
      </c>
      <c r="M1554" s="22">
        <f t="shared" si="126"/>
        <v>338</v>
      </c>
      <c r="N1554" s="19">
        <f t="shared" si="123"/>
        <v>338</v>
      </c>
      <c r="O1554" s="25">
        <v>1</v>
      </c>
      <c r="P1554" s="19" t="s">
        <v>18</v>
      </c>
      <c r="Q1554" s="17"/>
    </row>
    <row r="1555" spans="1:17" ht="15.75" x14ac:dyDescent="0.25">
      <c r="A1555" s="19" t="s">
        <v>47</v>
      </c>
      <c r="B1555" s="19" t="s">
        <v>153</v>
      </c>
      <c r="C1555" s="20">
        <v>43104</v>
      </c>
      <c r="D1555" s="21">
        <v>43091</v>
      </c>
      <c r="E1555" s="22">
        <f t="shared" si="124"/>
        <v>13</v>
      </c>
      <c r="F1555" s="19">
        <v>13</v>
      </c>
      <c r="G1555" s="19">
        <v>6425</v>
      </c>
      <c r="H1555" s="19">
        <v>6250</v>
      </c>
      <c r="I1555" s="19">
        <v>818</v>
      </c>
      <c r="J1555" s="19">
        <v>345</v>
      </c>
      <c r="K1555" s="19">
        <v>600</v>
      </c>
      <c r="L1555" s="19">
        <f t="shared" si="125"/>
        <v>945</v>
      </c>
      <c r="M1555" s="22">
        <f t="shared" si="126"/>
        <v>175</v>
      </c>
      <c r="N1555" s="19">
        <f t="shared" ref="N1555:N1618" si="127">G1555-H1555</f>
        <v>175</v>
      </c>
      <c r="O1555" s="25">
        <v>1</v>
      </c>
      <c r="P1555" s="19" t="s">
        <v>18</v>
      </c>
      <c r="Q1555" s="17"/>
    </row>
    <row r="1556" spans="1:17" ht="15.75" x14ac:dyDescent="0.25">
      <c r="A1556" s="19" t="s">
        <v>16</v>
      </c>
      <c r="B1556" s="19" t="s">
        <v>176</v>
      </c>
      <c r="C1556" s="20">
        <v>43105</v>
      </c>
      <c r="D1556" s="21">
        <v>43100</v>
      </c>
      <c r="E1556" s="22">
        <f t="shared" si="124"/>
        <v>5</v>
      </c>
      <c r="F1556" s="19">
        <v>20</v>
      </c>
      <c r="G1556" s="19">
        <v>9334</v>
      </c>
      <c r="H1556" s="19">
        <v>9334</v>
      </c>
      <c r="I1556" s="19">
        <v>540</v>
      </c>
      <c r="J1556" s="19">
        <v>222</v>
      </c>
      <c r="K1556" s="19">
        <v>400</v>
      </c>
      <c r="L1556" s="24">
        <f t="shared" si="125"/>
        <v>622</v>
      </c>
      <c r="M1556" s="22">
        <f t="shared" si="126"/>
        <v>0</v>
      </c>
      <c r="N1556" s="19">
        <f t="shared" si="127"/>
        <v>0</v>
      </c>
      <c r="O1556" s="25">
        <v>2.4</v>
      </c>
      <c r="P1556" s="19" t="s">
        <v>18</v>
      </c>
      <c r="Q1556" s="17"/>
    </row>
    <row r="1557" spans="1:17" ht="15.75" x14ac:dyDescent="0.25">
      <c r="A1557" s="19" t="s">
        <v>23</v>
      </c>
      <c r="B1557" s="19" t="s">
        <v>187</v>
      </c>
      <c r="C1557" s="20">
        <v>43105</v>
      </c>
      <c r="D1557" s="21">
        <v>43095</v>
      </c>
      <c r="E1557" s="22">
        <f t="shared" si="124"/>
        <v>10</v>
      </c>
      <c r="F1557" s="19">
        <v>20</v>
      </c>
      <c r="G1557" s="19">
        <v>5298</v>
      </c>
      <c r="H1557" s="19">
        <v>5048</v>
      </c>
      <c r="I1557" s="19">
        <v>697</v>
      </c>
      <c r="J1557" s="19">
        <v>175</v>
      </c>
      <c r="K1557" s="19">
        <v>300</v>
      </c>
      <c r="L1557" s="19">
        <f t="shared" si="125"/>
        <v>475</v>
      </c>
      <c r="M1557" s="22">
        <f t="shared" si="126"/>
        <v>600</v>
      </c>
      <c r="N1557" s="19">
        <f t="shared" si="127"/>
        <v>250</v>
      </c>
      <c r="O1557" s="25">
        <v>2.4</v>
      </c>
      <c r="P1557" s="19" t="s">
        <v>18</v>
      </c>
      <c r="Q1557" s="17"/>
    </row>
    <row r="1558" spans="1:17" ht="15.75" x14ac:dyDescent="0.25">
      <c r="A1558" s="19" t="s">
        <v>25</v>
      </c>
      <c r="B1558" s="24" t="s">
        <v>184</v>
      </c>
      <c r="C1558" s="20">
        <v>43105</v>
      </c>
      <c r="D1558" s="21">
        <v>43101</v>
      </c>
      <c r="E1558" s="22">
        <f t="shared" si="124"/>
        <v>4</v>
      </c>
      <c r="F1558" s="19">
        <v>12.5</v>
      </c>
      <c r="G1558" s="19">
        <v>4252</v>
      </c>
      <c r="H1558" s="19">
        <v>4155</v>
      </c>
      <c r="I1558" s="19">
        <v>580</v>
      </c>
      <c r="J1558" s="19">
        <v>396</v>
      </c>
      <c r="K1558" s="19">
        <v>0</v>
      </c>
      <c r="L1558" s="24">
        <f t="shared" si="125"/>
        <v>396</v>
      </c>
      <c r="M1558" s="22">
        <f t="shared" si="126"/>
        <v>164.9</v>
      </c>
      <c r="N1558" s="19">
        <f t="shared" si="127"/>
        <v>97</v>
      </c>
      <c r="O1558" s="25">
        <v>1.7</v>
      </c>
      <c r="P1558" s="19" t="s">
        <v>18</v>
      </c>
      <c r="Q1558" s="17"/>
    </row>
    <row r="1559" spans="1:17" ht="15.75" x14ac:dyDescent="0.25">
      <c r="A1559" s="19" t="s">
        <v>42</v>
      </c>
      <c r="B1559" s="19" t="s">
        <v>164</v>
      </c>
      <c r="C1559" s="20">
        <v>43105</v>
      </c>
      <c r="D1559" s="21">
        <v>43097</v>
      </c>
      <c r="E1559" s="22">
        <f t="shared" si="124"/>
        <v>8</v>
      </c>
      <c r="F1559" s="19">
        <v>12.5</v>
      </c>
      <c r="G1559" s="19">
        <v>4656</v>
      </c>
      <c r="H1559" s="19">
        <v>4462</v>
      </c>
      <c r="I1559" s="19">
        <v>610</v>
      </c>
      <c r="J1559" s="19">
        <v>300</v>
      </c>
      <c r="K1559" s="19">
        <v>175</v>
      </c>
      <c r="L1559" s="24">
        <f t="shared" si="125"/>
        <v>475</v>
      </c>
      <c r="M1559" s="22">
        <f t="shared" si="126"/>
        <v>329.8</v>
      </c>
      <c r="N1559" s="19">
        <f t="shared" si="127"/>
        <v>194</v>
      </c>
      <c r="O1559" s="25">
        <v>1.7</v>
      </c>
      <c r="P1559" s="19" t="s">
        <v>18</v>
      </c>
      <c r="Q1559" s="17"/>
    </row>
    <row r="1560" spans="1:17" ht="15.75" x14ac:dyDescent="0.25">
      <c r="A1560" s="19" t="s">
        <v>37</v>
      </c>
      <c r="B1560" s="19" t="s">
        <v>188</v>
      </c>
      <c r="C1560" s="20">
        <v>43105</v>
      </c>
      <c r="D1560" s="21">
        <v>43103</v>
      </c>
      <c r="E1560" s="22">
        <f t="shared" si="124"/>
        <v>2</v>
      </c>
      <c r="F1560" s="19">
        <v>9</v>
      </c>
      <c r="G1560" s="19">
        <v>16894</v>
      </c>
      <c r="H1560" s="19">
        <v>16836</v>
      </c>
      <c r="I1560" s="19">
        <v>330</v>
      </c>
      <c r="J1560" s="19">
        <v>235</v>
      </c>
      <c r="K1560" s="19">
        <v>150</v>
      </c>
      <c r="L1560" s="19">
        <f t="shared" si="125"/>
        <v>385</v>
      </c>
      <c r="M1560" s="22">
        <f t="shared" si="126"/>
        <v>91.06</v>
      </c>
      <c r="N1560" s="19">
        <f t="shared" si="127"/>
        <v>58</v>
      </c>
      <c r="O1560" s="25">
        <v>1.57</v>
      </c>
      <c r="P1560" s="19" t="s">
        <v>18</v>
      </c>
      <c r="Q1560" s="17"/>
    </row>
    <row r="1561" spans="1:17" ht="15.75" x14ac:dyDescent="0.25">
      <c r="A1561" s="19" t="s">
        <v>37</v>
      </c>
      <c r="B1561" s="19" t="s">
        <v>188</v>
      </c>
      <c r="C1561" s="20">
        <v>43105</v>
      </c>
      <c r="D1561" s="21">
        <v>43097</v>
      </c>
      <c r="E1561" s="22">
        <f t="shared" si="124"/>
        <v>8</v>
      </c>
      <c r="F1561" s="19">
        <v>9</v>
      </c>
      <c r="G1561" s="19">
        <v>5463</v>
      </c>
      <c r="H1561" s="19">
        <v>5270</v>
      </c>
      <c r="I1561" s="19">
        <v>410</v>
      </c>
      <c r="J1561" s="19">
        <v>75</v>
      </c>
      <c r="K1561" s="19">
        <v>250</v>
      </c>
      <c r="L1561" s="19">
        <f t="shared" si="125"/>
        <v>325</v>
      </c>
      <c r="M1561" s="22">
        <f t="shared" si="126"/>
        <v>303.01</v>
      </c>
      <c r="N1561" s="19">
        <f t="shared" si="127"/>
        <v>193</v>
      </c>
      <c r="O1561" s="25">
        <v>1.57</v>
      </c>
      <c r="P1561" s="19" t="s">
        <v>18</v>
      </c>
      <c r="Q1561" s="17"/>
    </row>
    <row r="1562" spans="1:17" ht="15.75" x14ac:dyDescent="0.25">
      <c r="A1562" s="19" t="s">
        <v>23</v>
      </c>
      <c r="B1562" s="19" t="s">
        <v>187</v>
      </c>
      <c r="C1562" s="20">
        <v>43105</v>
      </c>
      <c r="D1562" s="21">
        <v>43095</v>
      </c>
      <c r="E1562" s="22">
        <f t="shared" si="124"/>
        <v>10</v>
      </c>
      <c r="F1562" s="19">
        <v>9</v>
      </c>
      <c r="G1562" s="19">
        <v>22664</v>
      </c>
      <c r="H1562" s="19">
        <v>22414</v>
      </c>
      <c r="I1562" s="19">
        <v>926</v>
      </c>
      <c r="J1562" s="19">
        <v>530</v>
      </c>
      <c r="K1562" s="19">
        <v>250</v>
      </c>
      <c r="L1562" s="19">
        <f t="shared" si="125"/>
        <v>780</v>
      </c>
      <c r="M1562" s="22">
        <f t="shared" si="126"/>
        <v>392.5</v>
      </c>
      <c r="N1562" s="19">
        <f t="shared" si="127"/>
        <v>250</v>
      </c>
      <c r="O1562" s="25">
        <v>1.57</v>
      </c>
      <c r="P1562" s="19" t="s">
        <v>18</v>
      </c>
      <c r="Q1562" s="17"/>
    </row>
    <row r="1563" spans="1:17" ht="15.75" x14ac:dyDescent="0.25">
      <c r="A1563" s="19" t="s">
        <v>25</v>
      </c>
      <c r="B1563" s="19" t="s">
        <v>184</v>
      </c>
      <c r="C1563" s="20">
        <v>43105</v>
      </c>
      <c r="D1563" s="21">
        <v>43101</v>
      </c>
      <c r="E1563" s="22">
        <f t="shared" si="124"/>
        <v>4</v>
      </c>
      <c r="F1563" s="19">
        <v>9</v>
      </c>
      <c r="G1563" s="19">
        <v>7000</v>
      </c>
      <c r="H1563" s="19">
        <v>6900</v>
      </c>
      <c r="I1563" s="19">
        <v>556</v>
      </c>
      <c r="J1563" s="19">
        <v>396</v>
      </c>
      <c r="K1563" s="19">
        <v>0</v>
      </c>
      <c r="L1563" s="24">
        <f t="shared" si="125"/>
        <v>396</v>
      </c>
      <c r="M1563" s="22">
        <f t="shared" si="126"/>
        <v>157</v>
      </c>
      <c r="N1563" s="19">
        <f t="shared" si="127"/>
        <v>100</v>
      </c>
      <c r="O1563" s="25">
        <v>1.57</v>
      </c>
      <c r="P1563" s="19" t="s">
        <v>18</v>
      </c>
      <c r="Q1563" s="17"/>
    </row>
    <row r="1564" spans="1:17" ht="15.75" x14ac:dyDescent="0.25">
      <c r="A1564" s="19" t="s">
        <v>19</v>
      </c>
      <c r="B1564" s="19" t="s">
        <v>165</v>
      </c>
      <c r="C1564" s="20">
        <v>43106</v>
      </c>
      <c r="D1564" s="21">
        <v>43096</v>
      </c>
      <c r="E1564" s="22">
        <f t="shared" si="124"/>
        <v>10</v>
      </c>
      <c r="F1564" s="19">
        <v>9</v>
      </c>
      <c r="G1564" s="19">
        <v>22329</v>
      </c>
      <c r="H1564" s="19">
        <v>22089</v>
      </c>
      <c r="I1564" s="19">
        <v>530</v>
      </c>
      <c r="J1564" s="19">
        <v>80</v>
      </c>
      <c r="K1564" s="19">
        <v>300</v>
      </c>
      <c r="L1564" s="24">
        <f t="shared" si="125"/>
        <v>380</v>
      </c>
      <c r="M1564" s="22">
        <f t="shared" si="126"/>
        <v>376.8</v>
      </c>
      <c r="N1564" s="19">
        <f t="shared" si="127"/>
        <v>240</v>
      </c>
      <c r="O1564" s="25">
        <v>1.57</v>
      </c>
      <c r="P1564" s="19" t="s">
        <v>18</v>
      </c>
      <c r="Q1564" s="17"/>
    </row>
    <row r="1565" spans="1:17" ht="15.75" x14ac:dyDescent="0.25">
      <c r="A1565" s="19" t="s">
        <v>53</v>
      </c>
      <c r="B1565" s="19" t="s">
        <v>189</v>
      </c>
      <c r="C1565" s="20">
        <v>43106</v>
      </c>
      <c r="D1565" s="21">
        <v>43093</v>
      </c>
      <c r="E1565" s="22">
        <f t="shared" si="124"/>
        <v>13</v>
      </c>
      <c r="F1565" s="19">
        <v>13</v>
      </c>
      <c r="G1565" s="19">
        <v>1872</v>
      </c>
      <c r="H1565" s="19">
        <v>1560</v>
      </c>
      <c r="I1565" s="24">
        <v>595</v>
      </c>
      <c r="J1565" s="24">
        <v>158</v>
      </c>
      <c r="K1565" s="24">
        <v>500</v>
      </c>
      <c r="L1565" s="24">
        <f t="shared" si="125"/>
        <v>658</v>
      </c>
      <c r="M1565" s="22">
        <f t="shared" si="126"/>
        <v>312</v>
      </c>
      <c r="N1565" s="19">
        <f t="shared" si="127"/>
        <v>312</v>
      </c>
      <c r="O1565" s="25">
        <v>1</v>
      </c>
      <c r="P1565" s="19" t="s">
        <v>18</v>
      </c>
      <c r="Q1565" s="17"/>
    </row>
    <row r="1566" spans="1:17" ht="15.75" x14ac:dyDescent="0.25">
      <c r="A1566" s="19" t="s">
        <v>55</v>
      </c>
      <c r="B1566" s="19" t="s">
        <v>179</v>
      </c>
      <c r="C1566" s="20">
        <v>43106</v>
      </c>
      <c r="D1566" s="21">
        <v>43097</v>
      </c>
      <c r="E1566" s="22">
        <f t="shared" si="124"/>
        <v>9</v>
      </c>
      <c r="F1566" s="19">
        <v>13</v>
      </c>
      <c r="G1566" s="19">
        <v>3549</v>
      </c>
      <c r="H1566" s="19">
        <v>3329</v>
      </c>
      <c r="I1566" s="19">
        <v>500</v>
      </c>
      <c r="J1566" s="19">
        <v>270</v>
      </c>
      <c r="K1566" s="19">
        <v>300</v>
      </c>
      <c r="L1566" s="24">
        <f t="shared" si="125"/>
        <v>570</v>
      </c>
      <c r="M1566" s="22">
        <f t="shared" si="126"/>
        <v>220</v>
      </c>
      <c r="N1566" s="19">
        <f t="shared" si="127"/>
        <v>220</v>
      </c>
      <c r="O1566" s="25">
        <v>1</v>
      </c>
      <c r="P1566" s="19" t="s">
        <v>18</v>
      </c>
      <c r="Q1566" s="17"/>
    </row>
    <row r="1567" spans="1:17" ht="15.75" x14ac:dyDescent="0.25">
      <c r="A1567" s="19" t="s">
        <v>31</v>
      </c>
      <c r="B1567" s="19" t="s">
        <v>159</v>
      </c>
      <c r="C1567" s="20">
        <v>43106</v>
      </c>
      <c r="D1567" s="21">
        <v>43097</v>
      </c>
      <c r="E1567" s="22">
        <f t="shared" si="124"/>
        <v>9</v>
      </c>
      <c r="F1567" s="19">
        <v>20</v>
      </c>
      <c r="G1567" s="19">
        <v>7062</v>
      </c>
      <c r="H1567" s="19">
        <v>6845</v>
      </c>
      <c r="I1567" s="19">
        <v>800</v>
      </c>
      <c r="J1567" s="19">
        <v>280</v>
      </c>
      <c r="K1567" s="19">
        <v>400</v>
      </c>
      <c r="L1567" s="19">
        <f t="shared" si="125"/>
        <v>680</v>
      </c>
      <c r="M1567" s="22">
        <f t="shared" si="126"/>
        <v>520.79999999999995</v>
      </c>
      <c r="N1567" s="19">
        <f t="shared" si="127"/>
        <v>217</v>
      </c>
      <c r="O1567" s="25">
        <v>2.4</v>
      </c>
      <c r="P1567" s="19" t="s">
        <v>18</v>
      </c>
      <c r="Q1567" s="17"/>
    </row>
    <row r="1568" spans="1:17" ht="15.75" x14ac:dyDescent="0.25">
      <c r="A1568" s="19" t="s">
        <v>35</v>
      </c>
      <c r="B1568" s="19" t="s">
        <v>177</v>
      </c>
      <c r="C1568" s="20">
        <v>43106</v>
      </c>
      <c r="D1568" s="21">
        <v>43095</v>
      </c>
      <c r="E1568" s="22">
        <f t="shared" si="124"/>
        <v>11</v>
      </c>
      <c r="F1568" s="19">
        <v>9</v>
      </c>
      <c r="G1568" s="19">
        <v>0</v>
      </c>
      <c r="H1568" s="19">
        <v>0</v>
      </c>
      <c r="I1568" s="19">
        <v>910</v>
      </c>
      <c r="J1568" s="19">
        <v>540</v>
      </c>
      <c r="K1568" s="19">
        <v>0</v>
      </c>
      <c r="L1568" s="19">
        <f t="shared" si="125"/>
        <v>540</v>
      </c>
      <c r="M1568" s="22">
        <f t="shared" si="126"/>
        <v>0</v>
      </c>
      <c r="N1568" s="19">
        <f t="shared" si="127"/>
        <v>0</v>
      </c>
      <c r="O1568" s="25">
        <v>1.57</v>
      </c>
      <c r="P1568" s="19" t="s">
        <v>18</v>
      </c>
      <c r="Q1568" s="17"/>
    </row>
    <row r="1569" spans="1:17" ht="15.75" x14ac:dyDescent="0.25">
      <c r="A1569" s="19" t="s">
        <v>37</v>
      </c>
      <c r="B1569" s="19" t="s">
        <v>188</v>
      </c>
      <c r="C1569" s="20">
        <v>43106</v>
      </c>
      <c r="D1569" s="21">
        <v>43098</v>
      </c>
      <c r="E1569" s="22">
        <f t="shared" si="124"/>
        <v>8</v>
      </c>
      <c r="F1569" s="19">
        <v>9</v>
      </c>
      <c r="G1569" s="19">
        <v>18071</v>
      </c>
      <c r="H1569" s="19">
        <v>17880</v>
      </c>
      <c r="I1569" s="19">
        <v>370</v>
      </c>
      <c r="J1569" s="19">
        <v>50</v>
      </c>
      <c r="K1569" s="19">
        <v>300</v>
      </c>
      <c r="L1569" s="19">
        <f t="shared" si="125"/>
        <v>350</v>
      </c>
      <c r="M1569" s="22">
        <f t="shared" si="126"/>
        <v>299.87</v>
      </c>
      <c r="N1569" s="19">
        <f t="shared" si="127"/>
        <v>191</v>
      </c>
      <c r="O1569" s="25">
        <v>1.57</v>
      </c>
      <c r="P1569" s="19" t="s">
        <v>18</v>
      </c>
      <c r="Q1569" s="17"/>
    </row>
    <row r="1570" spans="1:17" ht="15.75" x14ac:dyDescent="0.25">
      <c r="A1570" s="19" t="s">
        <v>37</v>
      </c>
      <c r="B1570" s="19" t="s">
        <v>188</v>
      </c>
      <c r="C1570" s="20">
        <v>43106</v>
      </c>
      <c r="D1570" s="21">
        <v>43098</v>
      </c>
      <c r="E1570" s="22">
        <f t="shared" si="124"/>
        <v>8</v>
      </c>
      <c r="F1570" s="19">
        <v>9</v>
      </c>
      <c r="G1570" s="19">
        <v>18205</v>
      </c>
      <c r="H1570" s="19">
        <v>18016</v>
      </c>
      <c r="I1570" s="19">
        <v>365</v>
      </c>
      <c r="J1570" s="19">
        <v>55</v>
      </c>
      <c r="K1570" s="19">
        <v>300</v>
      </c>
      <c r="L1570" s="19">
        <f t="shared" si="125"/>
        <v>355</v>
      </c>
      <c r="M1570" s="22">
        <f t="shared" si="126"/>
        <v>296.73</v>
      </c>
      <c r="N1570" s="19">
        <f t="shared" si="127"/>
        <v>189</v>
      </c>
      <c r="O1570" s="25">
        <v>1.57</v>
      </c>
      <c r="P1570" s="19" t="s">
        <v>18</v>
      </c>
      <c r="Q1570" s="17"/>
    </row>
    <row r="1571" spans="1:17" ht="15.75" x14ac:dyDescent="0.25">
      <c r="A1571" s="19" t="s">
        <v>57</v>
      </c>
      <c r="B1571" s="19" t="s">
        <v>190</v>
      </c>
      <c r="C1571" s="20">
        <v>43106</v>
      </c>
      <c r="D1571" s="21">
        <v>43101</v>
      </c>
      <c r="E1571" s="22">
        <f t="shared" si="124"/>
        <v>5</v>
      </c>
      <c r="F1571" s="19">
        <v>13</v>
      </c>
      <c r="G1571" s="19">
        <v>5900</v>
      </c>
      <c r="H1571" s="19">
        <v>5782</v>
      </c>
      <c r="I1571" s="19">
        <v>952</v>
      </c>
      <c r="J1571" s="19">
        <v>720</v>
      </c>
      <c r="K1571" s="19">
        <v>600</v>
      </c>
      <c r="L1571" s="19">
        <f t="shared" si="125"/>
        <v>1320</v>
      </c>
      <c r="M1571" s="22">
        <f t="shared" si="126"/>
        <v>118</v>
      </c>
      <c r="N1571" s="19">
        <f t="shared" si="127"/>
        <v>118</v>
      </c>
      <c r="O1571" s="25">
        <v>1</v>
      </c>
      <c r="P1571" s="19" t="s">
        <v>18</v>
      </c>
      <c r="Q1571" s="17"/>
    </row>
    <row r="1572" spans="1:17" ht="15.75" x14ac:dyDescent="0.25">
      <c r="A1572" s="19" t="s">
        <v>40</v>
      </c>
      <c r="B1572" s="19" t="s">
        <v>140</v>
      </c>
      <c r="C1572" s="20">
        <v>43106</v>
      </c>
      <c r="D1572" s="21">
        <v>43096</v>
      </c>
      <c r="E1572" s="22">
        <f t="shared" si="124"/>
        <v>10</v>
      </c>
      <c r="F1572" s="19">
        <v>13</v>
      </c>
      <c r="G1572" s="19">
        <v>10347</v>
      </c>
      <c r="H1572" s="19">
        <v>10106</v>
      </c>
      <c r="I1572" s="19">
        <v>720</v>
      </c>
      <c r="J1572" s="19">
        <v>320</v>
      </c>
      <c r="K1572" s="19">
        <v>300</v>
      </c>
      <c r="L1572" s="24">
        <f t="shared" si="125"/>
        <v>620</v>
      </c>
      <c r="M1572" s="22">
        <f t="shared" si="126"/>
        <v>241</v>
      </c>
      <c r="N1572" s="19">
        <f t="shared" si="127"/>
        <v>241</v>
      </c>
      <c r="O1572" s="25">
        <v>1</v>
      </c>
      <c r="P1572" s="19" t="s">
        <v>154</v>
      </c>
      <c r="Q1572" s="17"/>
    </row>
    <row r="1573" spans="1:17" ht="15.75" x14ac:dyDescent="0.25">
      <c r="A1573" s="19" t="s">
        <v>42</v>
      </c>
      <c r="B1573" s="19" t="s">
        <v>182</v>
      </c>
      <c r="C1573" s="20">
        <v>43106</v>
      </c>
      <c r="D1573" s="21">
        <v>43097</v>
      </c>
      <c r="E1573" s="22">
        <f t="shared" si="124"/>
        <v>9</v>
      </c>
      <c r="F1573" s="19">
        <v>13</v>
      </c>
      <c r="G1573" s="19">
        <v>19834</v>
      </c>
      <c r="H1573" s="19">
        <v>19834</v>
      </c>
      <c r="I1573" s="19">
        <v>485</v>
      </c>
      <c r="J1573" s="19">
        <v>225</v>
      </c>
      <c r="K1573" s="19">
        <v>300</v>
      </c>
      <c r="L1573" s="24">
        <f t="shared" si="125"/>
        <v>525</v>
      </c>
      <c r="M1573" s="22">
        <f t="shared" si="126"/>
        <v>0</v>
      </c>
      <c r="N1573" s="19">
        <f t="shared" si="127"/>
        <v>0</v>
      </c>
      <c r="O1573" s="25">
        <v>1</v>
      </c>
      <c r="P1573" s="19" t="s">
        <v>18</v>
      </c>
      <c r="Q1573" s="17"/>
    </row>
    <row r="1574" spans="1:17" ht="15.75" x14ac:dyDescent="0.25">
      <c r="A1574" s="19" t="s">
        <v>57</v>
      </c>
      <c r="B1574" s="19" t="s">
        <v>190</v>
      </c>
      <c r="C1574" s="20">
        <v>43107</v>
      </c>
      <c r="D1574" s="21">
        <v>43100</v>
      </c>
      <c r="E1574" s="22">
        <f t="shared" si="124"/>
        <v>7</v>
      </c>
      <c r="F1574" s="19">
        <v>13</v>
      </c>
      <c r="G1574" s="19">
        <v>6840</v>
      </c>
      <c r="H1574" s="19">
        <v>6683</v>
      </c>
      <c r="I1574" s="19">
        <v>900</v>
      </c>
      <c r="J1574" s="19">
        <v>610</v>
      </c>
      <c r="K1574" s="19">
        <v>600</v>
      </c>
      <c r="L1574" s="19">
        <f t="shared" si="125"/>
        <v>1210</v>
      </c>
      <c r="M1574" s="22">
        <f t="shared" si="126"/>
        <v>157</v>
      </c>
      <c r="N1574" s="19">
        <f t="shared" si="127"/>
        <v>157</v>
      </c>
      <c r="O1574" s="25">
        <v>1</v>
      </c>
      <c r="P1574" s="19" t="s">
        <v>18</v>
      </c>
      <c r="Q1574" s="17"/>
    </row>
    <row r="1575" spans="1:17" ht="15.75" x14ac:dyDescent="0.25">
      <c r="A1575" s="19" t="s">
        <v>57</v>
      </c>
      <c r="B1575" s="19" t="s">
        <v>190</v>
      </c>
      <c r="C1575" s="20">
        <v>43107</v>
      </c>
      <c r="D1575" s="21">
        <v>43100</v>
      </c>
      <c r="E1575" s="22">
        <f t="shared" si="124"/>
        <v>7</v>
      </c>
      <c r="F1575" s="19">
        <v>13</v>
      </c>
      <c r="G1575" s="19">
        <v>1851</v>
      </c>
      <c r="H1575" s="19">
        <v>1779</v>
      </c>
      <c r="I1575" s="19">
        <v>827</v>
      </c>
      <c r="J1575" s="19">
        <v>557</v>
      </c>
      <c r="K1575" s="19">
        <v>600</v>
      </c>
      <c r="L1575" s="19">
        <f t="shared" si="125"/>
        <v>1157</v>
      </c>
      <c r="M1575" s="22">
        <f t="shared" si="126"/>
        <v>72</v>
      </c>
      <c r="N1575" s="19">
        <f t="shared" si="127"/>
        <v>72</v>
      </c>
      <c r="O1575" s="25">
        <v>1</v>
      </c>
      <c r="P1575" s="19" t="s">
        <v>18</v>
      </c>
      <c r="Q1575" s="17"/>
    </row>
    <row r="1576" spans="1:17" ht="15.75" x14ac:dyDescent="0.25">
      <c r="A1576" s="19" t="s">
        <v>19</v>
      </c>
      <c r="B1576" s="19" t="s">
        <v>165</v>
      </c>
      <c r="C1576" s="20">
        <v>43108</v>
      </c>
      <c r="D1576" s="21">
        <v>43106</v>
      </c>
      <c r="E1576" s="22">
        <f t="shared" si="124"/>
        <v>2</v>
      </c>
      <c r="F1576" s="19">
        <v>9</v>
      </c>
      <c r="G1576" s="19">
        <v>22377</v>
      </c>
      <c r="H1576" s="19">
        <v>22329</v>
      </c>
      <c r="I1576" s="19">
        <v>380</v>
      </c>
      <c r="J1576" s="19">
        <v>300</v>
      </c>
      <c r="K1576" s="19">
        <v>250</v>
      </c>
      <c r="L1576" s="24">
        <f t="shared" si="125"/>
        <v>550</v>
      </c>
      <c r="M1576" s="22">
        <f t="shared" si="126"/>
        <v>75.36</v>
      </c>
      <c r="N1576" s="19">
        <f t="shared" si="127"/>
        <v>48</v>
      </c>
      <c r="O1576" s="25">
        <v>1.57</v>
      </c>
      <c r="P1576" s="19" t="s">
        <v>18</v>
      </c>
      <c r="Q1576" s="17"/>
    </row>
    <row r="1577" spans="1:17" ht="15.75" x14ac:dyDescent="0.25">
      <c r="A1577" s="19" t="s">
        <v>53</v>
      </c>
      <c r="B1577" s="19" t="s">
        <v>191</v>
      </c>
      <c r="C1577" s="20">
        <v>43108</v>
      </c>
      <c r="D1577" s="21">
        <v>43098</v>
      </c>
      <c r="E1577" s="22">
        <f t="shared" si="124"/>
        <v>10</v>
      </c>
      <c r="F1577" s="19">
        <v>13</v>
      </c>
      <c r="G1577" s="19">
        <v>22613</v>
      </c>
      <c r="H1577" s="19">
        <v>22373</v>
      </c>
      <c r="I1577" s="24">
        <v>756</v>
      </c>
      <c r="J1577" s="24">
        <v>326</v>
      </c>
      <c r="K1577" s="24">
        <v>400</v>
      </c>
      <c r="L1577" s="24">
        <f t="shared" si="125"/>
        <v>726</v>
      </c>
      <c r="M1577" s="22">
        <f t="shared" si="126"/>
        <v>240</v>
      </c>
      <c r="N1577" s="19">
        <f t="shared" si="127"/>
        <v>240</v>
      </c>
      <c r="O1577" s="25">
        <v>1</v>
      </c>
      <c r="P1577" s="19" t="s">
        <v>18</v>
      </c>
      <c r="Q1577" s="17"/>
    </row>
    <row r="1578" spans="1:17" ht="15.75" x14ac:dyDescent="0.25">
      <c r="A1578" s="19" t="s">
        <v>55</v>
      </c>
      <c r="B1578" s="19" t="s">
        <v>179</v>
      </c>
      <c r="C1578" s="20">
        <v>43108</v>
      </c>
      <c r="D1578" s="21">
        <v>43103</v>
      </c>
      <c r="E1578" s="22">
        <f t="shared" si="124"/>
        <v>5</v>
      </c>
      <c r="F1578" s="19">
        <v>13</v>
      </c>
      <c r="G1578" s="19">
        <v>10324</v>
      </c>
      <c r="H1578" s="19">
        <v>10207</v>
      </c>
      <c r="I1578" s="19">
        <v>670</v>
      </c>
      <c r="J1578" s="19">
        <v>480</v>
      </c>
      <c r="K1578" s="19">
        <v>0</v>
      </c>
      <c r="L1578" s="24">
        <f t="shared" si="125"/>
        <v>480</v>
      </c>
      <c r="M1578" s="22">
        <f t="shared" si="126"/>
        <v>117</v>
      </c>
      <c r="N1578" s="19">
        <f t="shared" si="127"/>
        <v>117</v>
      </c>
      <c r="O1578" s="25">
        <v>1</v>
      </c>
      <c r="P1578" s="19" t="s">
        <v>18</v>
      </c>
      <c r="Q1578" s="17"/>
    </row>
    <row r="1579" spans="1:17" ht="15.75" x14ac:dyDescent="0.25">
      <c r="A1579" s="19" t="s">
        <v>29</v>
      </c>
      <c r="B1579" s="24" t="s">
        <v>172</v>
      </c>
      <c r="C1579" s="20">
        <v>43108</v>
      </c>
      <c r="D1579" s="21">
        <v>43098</v>
      </c>
      <c r="E1579" s="22">
        <f t="shared" si="124"/>
        <v>10</v>
      </c>
      <c r="F1579" s="19">
        <v>20</v>
      </c>
      <c r="G1579" s="19">
        <v>36887</v>
      </c>
      <c r="H1579" s="19">
        <v>36887</v>
      </c>
      <c r="I1579" s="19">
        <v>575</v>
      </c>
      <c r="J1579" s="19">
        <v>67</v>
      </c>
      <c r="K1579" s="19">
        <v>150</v>
      </c>
      <c r="L1579" s="24">
        <f t="shared" si="125"/>
        <v>217</v>
      </c>
      <c r="M1579" s="22">
        <f t="shared" si="126"/>
        <v>0</v>
      </c>
      <c r="N1579" s="19">
        <f t="shared" si="127"/>
        <v>0</v>
      </c>
      <c r="O1579" s="25">
        <v>2.4</v>
      </c>
      <c r="P1579" s="19" t="s">
        <v>18</v>
      </c>
      <c r="Q1579" s="17"/>
    </row>
    <row r="1580" spans="1:17" ht="15.75" x14ac:dyDescent="0.25">
      <c r="A1580" s="19" t="s">
        <v>31</v>
      </c>
      <c r="B1580" s="19" t="s">
        <v>192</v>
      </c>
      <c r="C1580" s="20">
        <v>43108</v>
      </c>
      <c r="D1580" s="21">
        <v>43104</v>
      </c>
      <c r="E1580" s="22">
        <f t="shared" si="124"/>
        <v>4</v>
      </c>
      <c r="F1580" s="19">
        <v>20</v>
      </c>
      <c r="G1580" s="19">
        <v>2430</v>
      </c>
      <c r="H1580" s="19">
        <v>2381</v>
      </c>
      <c r="I1580" s="19">
        <v>400</v>
      </c>
      <c r="J1580" s="19">
        <v>200</v>
      </c>
      <c r="K1580" s="19">
        <v>200</v>
      </c>
      <c r="L1580" s="19">
        <f t="shared" si="125"/>
        <v>400</v>
      </c>
      <c r="M1580" s="22">
        <f t="shared" si="126"/>
        <v>117.6</v>
      </c>
      <c r="N1580" s="19">
        <f t="shared" si="127"/>
        <v>49</v>
      </c>
      <c r="O1580" s="25">
        <v>2.4</v>
      </c>
      <c r="P1580" s="19" t="s">
        <v>18</v>
      </c>
      <c r="Q1580" s="17"/>
    </row>
    <row r="1581" spans="1:17" ht="15.75" x14ac:dyDescent="0.25">
      <c r="A1581" s="19" t="s">
        <v>64</v>
      </c>
      <c r="B1581" s="19" t="s">
        <v>193</v>
      </c>
      <c r="C1581" s="20">
        <v>43108</v>
      </c>
      <c r="D1581" s="21">
        <v>43104</v>
      </c>
      <c r="E1581" s="22">
        <f t="shared" si="124"/>
        <v>4</v>
      </c>
      <c r="F1581" s="19">
        <v>20</v>
      </c>
      <c r="G1581" s="19">
        <v>15808</v>
      </c>
      <c r="H1581" s="19">
        <v>15714</v>
      </c>
      <c r="I1581" s="19">
        <v>605</v>
      </c>
      <c r="J1581" s="19">
        <v>380</v>
      </c>
      <c r="K1581" s="19">
        <v>605</v>
      </c>
      <c r="L1581" s="19">
        <f t="shared" si="125"/>
        <v>985</v>
      </c>
      <c r="M1581" s="22">
        <f t="shared" si="126"/>
        <v>225.6</v>
      </c>
      <c r="N1581" s="19">
        <f t="shared" si="127"/>
        <v>94</v>
      </c>
      <c r="O1581" s="25">
        <v>2.4</v>
      </c>
      <c r="P1581" s="19" t="s">
        <v>18</v>
      </c>
      <c r="Q1581" s="17"/>
    </row>
    <row r="1582" spans="1:17" ht="15.75" x14ac:dyDescent="0.25">
      <c r="A1582" s="19" t="s">
        <v>57</v>
      </c>
      <c r="B1582" s="19" t="s">
        <v>190</v>
      </c>
      <c r="C1582" s="20">
        <v>43108</v>
      </c>
      <c r="D1582" s="21">
        <v>43100</v>
      </c>
      <c r="E1582" s="22">
        <f t="shared" si="124"/>
        <v>8</v>
      </c>
      <c r="F1582" s="19">
        <v>20</v>
      </c>
      <c r="G1582" s="19">
        <v>15530</v>
      </c>
      <c r="H1582" s="19">
        <v>15337</v>
      </c>
      <c r="I1582" s="19">
        <v>655</v>
      </c>
      <c r="J1582" s="19">
        <v>243</v>
      </c>
      <c r="K1582" s="19">
        <v>0</v>
      </c>
      <c r="L1582" s="19">
        <f t="shared" si="125"/>
        <v>243</v>
      </c>
      <c r="M1582" s="22">
        <f t="shared" si="126"/>
        <v>463.2</v>
      </c>
      <c r="N1582" s="19">
        <f t="shared" si="127"/>
        <v>193</v>
      </c>
      <c r="O1582" s="25">
        <v>2.4</v>
      </c>
      <c r="P1582" s="19" t="s">
        <v>18</v>
      </c>
      <c r="Q1582" s="17"/>
    </row>
    <row r="1583" spans="1:17" ht="15.75" x14ac:dyDescent="0.25">
      <c r="A1583" s="19" t="s">
        <v>57</v>
      </c>
      <c r="B1583" s="19" t="s">
        <v>190</v>
      </c>
      <c r="C1583" s="20">
        <v>43108</v>
      </c>
      <c r="D1583" s="21">
        <v>43108</v>
      </c>
      <c r="E1583" s="22">
        <f t="shared" si="124"/>
        <v>0</v>
      </c>
      <c r="F1583" s="19">
        <v>20</v>
      </c>
      <c r="G1583" s="19">
        <v>15530</v>
      </c>
      <c r="H1583" s="19">
        <v>15530</v>
      </c>
      <c r="I1583" s="19">
        <v>243</v>
      </c>
      <c r="J1583" s="19">
        <v>243</v>
      </c>
      <c r="K1583" s="19">
        <v>400</v>
      </c>
      <c r="L1583" s="19">
        <f t="shared" si="125"/>
        <v>643</v>
      </c>
      <c r="M1583" s="22">
        <f t="shared" si="126"/>
        <v>0</v>
      </c>
      <c r="N1583" s="19">
        <f t="shared" si="127"/>
        <v>0</v>
      </c>
      <c r="O1583" s="25">
        <v>2.4</v>
      </c>
      <c r="P1583" s="19" t="s">
        <v>18</v>
      </c>
      <c r="Q1583" s="17"/>
    </row>
    <row r="1584" spans="1:17" ht="15.75" x14ac:dyDescent="0.25">
      <c r="A1584" s="19" t="s">
        <v>25</v>
      </c>
      <c r="B1584" s="19" t="s">
        <v>184</v>
      </c>
      <c r="C1584" s="20">
        <v>43108</v>
      </c>
      <c r="D1584" s="21">
        <v>43103</v>
      </c>
      <c r="E1584" s="22">
        <f t="shared" si="124"/>
        <v>5</v>
      </c>
      <c r="F1584" s="19">
        <v>20</v>
      </c>
      <c r="G1584" s="19">
        <v>4144</v>
      </c>
      <c r="H1584" s="19">
        <v>4026</v>
      </c>
      <c r="I1584" s="19">
        <v>452</v>
      </c>
      <c r="J1584" s="19">
        <v>200</v>
      </c>
      <c r="K1584" s="19">
        <v>600</v>
      </c>
      <c r="L1584" s="24">
        <f t="shared" si="125"/>
        <v>800</v>
      </c>
      <c r="M1584" s="22">
        <f t="shared" si="126"/>
        <v>283.2</v>
      </c>
      <c r="N1584" s="19">
        <f t="shared" si="127"/>
        <v>118</v>
      </c>
      <c r="O1584" s="25">
        <v>2.4</v>
      </c>
      <c r="P1584" s="19" t="s">
        <v>18</v>
      </c>
      <c r="Q1584" s="17"/>
    </row>
    <row r="1585" spans="1:17" ht="15.75" x14ac:dyDescent="0.25">
      <c r="A1585" s="19" t="s">
        <v>25</v>
      </c>
      <c r="B1585" s="19" t="s">
        <v>184</v>
      </c>
      <c r="C1585" s="20">
        <v>43108</v>
      </c>
      <c r="D1585" s="21">
        <v>43103</v>
      </c>
      <c r="E1585" s="22">
        <f t="shared" si="124"/>
        <v>5</v>
      </c>
      <c r="F1585" s="19">
        <v>20</v>
      </c>
      <c r="G1585" s="19">
        <v>20326</v>
      </c>
      <c r="H1585" s="19">
        <v>20205</v>
      </c>
      <c r="I1585" s="19">
        <v>711</v>
      </c>
      <c r="J1585" s="19">
        <v>430</v>
      </c>
      <c r="K1585" s="19">
        <v>0</v>
      </c>
      <c r="L1585" s="24">
        <f t="shared" si="125"/>
        <v>430</v>
      </c>
      <c r="M1585" s="22">
        <f t="shared" si="126"/>
        <v>290.39999999999998</v>
      </c>
      <c r="N1585" s="19">
        <f t="shared" si="127"/>
        <v>121</v>
      </c>
      <c r="O1585" s="25">
        <v>2.4</v>
      </c>
      <c r="P1585" s="19" t="s">
        <v>18</v>
      </c>
      <c r="Q1585" s="17"/>
    </row>
    <row r="1586" spans="1:17" ht="15.75" x14ac:dyDescent="0.25">
      <c r="A1586" s="19" t="s">
        <v>27</v>
      </c>
      <c r="B1586" s="19" t="s">
        <v>162</v>
      </c>
      <c r="C1586" s="20">
        <v>43108</v>
      </c>
      <c r="D1586" s="21">
        <v>43097</v>
      </c>
      <c r="E1586" s="22">
        <f t="shared" si="124"/>
        <v>11</v>
      </c>
      <c r="F1586" s="19">
        <v>16</v>
      </c>
      <c r="G1586" s="19">
        <v>6439</v>
      </c>
      <c r="H1586" s="19">
        <v>6177</v>
      </c>
      <c r="I1586" s="19">
        <v>400</v>
      </c>
      <c r="J1586" s="19">
        <v>0</v>
      </c>
      <c r="K1586" s="19">
        <v>350</v>
      </c>
      <c r="L1586" s="19">
        <f t="shared" si="125"/>
        <v>350</v>
      </c>
      <c r="M1586" s="22">
        <f t="shared" si="126"/>
        <v>524</v>
      </c>
      <c r="N1586" s="19">
        <f t="shared" si="127"/>
        <v>262</v>
      </c>
      <c r="O1586" s="25">
        <v>2</v>
      </c>
      <c r="P1586" s="19" t="s">
        <v>18</v>
      </c>
      <c r="Q1586" s="17"/>
    </row>
    <row r="1587" spans="1:17" ht="15.75" x14ac:dyDescent="0.25">
      <c r="A1587" s="19" t="s">
        <v>40</v>
      </c>
      <c r="B1587" s="19" t="s">
        <v>174</v>
      </c>
      <c r="C1587" s="20">
        <v>43108</v>
      </c>
      <c r="D1587" s="21">
        <v>43089</v>
      </c>
      <c r="E1587" s="22">
        <f t="shared" si="124"/>
        <v>19</v>
      </c>
      <c r="F1587" s="19">
        <v>13</v>
      </c>
      <c r="G1587" s="19">
        <v>5812</v>
      </c>
      <c r="H1587" s="19">
        <v>5711</v>
      </c>
      <c r="I1587" s="19">
        <v>980</v>
      </c>
      <c r="J1587" s="19">
        <v>765</v>
      </c>
      <c r="K1587" s="19">
        <v>0</v>
      </c>
      <c r="L1587" s="24">
        <f t="shared" si="125"/>
        <v>765</v>
      </c>
      <c r="M1587" s="22">
        <f t="shared" si="126"/>
        <v>181.8</v>
      </c>
      <c r="N1587" s="19">
        <f t="shared" si="127"/>
        <v>101</v>
      </c>
      <c r="O1587" s="25">
        <v>1.8</v>
      </c>
      <c r="P1587" s="19" t="s">
        <v>18</v>
      </c>
      <c r="Q1587" s="17"/>
    </row>
    <row r="1588" spans="1:17" ht="15.75" x14ac:dyDescent="0.25">
      <c r="A1588" s="19" t="s">
        <v>42</v>
      </c>
      <c r="B1588" s="19" t="s">
        <v>182</v>
      </c>
      <c r="C1588" s="20">
        <v>43108</v>
      </c>
      <c r="D1588" s="21">
        <v>43098</v>
      </c>
      <c r="E1588" s="22">
        <f t="shared" si="124"/>
        <v>10</v>
      </c>
      <c r="F1588" s="19">
        <v>13</v>
      </c>
      <c r="G1588" s="19">
        <v>29037</v>
      </c>
      <c r="H1588" s="19">
        <v>28794</v>
      </c>
      <c r="I1588" s="19">
        <v>598</v>
      </c>
      <c r="J1588" s="19">
        <v>113</v>
      </c>
      <c r="K1588" s="19">
        <v>475</v>
      </c>
      <c r="L1588" s="24">
        <f t="shared" si="125"/>
        <v>588</v>
      </c>
      <c r="M1588" s="22">
        <f t="shared" si="126"/>
        <v>437.40000000000003</v>
      </c>
      <c r="N1588" s="19">
        <f t="shared" si="127"/>
        <v>243</v>
      </c>
      <c r="O1588" s="25">
        <v>1.8</v>
      </c>
      <c r="P1588" s="19" t="s">
        <v>18</v>
      </c>
      <c r="Q1588" s="17"/>
    </row>
    <row r="1589" spans="1:17" ht="15.75" x14ac:dyDescent="0.25">
      <c r="A1589" s="19" t="s">
        <v>31</v>
      </c>
      <c r="B1589" s="19" t="s">
        <v>192</v>
      </c>
      <c r="C1589" s="20">
        <v>43108</v>
      </c>
      <c r="D1589" s="21">
        <v>43104</v>
      </c>
      <c r="E1589" s="22">
        <f t="shared" si="124"/>
        <v>4</v>
      </c>
      <c r="F1589" s="19">
        <v>12.5</v>
      </c>
      <c r="G1589" s="19">
        <v>14050</v>
      </c>
      <c r="H1589" s="19">
        <v>13952</v>
      </c>
      <c r="I1589" s="19">
        <v>490</v>
      </c>
      <c r="J1589" s="19">
        <v>140</v>
      </c>
      <c r="K1589" s="19">
        <v>350</v>
      </c>
      <c r="L1589" s="19">
        <f t="shared" si="125"/>
        <v>490</v>
      </c>
      <c r="M1589" s="22">
        <f t="shared" si="126"/>
        <v>166.6</v>
      </c>
      <c r="N1589" s="19">
        <f t="shared" si="127"/>
        <v>98</v>
      </c>
      <c r="O1589" s="25">
        <v>1.7</v>
      </c>
      <c r="P1589" s="19" t="s">
        <v>18</v>
      </c>
      <c r="Q1589" s="17"/>
    </row>
    <row r="1590" spans="1:17" ht="15.75" x14ac:dyDescent="0.25">
      <c r="A1590" s="19" t="s">
        <v>42</v>
      </c>
      <c r="B1590" s="19" t="s">
        <v>164</v>
      </c>
      <c r="C1590" s="20">
        <v>43108</v>
      </c>
      <c r="D1590" s="21">
        <v>43098</v>
      </c>
      <c r="E1590" s="22">
        <f t="shared" si="124"/>
        <v>10</v>
      </c>
      <c r="F1590" s="19">
        <v>12.5</v>
      </c>
      <c r="G1590" s="19">
        <v>3528</v>
      </c>
      <c r="H1590" s="19">
        <v>3285</v>
      </c>
      <c r="I1590" s="19">
        <v>415</v>
      </c>
      <c r="J1590" s="19">
        <v>45</v>
      </c>
      <c r="K1590" s="19">
        <v>425</v>
      </c>
      <c r="L1590" s="24">
        <f t="shared" si="125"/>
        <v>470</v>
      </c>
      <c r="M1590" s="22">
        <f t="shared" si="126"/>
        <v>413.09999999999997</v>
      </c>
      <c r="N1590" s="19">
        <f t="shared" si="127"/>
        <v>243</v>
      </c>
      <c r="O1590" s="25">
        <v>1.7</v>
      </c>
      <c r="P1590" s="19" t="s">
        <v>18</v>
      </c>
      <c r="Q1590" s="17"/>
    </row>
    <row r="1591" spans="1:17" ht="15.75" x14ac:dyDescent="0.25">
      <c r="A1591" s="19" t="s">
        <v>42</v>
      </c>
      <c r="B1591" s="19" t="s">
        <v>164</v>
      </c>
      <c r="C1591" s="20">
        <v>43108</v>
      </c>
      <c r="D1591" s="21">
        <v>43098</v>
      </c>
      <c r="E1591" s="22">
        <f t="shared" si="124"/>
        <v>10</v>
      </c>
      <c r="F1591" s="19">
        <v>12.5</v>
      </c>
      <c r="G1591" s="19">
        <v>3731</v>
      </c>
      <c r="H1591" s="19">
        <v>3489</v>
      </c>
      <c r="I1591" s="19">
        <v>400</v>
      </c>
      <c r="J1591" s="19">
        <v>45</v>
      </c>
      <c r="K1591" s="19">
        <v>450</v>
      </c>
      <c r="L1591" s="24">
        <f t="shared" si="125"/>
        <v>495</v>
      </c>
      <c r="M1591" s="22">
        <f t="shared" si="126"/>
        <v>411.4</v>
      </c>
      <c r="N1591" s="19">
        <f t="shared" si="127"/>
        <v>242</v>
      </c>
      <c r="O1591" s="25">
        <v>1.7</v>
      </c>
      <c r="P1591" s="19" t="s">
        <v>18</v>
      </c>
      <c r="Q1591" s="17"/>
    </row>
    <row r="1592" spans="1:17" ht="15.75" x14ac:dyDescent="0.25">
      <c r="A1592" s="19" t="s">
        <v>29</v>
      </c>
      <c r="B1592" s="24" t="s">
        <v>172</v>
      </c>
      <c r="C1592" s="20">
        <v>43108</v>
      </c>
      <c r="D1592" s="21">
        <v>43097</v>
      </c>
      <c r="E1592" s="22">
        <f t="shared" si="124"/>
        <v>11</v>
      </c>
      <c r="F1592" s="19">
        <v>13</v>
      </c>
      <c r="G1592" s="19">
        <v>2030</v>
      </c>
      <c r="H1592" s="19">
        <v>2030</v>
      </c>
      <c r="I1592" s="19">
        <v>880</v>
      </c>
      <c r="J1592" s="19">
        <v>512</v>
      </c>
      <c r="K1592" s="19">
        <v>200</v>
      </c>
      <c r="L1592" s="24">
        <f t="shared" si="125"/>
        <v>712</v>
      </c>
      <c r="M1592" s="22">
        <f t="shared" si="126"/>
        <v>0</v>
      </c>
      <c r="N1592" s="19">
        <f t="shared" si="127"/>
        <v>0</v>
      </c>
      <c r="O1592" s="25">
        <v>1</v>
      </c>
      <c r="P1592" s="19" t="s">
        <v>18</v>
      </c>
      <c r="Q1592" s="17"/>
    </row>
    <row r="1593" spans="1:17" ht="15.75" x14ac:dyDescent="0.25">
      <c r="A1593" s="19" t="s">
        <v>42</v>
      </c>
      <c r="B1593" s="19" t="s">
        <v>182</v>
      </c>
      <c r="C1593" s="20">
        <v>43108</v>
      </c>
      <c r="D1593" s="21">
        <v>43098</v>
      </c>
      <c r="E1593" s="22">
        <f t="shared" si="124"/>
        <v>10</v>
      </c>
      <c r="F1593" s="19">
        <v>13</v>
      </c>
      <c r="G1593" s="19">
        <v>7862</v>
      </c>
      <c r="H1593" s="19">
        <v>7622</v>
      </c>
      <c r="I1593" s="19">
        <v>365</v>
      </c>
      <c r="J1593" s="19">
        <v>125</v>
      </c>
      <c r="K1593" s="19">
        <v>250</v>
      </c>
      <c r="L1593" s="24">
        <f t="shared" si="125"/>
        <v>375</v>
      </c>
      <c r="M1593" s="22">
        <f t="shared" si="126"/>
        <v>240</v>
      </c>
      <c r="N1593" s="19">
        <f t="shared" si="127"/>
        <v>240</v>
      </c>
      <c r="O1593" s="25">
        <v>1</v>
      </c>
      <c r="P1593" s="19" t="s">
        <v>18</v>
      </c>
      <c r="Q1593" s="17"/>
    </row>
    <row r="1594" spans="1:17" ht="15.75" x14ac:dyDescent="0.25">
      <c r="A1594" s="19" t="s">
        <v>55</v>
      </c>
      <c r="B1594" s="19" t="s">
        <v>179</v>
      </c>
      <c r="C1594" s="20">
        <v>43109</v>
      </c>
      <c r="D1594" s="21">
        <v>43099</v>
      </c>
      <c r="E1594" s="22">
        <f t="shared" si="124"/>
        <v>10</v>
      </c>
      <c r="F1594" s="19">
        <v>9</v>
      </c>
      <c r="G1594" s="19">
        <v>16353</v>
      </c>
      <c r="H1594" s="19">
        <v>16140</v>
      </c>
      <c r="I1594" s="19">
        <v>600</v>
      </c>
      <c r="J1594" s="19">
        <v>190</v>
      </c>
      <c r="K1594" s="19">
        <v>150</v>
      </c>
      <c r="L1594" s="24">
        <f t="shared" si="125"/>
        <v>340</v>
      </c>
      <c r="M1594" s="22">
        <f t="shared" si="126"/>
        <v>334.41</v>
      </c>
      <c r="N1594" s="19">
        <f t="shared" si="127"/>
        <v>213</v>
      </c>
      <c r="O1594" s="25">
        <v>1.57</v>
      </c>
      <c r="P1594" s="19" t="s">
        <v>18</v>
      </c>
      <c r="Q1594" s="17"/>
    </row>
    <row r="1595" spans="1:17" ht="15.75" x14ac:dyDescent="0.25">
      <c r="A1595" s="19" t="s">
        <v>55</v>
      </c>
      <c r="B1595" s="19" t="s">
        <v>179</v>
      </c>
      <c r="C1595" s="20">
        <v>43109</v>
      </c>
      <c r="D1595" s="21">
        <v>43099</v>
      </c>
      <c r="E1595" s="22">
        <f t="shared" si="124"/>
        <v>10</v>
      </c>
      <c r="F1595" s="19">
        <v>13</v>
      </c>
      <c r="G1595" s="19">
        <v>12630</v>
      </c>
      <c r="H1595" s="19">
        <v>12393</v>
      </c>
      <c r="I1595" s="19">
        <v>590</v>
      </c>
      <c r="J1595" s="19">
        <v>240</v>
      </c>
      <c r="K1595" s="19">
        <v>150</v>
      </c>
      <c r="L1595" s="24">
        <f t="shared" si="125"/>
        <v>390</v>
      </c>
      <c r="M1595" s="22">
        <f t="shared" si="126"/>
        <v>237</v>
      </c>
      <c r="N1595" s="19">
        <f t="shared" si="127"/>
        <v>237</v>
      </c>
      <c r="O1595" s="25">
        <v>1</v>
      </c>
      <c r="P1595" s="19" t="s">
        <v>18</v>
      </c>
      <c r="Q1595" s="17"/>
    </row>
    <row r="1596" spans="1:17" ht="15.75" x14ac:dyDescent="0.25">
      <c r="A1596" s="19" t="s">
        <v>16</v>
      </c>
      <c r="B1596" s="19" t="s">
        <v>158</v>
      </c>
      <c r="C1596" s="20">
        <v>43109</v>
      </c>
      <c r="D1596" s="21">
        <v>43102</v>
      </c>
      <c r="E1596" s="22">
        <f t="shared" si="124"/>
        <v>7</v>
      </c>
      <c r="F1596" s="19">
        <v>22</v>
      </c>
      <c r="G1596" s="19">
        <v>17456</v>
      </c>
      <c r="H1596" s="19">
        <v>17286</v>
      </c>
      <c r="I1596" s="19">
        <v>620</v>
      </c>
      <c r="J1596" s="19">
        <v>130</v>
      </c>
      <c r="K1596" s="19">
        <v>400</v>
      </c>
      <c r="L1596" s="24">
        <f t="shared" si="125"/>
        <v>530</v>
      </c>
      <c r="M1596" s="22">
        <f t="shared" si="126"/>
        <v>442</v>
      </c>
      <c r="N1596" s="19">
        <f t="shared" si="127"/>
        <v>170</v>
      </c>
      <c r="O1596" s="25">
        <v>2.6</v>
      </c>
      <c r="P1596" s="19" t="s">
        <v>18</v>
      </c>
      <c r="Q1596" s="17"/>
    </row>
    <row r="1597" spans="1:17" ht="15.75" x14ac:dyDescent="0.25">
      <c r="A1597" s="19" t="s">
        <v>47</v>
      </c>
      <c r="B1597" s="19" t="s">
        <v>194</v>
      </c>
      <c r="C1597" s="20">
        <v>43109</v>
      </c>
      <c r="D1597" s="21">
        <v>43098</v>
      </c>
      <c r="E1597" s="22">
        <f t="shared" si="124"/>
        <v>11</v>
      </c>
      <c r="F1597" s="19">
        <v>22</v>
      </c>
      <c r="G1597" s="19">
        <v>23343</v>
      </c>
      <c r="H1597" s="19">
        <v>23078</v>
      </c>
      <c r="I1597" s="19">
        <v>874</v>
      </c>
      <c r="J1597" s="19">
        <v>160</v>
      </c>
      <c r="K1597" s="19">
        <v>500</v>
      </c>
      <c r="L1597" s="19">
        <f t="shared" si="125"/>
        <v>660</v>
      </c>
      <c r="M1597" s="22">
        <f t="shared" si="126"/>
        <v>689</v>
      </c>
      <c r="N1597" s="19">
        <f t="shared" si="127"/>
        <v>265</v>
      </c>
      <c r="O1597" s="25">
        <v>2.6</v>
      </c>
      <c r="P1597" s="19" t="s">
        <v>18</v>
      </c>
      <c r="Q1597" s="17"/>
    </row>
    <row r="1598" spans="1:17" ht="15.75" x14ac:dyDescent="0.25">
      <c r="A1598" s="19" t="s">
        <v>60</v>
      </c>
      <c r="B1598" s="19" t="s">
        <v>151</v>
      </c>
      <c r="C1598" s="20">
        <v>43109</v>
      </c>
      <c r="D1598" s="21">
        <v>43102</v>
      </c>
      <c r="E1598" s="22">
        <f t="shared" si="124"/>
        <v>7</v>
      </c>
      <c r="F1598" s="19">
        <v>20</v>
      </c>
      <c r="G1598" s="19">
        <v>3106</v>
      </c>
      <c r="H1598" s="19">
        <v>2959</v>
      </c>
      <c r="I1598" s="19">
        <v>450</v>
      </c>
      <c r="J1598" s="19">
        <v>145</v>
      </c>
      <c r="K1598" s="19">
        <v>400</v>
      </c>
      <c r="L1598" s="19">
        <f t="shared" si="125"/>
        <v>545</v>
      </c>
      <c r="M1598" s="22">
        <f t="shared" si="126"/>
        <v>352.8</v>
      </c>
      <c r="N1598" s="19">
        <f t="shared" si="127"/>
        <v>147</v>
      </c>
      <c r="O1598" s="25">
        <v>2.4</v>
      </c>
      <c r="P1598" s="19" t="s">
        <v>18</v>
      </c>
      <c r="Q1598" s="17"/>
    </row>
    <row r="1599" spans="1:17" ht="15.75" x14ac:dyDescent="0.25">
      <c r="A1599" s="19" t="s">
        <v>31</v>
      </c>
      <c r="B1599" s="19" t="s">
        <v>192</v>
      </c>
      <c r="C1599" s="20">
        <v>43109</v>
      </c>
      <c r="D1599" s="21">
        <v>43106</v>
      </c>
      <c r="E1599" s="22">
        <f t="shared" si="124"/>
        <v>3</v>
      </c>
      <c r="F1599" s="19">
        <v>20</v>
      </c>
      <c r="G1599" s="19">
        <v>7132</v>
      </c>
      <c r="H1599" s="19">
        <v>7062</v>
      </c>
      <c r="I1599" s="19">
        <v>680</v>
      </c>
      <c r="J1599" s="19">
        <v>515</v>
      </c>
      <c r="K1599" s="19">
        <v>300</v>
      </c>
      <c r="L1599" s="19">
        <f t="shared" si="125"/>
        <v>815</v>
      </c>
      <c r="M1599" s="22">
        <f t="shared" si="126"/>
        <v>168</v>
      </c>
      <c r="N1599" s="19">
        <f t="shared" si="127"/>
        <v>70</v>
      </c>
      <c r="O1599" s="25">
        <v>2.4</v>
      </c>
      <c r="P1599" s="19" t="s">
        <v>18</v>
      </c>
      <c r="Q1599" s="17"/>
    </row>
    <row r="1600" spans="1:17" ht="15.75" x14ac:dyDescent="0.25">
      <c r="A1600" s="19" t="s">
        <v>45</v>
      </c>
      <c r="B1600" s="19" t="s">
        <v>183</v>
      </c>
      <c r="C1600" s="20">
        <v>43109</v>
      </c>
      <c r="D1600" s="21">
        <v>43089</v>
      </c>
      <c r="E1600" s="22">
        <f t="shared" si="124"/>
        <v>20</v>
      </c>
      <c r="F1600" s="19">
        <v>20</v>
      </c>
      <c r="G1600" s="19">
        <v>11027</v>
      </c>
      <c r="H1600" s="19">
        <v>11013</v>
      </c>
      <c r="I1600" s="19">
        <v>590</v>
      </c>
      <c r="J1600" s="19">
        <v>555</v>
      </c>
      <c r="K1600" s="19">
        <v>0</v>
      </c>
      <c r="L1600" s="19">
        <f t="shared" si="125"/>
        <v>555</v>
      </c>
      <c r="M1600" s="22">
        <f t="shared" si="126"/>
        <v>33.6</v>
      </c>
      <c r="N1600" s="19">
        <f t="shared" si="127"/>
        <v>14</v>
      </c>
      <c r="O1600" s="25">
        <v>2.4</v>
      </c>
      <c r="P1600" s="19" t="s">
        <v>18</v>
      </c>
      <c r="Q1600" s="17"/>
    </row>
    <row r="1601" spans="1:17" ht="15.75" x14ac:dyDescent="0.25">
      <c r="A1601" s="19" t="s">
        <v>23</v>
      </c>
      <c r="B1601" s="19" t="s">
        <v>187</v>
      </c>
      <c r="C1601" s="20">
        <v>43109</v>
      </c>
      <c r="D1601" s="21">
        <v>43103</v>
      </c>
      <c r="E1601" s="22">
        <f t="shared" si="124"/>
        <v>6</v>
      </c>
      <c r="F1601" s="19">
        <v>20</v>
      </c>
      <c r="G1601" s="19">
        <v>14980</v>
      </c>
      <c r="H1601" s="19">
        <v>14840</v>
      </c>
      <c r="I1601" s="19">
        <v>530</v>
      </c>
      <c r="J1601" s="19">
        <v>0</v>
      </c>
      <c r="K1601" s="19">
        <v>300</v>
      </c>
      <c r="L1601" s="19">
        <f t="shared" si="125"/>
        <v>300</v>
      </c>
      <c r="M1601" s="22">
        <f t="shared" si="126"/>
        <v>336</v>
      </c>
      <c r="N1601" s="19">
        <f t="shared" si="127"/>
        <v>140</v>
      </c>
      <c r="O1601" s="25">
        <v>2.4</v>
      </c>
      <c r="P1601" s="19" t="s">
        <v>18</v>
      </c>
      <c r="Q1601" s="17"/>
    </row>
    <row r="1602" spans="1:17" ht="15.75" x14ac:dyDescent="0.25">
      <c r="A1602" s="19" t="s">
        <v>49</v>
      </c>
      <c r="B1602" s="19" t="s">
        <v>195</v>
      </c>
      <c r="C1602" s="20">
        <v>43109</v>
      </c>
      <c r="D1602" s="21">
        <v>43099</v>
      </c>
      <c r="E1602" s="22">
        <f t="shared" si="124"/>
        <v>10</v>
      </c>
      <c r="F1602" s="19">
        <v>15</v>
      </c>
      <c r="G1602" s="19">
        <v>38017</v>
      </c>
      <c r="H1602" s="19">
        <v>37780</v>
      </c>
      <c r="I1602" s="19">
        <v>790</v>
      </c>
      <c r="J1602" s="19">
        <v>200</v>
      </c>
      <c r="K1602" s="19">
        <v>500</v>
      </c>
      <c r="L1602" s="19">
        <f t="shared" si="125"/>
        <v>700</v>
      </c>
      <c r="M1602" s="22">
        <f t="shared" si="126"/>
        <v>474</v>
      </c>
      <c r="N1602" s="19">
        <f t="shared" si="127"/>
        <v>237</v>
      </c>
      <c r="O1602" s="25">
        <v>2</v>
      </c>
      <c r="P1602" s="19" t="s">
        <v>18</v>
      </c>
      <c r="Q1602" s="17"/>
    </row>
    <row r="1603" spans="1:17" ht="15.75" x14ac:dyDescent="0.25">
      <c r="A1603" s="19" t="s">
        <v>37</v>
      </c>
      <c r="B1603" s="19" t="s">
        <v>196</v>
      </c>
      <c r="C1603" s="20">
        <v>43109</v>
      </c>
      <c r="D1603" s="21">
        <v>43104</v>
      </c>
      <c r="E1603" s="22">
        <f t="shared" si="124"/>
        <v>5</v>
      </c>
      <c r="F1603" s="19">
        <v>15</v>
      </c>
      <c r="G1603" s="19">
        <v>5179</v>
      </c>
      <c r="H1603" s="19">
        <v>5065</v>
      </c>
      <c r="I1603" s="19">
        <v>385</v>
      </c>
      <c r="J1603" s="19">
        <v>270</v>
      </c>
      <c r="K1603" s="19">
        <v>250</v>
      </c>
      <c r="L1603" s="19">
        <f t="shared" si="125"/>
        <v>520</v>
      </c>
      <c r="M1603" s="22">
        <f t="shared" si="126"/>
        <v>228</v>
      </c>
      <c r="N1603" s="19">
        <f t="shared" si="127"/>
        <v>114</v>
      </c>
      <c r="O1603" s="25">
        <v>2</v>
      </c>
      <c r="P1603" s="19" t="s">
        <v>18</v>
      </c>
      <c r="Q1603" s="17"/>
    </row>
    <row r="1604" spans="1:17" ht="15.75" x14ac:dyDescent="0.25">
      <c r="A1604" s="19" t="s">
        <v>69</v>
      </c>
      <c r="B1604" s="19" t="s">
        <v>136</v>
      </c>
      <c r="C1604" s="20">
        <v>43109</v>
      </c>
      <c r="D1604" s="21">
        <v>43103</v>
      </c>
      <c r="E1604" s="22">
        <f t="shared" si="124"/>
        <v>6</v>
      </c>
      <c r="F1604" s="19">
        <v>16</v>
      </c>
      <c r="G1604" s="19">
        <v>18309</v>
      </c>
      <c r="H1604" s="19">
        <v>18309</v>
      </c>
      <c r="I1604" s="19">
        <v>190</v>
      </c>
      <c r="J1604" s="19">
        <v>190</v>
      </c>
      <c r="K1604" s="19">
        <v>0</v>
      </c>
      <c r="L1604" s="19">
        <f t="shared" si="125"/>
        <v>190</v>
      </c>
      <c r="M1604" s="22">
        <f t="shared" si="126"/>
        <v>0</v>
      </c>
      <c r="N1604" s="19">
        <f t="shared" si="127"/>
        <v>0</v>
      </c>
      <c r="O1604" s="25">
        <v>2</v>
      </c>
      <c r="P1604" s="19" t="s">
        <v>18</v>
      </c>
      <c r="Q1604" s="17"/>
    </row>
    <row r="1605" spans="1:17" ht="15.75" x14ac:dyDescent="0.25">
      <c r="A1605" s="19" t="s">
        <v>42</v>
      </c>
      <c r="B1605" s="19" t="s">
        <v>197</v>
      </c>
      <c r="C1605" s="20">
        <v>43109</v>
      </c>
      <c r="D1605" s="21">
        <v>43099</v>
      </c>
      <c r="E1605" s="22">
        <f t="shared" si="124"/>
        <v>10</v>
      </c>
      <c r="F1605" s="19">
        <v>12.5</v>
      </c>
      <c r="G1605" s="19">
        <v>16336</v>
      </c>
      <c r="H1605" s="19">
        <v>16097</v>
      </c>
      <c r="I1605" s="19">
        <v>660</v>
      </c>
      <c r="J1605" s="19">
        <v>230</v>
      </c>
      <c r="K1605" s="19">
        <v>350</v>
      </c>
      <c r="L1605" s="24">
        <f t="shared" si="125"/>
        <v>580</v>
      </c>
      <c r="M1605" s="22">
        <f t="shared" si="126"/>
        <v>406.3</v>
      </c>
      <c r="N1605" s="19">
        <f t="shared" si="127"/>
        <v>239</v>
      </c>
      <c r="O1605" s="25">
        <v>1.7</v>
      </c>
      <c r="P1605" s="19" t="s">
        <v>18</v>
      </c>
      <c r="Q1605" s="17"/>
    </row>
    <row r="1606" spans="1:17" ht="15.75" x14ac:dyDescent="0.25">
      <c r="A1606" s="19" t="s">
        <v>51</v>
      </c>
      <c r="B1606" s="19" t="s">
        <v>173</v>
      </c>
      <c r="C1606" s="20">
        <v>43109</v>
      </c>
      <c r="D1606" s="21">
        <v>43098</v>
      </c>
      <c r="E1606" s="22">
        <f t="shared" si="124"/>
        <v>11</v>
      </c>
      <c r="F1606" s="19">
        <v>9</v>
      </c>
      <c r="G1606" s="19">
        <v>3782</v>
      </c>
      <c r="H1606" s="19">
        <v>3518</v>
      </c>
      <c r="I1606" s="19">
        <v>994</v>
      </c>
      <c r="J1606" s="19">
        <v>454</v>
      </c>
      <c r="K1606" s="19">
        <v>500</v>
      </c>
      <c r="L1606" s="19">
        <f t="shared" si="125"/>
        <v>954</v>
      </c>
      <c r="M1606" s="22">
        <f t="shared" si="126"/>
        <v>414.48</v>
      </c>
      <c r="N1606" s="19">
        <f t="shared" si="127"/>
        <v>264</v>
      </c>
      <c r="O1606" s="25">
        <v>1.57</v>
      </c>
      <c r="P1606" s="19" t="s">
        <v>18</v>
      </c>
      <c r="Q1606" s="17"/>
    </row>
    <row r="1607" spans="1:17" ht="15.75" x14ac:dyDescent="0.25">
      <c r="A1607" s="19" t="s">
        <v>29</v>
      </c>
      <c r="B1607" s="19" t="s">
        <v>172</v>
      </c>
      <c r="C1607" s="20">
        <v>43109</v>
      </c>
      <c r="D1607" s="21">
        <v>43102</v>
      </c>
      <c r="E1607" s="22">
        <f t="shared" ref="E1607:E1670" si="128">+C1607-D1607</f>
        <v>7</v>
      </c>
      <c r="F1607" s="19">
        <v>13</v>
      </c>
      <c r="G1607" s="19">
        <v>3532</v>
      </c>
      <c r="H1607" s="19">
        <v>3365</v>
      </c>
      <c r="I1607" s="19">
        <v>977</v>
      </c>
      <c r="J1607" s="19">
        <v>745</v>
      </c>
      <c r="K1607" s="19">
        <v>100</v>
      </c>
      <c r="L1607" s="24">
        <f t="shared" ref="L1607:L1670" si="129">+J1607+K1607</f>
        <v>845</v>
      </c>
      <c r="M1607" s="22">
        <f t="shared" si="126"/>
        <v>167</v>
      </c>
      <c r="N1607" s="19">
        <f t="shared" si="127"/>
        <v>167</v>
      </c>
      <c r="O1607" s="25">
        <v>1</v>
      </c>
      <c r="P1607" s="19" t="s">
        <v>18</v>
      </c>
      <c r="Q1607" s="17"/>
    </row>
    <row r="1608" spans="1:17" ht="15.75" x14ac:dyDescent="0.25">
      <c r="A1608" s="19" t="s">
        <v>49</v>
      </c>
      <c r="B1608" s="19" t="s">
        <v>195</v>
      </c>
      <c r="C1608" s="20">
        <v>43109</v>
      </c>
      <c r="D1608" s="21">
        <v>43099</v>
      </c>
      <c r="E1608" s="22">
        <f t="shared" si="128"/>
        <v>10</v>
      </c>
      <c r="F1608" s="19">
        <v>13</v>
      </c>
      <c r="G1608" s="19">
        <v>4084</v>
      </c>
      <c r="H1608" s="19">
        <v>3844</v>
      </c>
      <c r="I1608" s="19">
        <v>790</v>
      </c>
      <c r="J1608" s="19">
        <v>550</v>
      </c>
      <c r="K1608" s="19">
        <v>0</v>
      </c>
      <c r="L1608" s="19">
        <f t="shared" si="129"/>
        <v>550</v>
      </c>
      <c r="M1608" s="22">
        <f t="shared" si="126"/>
        <v>240</v>
      </c>
      <c r="N1608" s="19">
        <f t="shared" si="127"/>
        <v>240</v>
      </c>
      <c r="O1608" s="25">
        <v>1</v>
      </c>
      <c r="P1608" s="19" t="s">
        <v>18</v>
      </c>
      <c r="Q1608" s="17"/>
    </row>
    <row r="1609" spans="1:17" ht="15.75" x14ac:dyDescent="0.25">
      <c r="A1609" s="19" t="s">
        <v>57</v>
      </c>
      <c r="B1609" s="19" t="s">
        <v>190</v>
      </c>
      <c r="C1609" s="20">
        <v>43109</v>
      </c>
      <c r="D1609" s="21">
        <v>43107</v>
      </c>
      <c r="E1609" s="22">
        <f t="shared" si="128"/>
        <v>2</v>
      </c>
      <c r="F1609" s="19">
        <v>13</v>
      </c>
      <c r="G1609" s="19">
        <v>6888</v>
      </c>
      <c r="H1609" s="19">
        <v>6840</v>
      </c>
      <c r="I1609" s="19">
        <v>1210</v>
      </c>
      <c r="J1609" s="19">
        <v>1123</v>
      </c>
      <c r="K1609" s="19">
        <v>0</v>
      </c>
      <c r="L1609" s="19">
        <f t="shared" si="129"/>
        <v>1123</v>
      </c>
      <c r="M1609" s="22">
        <f t="shared" si="126"/>
        <v>48</v>
      </c>
      <c r="N1609" s="19">
        <f t="shared" si="127"/>
        <v>48</v>
      </c>
      <c r="O1609" s="25">
        <v>1</v>
      </c>
      <c r="P1609" s="19" t="s">
        <v>18</v>
      </c>
      <c r="Q1609" s="17"/>
    </row>
    <row r="1610" spans="1:17" ht="15.75" x14ac:dyDescent="0.25">
      <c r="A1610" s="19" t="s">
        <v>57</v>
      </c>
      <c r="B1610" s="19" t="s">
        <v>190</v>
      </c>
      <c r="C1610" s="20">
        <v>43109</v>
      </c>
      <c r="D1610" s="21">
        <v>43107</v>
      </c>
      <c r="E1610" s="22">
        <f t="shared" si="128"/>
        <v>2</v>
      </c>
      <c r="F1610" s="19">
        <v>13</v>
      </c>
      <c r="G1610" s="19">
        <v>1851</v>
      </c>
      <c r="H1610" s="19">
        <v>1851</v>
      </c>
      <c r="I1610" s="19">
        <v>1157</v>
      </c>
      <c r="J1610" s="19">
        <v>1068</v>
      </c>
      <c r="K1610" s="19">
        <v>0</v>
      </c>
      <c r="L1610" s="19">
        <f t="shared" si="129"/>
        <v>1068</v>
      </c>
      <c r="M1610" s="22">
        <f t="shared" si="126"/>
        <v>0</v>
      </c>
      <c r="N1610" s="19">
        <f t="shared" si="127"/>
        <v>0</v>
      </c>
      <c r="O1610" s="25">
        <v>1</v>
      </c>
      <c r="P1610" s="19" t="s">
        <v>18</v>
      </c>
      <c r="Q1610" s="17"/>
    </row>
    <row r="1611" spans="1:17" ht="15.75" x14ac:dyDescent="0.25">
      <c r="A1611" s="19" t="s">
        <v>42</v>
      </c>
      <c r="B1611" s="19" t="s">
        <v>182</v>
      </c>
      <c r="C1611" s="20">
        <v>43109</v>
      </c>
      <c r="D1611" s="21">
        <v>43099</v>
      </c>
      <c r="E1611" s="22">
        <f t="shared" si="128"/>
        <v>10</v>
      </c>
      <c r="F1611" s="19">
        <v>13</v>
      </c>
      <c r="G1611" s="19">
        <v>15656</v>
      </c>
      <c r="H1611" s="19">
        <v>15415</v>
      </c>
      <c r="I1611" s="19">
        <v>675</v>
      </c>
      <c r="J1611" s="19">
        <v>380</v>
      </c>
      <c r="K1611" s="19">
        <v>175</v>
      </c>
      <c r="L1611" s="24">
        <f t="shared" si="129"/>
        <v>555</v>
      </c>
      <c r="M1611" s="22">
        <f t="shared" si="126"/>
        <v>241</v>
      </c>
      <c r="N1611" s="19">
        <f t="shared" si="127"/>
        <v>241</v>
      </c>
      <c r="O1611" s="25">
        <v>1</v>
      </c>
      <c r="P1611" s="19" t="s">
        <v>18</v>
      </c>
      <c r="Q1611" s="17"/>
    </row>
    <row r="1612" spans="1:17" ht="15.75" x14ac:dyDescent="0.25">
      <c r="A1612" s="19" t="s">
        <v>19</v>
      </c>
      <c r="B1612" s="19" t="s">
        <v>165</v>
      </c>
      <c r="C1612" s="20">
        <v>43110</v>
      </c>
      <c r="D1612" s="21">
        <v>43098</v>
      </c>
      <c r="E1612" s="22">
        <f t="shared" si="128"/>
        <v>12</v>
      </c>
      <c r="F1612" s="19">
        <v>9</v>
      </c>
      <c r="G1612" s="19">
        <v>353</v>
      </c>
      <c r="H1612" s="19">
        <v>64</v>
      </c>
      <c r="I1612" s="19">
        <v>750</v>
      </c>
      <c r="J1612" s="19">
        <v>250</v>
      </c>
      <c r="K1612" s="19">
        <v>315</v>
      </c>
      <c r="L1612" s="24">
        <f t="shared" si="129"/>
        <v>565</v>
      </c>
      <c r="M1612" s="22">
        <f t="shared" si="126"/>
        <v>453.73</v>
      </c>
      <c r="N1612" s="19">
        <f t="shared" si="127"/>
        <v>289</v>
      </c>
      <c r="O1612" s="25">
        <v>1.57</v>
      </c>
      <c r="P1612" s="19" t="s">
        <v>18</v>
      </c>
      <c r="Q1612" s="17"/>
    </row>
    <row r="1613" spans="1:17" ht="15.75" x14ac:dyDescent="0.25">
      <c r="A1613" s="19" t="s">
        <v>16</v>
      </c>
      <c r="B1613" s="19" t="s">
        <v>158</v>
      </c>
      <c r="C1613" s="20">
        <v>43110</v>
      </c>
      <c r="D1613" s="21">
        <v>43102</v>
      </c>
      <c r="E1613" s="22">
        <f t="shared" si="128"/>
        <v>8</v>
      </c>
      <c r="F1613" s="19">
        <v>20</v>
      </c>
      <c r="G1613" s="19">
        <v>20266</v>
      </c>
      <c r="H1613" s="19">
        <v>20053</v>
      </c>
      <c r="I1613" s="19">
        <v>634</v>
      </c>
      <c r="J1613" s="19">
        <v>195</v>
      </c>
      <c r="K1613" s="19">
        <v>375</v>
      </c>
      <c r="L1613" s="24">
        <f t="shared" si="129"/>
        <v>570</v>
      </c>
      <c r="M1613" s="22">
        <f t="shared" si="126"/>
        <v>511.2</v>
      </c>
      <c r="N1613" s="19">
        <f t="shared" si="127"/>
        <v>213</v>
      </c>
      <c r="O1613" s="25">
        <v>2.4</v>
      </c>
      <c r="P1613" s="19" t="s">
        <v>18</v>
      </c>
      <c r="Q1613" s="17"/>
    </row>
    <row r="1614" spans="1:17" ht="15.75" x14ac:dyDescent="0.25">
      <c r="A1614" s="19" t="s">
        <v>29</v>
      </c>
      <c r="B1614" s="19" t="s">
        <v>198</v>
      </c>
      <c r="C1614" s="20">
        <v>43110</v>
      </c>
      <c r="D1614" s="21">
        <v>43108</v>
      </c>
      <c r="E1614" s="22">
        <f t="shared" si="128"/>
        <v>2</v>
      </c>
      <c r="F1614" s="19">
        <v>20</v>
      </c>
      <c r="G1614" s="19">
        <v>36887</v>
      </c>
      <c r="H1614" s="19">
        <v>36887</v>
      </c>
      <c r="I1614" s="19">
        <v>217</v>
      </c>
      <c r="J1614" s="19">
        <v>122</v>
      </c>
      <c r="K1614" s="19">
        <v>400</v>
      </c>
      <c r="L1614" s="24">
        <f t="shared" si="129"/>
        <v>522</v>
      </c>
      <c r="M1614" s="22">
        <f t="shared" si="126"/>
        <v>0</v>
      </c>
      <c r="N1614" s="19">
        <f t="shared" si="127"/>
        <v>0</v>
      </c>
      <c r="O1614" s="25">
        <v>2.4</v>
      </c>
      <c r="P1614" s="19" t="s">
        <v>18</v>
      </c>
      <c r="Q1614" s="17"/>
    </row>
    <row r="1615" spans="1:17" ht="15.75" x14ac:dyDescent="0.25">
      <c r="A1615" s="19" t="s">
        <v>37</v>
      </c>
      <c r="B1615" s="19" t="s">
        <v>196</v>
      </c>
      <c r="C1615" s="20">
        <v>43110</v>
      </c>
      <c r="D1615" s="21">
        <v>43103</v>
      </c>
      <c r="E1615" s="22">
        <f t="shared" si="128"/>
        <v>7</v>
      </c>
      <c r="F1615" s="19">
        <v>20</v>
      </c>
      <c r="G1615" s="19">
        <v>12259</v>
      </c>
      <c r="H1615" s="19">
        <v>12084</v>
      </c>
      <c r="I1615" s="19">
        <v>470</v>
      </c>
      <c r="J1615" s="19">
        <v>90</v>
      </c>
      <c r="K1615" s="19">
        <v>100</v>
      </c>
      <c r="L1615" s="19">
        <f t="shared" si="129"/>
        <v>190</v>
      </c>
      <c r="M1615" s="22">
        <f t="shared" si="126"/>
        <v>420</v>
      </c>
      <c r="N1615" s="19">
        <f t="shared" si="127"/>
        <v>175</v>
      </c>
      <c r="O1615" s="25">
        <v>2.4</v>
      </c>
      <c r="P1615" s="19" t="s">
        <v>18</v>
      </c>
      <c r="Q1615" s="17"/>
    </row>
    <row r="1616" spans="1:17" ht="15.75" x14ac:dyDescent="0.25">
      <c r="A1616" s="19" t="s">
        <v>45</v>
      </c>
      <c r="B1616" s="19" t="s">
        <v>199</v>
      </c>
      <c r="C1616" s="20">
        <v>43110</v>
      </c>
      <c r="D1616" s="21">
        <v>43098</v>
      </c>
      <c r="E1616" s="22">
        <f t="shared" si="128"/>
        <v>12</v>
      </c>
      <c r="F1616" s="19">
        <v>20</v>
      </c>
      <c r="G1616" s="19">
        <v>14770</v>
      </c>
      <c r="H1616" s="19">
        <v>14478</v>
      </c>
      <c r="I1616" s="19">
        <v>880</v>
      </c>
      <c r="J1616" s="19">
        <v>240</v>
      </c>
      <c r="K1616" s="19">
        <v>500</v>
      </c>
      <c r="L1616" s="19">
        <f t="shared" si="129"/>
        <v>740</v>
      </c>
      <c r="M1616" s="22">
        <f t="shared" si="126"/>
        <v>700.8</v>
      </c>
      <c r="N1616" s="19">
        <f t="shared" si="127"/>
        <v>292</v>
      </c>
      <c r="O1616" s="25">
        <v>2.4</v>
      </c>
      <c r="P1616" s="19" t="s">
        <v>18</v>
      </c>
      <c r="Q1616" s="17"/>
    </row>
    <row r="1617" spans="1:17" ht="15.75" x14ac:dyDescent="0.25">
      <c r="A1617" s="19" t="s">
        <v>29</v>
      </c>
      <c r="B1617" s="19" t="s">
        <v>198</v>
      </c>
      <c r="C1617" s="20">
        <v>43110</v>
      </c>
      <c r="D1617" s="21">
        <v>43098</v>
      </c>
      <c r="E1617" s="22">
        <f t="shared" si="128"/>
        <v>12</v>
      </c>
      <c r="F1617" s="19">
        <v>13</v>
      </c>
      <c r="G1617" s="19">
        <v>1564</v>
      </c>
      <c r="H1617" s="19">
        <v>1304</v>
      </c>
      <c r="I1617" s="19">
        <v>682</v>
      </c>
      <c r="J1617" s="19">
        <v>188</v>
      </c>
      <c r="K1617" s="19">
        <v>500</v>
      </c>
      <c r="L1617" s="24">
        <f t="shared" si="129"/>
        <v>688</v>
      </c>
      <c r="M1617" s="22">
        <f t="shared" ref="M1617:M1680" si="130">N1617*O1617</f>
        <v>468</v>
      </c>
      <c r="N1617" s="19">
        <f t="shared" si="127"/>
        <v>260</v>
      </c>
      <c r="O1617" s="25">
        <v>1.8</v>
      </c>
      <c r="P1617" s="19" t="s">
        <v>18</v>
      </c>
      <c r="Q1617" s="17"/>
    </row>
    <row r="1618" spans="1:17" ht="15.75" x14ac:dyDescent="0.25">
      <c r="A1618" s="19" t="s">
        <v>35</v>
      </c>
      <c r="B1618" s="19" t="s">
        <v>135</v>
      </c>
      <c r="C1618" s="20">
        <v>43110</v>
      </c>
      <c r="D1618" s="21">
        <v>43097</v>
      </c>
      <c r="E1618" s="22">
        <f t="shared" si="128"/>
        <v>13</v>
      </c>
      <c r="F1618" s="19">
        <v>12.5</v>
      </c>
      <c r="G1618" s="19">
        <v>4996</v>
      </c>
      <c r="H1618" s="19">
        <v>4682</v>
      </c>
      <c r="I1618" s="19">
        <v>580</v>
      </c>
      <c r="J1618" s="19">
        <v>125</v>
      </c>
      <c r="K1618" s="19">
        <v>225</v>
      </c>
      <c r="L1618" s="19">
        <f t="shared" si="129"/>
        <v>350</v>
      </c>
      <c r="M1618" s="22">
        <f t="shared" si="130"/>
        <v>533.79999999999995</v>
      </c>
      <c r="N1618" s="19">
        <f t="shared" si="127"/>
        <v>314</v>
      </c>
      <c r="O1618" s="25">
        <v>1.7</v>
      </c>
      <c r="P1618" s="19" t="s">
        <v>18</v>
      </c>
      <c r="Q1618" s="17"/>
    </row>
    <row r="1619" spans="1:17" ht="15.75" x14ac:dyDescent="0.25">
      <c r="A1619" s="19" t="s">
        <v>35</v>
      </c>
      <c r="B1619" s="24" t="s">
        <v>135</v>
      </c>
      <c r="C1619" s="20">
        <v>43110</v>
      </c>
      <c r="D1619" s="21">
        <v>43096</v>
      </c>
      <c r="E1619" s="22">
        <f t="shared" si="128"/>
        <v>14</v>
      </c>
      <c r="F1619" s="19">
        <v>12.5</v>
      </c>
      <c r="G1619" s="19">
        <v>3815</v>
      </c>
      <c r="H1619" s="19">
        <v>3477</v>
      </c>
      <c r="I1619" s="19">
        <v>700</v>
      </c>
      <c r="J1619" s="19">
        <v>200</v>
      </c>
      <c r="K1619" s="19">
        <v>400</v>
      </c>
      <c r="L1619" s="19">
        <f t="shared" si="129"/>
        <v>600</v>
      </c>
      <c r="M1619" s="22">
        <f t="shared" si="130"/>
        <v>574.6</v>
      </c>
      <c r="N1619" s="19">
        <f t="shared" ref="N1619:N1682" si="131">G1619-H1619</f>
        <v>338</v>
      </c>
      <c r="O1619" s="25">
        <v>1.7</v>
      </c>
      <c r="P1619" s="19" t="s">
        <v>18</v>
      </c>
      <c r="Q1619" s="17"/>
    </row>
    <row r="1620" spans="1:17" ht="15.75" x14ac:dyDescent="0.25">
      <c r="A1620" s="19" t="s">
        <v>37</v>
      </c>
      <c r="B1620" s="19" t="s">
        <v>196</v>
      </c>
      <c r="C1620" s="20">
        <v>43110</v>
      </c>
      <c r="D1620" s="21">
        <v>43106</v>
      </c>
      <c r="E1620" s="22">
        <f t="shared" si="128"/>
        <v>4</v>
      </c>
      <c r="F1620" s="19">
        <v>9</v>
      </c>
      <c r="G1620" s="19">
        <v>18170</v>
      </c>
      <c r="H1620" s="19">
        <v>18071</v>
      </c>
      <c r="I1620" s="19">
        <v>350</v>
      </c>
      <c r="J1620" s="19">
        <v>185</v>
      </c>
      <c r="K1620" s="19">
        <v>200</v>
      </c>
      <c r="L1620" s="19">
        <f t="shared" si="129"/>
        <v>385</v>
      </c>
      <c r="M1620" s="22">
        <f t="shared" si="130"/>
        <v>155.43</v>
      </c>
      <c r="N1620" s="19">
        <f t="shared" si="131"/>
        <v>99</v>
      </c>
      <c r="O1620" s="25">
        <v>1.57</v>
      </c>
      <c r="P1620" s="19" t="s">
        <v>18</v>
      </c>
      <c r="Q1620" s="17"/>
    </row>
    <row r="1621" spans="1:17" ht="15.75" x14ac:dyDescent="0.25">
      <c r="A1621" s="19" t="s">
        <v>37</v>
      </c>
      <c r="B1621" s="19" t="s">
        <v>196</v>
      </c>
      <c r="C1621" s="20">
        <v>43110</v>
      </c>
      <c r="D1621" s="21">
        <v>43106</v>
      </c>
      <c r="E1621" s="22">
        <f t="shared" si="128"/>
        <v>4</v>
      </c>
      <c r="F1621" s="19">
        <v>9</v>
      </c>
      <c r="G1621" s="19">
        <v>18304</v>
      </c>
      <c r="H1621" s="19">
        <v>18205</v>
      </c>
      <c r="I1621" s="19">
        <v>355</v>
      </c>
      <c r="J1621" s="19">
        <v>190</v>
      </c>
      <c r="K1621" s="19">
        <v>200</v>
      </c>
      <c r="L1621" s="19">
        <f t="shared" si="129"/>
        <v>390</v>
      </c>
      <c r="M1621" s="22">
        <f t="shared" si="130"/>
        <v>155.43</v>
      </c>
      <c r="N1621" s="19">
        <f t="shared" si="131"/>
        <v>99</v>
      </c>
      <c r="O1621" s="25">
        <v>1.57</v>
      </c>
      <c r="P1621" s="19" t="s">
        <v>18</v>
      </c>
      <c r="Q1621" s="17"/>
    </row>
    <row r="1622" spans="1:17" ht="15.75" x14ac:dyDescent="0.25">
      <c r="A1622" s="19" t="s">
        <v>27</v>
      </c>
      <c r="B1622" s="19" t="s">
        <v>162</v>
      </c>
      <c r="C1622" s="20">
        <v>43110</v>
      </c>
      <c r="D1622" s="21">
        <v>43096</v>
      </c>
      <c r="E1622" s="22">
        <f t="shared" si="128"/>
        <v>14</v>
      </c>
      <c r="F1622" s="19">
        <v>9</v>
      </c>
      <c r="G1622" s="19">
        <v>8888</v>
      </c>
      <c r="H1622" s="19">
        <v>8622</v>
      </c>
      <c r="I1622" s="19">
        <v>570</v>
      </c>
      <c r="J1622" s="19">
        <v>180</v>
      </c>
      <c r="K1622" s="19">
        <v>300</v>
      </c>
      <c r="L1622" s="19">
        <f t="shared" si="129"/>
        <v>480</v>
      </c>
      <c r="M1622" s="22">
        <f t="shared" si="130"/>
        <v>417.62</v>
      </c>
      <c r="N1622" s="19">
        <f t="shared" si="131"/>
        <v>266</v>
      </c>
      <c r="O1622" s="25">
        <v>1.57</v>
      </c>
      <c r="P1622" s="19" t="s">
        <v>18</v>
      </c>
      <c r="Q1622" s="17"/>
    </row>
    <row r="1623" spans="1:17" ht="15.75" x14ac:dyDescent="0.25">
      <c r="A1623" s="19" t="s">
        <v>29</v>
      </c>
      <c r="B1623" s="19" t="s">
        <v>198</v>
      </c>
      <c r="C1623" s="20">
        <v>43110</v>
      </c>
      <c r="D1623" s="21">
        <v>43098</v>
      </c>
      <c r="E1623" s="22">
        <f t="shared" si="128"/>
        <v>12</v>
      </c>
      <c r="F1623" s="19">
        <v>13</v>
      </c>
      <c r="G1623" s="19">
        <v>2540</v>
      </c>
      <c r="H1623" s="19">
        <v>2253</v>
      </c>
      <c r="I1623" s="19">
        <v>670</v>
      </c>
      <c r="J1623" s="19">
        <v>383</v>
      </c>
      <c r="K1623" s="19">
        <v>400</v>
      </c>
      <c r="L1623" s="19">
        <f t="shared" si="129"/>
        <v>783</v>
      </c>
      <c r="M1623" s="22">
        <f t="shared" si="130"/>
        <v>287</v>
      </c>
      <c r="N1623" s="19">
        <f t="shared" si="131"/>
        <v>287</v>
      </c>
      <c r="O1623" s="25">
        <v>1</v>
      </c>
      <c r="P1623" s="19" t="s">
        <v>18</v>
      </c>
      <c r="Q1623" s="17"/>
    </row>
    <row r="1624" spans="1:17" ht="15.75" x14ac:dyDescent="0.25">
      <c r="A1624" s="19" t="s">
        <v>37</v>
      </c>
      <c r="B1624" s="19" t="s">
        <v>196</v>
      </c>
      <c r="C1624" s="20">
        <v>43110</v>
      </c>
      <c r="D1624" s="21">
        <v>43098</v>
      </c>
      <c r="E1624" s="22">
        <f t="shared" si="128"/>
        <v>12</v>
      </c>
      <c r="F1624" s="19">
        <v>13</v>
      </c>
      <c r="G1624" s="19">
        <v>8131</v>
      </c>
      <c r="H1624" s="19">
        <v>7843</v>
      </c>
      <c r="I1624" s="19">
        <v>395</v>
      </c>
      <c r="J1624" s="19">
        <v>110</v>
      </c>
      <c r="K1624" s="19">
        <v>250</v>
      </c>
      <c r="L1624" s="19">
        <f t="shared" si="129"/>
        <v>360</v>
      </c>
      <c r="M1624" s="22">
        <f t="shared" si="130"/>
        <v>288</v>
      </c>
      <c r="N1624" s="19">
        <f t="shared" si="131"/>
        <v>288</v>
      </c>
      <c r="O1624" s="25">
        <v>1</v>
      </c>
      <c r="P1624" s="19" t="s">
        <v>18</v>
      </c>
      <c r="Q1624" s="17"/>
    </row>
    <row r="1625" spans="1:17" ht="15.75" x14ac:dyDescent="0.25">
      <c r="A1625" s="19" t="s">
        <v>37</v>
      </c>
      <c r="B1625" s="19" t="s">
        <v>196</v>
      </c>
      <c r="C1625" s="20">
        <v>43110</v>
      </c>
      <c r="D1625" s="21">
        <v>43098</v>
      </c>
      <c r="E1625" s="22">
        <f t="shared" si="128"/>
        <v>12</v>
      </c>
      <c r="F1625" s="19">
        <v>13</v>
      </c>
      <c r="G1625" s="19">
        <v>9997</v>
      </c>
      <c r="H1625" s="19">
        <v>9709</v>
      </c>
      <c r="I1625" s="19">
        <v>375</v>
      </c>
      <c r="J1625" s="19">
        <v>95</v>
      </c>
      <c r="K1625" s="19">
        <v>250</v>
      </c>
      <c r="L1625" s="19">
        <f t="shared" si="129"/>
        <v>345</v>
      </c>
      <c r="M1625" s="22">
        <f t="shared" si="130"/>
        <v>288</v>
      </c>
      <c r="N1625" s="19">
        <f t="shared" si="131"/>
        <v>288</v>
      </c>
      <c r="O1625" s="25">
        <v>1</v>
      </c>
      <c r="P1625" s="19" t="s">
        <v>18</v>
      </c>
      <c r="Q1625" s="17"/>
    </row>
    <row r="1626" spans="1:17" ht="15.75" x14ac:dyDescent="0.25">
      <c r="A1626" s="19" t="s">
        <v>42</v>
      </c>
      <c r="B1626" s="19" t="s">
        <v>197</v>
      </c>
      <c r="C1626" s="20">
        <v>43110</v>
      </c>
      <c r="D1626" s="21">
        <v>43097</v>
      </c>
      <c r="E1626" s="22">
        <f t="shared" si="128"/>
        <v>13</v>
      </c>
      <c r="F1626" s="19">
        <v>13</v>
      </c>
      <c r="G1626" s="19">
        <v>2824</v>
      </c>
      <c r="H1626" s="19">
        <v>2514</v>
      </c>
      <c r="I1626" s="19">
        <v>685</v>
      </c>
      <c r="J1626" s="19">
        <v>375</v>
      </c>
      <c r="K1626" s="19">
        <v>225</v>
      </c>
      <c r="L1626" s="24">
        <f t="shared" si="129"/>
        <v>600</v>
      </c>
      <c r="M1626" s="22">
        <f t="shared" si="130"/>
        <v>310</v>
      </c>
      <c r="N1626" s="19">
        <f t="shared" si="131"/>
        <v>310</v>
      </c>
      <c r="O1626" s="25">
        <v>1</v>
      </c>
      <c r="P1626" s="19" t="s">
        <v>18</v>
      </c>
      <c r="Q1626" s="17"/>
    </row>
    <row r="1627" spans="1:17" ht="15.75" x14ac:dyDescent="0.25">
      <c r="A1627" s="19" t="s">
        <v>47</v>
      </c>
      <c r="B1627" s="19" t="s">
        <v>181</v>
      </c>
      <c r="C1627" s="20">
        <v>43111</v>
      </c>
      <c r="D1627" s="21">
        <v>43102</v>
      </c>
      <c r="E1627" s="22">
        <f t="shared" si="128"/>
        <v>9</v>
      </c>
      <c r="F1627" s="19">
        <v>22</v>
      </c>
      <c r="G1627" s="19">
        <v>16257</v>
      </c>
      <c r="H1627" s="19">
        <v>16256</v>
      </c>
      <c r="I1627" s="19">
        <v>1100</v>
      </c>
      <c r="J1627" s="19">
        <v>575</v>
      </c>
      <c r="K1627" s="19">
        <v>300</v>
      </c>
      <c r="L1627" s="19">
        <f t="shared" si="129"/>
        <v>875</v>
      </c>
      <c r="M1627" s="22">
        <f t="shared" si="130"/>
        <v>2.6</v>
      </c>
      <c r="N1627" s="19">
        <f t="shared" si="131"/>
        <v>1</v>
      </c>
      <c r="O1627" s="25">
        <v>2.6</v>
      </c>
      <c r="P1627" s="19" t="s">
        <v>18</v>
      </c>
      <c r="Q1627" s="17"/>
    </row>
    <row r="1628" spans="1:17" ht="15.75" x14ac:dyDescent="0.25">
      <c r="A1628" s="19" t="s">
        <v>60</v>
      </c>
      <c r="B1628" s="19" t="s">
        <v>151</v>
      </c>
      <c r="C1628" s="20">
        <v>43111</v>
      </c>
      <c r="D1628" s="21">
        <v>43109</v>
      </c>
      <c r="E1628" s="22">
        <f t="shared" si="128"/>
        <v>2</v>
      </c>
      <c r="F1628" s="19">
        <v>20</v>
      </c>
      <c r="G1628" s="19">
        <v>3154</v>
      </c>
      <c r="H1628" s="19">
        <v>3106</v>
      </c>
      <c r="I1628" s="19">
        <v>545</v>
      </c>
      <c r="J1628" s="19">
        <v>340</v>
      </c>
      <c r="K1628" s="19">
        <v>400</v>
      </c>
      <c r="L1628" s="19">
        <f t="shared" si="129"/>
        <v>740</v>
      </c>
      <c r="M1628" s="22">
        <f t="shared" si="130"/>
        <v>115.19999999999999</v>
      </c>
      <c r="N1628" s="19">
        <f t="shared" si="131"/>
        <v>48</v>
      </c>
      <c r="O1628" s="25">
        <v>2.4</v>
      </c>
      <c r="P1628" s="19" t="s">
        <v>18</v>
      </c>
      <c r="Q1628" s="17"/>
    </row>
    <row r="1629" spans="1:17" ht="15.75" x14ac:dyDescent="0.25">
      <c r="A1629" s="19" t="s">
        <v>40</v>
      </c>
      <c r="B1629" s="19" t="s">
        <v>174</v>
      </c>
      <c r="C1629" s="20">
        <v>43111</v>
      </c>
      <c r="D1629" s="21">
        <v>43099</v>
      </c>
      <c r="E1629" s="22">
        <f t="shared" si="128"/>
        <v>12</v>
      </c>
      <c r="F1629" s="19">
        <v>20</v>
      </c>
      <c r="G1629" s="19">
        <v>20378</v>
      </c>
      <c r="H1629" s="19">
        <v>20089</v>
      </c>
      <c r="I1629" s="19">
        <v>0</v>
      </c>
      <c r="J1629" s="19">
        <v>0</v>
      </c>
      <c r="K1629" s="19">
        <v>0</v>
      </c>
      <c r="L1629" s="19">
        <f t="shared" si="129"/>
        <v>0</v>
      </c>
      <c r="M1629" s="22">
        <f t="shared" si="130"/>
        <v>693.6</v>
      </c>
      <c r="N1629" s="19">
        <f t="shared" si="131"/>
        <v>289</v>
      </c>
      <c r="O1629" s="25">
        <v>2.4</v>
      </c>
      <c r="P1629" s="19" t="s">
        <v>18</v>
      </c>
      <c r="Q1629" s="17"/>
    </row>
    <row r="1630" spans="1:17" ht="15.75" x14ac:dyDescent="0.25">
      <c r="A1630" s="19" t="s">
        <v>33</v>
      </c>
      <c r="B1630" s="19" t="s">
        <v>178</v>
      </c>
      <c r="C1630" s="20">
        <v>43111</v>
      </c>
      <c r="D1630" s="21">
        <v>43101</v>
      </c>
      <c r="E1630" s="22">
        <f t="shared" si="128"/>
        <v>10</v>
      </c>
      <c r="F1630" s="19">
        <v>20</v>
      </c>
      <c r="G1630" s="19">
        <v>6085</v>
      </c>
      <c r="H1630" s="19">
        <v>5847</v>
      </c>
      <c r="I1630" s="19">
        <v>1800</v>
      </c>
      <c r="J1630" s="19">
        <v>1320</v>
      </c>
      <c r="K1630" s="19">
        <v>550</v>
      </c>
      <c r="L1630" s="19">
        <f t="shared" si="129"/>
        <v>1870</v>
      </c>
      <c r="M1630" s="22">
        <f t="shared" si="130"/>
        <v>571.19999999999993</v>
      </c>
      <c r="N1630" s="19">
        <f t="shared" si="131"/>
        <v>238</v>
      </c>
      <c r="O1630" s="25">
        <v>2.4</v>
      </c>
      <c r="P1630" s="19" t="s">
        <v>18</v>
      </c>
      <c r="Q1630" s="17"/>
    </row>
    <row r="1631" spans="1:17" ht="15.75" x14ac:dyDescent="0.25">
      <c r="A1631" s="19" t="s">
        <v>29</v>
      </c>
      <c r="B1631" s="19" t="s">
        <v>198</v>
      </c>
      <c r="C1631" s="20">
        <v>43111</v>
      </c>
      <c r="D1631" s="21">
        <v>43103</v>
      </c>
      <c r="E1631" s="22">
        <f t="shared" si="128"/>
        <v>8</v>
      </c>
      <c r="F1631" s="19">
        <v>13</v>
      </c>
      <c r="G1631" s="19">
        <v>1679</v>
      </c>
      <c r="H1631" s="19">
        <v>1487</v>
      </c>
      <c r="I1631" s="19">
        <v>621</v>
      </c>
      <c r="J1631" s="19">
        <v>256</v>
      </c>
      <c r="K1631" s="19">
        <v>300</v>
      </c>
      <c r="L1631" s="19">
        <f t="shared" si="129"/>
        <v>556</v>
      </c>
      <c r="M1631" s="22">
        <f t="shared" si="130"/>
        <v>345.6</v>
      </c>
      <c r="N1631" s="19">
        <f t="shared" si="131"/>
        <v>192</v>
      </c>
      <c r="O1631" s="25">
        <v>1.8</v>
      </c>
      <c r="P1631" s="19" t="s">
        <v>18</v>
      </c>
      <c r="Q1631" s="17"/>
    </row>
    <row r="1632" spans="1:17" ht="15.75" x14ac:dyDescent="0.25">
      <c r="A1632" s="19" t="s">
        <v>25</v>
      </c>
      <c r="B1632" s="26" t="s">
        <v>184</v>
      </c>
      <c r="C1632" s="20">
        <v>43111</v>
      </c>
      <c r="D1632" s="21">
        <v>43103</v>
      </c>
      <c r="E1632" s="22">
        <f t="shared" si="128"/>
        <v>8</v>
      </c>
      <c r="F1632" s="19">
        <v>13</v>
      </c>
      <c r="G1632" s="19">
        <v>37952</v>
      </c>
      <c r="H1632" s="19">
        <v>37764</v>
      </c>
      <c r="I1632" s="19">
        <v>784</v>
      </c>
      <c r="J1632" s="19">
        <v>425</v>
      </c>
      <c r="K1632" s="19">
        <v>0</v>
      </c>
      <c r="L1632" s="19">
        <f t="shared" si="129"/>
        <v>425</v>
      </c>
      <c r="M1632" s="22">
        <f t="shared" si="130"/>
        <v>338.40000000000003</v>
      </c>
      <c r="N1632" s="19">
        <f t="shared" si="131"/>
        <v>188</v>
      </c>
      <c r="O1632" s="25">
        <v>1.8</v>
      </c>
      <c r="P1632" s="19" t="s">
        <v>18</v>
      </c>
      <c r="Q1632" s="17"/>
    </row>
    <row r="1633" spans="1:17" ht="15.75" x14ac:dyDescent="0.25">
      <c r="A1633" s="19" t="s">
        <v>47</v>
      </c>
      <c r="B1633" s="19" t="s">
        <v>194</v>
      </c>
      <c r="C1633" s="20">
        <v>43111</v>
      </c>
      <c r="D1633" s="21">
        <v>43102</v>
      </c>
      <c r="E1633" s="22">
        <f t="shared" si="128"/>
        <v>9</v>
      </c>
      <c r="F1633" s="19">
        <v>12.5</v>
      </c>
      <c r="G1633" s="19">
        <v>13073</v>
      </c>
      <c r="H1633" s="19">
        <v>12861</v>
      </c>
      <c r="I1633" s="19">
        <v>1018</v>
      </c>
      <c r="J1633" s="19">
        <v>638</v>
      </c>
      <c r="K1633" s="19">
        <v>300</v>
      </c>
      <c r="L1633" s="19">
        <f t="shared" si="129"/>
        <v>938</v>
      </c>
      <c r="M1633" s="22">
        <f t="shared" si="130"/>
        <v>360.4</v>
      </c>
      <c r="N1633" s="19">
        <f t="shared" si="131"/>
        <v>212</v>
      </c>
      <c r="O1633" s="25">
        <v>1.7</v>
      </c>
      <c r="P1633" s="19" t="s">
        <v>18</v>
      </c>
      <c r="Q1633" s="17"/>
    </row>
    <row r="1634" spans="1:17" ht="15.75" x14ac:dyDescent="0.25">
      <c r="A1634" s="19" t="s">
        <v>40</v>
      </c>
      <c r="B1634" s="19" t="s">
        <v>200</v>
      </c>
      <c r="C1634" s="20">
        <v>43111</v>
      </c>
      <c r="D1634" s="21">
        <v>43099</v>
      </c>
      <c r="E1634" s="22">
        <f t="shared" si="128"/>
        <v>12</v>
      </c>
      <c r="F1634" s="19">
        <v>12.5</v>
      </c>
      <c r="G1634" s="19">
        <v>21855</v>
      </c>
      <c r="H1634" s="19">
        <v>21566</v>
      </c>
      <c r="I1634" s="19">
        <v>0</v>
      </c>
      <c r="J1634" s="19">
        <v>0</v>
      </c>
      <c r="K1634" s="19">
        <v>0</v>
      </c>
      <c r="L1634" s="19">
        <f t="shared" si="129"/>
        <v>0</v>
      </c>
      <c r="M1634" s="22">
        <f t="shared" si="130"/>
        <v>491.3</v>
      </c>
      <c r="N1634" s="19">
        <f t="shared" si="131"/>
        <v>289</v>
      </c>
      <c r="O1634" s="25">
        <v>1.7</v>
      </c>
      <c r="P1634" s="19" t="s">
        <v>18</v>
      </c>
      <c r="Q1634" s="17"/>
    </row>
    <row r="1635" spans="1:17" ht="15.75" x14ac:dyDescent="0.25">
      <c r="A1635" s="19" t="s">
        <v>42</v>
      </c>
      <c r="B1635" s="26" t="s">
        <v>201</v>
      </c>
      <c r="C1635" s="20">
        <v>43111</v>
      </c>
      <c r="D1635" s="21">
        <v>43102</v>
      </c>
      <c r="E1635" s="22">
        <f t="shared" si="128"/>
        <v>9</v>
      </c>
      <c r="F1635" s="19">
        <v>12.5</v>
      </c>
      <c r="G1635" s="19">
        <v>32134</v>
      </c>
      <c r="H1635" s="19">
        <v>31923</v>
      </c>
      <c r="I1635" s="19">
        <v>665</v>
      </c>
      <c r="J1635" s="19">
        <v>245</v>
      </c>
      <c r="K1635" s="19">
        <v>425</v>
      </c>
      <c r="L1635" s="19">
        <f t="shared" si="129"/>
        <v>670</v>
      </c>
      <c r="M1635" s="22">
        <f t="shared" si="130"/>
        <v>358.7</v>
      </c>
      <c r="N1635" s="19">
        <f t="shared" si="131"/>
        <v>211</v>
      </c>
      <c r="O1635" s="25">
        <v>1.7</v>
      </c>
      <c r="P1635" s="19" t="s">
        <v>18</v>
      </c>
      <c r="Q1635" s="17"/>
    </row>
    <row r="1636" spans="1:17" ht="15.75" x14ac:dyDescent="0.25">
      <c r="A1636" s="19" t="s">
        <v>37</v>
      </c>
      <c r="B1636" s="19" t="s">
        <v>196</v>
      </c>
      <c r="C1636" s="20">
        <v>43111</v>
      </c>
      <c r="D1636" s="21">
        <v>43105</v>
      </c>
      <c r="E1636" s="22">
        <f t="shared" si="128"/>
        <v>6</v>
      </c>
      <c r="F1636" s="19">
        <v>9</v>
      </c>
      <c r="G1636" s="19">
        <v>5589</v>
      </c>
      <c r="H1636" s="19">
        <v>5463</v>
      </c>
      <c r="I1636" s="19">
        <v>325</v>
      </c>
      <c r="J1636" s="19">
        <v>105</v>
      </c>
      <c r="K1636" s="19">
        <v>450</v>
      </c>
      <c r="L1636" s="19">
        <f t="shared" si="129"/>
        <v>555</v>
      </c>
      <c r="M1636" s="22">
        <f t="shared" si="130"/>
        <v>197.82000000000002</v>
      </c>
      <c r="N1636" s="19">
        <f t="shared" si="131"/>
        <v>126</v>
      </c>
      <c r="O1636" s="25">
        <v>1.57</v>
      </c>
      <c r="P1636" s="19" t="s">
        <v>18</v>
      </c>
      <c r="Q1636" s="17"/>
    </row>
    <row r="1637" spans="1:17" ht="15.75" x14ac:dyDescent="0.25">
      <c r="A1637" s="19" t="s">
        <v>57</v>
      </c>
      <c r="B1637" s="19" t="s">
        <v>190</v>
      </c>
      <c r="C1637" s="20">
        <v>43111</v>
      </c>
      <c r="D1637" s="21">
        <v>43106</v>
      </c>
      <c r="E1637" s="22">
        <f t="shared" si="128"/>
        <v>5</v>
      </c>
      <c r="F1637" s="19">
        <v>13</v>
      </c>
      <c r="G1637" s="19">
        <v>6009</v>
      </c>
      <c r="H1637" s="19">
        <v>5900</v>
      </c>
      <c r="I1637" s="19">
        <v>1320</v>
      </c>
      <c r="J1637" s="19">
        <v>1123</v>
      </c>
      <c r="K1637" s="19">
        <v>0</v>
      </c>
      <c r="L1637" s="19">
        <f t="shared" si="129"/>
        <v>1123</v>
      </c>
      <c r="M1637" s="22">
        <f t="shared" si="130"/>
        <v>109</v>
      </c>
      <c r="N1637" s="19">
        <f t="shared" si="131"/>
        <v>109</v>
      </c>
      <c r="O1637" s="25">
        <v>1</v>
      </c>
      <c r="P1637" s="19" t="s">
        <v>18</v>
      </c>
      <c r="Q1637" s="17"/>
    </row>
    <row r="1638" spans="1:17" ht="15.75" x14ac:dyDescent="0.25">
      <c r="A1638" s="19" t="s">
        <v>55</v>
      </c>
      <c r="B1638" s="19" t="s">
        <v>179</v>
      </c>
      <c r="C1638" s="20">
        <v>43112</v>
      </c>
      <c r="D1638" s="21">
        <v>43102</v>
      </c>
      <c r="E1638" s="22">
        <f t="shared" si="128"/>
        <v>10</v>
      </c>
      <c r="F1638" s="19">
        <v>13</v>
      </c>
      <c r="G1638" s="19">
        <v>16832</v>
      </c>
      <c r="H1638" s="19">
        <v>16596</v>
      </c>
      <c r="I1638" s="19">
        <v>390</v>
      </c>
      <c r="J1638" s="19">
        <v>155</v>
      </c>
      <c r="K1638" s="19">
        <v>200</v>
      </c>
      <c r="L1638" s="19">
        <f t="shared" si="129"/>
        <v>355</v>
      </c>
      <c r="M1638" s="22">
        <f t="shared" si="130"/>
        <v>236</v>
      </c>
      <c r="N1638" s="19">
        <f t="shared" si="131"/>
        <v>236</v>
      </c>
      <c r="O1638" s="25">
        <v>1</v>
      </c>
      <c r="P1638" s="19" t="s">
        <v>18</v>
      </c>
      <c r="Q1638" s="17"/>
    </row>
    <row r="1639" spans="1:17" ht="15.75" x14ac:dyDescent="0.25">
      <c r="A1639" s="19" t="s">
        <v>16</v>
      </c>
      <c r="B1639" s="19" t="s">
        <v>158</v>
      </c>
      <c r="C1639" s="20">
        <v>43112</v>
      </c>
      <c r="D1639" s="21">
        <v>43109</v>
      </c>
      <c r="E1639" s="22">
        <f t="shared" si="128"/>
        <v>3</v>
      </c>
      <c r="F1639" s="19">
        <v>22</v>
      </c>
      <c r="G1639" s="19">
        <v>17526</v>
      </c>
      <c r="H1639" s="19">
        <v>17456</v>
      </c>
      <c r="I1639" s="19">
        <v>530</v>
      </c>
      <c r="J1639" s="19">
        <v>334</v>
      </c>
      <c r="K1639" s="19">
        <v>0</v>
      </c>
      <c r="L1639" s="19">
        <f t="shared" si="129"/>
        <v>334</v>
      </c>
      <c r="M1639" s="22">
        <f t="shared" si="130"/>
        <v>182</v>
      </c>
      <c r="N1639" s="19">
        <f t="shared" si="131"/>
        <v>70</v>
      </c>
      <c r="O1639" s="25">
        <v>2.6</v>
      </c>
      <c r="P1639" s="19" t="s">
        <v>18</v>
      </c>
      <c r="Q1639" s="17"/>
    </row>
    <row r="1640" spans="1:17" ht="15.75" x14ac:dyDescent="0.25">
      <c r="A1640" s="19" t="s">
        <v>16</v>
      </c>
      <c r="B1640" s="19" t="s">
        <v>158</v>
      </c>
      <c r="C1640" s="45">
        <v>43112</v>
      </c>
      <c r="D1640" s="46">
        <v>43110</v>
      </c>
      <c r="E1640" s="47">
        <f t="shared" si="128"/>
        <v>2</v>
      </c>
      <c r="F1640" s="37">
        <v>20</v>
      </c>
      <c r="G1640" s="37">
        <v>20290</v>
      </c>
      <c r="H1640" s="37">
        <v>20266</v>
      </c>
      <c r="I1640" s="37">
        <v>570</v>
      </c>
      <c r="J1640" s="37">
        <v>366</v>
      </c>
      <c r="K1640" s="37">
        <v>0</v>
      </c>
      <c r="L1640" s="37">
        <f t="shared" si="129"/>
        <v>366</v>
      </c>
      <c r="M1640" s="47">
        <f t="shared" si="130"/>
        <v>57.599999999999994</v>
      </c>
      <c r="N1640" s="19">
        <f t="shared" si="131"/>
        <v>24</v>
      </c>
      <c r="O1640" s="48">
        <v>2.4</v>
      </c>
      <c r="P1640" s="37" t="s">
        <v>18</v>
      </c>
      <c r="Q1640" s="17"/>
    </row>
    <row r="1641" spans="1:17" ht="15.75" x14ac:dyDescent="0.25">
      <c r="A1641" s="19" t="s">
        <v>23</v>
      </c>
      <c r="B1641" s="19" t="s">
        <v>187</v>
      </c>
      <c r="C1641" s="20">
        <v>43112</v>
      </c>
      <c r="D1641" s="21">
        <v>43109</v>
      </c>
      <c r="E1641" s="22">
        <f t="shared" si="128"/>
        <v>3</v>
      </c>
      <c r="F1641" s="19">
        <v>20</v>
      </c>
      <c r="G1641" s="19">
        <v>15070</v>
      </c>
      <c r="H1641" s="19">
        <v>14980</v>
      </c>
      <c r="I1641" s="19">
        <v>300</v>
      </c>
      <c r="J1641" s="19">
        <v>0</v>
      </c>
      <c r="K1641" s="19">
        <v>300</v>
      </c>
      <c r="L1641" s="19">
        <f t="shared" si="129"/>
        <v>300</v>
      </c>
      <c r="M1641" s="22">
        <f t="shared" si="130"/>
        <v>216</v>
      </c>
      <c r="N1641" s="19">
        <f t="shared" si="131"/>
        <v>90</v>
      </c>
      <c r="O1641" s="25">
        <v>2.4</v>
      </c>
      <c r="P1641" s="19" t="s">
        <v>18</v>
      </c>
      <c r="Q1641" s="17"/>
    </row>
    <row r="1642" spans="1:17" ht="15.75" x14ac:dyDescent="0.25">
      <c r="A1642" s="19" t="s">
        <v>57</v>
      </c>
      <c r="B1642" s="19" t="s">
        <v>202</v>
      </c>
      <c r="C1642" s="20">
        <v>43112</v>
      </c>
      <c r="D1642" s="21">
        <v>43108</v>
      </c>
      <c r="E1642" s="22">
        <f t="shared" si="128"/>
        <v>4</v>
      </c>
      <c r="F1642" s="19">
        <v>20</v>
      </c>
      <c r="G1642" s="19">
        <v>15626</v>
      </c>
      <c r="H1642" s="19">
        <v>15530</v>
      </c>
      <c r="I1642" s="19">
        <v>643</v>
      </c>
      <c r="J1642" s="19">
        <v>398</v>
      </c>
      <c r="K1642" s="19">
        <v>100</v>
      </c>
      <c r="L1642" s="19">
        <f t="shared" si="129"/>
        <v>498</v>
      </c>
      <c r="M1642" s="22">
        <f t="shared" si="130"/>
        <v>230.39999999999998</v>
      </c>
      <c r="N1642" s="19">
        <f t="shared" si="131"/>
        <v>96</v>
      </c>
      <c r="O1642" s="25">
        <v>2.4</v>
      </c>
      <c r="P1642" s="19" t="s">
        <v>18</v>
      </c>
      <c r="Q1642" s="17"/>
    </row>
    <row r="1643" spans="1:17" ht="15.75" x14ac:dyDescent="0.25">
      <c r="A1643" s="19" t="s">
        <v>27</v>
      </c>
      <c r="B1643" s="19" t="s">
        <v>203</v>
      </c>
      <c r="C1643" s="20">
        <v>43112</v>
      </c>
      <c r="D1643" s="21">
        <v>43102</v>
      </c>
      <c r="E1643" s="22">
        <f t="shared" si="128"/>
        <v>10</v>
      </c>
      <c r="F1643" s="19">
        <v>13.5</v>
      </c>
      <c r="G1643" s="19">
        <v>6357</v>
      </c>
      <c r="H1643" s="19">
        <v>6123</v>
      </c>
      <c r="I1643" s="19">
        <v>500</v>
      </c>
      <c r="J1643" s="19">
        <v>100</v>
      </c>
      <c r="K1643" s="19">
        <v>350</v>
      </c>
      <c r="L1643" s="19">
        <f t="shared" si="129"/>
        <v>450</v>
      </c>
      <c r="M1643" s="22">
        <f t="shared" si="130"/>
        <v>421.2</v>
      </c>
      <c r="N1643" s="19">
        <f t="shared" si="131"/>
        <v>234</v>
      </c>
      <c r="O1643" s="25">
        <v>1.8</v>
      </c>
      <c r="P1643" s="19" t="s">
        <v>18</v>
      </c>
      <c r="Q1643" s="17"/>
    </row>
    <row r="1644" spans="1:17" ht="15.75" x14ac:dyDescent="0.25">
      <c r="A1644" s="19" t="s">
        <v>25</v>
      </c>
      <c r="B1644" s="19" t="s">
        <v>184</v>
      </c>
      <c r="C1644" s="20">
        <v>43112</v>
      </c>
      <c r="D1644" s="21">
        <v>43105</v>
      </c>
      <c r="E1644" s="22">
        <f t="shared" si="128"/>
        <v>7</v>
      </c>
      <c r="F1644" s="19">
        <v>12.5</v>
      </c>
      <c r="G1644" s="19">
        <v>4419</v>
      </c>
      <c r="H1644" s="19">
        <v>4252</v>
      </c>
      <c r="I1644" s="19">
        <v>396</v>
      </c>
      <c r="J1644" s="19">
        <v>79</v>
      </c>
      <c r="K1644" s="19">
        <v>501</v>
      </c>
      <c r="L1644" s="19">
        <f t="shared" si="129"/>
        <v>580</v>
      </c>
      <c r="M1644" s="22">
        <f t="shared" si="130"/>
        <v>283.89999999999998</v>
      </c>
      <c r="N1644" s="19">
        <f t="shared" si="131"/>
        <v>167</v>
      </c>
      <c r="O1644" s="25">
        <v>1.7</v>
      </c>
      <c r="P1644" s="19" t="s">
        <v>18</v>
      </c>
      <c r="Q1644" s="17"/>
    </row>
    <row r="1645" spans="1:17" ht="15.75" x14ac:dyDescent="0.25">
      <c r="A1645" s="19" t="s">
        <v>37</v>
      </c>
      <c r="B1645" s="19" t="s">
        <v>196</v>
      </c>
      <c r="C1645" s="20">
        <v>43112</v>
      </c>
      <c r="D1645" s="21">
        <v>43105</v>
      </c>
      <c r="E1645" s="22">
        <f t="shared" si="128"/>
        <v>7</v>
      </c>
      <c r="F1645" s="19">
        <v>9</v>
      </c>
      <c r="G1645" s="19">
        <v>17062</v>
      </c>
      <c r="H1645" s="19">
        <v>16894</v>
      </c>
      <c r="I1645" s="19">
        <v>385</v>
      </c>
      <c r="J1645" s="19">
        <v>105</v>
      </c>
      <c r="K1645" s="19">
        <v>200</v>
      </c>
      <c r="L1645" s="19">
        <f t="shared" si="129"/>
        <v>305</v>
      </c>
      <c r="M1645" s="22">
        <f t="shared" si="130"/>
        <v>263.76</v>
      </c>
      <c r="N1645" s="19">
        <f t="shared" si="131"/>
        <v>168</v>
      </c>
      <c r="O1645" s="25">
        <v>1.57</v>
      </c>
      <c r="P1645" s="19" t="s">
        <v>18</v>
      </c>
      <c r="Q1645" s="17"/>
    </row>
    <row r="1646" spans="1:17" ht="15.75" x14ac:dyDescent="0.25">
      <c r="A1646" s="19" t="s">
        <v>23</v>
      </c>
      <c r="B1646" s="19" t="s">
        <v>187</v>
      </c>
      <c r="C1646" s="20">
        <v>43112</v>
      </c>
      <c r="D1646" s="21">
        <v>43095</v>
      </c>
      <c r="E1646" s="22">
        <f t="shared" si="128"/>
        <v>17</v>
      </c>
      <c r="F1646" s="19">
        <v>9</v>
      </c>
      <c r="G1646" s="19">
        <v>16660</v>
      </c>
      <c r="H1646" s="19">
        <v>16252</v>
      </c>
      <c r="I1646" s="19">
        <v>576</v>
      </c>
      <c r="J1646" s="19">
        <v>50</v>
      </c>
      <c r="K1646" s="19">
        <v>500</v>
      </c>
      <c r="L1646" s="19">
        <f t="shared" si="129"/>
        <v>550</v>
      </c>
      <c r="M1646" s="22">
        <f t="shared" si="130"/>
        <v>640.56000000000006</v>
      </c>
      <c r="N1646" s="19">
        <f t="shared" si="131"/>
        <v>408</v>
      </c>
      <c r="O1646" s="25">
        <v>1.57</v>
      </c>
      <c r="P1646" s="19" t="s">
        <v>18</v>
      </c>
      <c r="Q1646" s="17"/>
    </row>
    <row r="1647" spans="1:17" ht="15.75" x14ac:dyDescent="0.25">
      <c r="A1647" s="19" t="s">
        <v>25</v>
      </c>
      <c r="B1647" s="19" t="s">
        <v>184</v>
      </c>
      <c r="C1647" s="20">
        <v>43112</v>
      </c>
      <c r="D1647" s="21">
        <v>43105</v>
      </c>
      <c r="E1647" s="22">
        <f t="shared" si="128"/>
        <v>7</v>
      </c>
      <c r="F1647" s="19">
        <v>9</v>
      </c>
      <c r="G1647" s="19">
        <v>7110</v>
      </c>
      <c r="H1647" s="19">
        <v>7000</v>
      </c>
      <c r="I1647" s="19">
        <v>396</v>
      </c>
      <c r="J1647" s="19">
        <v>242</v>
      </c>
      <c r="K1647" s="19">
        <v>399</v>
      </c>
      <c r="L1647" s="19">
        <f t="shared" si="129"/>
        <v>641</v>
      </c>
      <c r="M1647" s="22">
        <f t="shared" si="130"/>
        <v>172.70000000000002</v>
      </c>
      <c r="N1647" s="19">
        <f t="shared" si="131"/>
        <v>110</v>
      </c>
      <c r="O1647" s="25">
        <v>1.57</v>
      </c>
      <c r="P1647" s="19" t="s">
        <v>18</v>
      </c>
      <c r="Q1647" s="17"/>
    </row>
    <row r="1648" spans="1:17" ht="15.75" x14ac:dyDescent="0.25">
      <c r="A1648" s="19" t="s">
        <v>49</v>
      </c>
      <c r="B1648" s="19" t="s">
        <v>195</v>
      </c>
      <c r="C1648" s="20">
        <v>43112</v>
      </c>
      <c r="D1648" s="21">
        <v>43102</v>
      </c>
      <c r="E1648" s="22">
        <f t="shared" si="128"/>
        <v>10</v>
      </c>
      <c r="F1648" s="19">
        <v>13</v>
      </c>
      <c r="G1648" s="19">
        <v>9603</v>
      </c>
      <c r="H1648" s="19">
        <v>9603</v>
      </c>
      <c r="I1648" s="19">
        <v>675</v>
      </c>
      <c r="J1648" s="19">
        <v>240</v>
      </c>
      <c r="K1648" s="19">
        <v>400</v>
      </c>
      <c r="L1648" s="19">
        <f t="shared" si="129"/>
        <v>640</v>
      </c>
      <c r="M1648" s="22">
        <f t="shared" si="130"/>
        <v>0</v>
      </c>
      <c r="N1648" s="19">
        <f t="shared" si="131"/>
        <v>0</v>
      </c>
      <c r="O1648" s="25">
        <v>1</v>
      </c>
      <c r="P1648" s="19" t="s">
        <v>18</v>
      </c>
      <c r="Q1648" s="17"/>
    </row>
    <row r="1649" spans="1:17" ht="15.75" x14ac:dyDescent="0.25">
      <c r="A1649" s="19" t="s">
        <v>37</v>
      </c>
      <c r="B1649" s="19" t="s">
        <v>196</v>
      </c>
      <c r="C1649" s="20">
        <v>43112</v>
      </c>
      <c r="D1649" s="21">
        <v>43102</v>
      </c>
      <c r="E1649" s="22">
        <f t="shared" si="128"/>
        <v>10</v>
      </c>
      <c r="F1649" s="19">
        <v>13</v>
      </c>
      <c r="G1649" s="19">
        <v>2026</v>
      </c>
      <c r="H1649" s="19">
        <v>1784</v>
      </c>
      <c r="I1649" s="19">
        <v>560</v>
      </c>
      <c r="J1649" s="19">
        <v>320</v>
      </c>
      <c r="K1649" s="19">
        <v>200</v>
      </c>
      <c r="L1649" s="19">
        <f t="shared" si="129"/>
        <v>520</v>
      </c>
      <c r="M1649" s="22">
        <f t="shared" si="130"/>
        <v>242</v>
      </c>
      <c r="N1649" s="19">
        <f t="shared" si="131"/>
        <v>242</v>
      </c>
      <c r="O1649" s="25">
        <v>1</v>
      </c>
      <c r="P1649" s="19" t="s">
        <v>18</v>
      </c>
      <c r="Q1649" s="17"/>
    </row>
    <row r="1650" spans="1:17" ht="15.75" x14ac:dyDescent="0.25">
      <c r="A1650" s="19" t="s">
        <v>47</v>
      </c>
      <c r="B1650" s="19" t="s">
        <v>194</v>
      </c>
      <c r="C1650" s="20">
        <v>43112</v>
      </c>
      <c r="D1650" s="21">
        <v>43103</v>
      </c>
      <c r="E1650" s="22">
        <f t="shared" si="128"/>
        <v>9</v>
      </c>
      <c r="F1650" s="19">
        <v>13</v>
      </c>
      <c r="G1650" s="19">
        <v>1960</v>
      </c>
      <c r="H1650" s="19">
        <v>1839</v>
      </c>
      <c r="I1650" s="19">
        <v>810</v>
      </c>
      <c r="J1650" s="19">
        <v>460</v>
      </c>
      <c r="K1650" s="19">
        <v>400</v>
      </c>
      <c r="L1650" s="19">
        <f t="shared" si="129"/>
        <v>860</v>
      </c>
      <c r="M1650" s="22">
        <f t="shared" si="130"/>
        <v>121</v>
      </c>
      <c r="N1650" s="19">
        <f t="shared" si="131"/>
        <v>121</v>
      </c>
      <c r="O1650" s="25">
        <v>1</v>
      </c>
      <c r="P1650" s="19" t="s">
        <v>18</v>
      </c>
      <c r="Q1650" s="17"/>
    </row>
    <row r="1651" spans="1:17" ht="15.75" x14ac:dyDescent="0.25">
      <c r="A1651" s="19" t="s">
        <v>42</v>
      </c>
      <c r="B1651" s="19" t="s">
        <v>197</v>
      </c>
      <c r="C1651" s="20">
        <v>43112</v>
      </c>
      <c r="D1651" s="21">
        <v>43102</v>
      </c>
      <c r="E1651" s="22">
        <f t="shared" si="128"/>
        <v>10</v>
      </c>
      <c r="F1651" s="19">
        <v>13</v>
      </c>
      <c r="G1651" s="19">
        <v>18460</v>
      </c>
      <c r="H1651" s="19">
        <v>18222</v>
      </c>
      <c r="I1651" s="19">
        <v>490</v>
      </c>
      <c r="J1651" s="19">
        <v>253</v>
      </c>
      <c r="K1651" s="19">
        <v>200</v>
      </c>
      <c r="L1651" s="19">
        <f t="shared" si="129"/>
        <v>453</v>
      </c>
      <c r="M1651" s="22">
        <f t="shared" si="130"/>
        <v>238</v>
      </c>
      <c r="N1651" s="19">
        <f t="shared" si="131"/>
        <v>238</v>
      </c>
      <c r="O1651" s="25">
        <v>1</v>
      </c>
      <c r="P1651" s="19" t="s">
        <v>18</v>
      </c>
      <c r="Q1651" s="17"/>
    </row>
    <row r="1652" spans="1:17" ht="15.75" x14ac:dyDescent="0.25">
      <c r="A1652" s="19" t="s">
        <v>42</v>
      </c>
      <c r="B1652" s="19" t="s">
        <v>197</v>
      </c>
      <c r="C1652" s="20">
        <v>43112</v>
      </c>
      <c r="D1652" s="21">
        <v>43102</v>
      </c>
      <c r="E1652" s="22">
        <f t="shared" si="128"/>
        <v>10</v>
      </c>
      <c r="F1652" s="19">
        <v>13</v>
      </c>
      <c r="G1652" s="19">
        <v>23993</v>
      </c>
      <c r="H1652" s="19">
        <v>23755</v>
      </c>
      <c r="I1652" s="19">
        <v>480</v>
      </c>
      <c r="J1652" s="19">
        <v>225</v>
      </c>
      <c r="K1652" s="19">
        <v>275</v>
      </c>
      <c r="L1652" s="19">
        <f t="shared" si="129"/>
        <v>500</v>
      </c>
      <c r="M1652" s="22">
        <f t="shared" si="130"/>
        <v>238</v>
      </c>
      <c r="N1652" s="19">
        <f t="shared" si="131"/>
        <v>238</v>
      </c>
      <c r="O1652" s="25">
        <v>1</v>
      </c>
      <c r="P1652" s="19" t="s">
        <v>18</v>
      </c>
      <c r="Q1652" s="17"/>
    </row>
    <row r="1653" spans="1:17" ht="15.75" x14ac:dyDescent="0.25">
      <c r="A1653" s="19" t="s">
        <v>55</v>
      </c>
      <c r="B1653" s="19" t="s">
        <v>179</v>
      </c>
      <c r="C1653" s="20">
        <v>43113</v>
      </c>
      <c r="D1653" s="21">
        <v>43108</v>
      </c>
      <c r="E1653" s="22">
        <f t="shared" si="128"/>
        <v>5</v>
      </c>
      <c r="F1653" s="19">
        <v>13</v>
      </c>
      <c r="G1653" s="19">
        <v>1193</v>
      </c>
      <c r="H1653" s="19">
        <v>1073</v>
      </c>
      <c r="I1653" s="19">
        <v>480</v>
      </c>
      <c r="J1653" s="19">
        <v>300</v>
      </c>
      <c r="K1653" s="19">
        <v>300</v>
      </c>
      <c r="L1653" s="19">
        <f t="shared" si="129"/>
        <v>600</v>
      </c>
      <c r="M1653" s="22">
        <f t="shared" si="130"/>
        <v>120</v>
      </c>
      <c r="N1653" s="19">
        <f t="shared" si="131"/>
        <v>120</v>
      </c>
      <c r="O1653" s="25">
        <v>1</v>
      </c>
      <c r="P1653" s="19" t="s">
        <v>18</v>
      </c>
      <c r="Q1653" s="17"/>
    </row>
    <row r="1654" spans="1:17" ht="15.75" x14ac:dyDescent="0.25">
      <c r="A1654" s="19" t="s">
        <v>16</v>
      </c>
      <c r="B1654" s="24" t="s">
        <v>176</v>
      </c>
      <c r="C1654" s="20">
        <v>43113</v>
      </c>
      <c r="D1654" s="21">
        <v>43105</v>
      </c>
      <c r="E1654" s="22">
        <f t="shared" si="128"/>
        <v>8</v>
      </c>
      <c r="F1654" s="19">
        <v>20</v>
      </c>
      <c r="G1654" s="19">
        <v>9334</v>
      </c>
      <c r="H1654" s="19">
        <v>9334</v>
      </c>
      <c r="I1654" s="19">
        <v>622</v>
      </c>
      <c r="J1654" s="19">
        <v>98</v>
      </c>
      <c r="K1654" s="19">
        <v>225</v>
      </c>
      <c r="L1654" s="19">
        <f t="shared" si="129"/>
        <v>323</v>
      </c>
      <c r="M1654" s="22">
        <f t="shared" si="130"/>
        <v>0</v>
      </c>
      <c r="N1654" s="19">
        <f t="shared" si="131"/>
        <v>0</v>
      </c>
      <c r="O1654" s="25">
        <v>2.4</v>
      </c>
      <c r="P1654" s="19" t="s">
        <v>18</v>
      </c>
      <c r="Q1654" s="17"/>
    </row>
    <row r="1655" spans="1:17" ht="15.75" x14ac:dyDescent="0.25">
      <c r="A1655" s="19" t="s">
        <v>16</v>
      </c>
      <c r="B1655" s="19" t="s">
        <v>158</v>
      </c>
      <c r="C1655" s="20">
        <v>43113</v>
      </c>
      <c r="D1655" s="21">
        <v>43103</v>
      </c>
      <c r="E1655" s="22">
        <f t="shared" si="128"/>
        <v>10</v>
      </c>
      <c r="F1655" s="19">
        <v>20</v>
      </c>
      <c r="G1655" s="19">
        <v>23743</v>
      </c>
      <c r="H1655" s="19">
        <v>23523</v>
      </c>
      <c r="I1655" s="19">
        <v>820</v>
      </c>
      <c r="J1655" s="19">
        <v>270</v>
      </c>
      <c r="K1655" s="19">
        <v>0</v>
      </c>
      <c r="L1655" s="19">
        <f t="shared" si="129"/>
        <v>270</v>
      </c>
      <c r="M1655" s="22">
        <f t="shared" si="130"/>
        <v>528</v>
      </c>
      <c r="N1655" s="19">
        <f t="shared" si="131"/>
        <v>220</v>
      </c>
      <c r="O1655" s="25">
        <v>2.4</v>
      </c>
      <c r="P1655" s="19" t="s">
        <v>18</v>
      </c>
      <c r="Q1655" s="17"/>
    </row>
    <row r="1656" spans="1:17" ht="15.75" x14ac:dyDescent="0.25">
      <c r="A1656" s="19" t="s">
        <v>37</v>
      </c>
      <c r="B1656" s="19" t="s">
        <v>204</v>
      </c>
      <c r="C1656" s="20">
        <v>43113</v>
      </c>
      <c r="D1656" s="21">
        <v>43110</v>
      </c>
      <c r="E1656" s="22">
        <f t="shared" si="128"/>
        <v>3</v>
      </c>
      <c r="F1656" s="19">
        <v>20</v>
      </c>
      <c r="G1656" s="19">
        <v>12329</v>
      </c>
      <c r="H1656" s="19">
        <v>12259</v>
      </c>
      <c r="I1656" s="19">
        <v>190</v>
      </c>
      <c r="J1656" s="19">
        <v>40</v>
      </c>
      <c r="K1656" s="19">
        <v>250</v>
      </c>
      <c r="L1656" s="19">
        <f t="shared" si="129"/>
        <v>290</v>
      </c>
      <c r="M1656" s="22">
        <f t="shared" si="130"/>
        <v>168</v>
      </c>
      <c r="N1656" s="19">
        <f t="shared" si="131"/>
        <v>70</v>
      </c>
      <c r="O1656" s="25">
        <v>2.4</v>
      </c>
      <c r="P1656" s="19" t="s">
        <v>18</v>
      </c>
      <c r="Q1656" s="17"/>
    </row>
    <row r="1657" spans="1:17" ht="15.75" x14ac:dyDescent="0.25">
      <c r="A1657" s="19" t="s">
        <v>60</v>
      </c>
      <c r="B1657" s="19" t="s">
        <v>151</v>
      </c>
      <c r="C1657" s="20">
        <v>43113</v>
      </c>
      <c r="D1657" s="21">
        <v>43103</v>
      </c>
      <c r="E1657" s="22">
        <f t="shared" si="128"/>
        <v>10</v>
      </c>
      <c r="F1657" s="19">
        <v>12.5</v>
      </c>
      <c r="G1657" s="19">
        <v>24789</v>
      </c>
      <c r="H1657" s="19">
        <v>24550</v>
      </c>
      <c r="I1657" s="19">
        <v>610</v>
      </c>
      <c r="J1657" s="19">
        <v>170</v>
      </c>
      <c r="K1657" s="19">
        <v>550</v>
      </c>
      <c r="L1657" s="19">
        <f t="shared" si="129"/>
        <v>720</v>
      </c>
      <c r="M1657" s="22">
        <f t="shared" si="130"/>
        <v>406.3</v>
      </c>
      <c r="N1657" s="19">
        <f t="shared" si="131"/>
        <v>239</v>
      </c>
      <c r="O1657" s="25">
        <v>1.7</v>
      </c>
      <c r="P1657" s="19" t="s">
        <v>18</v>
      </c>
      <c r="Q1657" s="17"/>
    </row>
    <row r="1658" spans="1:17" ht="15.75" x14ac:dyDescent="0.25">
      <c r="A1658" s="19" t="s">
        <v>27</v>
      </c>
      <c r="B1658" s="26" t="s">
        <v>203</v>
      </c>
      <c r="C1658" s="20">
        <v>43113</v>
      </c>
      <c r="D1658" s="21">
        <v>43099</v>
      </c>
      <c r="E1658" s="22">
        <f t="shared" si="128"/>
        <v>14</v>
      </c>
      <c r="F1658" s="19">
        <v>12.5</v>
      </c>
      <c r="G1658" s="19">
        <v>6701</v>
      </c>
      <c r="H1658" s="19">
        <v>6363</v>
      </c>
      <c r="I1658" s="19">
        <v>720</v>
      </c>
      <c r="J1658" s="19">
        <v>120</v>
      </c>
      <c r="K1658" s="19">
        <v>600</v>
      </c>
      <c r="L1658" s="19">
        <f t="shared" si="129"/>
        <v>720</v>
      </c>
      <c r="M1658" s="22">
        <f t="shared" si="130"/>
        <v>574.6</v>
      </c>
      <c r="N1658" s="19">
        <f t="shared" si="131"/>
        <v>338</v>
      </c>
      <c r="O1658" s="25">
        <v>1.7</v>
      </c>
      <c r="P1658" s="19" t="s">
        <v>18</v>
      </c>
      <c r="Q1658" s="17"/>
    </row>
    <row r="1659" spans="1:17" ht="15.75" x14ac:dyDescent="0.25">
      <c r="A1659" s="19" t="s">
        <v>37</v>
      </c>
      <c r="B1659" s="19" t="s">
        <v>196</v>
      </c>
      <c r="C1659" s="20">
        <v>43113</v>
      </c>
      <c r="D1659" s="21">
        <v>43104</v>
      </c>
      <c r="E1659" s="22">
        <f t="shared" si="128"/>
        <v>9</v>
      </c>
      <c r="F1659" s="19">
        <v>9</v>
      </c>
      <c r="G1659" s="19">
        <v>16548</v>
      </c>
      <c r="H1659" s="19">
        <v>16322</v>
      </c>
      <c r="I1659" s="19">
        <v>370</v>
      </c>
      <c r="J1659" s="19">
        <v>40</v>
      </c>
      <c r="K1659" s="19">
        <v>300</v>
      </c>
      <c r="L1659" s="19">
        <f t="shared" si="129"/>
        <v>340</v>
      </c>
      <c r="M1659" s="22">
        <f t="shared" si="130"/>
        <v>354.82</v>
      </c>
      <c r="N1659" s="19">
        <f t="shared" si="131"/>
        <v>226</v>
      </c>
      <c r="O1659" s="25">
        <v>1.57</v>
      </c>
      <c r="P1659" s="19" t="s">
        <v>18</v>
      </c>
      <c r="Q1659" s="17"/>
    </row>
    <row r="1660" spans="1:17" ht="15.75" x14ac:dyDescent="0.25">
      <c r="A1660" s="19" t="s">
        <v>42</v>
      </c>
      <c r="B1660" s="19" t="s">
        <v>197</v>
      </c>
      <c r="C1660" s="20">
        <v>43113</v>
      </c>
      <c r="D1660" s="21">
        <v>43103</v>
      </c>
      <c r="E1660" s="22">
        <f t="shared" si="128"/>
        <v>10</v>
      </c>
      <c r="F1660" s="19">
        <v>9</v>
      </c>
      <c r="G1660" s="19">
        <v>18969</v>
      </c>
      <c r="H1660" s="19">
        <v>18727</v>
      </c>
      <c r="I1660" s="19">
        <v>575</v>
      </c>
      <c r="J1660" s="19">
        <v>210</v>
      </c>
      <c r="K1660" s="19">
        <v>400</v>
      </c>
      <c r="L1660" s="19">
        <f t="shared" si="129"/>
        <v>610</v>
      </c>
      <c r="M1660" s="22">
        <f t="shared" si="130"/>
        <v>379.94</v>
      </c>
      <c r="N1660" s="19">
        <f t="shared" si="131"/>
        <v>242</v>
      </c>
      <c r="O1660" s="25">
        <v>1.57</v>
      </c>
      <c r="P1660" s="19" t="s">
        <v>18</v>
      </c>
      <c r="Q1660" s="17"/>
    </row>
    <row r="1661" spans="1:17" ht="15.75" x14ac:dyDescent="0.25">
      <c r="A1661" s="19" t="s">
        <v>42</v>
      </c>
      <c r="B1661" s="19" t="s">
        <v>197</v>
      </c>
      <c r="C1661" s="20">
        <v>43113</v>
      </c>
      <c r="D1661" s="21">
        <v>43103</v>
      </c>
      <c r="E1661" s="22">
        <f t="shared" si="128"/>
        <v>10</v>
      </c>
      <c r="F1661" s="19">
        <v>13</v>
      </c>
      <c r="G1661" s="19">
        <v>18713</v>
      </c>
      <c r="H1661" s="19">
        <v>18477</v>
      </c>
      <c r="I1661" s="19">
        <v>490</v>
      </c>
      <c r="J1661" s="19">
        <v>210</v>
      </c>
      <c r="K1661" s="19">
        <v>275</v>
      </c>
      <c r="L1661" s="19">
        <f t="shared" si="129"/>
        <v>485</v>
      </c>
      <c r="M1661" s="22">
        <f t="shared" si="130"/>
        <v>236</v>
      </c>
      <c r="N1661" s="19">
        <f t="shared" si="131"/>
        <v>236</v>
      </c>
      <c r="O1661" s="25">
        <v>1</v>
      </c>
      <c r="P1661" s="19" t="s">
        <v>18</v>
      </c>
      <c r="Q1661" s="17"/>
    </row>
    <row r="1662" spans="1:17" ht="15.75" x14ac:dyDescent="0.25">
      <c r="A1662" s="19" t="s">
        <v>42</v>
      </c>
      <c r="B1662" s="19" t="s">
        <v>197</v>
      </c>
      <c r="C1662" s="20">
        <v>43113</v>
      </c>
      <c r="D1662" s="21">
        <v>43103</v>
      </c>
      <c r="E1662" s="22">
        <f t="shared" si="128"/>
        <v>10</v>
      </c>
      <c r="F1662" s="19">
        <v>13</v>
      </c>
      <c r="G1662" s="19">
        <v>2964</v>
      </c>
      <c r="H1662" s="19">
        <v>2730</v>
      </c>
      <c r="I1662" s="19">
        <v>480</v>
      </c>
      <c r="J1662" s="19">
        <v>240</v>
      </c>
      <c r="K1662" s="19">
        <v>200</v>
      </c>
      <c r="L1662" s="19">
        <f t="shared" si="129"/>
        <v>440</v>
      </c>
      <c r="M1662" s="22">
        <f t="shared" si="130"/>
        <v>234</v>
      </c>
      <c r="N1662" s="19">
        <f t="shared" si="131"/>
        <v>234</v>
      </c>
      <c r="O1662" s="25">
        <v>1</v>
      </c>
      <c r="P1662" s="19" t="s">
        <v>18</v>
      </c>
      <c r="Q1662" s="17"/>
    </row>
    <row r="1663" spans="1:17" ht="15.75" x14ac:dyDescent="0.25">
      <c r="A1663" s="19" t="s">
        <v>45</v>
      </c>
      <c r="B1663" s="19" t="s">
        <v>205</v>
      </c>
      <c r="C1663" s="20">
        <v>43113</v>
      </c>
      <c r="D1663" s="21">
        <v>43102</v>
      </c>
      <c r="E1663" s="22">
        <f t="shared" si="128"/>
        <v>11</v>
      </c>
      <c r="F1663" s="19">
        <v>0</v>
      </c>
      <c r="G1663" s="19">
        <v>12423</v>
      </c>
      <c r="H1663" s="19">
        <v>12157</v>
      </c>
      <c r="I1663" s="19">
        <v>1290</v>
      </c>
      <c r="J1663" s="19">
        <v>700</v>
      </c>
      <c r="K1663" s="19">
        <v>200</v>
      </c>
      <c r="L1663" s="19">
        <f t="shared" si="129"/>
        <v>900</v>
      </c>
      <c r="M1663" s="22">
        <f t="shared" si="130"/>
        <v>0</v>
      </c>
      <c r="N1663" s="19">
        <f t="shared" si="131"/>
        <v>266</v>
      </c>
      <c r="O1663" s="25">
        <v>0</v>
      </c>
      <c r="P1663" s="19" t="s">
        <v>18</v>
      </c>
      <c r="Q1663" s="17"/>
    </row>
    <row r="1664" spans="1:17" ht="15.75" x14ac:dyDescent="0.25">
      <c r="A1664" s="19" t="s">
        <v>53</v>
      </c>
      <c r="B1664" s="19" t="s">
        <v>191</v>
      </c>
      <c r="C1664" s="20">
        <v>43115</v>
      </c>
      <c r="D1664" s="21">
        <v>43105</v>
      </c>
      <c r="E1664" s="22">
        <f t="shared" si="128"/>
        <v>10</v>
      </c>
      <c r="F1664" s="19">
        <v>13</v>
      </c>
      <c r="G1664" s="19">
        <v>2112</v>
      </c>
      <c r="H1664" s="19">
        <v>1872</v>
      </c>
      <c r="I1664" s="19">
        <v>658</v>
      </c>
      <c r="J1664" s="19">
        <v>322</v>
      </c>
      <c r="K1664" s="19">
        <v>300</v>
      </c>
      <c r="L1664" s="19">
        <f t="shared" si="129"/>
        <v>622</v>
      </c>
      <c r="M1664" s="22">
        <f t="shared" si="130"/>
        <v>240</v>
      </c>
      <c r="N1664" s="19">
        <f t="shared" si="131"/>
        <v>240</v>
      </c>
      <c r="O1664" s="25">
        <v>1</v>
      </c>
      <c r="P1664" s="19" t="s">
        <v>18</v>
      </c>
      <c r="Q1664" s="17"/>
    </row>
    <row r="1665" spans="1:17" ht="15.75" x14ac:dyDescent="0.25">
      <c r="A1665" s="19" t="s">
        <v>19</v>
      </c>
      <c r="B1665" s="19" t="s">
        <v>165</v>
      </c>
      <c r="C1665" s="20">
        <v>43115</v>
      </c>
      <c r="D1665" s="21">
        <v>43103</v>
      </c>
      <c r="E1665" s="22">
        <f t="shared" si="128"/>
        <v>12</v>
      </c>
      <c r="F1665" s="19">
        <v>13</v>
      </c>
      <c r="G1665" s="19">
        <v>2317</v>
      </c>
      <c r="H1665" s="19">
        <v>2027</v>
      </c>
      <c r="I1665" s="19">
        <v>650</v>
      </c>
      <c r="J1665" s="19">
        <v>275</v>
      </c>
      <c r="K1665" s="19">
        <v>200</v>
      </c>
      <c r="L1665" s="19">
        <f t="shared" si="129"/>
        <v>475</v>
      </c>
      <c r="M1665" s="22">
        <f t="shared" si="130"/>
        <v>290</v>
      </c>
      <c r="N1665" s="19">
        <f t="shared" si="131"/>
        <v>290</v>
      </c>
      <c r="O1665" s="25">
        <v>1</v>
      </c>
      <c r="P1665" s="19" t="s">
        <v>18</v>
      </c>
      <c r="Q1665" s="17"/>
    </row>
    <row r="1666" spans="1:17" ht="15.75" x14ac:dyDescent="0.25">
      <c r="A1666" s="19" t="s">
        <v>19</v>
      </c>
      <c r="B1666" s="19" t="s">
        <v>165</v>
      </c>
      <c r="C1666" s="20">
        <v>43115</v>
      </c>
      <c r="D1666" s="21">
        <v>43103</v>
      </c>
      <c r="E1666" s="22">
        <f t="shared" si="128"/>
        <v>12</v>
      </c>
      <c r="F1666" s="19">
        <v>13</v>
      </c>
      <c r="G1666" s="19">
        <v>11471</v>
      </c>
      <c r="H1666" s="19">
        <v>11183</v>
      </c>
      <c r="I1666" s="19">
        <v>375</v>
      </c>
      <c r="J1666" s="19">
        <v>10</v>
      </c>
      <c r="K1666" s="19">
        <v>350</v>
      </c>
      <c r="L1666" s="19">
        <f t="shared" si="129"/>
        <v>360</v>
      </c>
      <c r="M1666" s="22">
        <f t="shared" si="130"/>
        <v>288</v>
      </c>
      <c r="N1666" s="19">
        <f t="shared" si="131"/>
        <v>288</v>
      </c>
      <c r="O1666" s="25">
        <v>1</v>
      </c>
      <c r="P1666" s="19" t="s">
        <v>18</v>
      </c>
      <c r="Q1666" s="17"/>
    </row>
    <row r="1667" spans="1:17" ht="15.75" x14ac:dyDescent="0.25">
      <c r="A1667" s="19" t="s">
        <v>49</v>
      </c>
      <c r="B1667" s="19" t="s">
        <v>195</v>
      </c>
      <c r="C1667" s="20">
        <v>43115</v>
      </c>
      <c r="D1667" s="21">
        <v>43103</v>
      </c>
      <c r="E1667" s="22">
        <f t="shared" si="128"/>
        <v>12</v>
      </c>
      <c r="F1667" s="19">
        <v>22</v>
      </c>
      <c r="G1667" s="19">
        <v>29165</v>
      </c>
      <c r="H1667" s="19">
        <v>28881</v>
      </c>
      <c r="I1667" s="19">
        <v>825</v>
      </c>
      <c r="J1667" s="19">
        <v>115</v>
      </c>
      <c r="K1667" s="19">
        <v>700</v>
      </c>
      <c r="L1667" s="19">
        <f t="shared" si="129"/>
        <v>815</v>
      </c>
      <c r="M1667" s="22">
        <f t="shared" si="130"/>
        <v>738.4</v>
      </c>
      <c r="N1667" s="19">
        <f t="shared" si="131"/>
        <v>284</v>
      </c>
      <c r="O1667" s="25">
        <v>2.6</v>
      </c>
      <c r="P1667" s="19" t="s">
        <v>18</v>
      </c>
      <c r="Q1667" s="17"/>
    </row>
    <row r="1668" spans="1:17" ht="15.75" x14ac:dyDescent="0.25">
      <c r="A1668" s="19" t="s">
        <v>37</v>
      </c>
      <c r="B1668" s="19" t="s">
        <v>204</v>
      </c>
      <c r="C1668" s="20">
        <v>43115</v>
      </c>
      <c r="D1668" s="21">
        <v>43113</v>
      </c>
      <c r="E1668" s="22">
        <f t="shared" si="128"/>
        <v>2</v>
      </c>
      <c r="F1668" s="19">
        <v>20</v>
      </c>
      <c r="G1668" s="19">
        <v>12373</v>
      </c>
      <c r="H1668" s="19">
        <v>12329</v>
      </c>
      <c r="I1668" s="19">
        <v>290</v>
      </c>
      <c r="J1668" s="19">
        <v>195</v>
      </c>
      <c r="K1668" s="19">
        <v>300</v>
      </c>
      <c r="L1668" s="19">
        <f t="shared" si="129"/>
        <v>495</v>
      </c>
      <c r="M1668" s="22">
        <f t="shared" si="130"/>
        <v>105.6</v>
      </c>
      <c r="N1668" s="19">
        <f t="shared" si="131"/>
        <v>44</v>
      </c>
      <c r="O1668" s="25">
        <v>2.4</v>
      </c>
      <c r="P1668" s="19" t="s">
        <v>18</v>
      </c>
      <c r="Q1668" s="17"/>
    </row>
    <row r="1669" spans="1:17" ht="15.75" x14ac:dyDescent="0.25">
      <c r="A1669" s="19" t="s">
        <v>64</v>
      </c>
      <c r="B1669" s="19" t="s">
        <v>206</v>
      </c>
      <c r="C1669" s="20">
        <v>43115</v>
      </c>
      <c r="D1669" s="21">
        <v>43108</v>
      </c>
      <c r="E1669" s="22">
        <f t="shared" si="128"/>
        <v>7</v>
      </c>
      <c r="F1669" s="24">
        <v>20</v>
      </c>
      <c r="G1669" s="24">
        <v>15959</v>
      </c>
      <c r="H1669" s="24">
        <v>15808</v>
      </c>
      <c r="I1669" s="24">
        <v>985</v>
      </c>
      <c r="J1669" s="24">
        <v>50</v>
      </c>
      <c r="K1669" s="24">
        <v>600</v>
      </c>
      <c r="L1669" s="24">
        <f t="shared" si="129"/>
        <v>650</v>
      </c>
      <c r="M1669" s="22">
        <f t="shared" si="130"/>
        <v>362.4</v>
      </c>
      <c r="N1669" s="19">
        <f t="shared" si="131"/>
        <v>151</v>
      </c>
      <c r="O1669" s="25">
        <v>2.4</v>
      </c>
      <c r="P1669" s="24" t="s">
        <v>18</v>
      </c>
      <c r="Q1669" s="17"/>
    </row>
    <row r="1670" spans="1:17" ht="15.75" x14ac:dyDescent="0.25">
      <c r="A1670" s="19" t="s">
        <v>45</v>
      </c>
      <c r="B1670" s="19" t="s">
        <v>207</v>
      </c>
      <c r="C1670" s="20">
        <v>43115</v>
      </c>
      <c r="D1670" s="21">
        <v>43103</v>
      </c>
      <c r="E1670" s="22">
        <f t="shared" si="128"/>
        <v>12</v>
      </c>
      <c r="F1670" s="19">
        <v>20</v>
      </c>
      <c r="G1670" s="19">
        <v>3481</v>
      </c>
      <c r="H1670" s="19">
        <v>3193</v>
      </c>
      <c r="I1670" s="19">
        <v>990</v>
      </c>
      <c r="J1670" s="19">
        <v>410</v>
      </c>
      <c r="K1670" s="19">
        <v>465</v>
      </c>
      <c r="L1670" s="19">
        <f t="shared" si="129"/>
        <v>875</v>
      </c>
      <c r="M1670" s="22">
        <f t="shared" si="130"/>
        <v>691.19999999999993</v>
      </c>
      <c r="N1670" s="19">
        <f t="shared" si="131"/>
        <v>288</v>
      </c>
      <c r="O1670" s="25">
        <v>2.4</v>
      </c>
      <c r="P1670" s="19" t="s">
        <v>18</v>
      </c>
      <c r="Q1670" s="17"/>
    </row>
    <row r="1671" spans="1:17" ht="15.75" x14ac:dyDescent="0.25">
      <c r="A1671" s="19" t="s">
        <v>33</v>
      </c>
      <c r="B1671" s="19" t="s">
        <v>208</v>
      </c>
      <c r="C1671" s="20">
        <v>43115</v>
      </c>
      <c r="D1671" s="21">
        <v>43104</v>
      </c>
      <c r="E1671" s="22">
        <f t="shared" ref="E1671:E1734" si="132">+C1671-D1671</f>
        <v>11</v>
      </c>
      <c r="F1671" s="19">
        <v>20</v>
      </c>
      <c r="G1671" s="19">
        <v>10158</v>
      </c>
      <c r="H1671" s="19">
        <v>9893</v>
      </c>
      <c r="I1671" s="19">
        <v>1650</v>
      </c>
      <c r="J1671" s="19">
        <v>1050</v>
      </c>
      <c r="K1671" s="19">
        <v>600</v>
      </c>
      <c r="L1671" s="19">
        <v>1650</v>
      </c>
      <c r="M1671" s="22">
        <f t="shared" si="130"/>
        <v>636</v>
      </c>
      <c r="N1671" s="19">
        <f t="shared" si="131"/>
        <v>265</v>
      </c>
      <c r="O1671" s="25">
        <v>2.4</v>
      </c>
      <c r="P1671" s="19" t="s">
        <v>18</v>
      </c>
      <c r="Q1671" s="17"/>
    </row>
    <row r="1672" spans="1:17" ht="15.75" x14ac:dyDescent="0.25">
      <c r="A1672" s="19" t="s">
        <v>49</v>
      </c>
      <c r="B1672" s="19" t="s">
        <v>195</v>
      </c>
      <c r="C1672" s="20">
        <v>43115</v>
      </c>
      <c r="D1672" s="21">
        <v>43103</v>
      </c>
      <c r="E1672" s="22">
        <f t="shared" si="132"/>
        <v>12</v>
      </c>
      <c r="F1672" s="19">
        <v>13</v>
      </c>
      <c r="G1672" s="19">
        <v>11672</v>
      </c>
      <c r="H1672" s="19">
        <v>11672</v>
      </c>
      <c r="I1672" s="19">
        <v>740</v>
      </c>
      <c r="J1672" s="19">
        <v>315</v>
      </c>
      <c r="K1672" s="19">
        <v>150</v>
      </c>
      <c r="L1672" s="19">
        <f t="shared" ref="L1672:L1703" si="133">+J1672+K1672</f>
        <v>465</v>
      </c>
      <c r="M1672" s="22">
        <f t="shared" si="130"/>
        <v>0</v>
      </c>
      <c r="N1672" s="19">
        <f t="shared" si="131"/>
        <v>0</v>
      </c>
      <c r="O1672" s="25">
        <v>1.8</v>
      </c>
      <c r="P1672" s="19" t="s">
        <v>18</v>
      </c>
      <c r="Q1672" s="17"/>
    </row>
    <row r="1673" spans="1:17" ht="15.75" x14ac:dyDescent="0.25">
      <c r="A1673" s="19" t="s">
        <v>37</v>
      </c>
      <c r="B1673" s="19" t="s">
        <v>139</v>
      </c>
      <c r="C1673" s="20">
        <v>43115</v>
      </c>
      <c r="D1673" s="21">
        <v>43103</v>
      </c>
      <c r="E1673" s="22">
        <f t="shared" si="132"/>
        <v>12</v>
      </c>
      <c r="F1673" s="19">
        <v>12.5</v>
      </c>
      <c r="G1673" s="19">
        <v>5641</v>
      </c>
      <c r="H1673" s="19">
        <v>5352</v>
      </c>
      <c r="I1673" s="19">
        <v>555</v>
      </c>
      <c r="J1673" s="19">
        <v>130</v>
      </c>
      <c r="K1673" s="19">
        <v>300</v>
      </c>
      <c r="L1673" s="19">
        <f t="shared" si="133"/>
        <v>430</v>
      </c>
      <c r="M1673" s="22">
        <f t="shared" si="130"/>
        <v>491.3</v>
      </c>
      <c r="N1673" s="19">
        <f t="shared" si="131"/>
        <v>289</v>
      </c>
      <c r="O1673" s="25">
        <v>1.7</v>
      </c>
      <c r="P1673" s="19" t="s">
        <v>18</v>
      </c>
      <c r="Q1673" s="17"/>
    </row>
    <row r="1674" spans="1:17" ht="15.75" x14ac:dyDescent="0.25">
      <c r="A1674" s="19" t="s">
        <v>70</v>
      </c>
      <c r="B1674" s="19" t="s">
        <v>127</v>
      </c>
      <c r="C1674" s="20">
        <v>43115</v>
      </c>
      <c r="D1674" s="21">
        <v>43104</v>
      </c>
      <c r="E1674" s="22">
        <f t="shared" si="132"/>
        <v>11</v>
      </c>
      <c r="F1674" s="19">
        <v>12.5</v>
      </c>
      <c r="G1674" s="19">
        <v>3875</v>
      </c>
      <c r="H1674" s="19">
        <v>3600</v>
      </c>
      <c r="I1674" s="19">
        <v>1010</v>
      </c>
      <c r="J1674" s="19">
        <v>602</v>
      </c>
      <c r="K1674" s="19">
        <v>450</v>
      </c>
      <c r="L1674" s="19">
        <f t="shared" si="133"/>
        <v>1052</v>
      </c>
      <c r="M1674" s="22">
        <f t="shared" si="130"/>
        <v>467.5</v>
      </c>
      <c r="N1674" s="19">
        <f t="shared" si="131"/>
        <v>275</v>
      </c>
      <c r="O1674" s="25">
        <v>1.7</v>
      </c>
      <c r="P1674" s="19" t="s">
        <v>18</v>
      </c>
      <c r="Q1674" s="17"/>
    </row>
    <row r="1675" spans="1:17" ht="15.75" x14ac:dyDescent="0.25">
      <c r="A1675" s="19" t="s">
        <v>25</v>
      </c>
      <c r="B1675" s="19" t="s">
        <v>184</v>
      </c>
      <c r="C1675" s="20">
        <v>43115</v>
      </c>
      <c r="D1675" s="21">
        <v>43112</v>
      </c>
      <c r="E1675" s="22">
        <f t="shared" si="132"/>
        <v>3</v>
      </c>
      <c r="F1675" s="19">
        <v>12.5</v>
      </c>
      <c r="G1675" s="19">
        <v>4490</v>
      </c>
      <c r="H1675" s="19">
        <v>4419</v>
      </c>
      <c r="I1675" s="19">
        <v>580</v>
      </c>
      <c r="J1675" s="19">
        <v>452</v>
      </c>
      <c r="K1675" s="19">
        <v>0</v>
      </c>
      <c r="L1675" s="19">
        <f t="shared" si="133"/>
        <v>452</v>
      </c>
      <c r="M1675" s="22">
        <f t="shared" si="130"/>
        <v>120.7</v>
      </c>
      <c r="N1675" s="19">
        <f t="shared" si="131"/>
        <v>71</v>
      </c>
      <c r="O1675" s="25">
        <v>1.7</v>
      </c>
      <c r="P1675" s="19" t="s">
        <v>18</v>
      </c>
      <c r="Q1675" s="17"/>
    </row>
    <row r="1676" spans="1:17" ht="15.75" x14ac:dyDescent="0.25">
      <c r="A1676" s="19" t="s">
        <v>42</v>
      </c>
      <c r="B1676" s="19" t="s">
        <v>164</v>
      </c>
      <c r="C1676" s="20">
        <v>43115</v>
      </c>
      <c r="D1676" s="21">
        <v>43105</v>
      </c>
      <c r="E1676" s="22">
        <f t="shared" si="132"/>
        <v>10</v>
      </c>
      <c r="F1676" s="19">
        <v>12.5</v>
      </c>
      <c r="G1676" s="19">
        <v>4897</v>
      </c>
      <c r="H1676" s="19">
        <v>4656</v>
      </c>
      <c r="I1676" s="19">
        <v>475</v>
      </c>
      <c r="J1676" s="19">
        <v>102</v>
      </c>
      <c r="K1676" s="19">
        <v>400</v>
      </c>
      <c r="L1676" s="19">
        <f t="shared" si="133"/>
        <v>502</v>
      </c>
      <c r="M1676" s="22">
        <f t="shared" si="130"/>
        <v>409.7</v>
      </c>
      <c r="N1676" s="19">
        <f t="shared" si="131"/>
        <v>241</v>
      </c>
      <c r="O1676" s="25">
        <v>1.7</v>
      </c>
      <c r="P1676" s="19" t="s">
        <v>18</v>
      </c>
      <c r="Q1676" s="17"/>
    </row>
    <row r="1677" spans="1:17" ht="15.75" x14ac:dyDescent="0.25">
      <c r="A1677" s="19" t="s">
        <v>42</v>
      </c>
      <c r="B1677" s="19" t="s">
        <v>164</v>
      </c>
      <c r="C1677" s="20">
        <v>43115</v>
      </c>
      <c r="D1677" s="21">
        <v>43105</v>
      </c>
      <c r="E1677" s="22">
        <f t="shared" si="132"/>
        <v>10</v>
      </c>
      <c r="F1677" s="19">
        <v>12.5</v>
      </c>
      <c r="G1677" s="19">
        <v>5056</v>
      </c>
      <c r="H1677" s="19">
        <v>4811</v>
      </c>
      <c r="I1677" s="19">
        <v>617</v>
      </c>
      <c r="J1677" s="19">
        <v>238</v>
      </c>
      <c r="K1677" s="19">
        <v>400</v>
      </c>
      <c r="L1677" s="19">
        <f t="shared" si="133"/>
        <v>638</v>
      </c>
      <c r="M1677" s="22">
        <f t="shared" si="130"/>
        <v>416.5</v>
      </c>
      <c r="N1677" s="19">
        <f t="shared" si="131"/>
        <v>245</v>
      </c>
      <c r="O1677" s="25">
        <v>1.7</v>
      </c>
      <c r="P1677" s="19" t="s">
        <v>18</v>
      </c>
      <c r="Q1677" s="17"/>
    </row>
    <row r="1678" spans="1:17" ht="15.75" x14ac:dyDescent="0.25">
      <c r="A1678" s="19" t="s">
        <v>37</v>
      </c>
      <c r="B1678" s="19" t="s">
        <v>204</v>
      </c>
      <c r="C1678" s="20">
        <v>43115</v>
      </c>
      <c r="D1678" s="21">
        <v>43113</v>
      </c>
      <c r="E1678" s="22">
        <f t="shared" si="132"/>
        <v>2</v>
      </c>
      <c r="F1678" s="19">
        <v>9</v>
      </c>
      <c r="G1678" s="19">
        <v>16594</v>
      </c>
      <c r="H1678" s="19">
        <v>16548</v>
      </c>
      <c r="I1678" s="19">
        <v>340</v>
      </c>
      <c r="J1678" s="19">
        <v>265</v>
      </c>
      <c r="K1678" s="19">
        <v>0</v>
      </c>
      <c r="L1678" s="19">
        <f t="shared" si="133"/>
        <v>265</v>
      </c>
      <c r="M1678" s="22">
        <f t="shared" si="130"/>
        <v>72.22</v>
      </c>
      <c r="N1678" s="19">
        <f t="shared" si="131"/>
        <v>46</v>
      </c>
      <c r="O1678" s="25">
        <v>1.57</v>
      </c>
      <c r="P1678" s="19" t="s">
        <v>18</v>
      </c>
      <c r="Q1678" s="17"/>
    </row>
    <row r="1679" spans="1:17" ht="15.75" x14ac:dyDescent="0.25">
      <c r="A1679" s="19" t="s">
        <v>70</v>
      </c>
      <c r="B1679" s="24" t="s">
        <v>161</v>
      </c>
      <c r="C1679" s="20">
        <v>43115</v>
      </c>
      <c r="D1679" s="21">
        <v>43104</v>
      </c>
      <c r="E1679" s="22">
        <f t="shared" si="132"/>
        <v>11</v>
      </c>
      <c r="F1679" s="19">
        <v>9</v>
      </c>
      <c r="G1679" s="19">
        <v>0</v>
      </c>
      <c r="H1679" s="19">
        <v>0</v>
      </c>
      <c r="I1679" s="19">
        <v>810</v>
      </c>
      <c r="J1679" s="19">
        <v>296</v>
      </c>
      <c r="K1679" s="19">
        <v>550</v>
      </c>
      <c r="L1679" s="19">
        <f t="shared" si="133"/>
        <v>846</v>
      </c>
      <c r="M1679" s="22">
        <f t="shared" si="130"/>
        <v>0</v>
      </c>
      <c r="N1679" s="19">
        <f t="shared" si="131"/>
        <v>0</v>
      </c>
      <c r="O1679" s="25">
        <v>1.57</v>
      </c>
      <c r="P1679" s="19" t="s">
        <v>18</v>
      </c>
      <c r="Q1679" s="17"/>
    </row>
    <row r="1680" spans="1:17" ht="15.75" x14ac:dyDescent="0.25">
      <c r="A1680" s="19" t="s">
        <v>25</v>
      </c>
      <c r="B1680" s="19" t="s">
        <v>184</v>
      </c>
      <c r="C1680" s="20">
        <v>43115</v>
      </c>
      <c r="D1680" s="21">
        <v>43112</v>
      </c>
      <c r="E1680" s="22">
        <f t="shared" si="132"/>
        <v>3</v>
      </c>
      <c r="F1680" s="19">
        <v>9</v>
      </c>
      <c r="G1680" s="19">
        <v>7177</v>
      </c>
      <c r="H1680" s="19">
        <v>7110</v>
      </c>
      <c r="I1680" s="19">
        <v>641</v>
      </c>
      <c r="J1680" s="19">
        <v>547</v>
      </c>
      <c r="K1680" s="19">
        <v>0</v>
      </c>
      <c r="L1680" s="19">
        <f t="shared" si="133"/>
        <v>547</v>
      </c>
      <c r="M1680" s="22">
        <f t="shared" si="130"/>
        <v>105.19</v>
      </c>
      <c r="N1680" s="19">
        <f t="shared" si="131"/>
        <v>67</v>
      </c>
      <c r="O1680" s="25">
        <v>1.57</v>
      </c>
      <c r="P1680" s="19" t="s">
        <v>18</v>
      </c>
      <c r="Q1680" s="17"/>
    </row>
    <row r="1681" spans="1:17" ht="15.75" x14ac:dyDescent="0.25">
      <c r="A1681" s="19" t="s">
        <v>29</v>
      </c>
      <c r="B1681" s="19" t="s">
        <v>198</v>
      </c>
      <c r="C1681" s="20">
        <v>43115</v>
      </c>
      <c r="D1681" s="21">
        <v>43104</v>
      </c>
      <c r="E1681" s="22">
        <f t="shared" si="132"/>
        <v>11</v>
      </c>
      <c r="F1681" s="19">
        <v>13</v>
      </c>
      <c r="G1681" s="19">
        <v>5343</v>
      </c>
      <c r="H1681" s="19">
        <v>5103</v>
      </c>
      <c r="I1681" s="19">
        <v>468</v>
      </c>
      <c r="J1681" s="19">
        <v>225</v>
      </c>
      <c r="K1681" s="19">
        <v>300</v>
      </c>
      <c r="L1681" s="19">
        <f t="shared" si="133"/>
        <v>525</v>
      </c>
      <c r="M1681" s="22">
        <f t="shared" ref="M1681:M1744" si="134">N1681*O1681</f>
        <v>240</v>
      </c>
      <c r="N1681" s="19">
        <f t="shared" si="131"/>
        <v>240</v>
      </c>
      <c r="O1681" s="25">
        <v>1</v>
      </c>
      <c r="P1681" s="19" t="s">
        <v>18</v>
      </c>
      <c r="Q1681" s="17"/>
    </row>
    <row r="1682" spans="1:17" ht="15.75" x14ac:dyDescent="0.25">
      <c r="A1682" s="19" t="s">
        <v>70</v>
      </c>
      <c r="B1682" s="19" t="s">
        <v>161</v>
      </c>
      <c r="C1682" s="20">
        <v>43115</v>
      </c>
      <c r="D1682" s="21">
        <v>43104</v>
      </c>
      <c r="E1682" s="22">
        <f t="shared" si="132"/>
        <v>11</v>
      </c>
      <c r="F1682" s="19">
        <v>13</v>
      </c>
      <c r="G1682" s="19">
        <v>3309</v>
      </c>
      <c r="H1682" s="19">
        <v>3047</v>
      </c>
      <c r="I1682" s="19">
        <v>1145</v>
      </c>
      <c r="J1682" s="19">
        <v>883</v>
      </c>
      <c r="K1682" s="19">
        <v>0</v>
      </c>
      <c r="L1682" s="19">
        <f t="shared" si="133"/>
        <v>883</v>
      </c>
      <c r="M1682" s="22">
        <f t="shared" si="134"/>
        <v>262</v>
      </c>
      <c r="N1682" s="19">
        <f t="shared" si="131"/>
        <v>262</v>
      </c>
      <c r="O1682" s="25">
        <v>1</v>
      </c>
      <c r="P1682" s="19" t="s">
        <v>18</v>
      </c>
      <c r="Q1682" s="17"/>
    </row>
    <row r="1683" spans="1:17" ht="15.75" x14ac:dyDescent="0.25">
      <c r="A1683" s="19" t="s">
        <v>70</v>
      </c>
      <c r="B1683" s="19" t="s">
        <v>185</v>
      </c>
      <c r="C1683" s="20">
        <v>43116</v>
      </c>
      <c r="D1683" s="21">
        <v>43111</v>
      </c>
      <c r="E1683" s="22">
        <f t="shared" si="132"/>
        <v>5</v>
      </c>
      <c r="F1683" s="19">
        <v>22</v>
      </c>
      <c r="G1683" s="19">
        <v>10851</v>
      </c>
      <c r="H1683" s="19">
        <v>10730</v>
      </c>
      <c r="I1683" s="19">
        <v>850</v>
      </c>
      <c r="J1683" s="19">
        <v>368</v>
      </c>
      <c r="K1683" s="19">
        <v>700</v>
      </c>
      <c r="L1683" s="19">
        <f t="shared" si="133"/>
        <v>1068</v>
      </c>
      <c r="M1683" s="22">
        <f t="shared" si="134"/>
        <v>314.60000000000002</v>
      </c>
      <c r="N1683" s="19">
        <f t="shared" ref="N1683:N1746" si="135">G1683-H1683</f>
        <v>121</v>
      </c>
      <c r="O1683" s="25">
        <v>2.6</v>
      </c>
      <c r="P1683" s="19" t="s">
        <v>18</v>
      </c>
      <c r="Q1683" s="17"/>
    </row>
    <row r="1684" spans="1:17" ht="15.75" x14ac:dyDescent="0.25">
      <c r="A1684" s="19" t="s">
        <v>47</v>
      </c>
      <c r="B1684" s="24" t="s">
        <v>194</v>
      </c>
      <c r="C1684" s="20">
        <v>43116</v>
      </c>
      <c r="D1684" s="21">
        <v>43109</v>
      </c>
      <c r="E1684" s="22">
        <f t="shared" si="132"/>
        <v>7</v>
      </c>
      <c r="F1684" s="19">
        <v>22</v>
      </c>
      <c r="G1684" s="19">
        <v>23513</v>
      </c>
      <c r="H1684" s="19">
        <v>23343</v>
      </c>
      <c r="I1684" s="19">
        <v>660</v>
      </c>
      <c r="J1684" s="19">
        <v>210</v>
      </c>
      <c r="K1684" s="19">
        <v>600</v>
      </c>
      <c r="L1684" s="19">
        <f t="shared" si="133"/>
        <v>810</v>
      </c>
      <c r="M1684" s="22">
        <f t="shared" si="134"/>
        <v>442</v>
      </c>
      <c r="N1684" s="19">
        <f t="shared" si="135"/>
        <v>170</v>
      </c>
      <c r="O1684" s="25">
        <v>2.6</v>
      </c>
      <c r="P1684" s="19" t="s">
        <v>18</v>
      </c>
      <c r="Q1684" s="17"/>
    </row>
    <row r="1685" spans="1:17" ht="15.75" x14ac:dyDescent="0.25">
      <c r="A1685" s="19" t="s">
        <v>23</v>
      </c>
      <c r="B1685" s="19" t="s">
        <v>187</v>
      </c>
      <c r="C1685" s="20">
        <v>43116</v>
      </c>
      <c r="D1685" s="21">
        <v>43112</v>
      </c>
      <c r="E1685" s="22">
        <f t="shared" si="132"/>
        <v>4</v>
      </c>
      <c r="F1685" s="19">
        <v>20</v>
      </c>
      <c r="G1685" s="19">
        <v>15166</v>
      </c>
      <c r="H1685" s="19">
        <v>15070</v>
      </c>
      <c r="I1685" s="19">
        <v>300</v>
      </c>
      <c r="J1685" s="19">
        <v>0</v>
      </c>
      <c r="K1685" s="19">
        <v>630</v>
      </c>
      <c r="L1685" s="19">
        <f t="shared" si="133"/>
        <v>630</v>
      </c>
      <c r="M1685" s="22">
        <f t="shared" si="134"/>
        <v>230.39999999999998</v>
      </c>
      <c r="N1685" s="19">
        <f t="shared" si="135"/>
        <v>96</v>
      </c>
      <c r="O1685" s="25">
        <v>2.4</v>
      </c>
      <c r="P1685" s="19" t="s">
        <v>18</v>
      </c>
      <c r="Q1685" s="17"/>
    </row>
    <row r="1686" spans="1:17" ht="15.75" x14ac:dyDescent="0.25">
      <c r="A1686" s="19" t="s">
        <v>23</v>
      </c>
      <c r="B1686" s="19" t="s">
        <v>187</v>
      </c>
      <c r="C1686" s="20">
        <v>43116</v>
      </c>
      <c r="D1686" s="21">
        <v>43105</v>
      </c>
      <c r="E1686" s="22">
        <f t="shared" si="132"/>
        <v>11</v>
      </c>
      <c r="F1686" s="19">
        <v>20</v>
      </c>
      <c r="G1686" s="19">
        <v>5445</v>
      </c>
      <c r="H1686" s="19">
        <v>5298</v>
      </c>
      <c r="I1686" s="19">
        <v>475</v>
      </c>
      <c r="J1686" s="19">
        <v>166</v>
      </c>
      <c r="K1686" s="19">
        <v>600</v>
      </c>
      <c r="L1686" s="19">
        <f t="shared" si="133"/>
        <v>766</v>
      </c>
      <c r="M1686" s="22">
        <f t="shared" si="134"/>
        <v>352.8</v>
      </c>
      <c r="N1686" s="19">
        <f t="shared" si="135"/>
        <v>147</v>
      </c>
      <c r="O1686" s="25">
        <v>2.4</v>
      </c>
      <c r="P1686" s="19" t="s">
        <v>18</v>
      </c>
      <c r="Q1686" s="17"/>
    </row>
    <row r="1687" spans="1:17" ht="15.75" x14ac:dyDescent="0.25">
      <c r="A1687" s="19" t="s">
        <v>25</v>
      </c>
      <c r="B1687" s="19" t="s">
        <v>209</v>
      </c>
      <c r="C1687" s="20">
        <v>43116</v>
      </c>
      <c r="D1687" s="21">
        <v>43108</v>
      </c>
      <c r="E1687" s="22">
        <f t="shared" si="132"/>
        <v>8</v>
      </c>
      <c r="F1687" s="19">
        <v>20</v>
      </c>
      <c r="G1687" s="19">
        <v>20505</v>
      </c>
      <c r="H1687" s="19">
        <v>20326</v>
      </c>
      <c r="I1687" s="19">
        <v>430</v>
      </c>
      <c r="J1687" s="19">
        <v>0</v>
      </c>
      <c r="K1687" s="19">
        <v>600</v>
      </c>
      <c r="L1687" s="19">
        <f t="shared" si="133"/>
        <v>600</v>
      </c>
      <c r="M1687" s="22">
        <f t="shared" si="134"/>
        <v>429.59999999999997</v>
      </c>
      <c r="N1687" s="19">
        <f t="shared" si="135"/>
        <v>179</v>
      </c>
      <c r="O1687" s="25">
        <v>2.4</v>
      </c>
      <c r="P1687" s="19" t="s">
        <v>18</v>
      </c>
      <c r="Q1687" s="17"/>
    </row>
    <row r="1688" spans="1:17" ht="15.75" x14ac:dyDescent="0.25">
      <c r="A1688" s="19" t="s">
        <v>70</v>
      </c>
      <c r="B1688" s="24" t="s">
        <v>161</v>
      </c>
      <c r="C1688" s="20">
        <v>43116</v>
      </c>
      <c r="D1688" s="21">
        <v>43104</v>
      </c>
      <c r="E1688" s="22">
        <f t="shared" si="132"/>
        <v>12</v>
      </c>
      <c r="F1688" s="19">
        <v>16</v>
      </c>
      <c r="G1688" s="19">
        <v>7632</v>
      </c>
      <c r="H1688" s="19">
        <v>7632</v>
      </c>
      <c r="I1688" s="19">
        <v>670</v>
      </c>
      <c r="J1688" s="19">
        <v>90</v>
      </c>
      <c r="K1688" s="19">
        <v>600</v>
      </c>
      <c r="L1688" s="19">
        <f t="shared" si="133"/>
        <v>690</v>
      </c>
      <c r="M1688" s="22">
        <f t="shared" si="134"/>
        <v>0</v>
      </c>
      <c r="N1688" s="19">
        <f t="shared" si="135"/>
        <v>0</v>
      </c>
      <c r="O1688" s="25">
        <v>2</v>
      </c>
      <c r="P1688" s="19" t="s">
        <v>18</v>
      </c>
      <c r="Q1688" s="17"/>
    </row>
    <row r="1689" spans="1:17" ht="15.75" x14ac:dyDescent="0.25">
      <c r="A1689" s="19" t="s">
        <v>25</v>
      </c>
      <c r="B1689" s="19" t="s">
        <v>209</v>
      </c>
      <c r="C1689" s="20">
        <v>43116</v>
      </c>
      <c r="D1689" s="21">
        <v>43111</v>
      </c>
      <c r="E1689" s="22">
        <f t="shared" si="132"/>
        <v>5</v>
      </c>
      <c r="F1689" s="19">
        <v>13</v>
      </c>
      <c r="G1689" s="19">
        <v>38080</v>
      </c>
      <c r="H1689" s="19">
        <v>37952</v>
      </c>
      <c r="I1689" s="19">
        <v>425</v>
      </c>
      <c r="J1689" s="19">
        <v>197</v>
      </c>
      <c r="K1689" s="19">
        <v>150</v>
      </c>
      <c r="L1689" s="19">
        <f t="shared" si="133"/>
        <v>347</v>
      </c>
      <c r="M1689" s="22">
        <f t="shared" si="134"/>
        <v>230.4</v>
      </c>
      <c r="N1689" s="19">
        <f t="shared" si="135"/>
        <v>128</v>
      </c>
      <c r="O1689" s="25">
        <v>1.8</v>
      </c>
      <c r="P1689" s="19" t="s">
        <v>18</v>
      </c>
      <c r="Q1689" s="17"/>
    </row>
    <row r="1690" spans="1:17" ht="15.75" x14ac:dyDescent="0.25">
      <c r="A1690" s="19" t="s">
        <v>23</v>
      </c>
      <c r="B1690" s="19" t="s">
        <v>187</v>
      </c>
      <c r="C1690" s="20">
        <v>43116</v>
      </c>
      <c r="D1690" s="21">
        <v>43105</v>
      </c>
      <c r="E1690" s="22">
        <f t="shared" si="132"/>
        <v>11</v>
      </c>
      <c r="F1690" s="19">
        <v>9</v>
      </c>
      <c r="G1690" s="19">
        <v>22928</v>
      </c>
      <c r="H1690" s="19">
        <v>22664</v>
      </c>
      <c r="I1690" s="19">
        <v>780</v>
      </c>
      <c r="J1690" s="19">
        <v>255</v>
      </c>
      <c r="K1690" s="19">
        <v>500</v>
      </c>
      <c r="L1690" s="19">
        <f t="shared" si="133"/>
        <v>755</v>
      </c>
      <c r="M1690" s="22">
        <f t="shared" si="134"/>
        <v>414.48</v>
      </c>
      <c r="N1690" s="19">
        <f t="shared" si="135"/>
        <v>264</v>
      </c>
      <c r="O1690" s="25">
        <v>1.57</v>
      </c>
      <c r="P1690" s="19" t="s">
        <v>18</v>
      </c>
      <c r="Q1690" s="17"/>
    </row>
    <row r="1691" spans="1:17" ht="15.75" x14ac:dyDescent="0.25">
      <c r="A1691" s="19" t="s">
        <v>29</v>
      </c>
      <c r="B1691" s="19" t="s">
        <v>198</v>
      </c>
      <c r="C1691" s="20">
        <v>43116</v>
      </c>
      <c r="D1691" s="21">
        <v>43105</v>
      </c>
      <c r="E1691" s="22">
        <f t="shared" si="132"/>
        <v>11</v>
      </c>
      <c r="F1691" s="19">
        <v>13</v>
      </c>
      <c r="G1691" s="19">
        <v>20633</v>
      </c>
      <c r="H1691" s="19">
        <v>20368</v>
      </c>
      <c r="I1691" s="19">
        <v>475</v>
      </c>
      <c r="J1691" s="19">
        <v>205</v>
      </c>
      <c r="K1691" s="19">
        <v>250</v>
      </c>
      <c r="L1691" s="19">
        <f t="shared" si="133"/>
        <v>455</v>
      </c>
      <c r="M1691" s="22">
        <f t="shared" si="134"/>
        <v>265</v>
      </c>
      <c r="N1691" s="19">
        <f t="shared" si="135"/>
        <v>265</v>
      </c>
      <c r="O1691" s="25">
        <v>1</v>
      </c>
      <c r="P1691" s="19" t="s">
        <v>18</v>
      </c>
      <c r="Q1691" s="17"/>
    </row>
    <row r="1692" spans="1:17" ht="15.75" x14ac:dyDescent="0.25">
      <c r="A1692" s="19" t="s">
        <v>37</v>
      </c>
      <c r="B1692" s="19" t="s">
        <v>204</v>
      </c>
      <c r="C1692" s="20">
        <v>43116</v>
      </c>
      <c r="D1692" s="21">
        <v>43104</v>
      </c>
      <c r="E1692" s="22">
        <f t="shared" si="132"/>
        <v>12</v>
      </c>
      <c r="F1692" s="19">
        <v>13</v>
      </c>
      <c r="G1692" s="19">
        <v>3897</v>
      </c>
      <c r="H1692" s="19">
        <v>3609</v>
      </c>
      <c r="I1692" s="19">
        <v>500</v>
      </c>
      <c r="J1692" s="19">
        <v>215</v>
      </c>
      <c r="K1692" s="19">
        <v>400</v>
      </c>
      <c r="L1692" s="19">
        <f t="shared" si="133"/>
        <v>615</v>
      </c>
      <c r="M1692" s="22">
        <f t="shared" si="134"/>
        <v>288</v>
      </c>
      <c r="N1692" s="19">
        <f t="shared" si="135"/>
        <v>288</v>
      </c>
      <c r="O1692" s="25">
        <v>1</v>
      </c>
      <c r="P1692" s="19" t="s">
        <v>18</v>
      </c>
      <c r="Q1692" s="17"/>
    </row>
    <row r="1693" spans="1:17" ht="15.75" x14ac:dyDescent="0.25">
      <c r="A1693" s="19" t="s">
        <v>45</v>
      </c>
      <c r="B1693" s="19" t="s">
        <v>207</v>
      </c>
      <c r="C1693" s="20">
        <v>43116</v>
      </c>
      <c r="D1693" s="21">
        <v>43104</v>
      </c>
      <c r="E1693" s="22">
        <f t="shared" si="132"/>
        <v>12</v>
      </c>
      <c r="F1693" s="19">
        <v>13</v>
      </c>
      <c r="G1693" s="19">
        <v>26938</v>
      </c>
      <c r="H1693" s="19">
        <v>26653</v>
      </c>
      <c r="I1693" s="19">
        <v>700</v>
      </c>
      <c r="J1693" s="19">
        <v>273</v>
      </c>
      <c r="K1693" s="19">
        <v>400</v>
      </c>
      <c r="L1693" s="19">
        <f t="shared" si="133"/>
        <v>673</v>
      </c>
      <c r="M1693" s="22">
        <f t="shared" si="134"/>
        <v>285</v>
      </c>
      <c r="N1693" s="19">
        <f t="shared" si="135"/>
        <v>285</v>
      </c>
      <c r="O1693" s="25">
        <v>1</v>
      </c>
      <c r="P1693" s="19" t="s">
        <v>18</v>
      </c>
      <c r="Q1693" s="17"/>
    </row>
    <row r="1694" spans="1:17" ht="15.75" x14ac:dyDescent="0.25">
      <c r="A1694" s="19" t="s">
        <v>45</v>
      </c>
      <c r="B1694" s="19" t="s">
        <v>207</v>
      </c>
      <c r="C1694" s="20">
        <v>43116</v>
      </c>
      <c r="D1694" s="21">
        <v>43104</v>
      </c>
      <c r="E1694" s="22">
        <f t="shared" si="132"/>
        <v>12</v>
      </c>
      <c r="F1694" s="19">
        <v>13</v>
      </c>
      <c r="G1694" s="19">
        <v>3141</v>
      </c>
      <c r="H1694" s="19">
        <v>2879</v>
      </c>
      <c r="I1694" s="19">
        <v>635</v>
      </c>
      <c r="J1694" s="19">
        <v>270</v>
      </c>
      <c r="K1694" s="19">
        <v>400</v>
      </c>
      <c r="L1694" s="19">
        <f t="shared" si="133"/>
        <v>670</v>
      </c>
      <c r="M1694" s="22">
        <f t="shared" si="134"/>
        <v>262</v>
      </c>
      <c r="N1694" s="19">
        <f t="shared" si="135"/>
        <v>262</v>
      </c>
      <c r="O1694" s="25">
        <v>1</v>
      </c>
      <c r="P1694" s="19" t="s">
        <v>18</v>
      </c>
      <c r="Q1694" s="17"/>
    </row>
    <row r="1695" spans="1:17" ht="15.75" x14ac:dyDescent="0.25">
      <c r="A1695" s="19" t="s">
        <v>55</v>
      </c>
      <c r="B1695" s="19" t="s">
        <v>179</v>
      </c>
      <c r="C1695" s="20">
        <v>43117</v>
      </c>
      <c r="D1695" s="21">
        <v>43106</v>
      </c>
      <c r="E1695" s="22">
        <f t="shared" si="132"/>
        <v>11</v>
      </c>
      <c r="F1695" s="19">
        <v>13</v>
      </c>
      <c r="G1695" s="19">
        <v>3810</v>
      </c>
      <c r="H1695" s="19">
        <v>3549</v>
      </c>
      <c r="I1695" s="19">
        <v>570</v>
      </c>
      <c r="J1695" s="19">
        <v>310</v>
      </c>
      <c r="K1695" s="19">
        <v>250</v>
      </c>
      <c r="L1695" s="19">
        <f t="shared" si="133"/>
        <v>560</v>
      </c>
      <c r="M1695" s="22">
        <f t="shared" si="134"/>
        <v>261</v>
      </c>
      <c r="N1695" s="19">
        <f t="shared" si="135"/>
        <v>261</v>
      </c>
      <c r="O1695" s="25">
        <v>1</v>
      </c>
      <c r="P1695" s="19" t="s">
        <v>18</v>
      </c>
      <c r="Q1695" s="17"/>
    </row>
    <row r="1696" spans="1:17" ht="15.75" x14ac:dyDescent="0.25">
      <c r="A1696" s="19" t="s">
        <v>16</v>
      </c>
      <c r="B1696" s="19" t="s">
        <v>210</v>
      </c>
      <c r="C1696" s="20">
        <v>43117</v>
      </c>
      <c r="D1696" s="21">
        <v>43112</v>
      </c>
      <c r="E1696" s="22">
        <f t="shared" si="132"/>
        <v>5</v>
      </c>
      <c r="F1696" s="19">
        <v>22</v>
      </c>
      <c r="G1696" s="19">
        <v>17646</v>
      </c>
      <c r="H1696" s="19">
        <v>17526</v>
      </c>
      <c r="I1696" s="19">
        <v>334</v>
      </c>
      <c r="J1696" s="19">
        <v>10</v>
      </c>
      <c r="K1696" s="19">
        <v>250</v>
      </c>
      <c r="L1696" s="19">
        <f t="shared" si="133"/>
        <v>260</v>
      </c>
      <c r="M1696" s="22">
        <f t="shared" si="134"/>
        <v>312</v>
      </c>
      <c r="N1696" s="19">
        <f t="shared" si="135"/>
        <v>120</v>
      </c>
      <c r="O1696" s="25">
        <v>2.6</v>
      </c>
      <c r="P1696" s="19" t="s">
        <v>18</v>
      </c>
      <c r="Q1696" s="17"/>
    </row>
    <row r="1697" spans="1:17" ht="15.75" x14ac:dyDescent="0.25">
      <c r="A1697" s="19" t="s">
        <v>16</v>
      </c>
      <c r="B1697" s="19" t="s">
        <v>210</v>
      </c>
      <c r="C1697" s="20">
        <v>43117</v>
      </c>
      <c r="D1697" s="21">
        <v>43113</v>
      </c>
      <c r="E1697" s="22">
        <f t="shared" si="132"/>
        <v>4</v>
      </c>
      <c r="F1697" s="19">
        <v>20</v>
      </c>
      <c r="G1697" s="19">
        <v>23838</v>
      </c>
      <c r="H1697" s="19">
        <v>23743</v>
      </c>
      <c r="I1697" s="19">
        <v>270</v>
      </c>
      <c r="J1697" s="19">
        <v>32</v>
      </c>
      <c r="K1697" s="19">
        <v>325</v>
      </c>
      <c r="L1697" s="19">
        <f t="shared" si="133"/>
        <v>357</v>
      </c>
      <c r="M1697" s="22">
        <f t="shared" si="134"/>
        <v>228</v>
      </c>
      <c r="N1697" s="19">
        <f t="shared" si="135"/>
        <v>95</v>
      </c>
      <c r="O1697" s="25">
        <v>2.4</v>
      </c>
      <c r="P1697" s="19" t="s">
        <v>18</v>
      </c>
      <c r="Q1697" s="17"/>
    </row>
    <row r="1698" spans="1:17" ht="15.75" x14ac:dyDescent="0.25">
      <c r="A1698" s="19" t="s">
        <v>16</v>
      </c>
      <c r="B1698" s="19" t="s">
        <v>210</v>
      </c>
      <c r="C1698" s="20">
        <v>43117</v>
      </c>
      <c r="D1698" s="21">
        <v>43112</v>
      </c>
      <c r="E1698" s="22">
        <f t="shared" si="132"/>
        <v>5</v>
      </c>
      <c r="F1698" s="19">
        <v>20</v>
      </c>
      <c r="G1698" s="19">
        <v>20410</v>
      </c>
      <c r="H1698" s="19">
        <v>20290</v>
      </c>
      <c r="I1698" s="19">
        <v>366</v>
      </c>
      <c r="J1698" s="19">
        <v>37</v>
      </c>
      <c r="K1698" s="19">
        <v>250</v>
      </c>
      <c r="L1698" s="19">
        <f t="shared" si="133"/>
        <v>287</v>
      </c>
      <c r="M1698" s="22">
        <f t="shared" si="134"/>
        <v>288</v>
      </c>
      <c r="N1698" s="19">
        <f t="shared" si="135"/>
        <v>120</v>
      </c>
      <c r="O1698" s="25">
        <v>2.4</v>
      </c>
      <c r="P1698" s="19" t="s">
        <v>18</v>
      </c>
      <c r="Q1698" s="17"/>
    </row>
    <row r="1699" spans="1:17" ht="15.75" x14ac:dyDescent="0.25">
      <c r="A1699" s="19" t="s">
        <v>37</v>
      </c>
      <c r="B1699" s="19" t="s">
        <v>204</v>
      </c>
      <c r="C1699" s="20">
        <v>43117</v>
      </c>
      <c r="D1699" s="21">
        <v>43109</v>
      </c>
      <c r="E1699" s="22">
        <f t="shared" si="132"/>
        <v>8</v>
      </c>
      <c r="F1699" s="19">
        <v>20</v>
      </c>
      <c r="G1699" s="19">
        <v>32734</v>
      </c>
      <c r="H1699" s="19">
        <v>32546</v>
      </c>
      <c r="I1699" s="19">
        <v>535</v>
      </c>
      <c r="J1699" s="19">
        <v>105</v>
      </c>
      <c r="K1699" s="19">
        <v>400</v>
      </c>
      <c r="L1699" s="19">
        <f t="shared" si="133"/>
        <v>505</v>
      </c>
      <c r="M1699" s="22">
        <f t="shared" si="134"/>
        <v>451.2</v>
      </c>
      <c r="N1699" s="19">
        <f t="shared" si="135"/>
        <v>188</v>
      </c>
      <c r="O1699" s="25">
        <v>2.4</v>
      </c>
      <c r="P1699" s="19" t="s">
        <v>18</v>
      </c>
      <c r="Q1699" s="17"/>
    </row>
    <row r="1700" spans="1:17" ht="15.75" x14ac:dyDescent="0.25">
      <c r="A1700" s="19" t="s">
        <v>45</v>
      </c>
      <c r="B1700" s="19" t="s">
        <v>207</v>
      </c>
      <c r="C1700" s="20">
        <v>43117</v>
      </c>
      <c r="D1700" s="21">
        <v>43109</v>
      </c>
      <c r="E1700" s="22">
        <f t="shared" si="132"/>
        <v>8</v>
      </c>
      <c r="F1700" s="19">
        <v>20</v>
      </c>
      <c r="G1700" s="19">
        <v>11027</v>
      </c>
      <c r="H1700" s="19">
        <v>11027</v>
      </c>
      <c r="I1700" s="19">
        <v>555</v>
      </c>
      <c r="J1700" s="19">
        <v>555</v>
      </c>
      <c r="K1700" s="19">
        <v>0</v>
      </c>
      <c r="L1700" s="19">
        <f t="shared" si="133"/>
        <v>555</v>
      </c>
      <c r="M1700" s="22">
        <f t="shared" si="134"/>
        <v>0</v>
      </c>
      <c r="N1700" s="19">
        <f t="shared" si="135"/>
        <v>0</v>
      </c>
      <c r="O1700" s="25">
        <v>2.4</v>
      </c>
      <c r="P1700" s="19" t="s">
        <v>18</v>
      </c>
      <c r="Q1700" s="17"/>
    </row>
    <row r="1701" spans="1:17" ht="15.75" x14ac:dyDescent="0.25">
      <c r="A1701" s="19" t="s">
        <v>57</v>
      </c>
      <c r="B1701" s="19" t="s">
        <v>202</v>
      </c>
      <c r="C1701" s="20">
        <v>43117</v>
      </c>
      <c r="D1701" s="21">
        <v>43112</v>
      </c>
      <c r="E1701" s="22">
        <f t="shared" si="132"/>
        <v>5</v>
      </c>
      <c r="F1701" s="19">
        <v>20</v>
      </c>
      <c r="G1701" s="19">
        <v>120</v>
      </c>
      <c r="H1701" s="19">
        <v>0</v>
      </c>
      <c r="I1701" s="19">
        <v>448</v>
      </c>
      <c r="J1701" s="19">
        <v>104</v>
      </c>
      <c r="K1701" s="19">
        <v>0</v>
      </c>
      <c r="L1701" s="19">
        <f t="shared" si="133"/>
        <v>104</v>
      </c>
      <c r="M1701" s="22">
        <f t="shared" si="134"/>
        <v>288</v>
      </c>
      <c r="N1701" s="19">
        <f t="shared" si="135"/>
        <v>120</v>
      </c>
      <c r="O1701" s="25">
        <v>2.4</v>
      </c>
      <c r="P1701" s="19" t="s">
        <v>18</v>
      </c>
      <c r="Q1701" s="17"/>
    </row>
    <row r="1702" spans="1:17" ht="15.75" x14ac:dyDescent="0.25">
      <c r="A1702" s="19" t="s">
        <v>37</v>
      </c>
      <c r="B1702" s="19" t="s">
        <v>204</v>
      </c>
      <c r="C1702" s="20">
        <v>43117</v>
      </c>
      <c r="D1702" s="21">
        <v>43109</v>
      </c>
      <c r="E1702" s="22">
        <f t="shared" si="132"/>
        <v>8</v>
      </c>
      <c r="F1702" s="19">
        <v>15</v>
      </c>
      <c r="G1702" s="19">
        <v>5348</v>
      </c>
      <c r="H1702" s="19">
        <v>5179</v>
      </c>
      <c r="I1702" s="19">
        <v>520</v>
      </c>
      <c r="J1702" s="19">
        <v>220</v>
      </c>
      <c r="K1702" s="19">
        <v>400</v>
      </c>
      <c r="L1702" s="19">
        <f t="shared" si="133"/>
        <v>620</v>
      </c>
      <c r="M1702" s="22">
        <f t="shared" si="134"/>
        <v>338</v>
      </c>
      <c r="N1702" s="19">
        <f t="shared" si="135"/>
        <v>169</v>
      </c>
      <c r="O1702" s="25">
        <v>2</v>
      </c>
      <c r="P1702" s="19" t="s">
        <v>18</v>
      </c>
      <c r="Q1702" s="17"/>
    </row>
    <row r="1703" spans="1:17" ht="15.75" x14ac:dyDescent="0.25">
      <c r="A1703" s="19" t="s">
        <v>27</v>
      </c>
      <c r="B1703" s="19" t="s">
        <v>211</v>
      </c>
      <c r="C1703" s="20">
        <v>43117</v>
      </c>
      <c r="D1703" s="21">
        <v>43108</v>
      </c>
      <c r="E1703" s="22">
        <f t="shared" si="132"/>
        <v>9</v>
      </c>
      <c r="F1703" s="19">
        <v>16</v>
      </c>
      <c r="G1703" s="19">
        <v>6646</v>
      </c>
      <c r="H1703" s="19">
        <v>6439</v>
      </c>
      <c r="I1703" s="19">
        <v>350</v>
      </c>
      <c r="J1703" s="19">
        <v>20</v>
      </c>
      <c r="K1703" s="19">
        <v>250</v>
      </c>
      <c r="L1703" s="19">
        <f t="shared" si="133"/>
        <v>270</v>
      </c>
      <c r="M1703" s="22">
        <f t="shared" si="134"/>
        <v>414</v>
      </c>
      <c r="N1703" s="19">
        <f t="shared" si="135"/>
        <v>207</v>
      </c>
      <c r="O1703" s="25">
        <v>2</v>
      </c>
      <c r="P1703" s="19" t="s">
        <v>18</v>
      </c>
      <c r="Q1703" s="17"/>
    </row>
    <row r="1704" spans="1:17" ht="15.75" x14ac:dyDescent="0.25">
      <c r="A1704" s="19" t="s">
        <v>37</v>
      </c>
      <c r="B1704" s="19" t="s">
        <v>204</v>
      </c>
      <c r="C1704" s="20">
        <v>43117</v>
      </c>
      <c r="D1704" s="21">
        <v>43112</v>
      </c>
      <c r="E1704" s="22">
        <f t="shared" si="132"/>
        <v>5</v>
      </c>
      <c r="F1704" s="19">
        <v>9</v>
      </c>
      <c r="G1704" s="19">
        <v>17181</v>
      </c>
      <c r="H1704" s="19">
        <v>17062</v>
      </c>
      <c r="I1704" s="19">
        <v>305</v>
      </c>
      <c r="J1704" s="19">
        <v>115</v>
      </c>
      <c r="K1704" s="19">
        <v>400</v>
      </c>
      <c r="L1704" s="19">
        <f t="shared" ref="L1704:L1735" si="136">+J1704+K1704</f>
        <v>515</v>
      </c>
      <c r="M1704" s="22">
        <f t="shared" si="134"/>
        <v>186.83</v>
      </c>
      <c r="N1704" s="19">
        <f t="shared" si="135"/>
        <v>119</v>
      </c>
      <c r="O1704" s="25">
        <v>1.57</v>
      </c>
      <c r="P1704" s="19" t="s">
        <v>18</v>
      </c>
      <c r="Q1704" s="17"/>
    </row>
    <row r="1705" spans="1:17" ht="15.75" x14ac:dyDescent="0.25">
      <c r="A1705" s="19" t="s">
        <v>42</v>
      </c>
      <c r="B1705" s="19" t="s">
        <v>197</v>
      </c>
      <c r="C1705" s="20">
        <v>43117</v>
      </c>
      <c r="D1705" s="21">
        <v>43106</v>
      </c>
      <c r="E1705" s="22">
        <f t="shared" si="132"/>
        <v>11</v>
      </c>
      <c r="F1705" s="19">
        <v>13</v>
      </c>
      <c r="G1705" s="19">
        <v>19834</v>
      </c>
      <c r="H1705" s="19">
        <v>19834</v>
      </c>
      <c r="I1705" s="19">
        <v>525</v>
      </c>
      <c r="J1705" s="19">
        <v>200</v>
      </c>
      <c r="K1705" s="19">
        <v>250</v>
      </c>
      <c r="L1705" s="19">
        <f t="shared" si="136"/>
        <v>450</v>
      </c>
      <c r="M1705" s="22">
        <f t="shared" si="134"/>
        <v>0</v>
      </c>
      <c r="N1705" s="19">
        <f t="shared" si="135"/>
        <v>0</v>
      </c>
      <c r="O1705" s="25">
        <v>1</v>
      </c>
      <c r="P1705" s="19" t="s">
        <v>18</v>
      </c>
      <c r="Q1705" s="17"/>
    </row>
    <row r="1706" spans="1:17" ht="15.75" x14ac:dyDescent="0.25">
      <c r="A1706" s="19" t="s">
        <v>19</v>
      </c>
      <c r="B1706" s="24" t="s">
        <v>165</v>
      </c>
      <c r="C1706" s="20">
        <v>43118</v>
      </c>
      <c r="D1706" s="21">
        <v>43110</v>
      </c>
      <c r="E1706" s="22">
        <f t="shared" si="132"/>
        <v>8</v>
      </c>
      <c r="F1706" s="19">
        <v>9</v>
      </c>
      <c r="G1706" s="19">
        <v>545</v>
      </c>
      <c r="H1706" s="19">
        <v>353</v>
      </c>
      <c r="I1706" s="19">
        <v>565</v>
      </c>
      <c r="J1706" s="19">
        <v>240</v>
      </c>
      <c r="K1706" s="19">
        <v>350</v>
      </c>
      <c r="L1706" s="19">
        <f t="shared" si="136"/>
        <v>590</v>
      </c>
      <c r="M1706" s="22">
        <f t="shared" si="134"/>
        <v>301.44</v>
      </c>
      <c r="N1706" s="19">
        <f t="shared" si="135"/>
        <v>192</v>
      </c>
      <c r="O1706" s="25">
        <v>1.57</v>
      </c>
      <c r="P1706" s="19" t="s">
        <v>18</v>
      </c>
      <c r="Q1706" s="17"/>
    </row>
    <row r="1707" spans="1:17" ht="15.75" x14ac:dyDescent="0.25">
      <c r="A1707" s="19" t="s">
        <v>19</v>
      </c>
      <c r="B1707" s="19" t="s">
        <v>165</v>
      </c>
      <c r="C1707" s="20">
        <v>43118</v>
      </c>
      <c r="D1707" s="21">
        <v>43108</v>
      </c>
      <c r="E1707" s="22">
        <f t="shared" si="132"/>
        <v>10</v>
      </c>
      <c r="F1707" s="19">
        <v>9</v>
      </c>
      <c r="G1707" s="19">
        <v>22614</v>
      </c>
      <c r="H1707" s="19">
        <v>22377</v>
      </c>
      <c r="I1707" s="19">
        <v>550</v>
      </c>
      <c r="J1707" s="19">
        <v>125</v>
      </c>
      <c r="K1707" s="19">
        <v>450</v>
      </c>
      <c r="L1707" s="19">
        <f t="shared" si="136"/>
        <v>575</v>
      </c>
      <c r="M1707" s="22">
        <f t="shared" si="134"/>
        <v>372.09000000000003</v>
      </c>
      <c r="N1707" s="19">
        <f t="shared" si="135"/>
        <v>237</v>
      </c>
      <c r="O1707" s="25">
        <v>1.57</v>
      </c>
      <c r="P1707" s="19" t="s">
        <v>18</v>
      </c>
      <c r="Q1707" s="17"/>
    </row>
    <row r="1708" spans="1:17" ht="15.75" x14ac:dyDescent="0.25">
      <c r="A1708" s="19" t="s">
        <v>55</v>
      </c>
      <c r="B1708" s="19" t="s">
        <v>179</v>
      </c>
      <c r="C1708" s="20">
        <v>43118</v>
      </c>
      <c r="D1708" s="21">
        <v>43109</v>
      </c>
      <c r="E1708" s="22">
        <f t="shared" si="132"/>
        <v>9</v>
      </c>
      <c r="F1708" s="19">
        <v>9</v>
      </c>
      <c r="G1708" s="19">
        <v>16585</v>
      </c>
      <c r="H1708" s="19">
        <v>16353</v>
      </c>
      <c r="I1708" s="19">
        <v>340</v>
      </c>
      <c r="J1708" s="19">
        <v>15</v>
      </c>
      <c r="K1708" s="19">
        <v>400</v>
      </c>
      <c r="L1708" s="19">
        <f t="shared" si="136"/>
        <v>415</v>
      </c>
      <c r="M1708" s="22">
        <f t="shared" si="134"/>
        <v>364.24</v>
      </c>
      <c r="N1708" s="19">
        <f t="shared" si="135"/>
        <v>232</v>
      </c>
      <c r="O1708" s="25">
        <v>1.57</v>
      </c>
      <c r="P1708" s="19" t="s">
        <v>18</v>
      </c>
      <c r="Q1708" s="17"/>
    </row>
    <row r="1709" spans="1:17" ht="15.75" x14ac:dyDescent="0.25">
      <c r="A1709" s="19" t="s">
        <v>53</v>
      </c>
      <c r="B1709" s="19" t="s">
        <v>212</v>
      </c>
      <c r="C1709" s="20">
        <v>43118</v>
      </c>
      <c r="D1709" s="21">
        <v>43108</v>
      </c>
      <c r="E1709" s="22">
        <f t="shared" si="132"/>
        <v>10</v>
      </c>
      <c r="F1709" s="19">
        <v>13</v>
      </c>
      <c r="G1709" s="19">
        <v>22853</v>
      </c>
      <c r="H1709" s="19">
        <v>22613</v>
      </c>
      <c r="I1709" s="19">
        <v>726</v>
      </c>
      <c r="J1709" s="19">
        <v>318</v>
      </c>
      <c r="K1709" s="19">
        <v>400</v>
      </c>
      <c r="L1709" s="19">
        <f t="shared" si="136"/>
        <v>718</v>
      </c>
      <c r="M1709" s="22">
        <f t="shared" si="134"/>
        <v>240</v>
      </c>
      <c r="N1709" s="19">
        <f t="shared" si="135"/>
        <v>240</v>
      </c>
      <c r="O1709" s="25">
        <v>1</v>
      </c>
      <c r="P1709" s="19" t="s">
        <v>18</v>
      </c>
      <c r="Q1709" s="17"/>
    </row>
    <row r="1710" spans="1:17" ht="15.75" x14ac:dyDescent="0.25">
      <c r="A1710" s="19" t="s">
        <v>55</v>
      </c>
      <c r="B1710" s="19" t="s">
        <v>179</v>
      </c>
      <c r="C1710" s="20">
        <v>43118</v>
      </c>
      <c r="D1710" s="21">
        <v>43109</v>
      </c>
      <c r="E1710" s="22">
        <f t="shared" si="132"/>
        <v>9</v>
      </c>
      <c r="F1710" s="19">
        <v>13</v>
      </c>
      <c r="G1710" s="19">
        <v>12856</v>
      </c>
      <c r="H1710" s="19">
        <v>12630</v>
      </c>
      <c r="I1710" s="19">
        <v>390</v>
      </c>
      <c r="J1710" s="19">
        <v>75</v>
      </c>
      <c r="K1710" s="19">
        <v>500</v>
      </c>
      <c r="L1710" s="19">
        <f t="shared" si="136"/>
        <v>575</v>
      </c>
      <c r="M1710" s="22">
        <f t="shared" si="134"/>
        <v>226</v>
      </c>
      <c r="N1710" s="19">
        <f t="shared" si="135"/>
        <v>226</v>
      </c>
      <c r="O1710" s="25">
        <v>1</v>
      </c>
      <c r="P1710" s="19" t="s">
        <v>18</v>
      </c>
      <c r="Q1710" s="17"/>
    </row>
    <row r="1711" spans="1:17" ht="15.75" x14ac:dyDescent="0.25">
      <c r="A1711" s="19" t="s">
        <v>16</v>
      </c>
      <c r="B1711" s="24" t="s">
        <v>176</v>
      </c>
      <c r="C1711" s="20">
        <v>43118</v>
      </c>
      <c r="D1711" s="21">
        <v>43113</v>
      </c>
      <c r="E1711" s="22">
        <f t="shared" si="132"/>
        <v>5</v>
      </c>
      <c r="F1711" s="19">
        <v>20</v>
      </c>
      <c r="G1711" s="19">
        <v>9334</v>
      </c>
      <c r="H1711" s="19">
        <v>9334</v>
      </c>
      <c r="I1711" s="19">
        <v>323</v>
      </c>
      <c r="J1711" s="19">
        <v>12</v>
      </c>
      <c r="K1711" s="19">
        <v>225</v>
      </c>
      <c r="L1711" s="19">
        <f t="shared" si="136"/>
        <v>237</v>
      </c>
      <c r="M1711" s="22">
        <f t="shared" si="134"/>
        <v>0</v>
      </c>
      <c r="N1711" s="19">
        <f t="shared" si="135"/>
        <v>0</v>
      </c>
      <c r="O1711" s="25">
        <v>2.4</v>
      </c>
      <c r="P1711" s="19" t="s">
        <v>18</v>
      </c>
      <c r="Q1711" s="17"/>
    </row>
    <row r="1712" spans="1:17" ht="15.75" x14ac:dyDescent="0.25">
      <c r="A1712" s="19" t="s">
        <v>31</v>
      </c>
      <c r="B1712" s="19" t="s">
        <v>213</v>
      </c>
      <c r="C1712" s="20">
        <v>43118</v>
      </c>
      <c r="D1712" s="21">
        <v>43109</v>
      </c>
      <c r="E1712" s="22">
        <f t="shared" si="132"/>
        <v>9</v>
      </c>
      <c r="F1712" s="19">
        <v>20</v>
      </c>
      <c r="G1712" s="19">
        <v>7347</v>
      </c>
      <c r="H1712" s="19">
        <v>7132</v>
      </c>
      <c r="I1712" s="19">
        <v>815</v>
      </c>
      <c r="J1712" s="19">
        <v>300</v>
      </c>
      <c r="K1712" s="19">
        <v>475</v>
      </c>
      <c r="L1712" s="19">
        <f t="shared" si="136"/>
        <v>775</v>
      </c>
      <c r="M1712" s="22">
        <f t="shared" si="134"/>
        <v>516</v>
      </c>
      <c r="N1712" s="19">
        <f t="shared" si="135"/>
        <v>215</v>
      </c>
      <c r="O1712" s="25">
        <v>2.4</v>
      </c>
      <c r="P1712" s="19" t="s">
        <v>18</v>
      </c>
      <c r="Q1712" s="17"/>
    </row>
    <row r="1713" spans="1:17" ht="15.75" x14ac:dyDescent="0.25">
      <c r="A1713" s="19" t="s">
        <v>31</v>
      </c>
      <c r="B1713" s="19" t="s">
        <v>213</v>
      </c>
      <c r="C1713" s="20">
        <v>43118</v>
      </c>
      <c r="D1713" s="21">
        <v>43108</v>
      </c>
      <c r="E1713" s="22">
        <f t="shared" si="132"/>
        <v>10</v>
      </c>
      <c r="F1713" s="19">
        <v>20</v>
      </c>
      <c r="G1713" s="19">
        <v>2556</v>
      </c>
      <c r="H1713" s="19">
        <v>2430</v>
      </c>
      <c r="I1713" s="19">
        <v>400</v>
      </c>
      <c r="J1713" s="19">
        <v>90</v>
      </c>
      <c r="K1713" s="19">
        <v>300</v>
      </c>
      <c r="L1713" s="19">
        <f t="shared" si="136"/>
        <v>390</v>
      </c>
      <c r="M1713" s="22">
        <f t="shared" si="134"/>
        <v>302.39999999999998</v>
      </c>
      <c r="N1713" s="19">
        <f t="shared" si="135"/>
        <v>126</v>
      </c>
      <c r="O1713" s="25">
        <v>2.4</v>
      </c>
      <c r="P1713" s="19" t="s">
        <v>18</v>
      </c>
      <c r="Q1713" s="17"/>
    </row>
    <row r="1714" spans="1:17" ht="15.75" x14ac:dyDescent="0.25">
      <c r="A1714" s="19" t="s">
        <v>64</v>
      </c>
      <c r="B1714" s="19" t="s">
        <v>206</v>
      </c>
      <c r="C1714" s="20">
        <v>43118</v>
      </c>
      <c r="D1714" s="21">
        <v>43115</v>
      </c>
      <c r="E1714" s="22">
        <f t="shared" si="132"/>
        <v>3</v>
      </c>
      <c r="F1714" s="19">
        <v>20</v>
      </c>
      <c r="G1714" s="19">
        <v>16043</v>
      </c>
      <c r="H1714" s="19">
        <v>15959</v>
      </c>
      <c r="I1714" s="19">
        <v>650</v>
      </c>
      <c r="J1714" s="19">
        <v>449</v>
      </c>
      <c r="K1714" s="19">
        <v>0</v>
      </c>
      <c r="L1714" s="19">
        <f t="shared" si="136"/>
        <v>449</v>
      </c>
      <c r="M1714" s="22">
        <f t="shared" si="134"/>
        <v>201.6</v>
      </c>
      <c r="N1714" s="19">
        <f t="shared" si="135"/>
        <v>84</v>
      </c>
      <c r="O1714" s="25">
        <v>2.4</v>
      </c>
      <c r="P1714" s="19" t="s">
        <v>18</v>
      </c>
      <c r="Q1714" s="17"/>
    </row>
    <row r="1715" spans="1:17" ht="15.75" x14ac:dyDescent="0.25">
      <c r="A1715" s="19" t="s">
        <v>42</v>
      </c>
      <c r="B1715" s="19" t="s">
        <v>197</v>
      </c>
      <c r="C1715" s="20">
        <v>43118</v>
      </c>
      <c r="D1715" s="21">
        <v>43108</v>
      </c>
      <c r="E1715" s="22">
        <f t="shared" si="132"/>
        <v>10</v>
      </c>
      <c r="F1715" s="19">
        <v>13</v>
      </c>
      <c r="G1715" s="19">
        <v>29273</v>
      </c>
      <c r="H1715" s="19">
        <v>29037</v>
      </c>
      <c r="I1715" s="19">
        <v>588</v>
      </c>
      <c r="J1715" s="19">
        <v>120</v>
      </c>
      <c r="K1715" s="19">
        <v>475</v>
      </c>
      <c r="L1715" s="19">
        <f t="shared" si="136"/>
        <v>595</v>
      </c>
      <c r="M1715" s="22">
        <f t="shared" si="134"/>
        <v>424.8</v>
      </c>
      <c r="N1715" s="19">
        <f t="shared" si="135"/>
        <v>236</v>
      </c>
      <c r="O1715" s="25">
        <v>1.8</v>
      </c>
      <c r="P1715" s="19" t="s">
        <v>18</v>
      </c>
      <c r="Q1715" s="17"/>
    </row>
    <row r="1716" spans="1:17" ht="15.75" x14ac:dyDescent="0.25">
      <c r="A1716" s="19" t="s">
        <v>31</v>
      </c>
      <c r="B1716" s="19" t="s">
        <v>213</v>
      </c>
      <c r="C1716" s="20">
        <v>43118</v>
      </c>
      <c r="D1716" s="21">
        <v>43108</v>
      </c>
      <c r="E1716" s="22">
        <f t="shared" si="132"/>
        <v>10</v>
      </c>
      <c r="F1716" s="19">
        <v>12.5</v>
      </c>
      <c r="G1716" s="19">
        <v>14288</v>
      </c>
      <c r="H1716" s="19">
        <v>14050</v>
      </c>
      <c r="I1716" s="19">
        <v>490</v>
      </c>
      <c r="J1716" s="19">
        <v>40</v>
      </c>
      <c r="K1716" s="19">
        <v>400</v>
      </c>
      <c r="L1716" s="19">
        <f t="shared" si="136"/>
        <v>440</v>
      </c>
      <c r="M1716" s="22">
        <f t="shared" si="134"/>
        <v>404.59999999999997</v>
      </c>
      <c r="N1716" s="19">
        <f t="shared" si="135"/>
        <v>238</v>
      </c>
      <c r="O1716" s="25">
        <v>1.7</v>
      </c>
      <c r="P1716" s="19" t="s">
        <v>18</v>
      </c>
      <c r="Q1716" s="17"/>
    </row>
    <row r="1717" spans="1:17" ht="15.75" x14ac:dyDescent="0.25">
      <c r="A1717" s="19" t="s">
        <v>42</v>
      </c>
      <c r="B1717" s="24" t="s">
        <v>164</v>
      </c>
      <c r="C1717" s="20">
        <v>43118</v>
      </c>
      <c r="D1717" s="21">
        <v>43108</v>
      </c>
      <c r="E1717" s="22">
        <f t="shared" si="132"/>
        <v>10</v>
      </c>
      <c r="F1717" s="19">
        <v>12.5</v>
      </c>
      <c r="G1717" s="19">
        <v>3768</v>
      </c>
      <c r="H1717" s="19">
        <v>3528</v>
      </c>
      <c r="I1717" s="19">
        <v>470</v>
      </c>
      <c r="J1717" s="19">
        <v>95</v>
      </c>
      <c r="K1717" s="19">
        <v>400</v>
      </c>
      <c r="L1717" s="19">
        <f t="shared" si="136"/>
        <v>495</v>
      </c>
      <c r="M1717" s="22">
        <f t="shared" si="134"/>
        <v>408</v>
      </c>
      <c r="N1717" s="19">
        <f t="shared" si="135"/>
        <v>240</v>
      </c>
      <c r="O1717" s="25">
        <v>1.7</v>
      </c>
      <c r="P1717" s="19" t="s">
        <v>18</v>
      </c>
      <c r="Q1717" s="17"/>
    </row>
    <row r="1718" spans="1:17" ht="15.75" x14ac:dyDescent="0.25">
      <c r="A1718" s="19" t="s">
        <v>42</v>
      </c>
      <c r="B1718" s="24" t="s">
        <v>164</v>
      </c>
      <c r="C1718" s="20">
        <v>43118</v>
      </c>
      <c r="D1718" s="21">
        <v>43108</v>
      </c>
      <c r="E1718" s="22">
        <f t="shared" si="132"/>
        <v>10</v>
      </c>
      <c r="F1718" s="19">
        <v>12.5</v>
      </c>
      <c r="G1718" s="19">
        <v>3967</v>
      </c>
      <c r="H1718" s="19">
        <v>3731</v>
      </c>
      <c r="I1718" s="19">
        <v>495</v>
      </c>
      <c r="J1718" s="19">
        <v>135</v>
      </c>
      <c r="K1718" s="19">
        <v>400</v>
      </c>
      <c r="L1718" s="19">
        <f t="shared" si="136"/>
        <v>535</v>
      </c>
      <c r="M1718" s="22">
        <f t="shared" si="134"/>
        <v>401.2</v>
      </c>
      <c r="N1718" s="19">
        <f t="shared" si="135"/>
        <v>236</v>
      </c>
      <c r="O1718" s="25">
        <v>1.7</v>
      </c>
      <c r="P1718" s="19" t="s">
        <v>18</v>
      </c>
      <c r="Q1718" s="17"/>
    </row>
    <row r="1719" spans="1:17" ht="15.75" x14ac:dyDescent="0.25">
      <c r="A1719" s="19" t="s">
        <v>37</v>
      </c>
      <c r="B1719" s="19" t="s">
        <v>204</v>
      </c>
      <c r="C1719" s="20">
        <v>43118</v>
      </c>
      <c r="D1719" s="21">
        <v>43110</v>
      </c>
      <c r="E1719" s="22">
        <f t="shared" si="132"/>
        <v>8</v>
      </c>
      <c r="F1719" s="19">
        <v>9</v>
      </c>
      <c r="G1719" s="19">
        <v>18360</v>
      </c>
      <c r="H1719" s="19">
        <v>18170</v>
      </c>
      <c r="I1719" s="19">
        <v>385</v>
      </c>
      <c r="J1719" s="19">
        <v>65</v>
      </c>
      <c r="K1719" s="19">
        <v>400</v>
      </c>
      <c r="L1719" s="19">
        <f t="shared" si="136"/>
        <v>465</v>
      </c>
      <c r="M1719" s="22">
        <f t="shared" si="134"/>
        <v>298.3</v>
      </c>
      <c r="N1719" s="19">
        <f t="shared" si="135"/>
        <v>190</v>
      </c>
      <c r="O1719" s="25">
        <v>1.57</v>
      </c>
      <c r="P1719" s="19" t="s">
        <v>18</v>
      </c>
      <c r="Q1719" s="17"/>
    </row>
    <row r="1720" spans="1:17" ht="15.75" x14ac:dyDescent="0.25">
      <c r="A1720" s="19" t="s">
        <v>37</v>
      </c>
      <c r="B1720" s="26" t="s">
        <v>204</v>
      </c>
      <c r="C1720" s="20">
        <v>43118</v>
      </c>
      <c r="D1720" s="21">
        <v>43110</v>
      </c>
      <c r="E1720" s="22">
        <f t="shared" si="132"/>
        <v>8</v>
      </c>
      <c r="F1720" s="19">
        <v>9</v>
      </c>
      <c r="G1720" s="19">
        <v>18494</v>
      </c>
      <c r="H1720" s="19">
        <v>18304</v>
      </c>
      <c r="I1720" s="19">
        <v>390</v>
      </c>
      <c r="J1720" s="19">
        <v>70</v>
      </c>
      <c r="K1720" s="19">
        <v>400</v>
      </c>
      <c r="L1720" s="19">
        <f t="shared" si="136"/>
        <v>470</v>
      </c>
      <c r="M1720" s="22">
        <f t="shared" si="134"/>
        <v>298.3</v>
      </c>
      <c r="N1720" s="19">
        <f t="shared" si="135"/>
        <v>190</v>
      </c>
      <c r="O1720" s="25">
        <v>1.57</v>
      </c>
      <c r="P1720" s="19" t="s">
        <v>18</v>
      </c>
      <c r="Q1720" s="17"/>
    </row>
    <row r="1721" spans="1:17" ht="15.75" x14ac:dyDescent="0.25">
      <c r="A1721" s="19" t="s">
        <v>37</v>
      </c>
      <c r="B1721" s="19" t="s">
        <v>204</v>
      </c>
      <c r="C1721" s="20">
        <v>43118</v>
      </c>
      <c r="D1721" s="21">
        <v>43115</v>
      </c>
      <c r="E1721" s="22">
        <f t="shared" si="132"/>
        <v>3</v>
      </c>
      <c r="F1721" s="19">
        <v>9</v>
      </c>
      <c r="G1721" s="19">
        <v>16660</v>
      </c>
      <c r="H1721" s="19">
        <v>16594</v>
      </c>
      <c r="I1721" s="19">
        <v>265</v>
      </c>
      <c r="J1721" s="19">
        <v>160</v>
      </c>
      <c r="K1721" s="19">
        <v>300</v>
      </c>
      <c r="L1721" s="19">
        <f t="shared" si="136"/>
        <v>460</v>
      </c>
      <c r="M1721" s="22">
        <f t="shared" si="134"/>
        <v>103.62</v>
      </c>
      <c r="N1721" s="19">
        <f t="shared" si="135"/>
        <v>66</v>
      </c>
      <c r="O1721" s="25">
        <v>1.57</v>
      </c>
      <c r="P1721" s="19" t="s">
        <v>18</v>
      </c>
      <c r="Q1721" s="17"/>
    </row>
    <row r="1722" spans="1:17" ht="15.75" x14ac:dyDescent="0.25">
      <c r="A1722" s="19" t="s">
        <v>23</v>
      </c>
      <c r="B1722" s="19" t="s">
        <v>187</v>
      </c>
      <c r="C1722" s="20">
        <v>43118</v>
      </c>
      <c r="D1722" s="21">
        <v>43112</v>
      </c>
      <c r="E1722" s="22">
        <f t="shared" si="132"/>
        <v>6</v>
      </c>
      <c r="F1722" s="19">
        <v>9</v>
      </c>
      <c r="G1722" s="19">
        <v>16804</v>
      </c>
      <c r="H1722" s="19">
        <v>16660</v>
      </c>
      <c r="I1722" s="19">
        <v>550</v>
      </c>
      <c r="J1722" s="19">
        <v>0</v>
      </c>
      <c r="K1722" s="19">
        <v>300</v>
      </c>
      <c r="L1722" s="19">
        <f t="shared" si="136"/>
        <v>300</v>
      </c>
      <c r="M1722" s="22">
        <f t="shared" si="134"/>
        <v>226.08</v>
      </c>
      <c r="N1722" s="19">
        <f t="shared" si="135"/>
        <v>144</v>
      </c>
      <c r="O1722" s="25">
        <v>1.57</v>
      </c>
      <c r="P1722" s="19" t="s">
        <v>18</v>
      </c>
      <c r="Q1722" s="17"/>
    </row>
    <row r="1723" spans="1:17" ht="15.75" x14ac:dyDescent="0.25">
      <c r="A1723" s="19" t="s">
        <v>40</v>
      </c>
      <c r="B1723" s="19" t="s">
        <v>140</v>
      </c>
      <c r="C1723" s="20">
        <v>43118</v>
      </c>
      <c r="D1723" s="21">
        <v>43106</v>
      </c>
      <c r="E1723" s="22">
        <f t="shared" si="132"/>
        <v>12</v>
      </c>
      <c r="F1723" s="19">
        <v>13</v>
      </c>
      <c r="G1723" s="19">
        <v>10634</v>
      </c>
      <c r="H1723" s="19">
        <v>10347</v>
      </c>
      <c r="I1723" s="19">
        <v>620</v>
      </c>
      <c r="J1723" s="19">
        <v>190</v>
      </c>
      <c r="K1723" s="19">
        <v>750</v>
      </c>
      <c r="L1723" s="19">
        <f t="shared" si="136"/>
        <v>940</v>
      </c>
      <c r="M1723" s="22">
        <f t="shared" si="134"/>
        <v>287</v>
      </c>
      <c r="N1723" s="19">
        <f t="shared" si="135"/>
        <v>287</v>
      </c>
      <c r="O1723" s="25">
        <v>1</v>
      </c>
      <c r="P1723" s="19" t="s">
        <v>18</v>
      </c>
      <c r="Q1723" s="17"/>
    </row>
    <row r="1724" spans="1:17" ht="15.75" x14ac:dyDescent="0.25">
      <c r="A1724" s="19" t="s">
        <v>42</v>
      </c>
      <c r="B1724" s="19" t="s">
        <v>197</v>
      </c>
      <c r="C1724" s="20">
        <v>43118</v>
      </c>
      <c r="D1724" s="21">
        <v>43108</v>
      </c>
      <c r="E1724" s="22">
        <f t="shared" si="132"/>
        <v>10</v>
      </c>
      <c r="F1724" s="19">
        <v>13</v>
      </c>
      <c r="G1724" s="19">
        <v>8108</v>
      </c>
      <c r="H1724" s="19">
        <v>7862</v>
      </c>
      <c r="I1724" s="19">
        <v>375</v>
      </c>
      <c r="J1724" s="19">
        <v>130</v>
      </c>
      <c r="K1724" s="19">
        <v>275</v>
      </c>
      <c r="L1724" s="19">
        <f t="shared" si="136"/>
        <v>405</v>
      </c>
      <c r="M1724" s="22">
        <f t="shared" si="134"/>
        <v>246</v>
      </c>
      <c r="N1724" s="19">
        <f t="shared" si="135"/>
        <v>246</v>
      </c>
      <c r="O1724" s="25">
        <v>1</v>
      </c>
      <c r="P1724" s="19" t="s">
        <v>18</v>
      </c>
      <c r="Q1724" s="17"/>
    </row>
    <row r="1725" spans="1:17" ht="15.75" x14ac:dyDescent="0.25">
      <c r="A1725" s="19" t="s">
        <v>29</v>
      </c>
      <c r="B1725" s="26" t="s">
        <v>198</v>
      </c>
      <c r="C1725" s="20">
        <v>43119</v>
      </c>
      <c r="D1725" s="21">
        <v>43110</v>
      </c>
      <c r="E1725" s="22">
        <f t="shared" si="132"/>
        <v>9</v>
      </c>
      <c r="F1725" s="19">
        <v>20</v>
      </c>
      <c r="G1725" s="19">
        <v>36887</v>
      </c>
      <c r="H1725" s="19">
        <v>36887</v>
      </c>
      <c r="I1725" s="19">
        <v>522</v>
      </c>
      <c r="J1725" s="19">
        <v>85</v>
      </c>
      <c r="K1725" s="19">
        <v>200</v>
      </c>
      <c r="L1725" s="19">
        <f t="shared" si="136"/>
        <v>285</v>
      </c>
      <c r="M1725" s="22">
        <f t="shared" si="134"/>
        <v>0</v>
      </c>
      <c r="N1725" s="19">
        <f t="shared" si="135"/>
        <v>0</v>
      </c>
      <c r="O1725" s="25">
        <v>2.4</v>
      </c>
      <c r="P1725" s="19" t="s">
        <v>18</v>
      </c>
      <c r="Q1725" s="17"/>
    </row>
    <row r="1726" spans="1:17" ht="15.75" x14ac:dyDescent="0.25">
      <c r="A1726" s="19" t="s">
        <v>45</v>
      </c>
      <c r="B1726" s="19" t="s">
        <v>207</v>
      </c>
      <c r="C1726" s="20">
        <v>43119</v>
      </c>
      <c r="D1726" s="21">
        <v>43110</v>
      </c>
      <c r="E1726" s="22">
        <f t="shared" si="132"/>
        <v>9</v>
      </c>
      <c r="F1726" s="19">
        <v>20</v>
      </c>
      <c r="G1726" s="19">
        <v>14984</v>
      </c>
      <c r="H1726" s="19">
        <v>14770</v>
      </c>
      <c r="I1726" s="19">
        <v>740</v>
      </c>
      <c r="J1726" s="19">
        <v>260</v>
      </c>
      <c r="K1726" s="19">
        <v>600</v>
      </c>
      <c r="L1726" s="19">
        <f t="shared" si="136"/>
        <v>860</v>
      </c>
      <c r="M1726" s="22">
        <f t="shared" si="134"/>
        <v>513.6</v>
      </c>
      <c r="N1726" s="19">
        <f t="shared" si="135"/>
        <v>214</v>
      </c>
      <c r="O1726" s="25">
        <v>2.4</v>
      </c>
      <c r="P1726" s="19" t="s">
        <v>18</v>
      </c>
      <c r="Q1726" s="17"/>
    </row>
    <row r="1727" spans="1:17" ht="15.75" x14ac:dyDescent="0.25">
      <c r="A1727" s="19" t="s">
        <v>25</v>
      </c>
      <c r="B1727" s="19" t="s">
        <v>209</v>
      </c>
      <c r="C1727" s="20">
        <v>43119</v>
      </c>
      <c r="D1727" s="21">
        <v>43108</v>
      </c>
      <c r="E1727" s="22">
        <f t="shared" si="132"/>
        <v>11</v>
      </c>
      <c r="F1727" s="19">
        <v>20</v>
      </c>
      <c r="G1727" s="19">
        <v>4404</v>
      </c>
      <c r="H1727" s="19">
        <v>4144</v>
      </c>
      <c r="I1727" s="19">
        <v>800</v>
      </c>
      <c r="J1727" s="19">
        <v>202</v>
      </c>
      <c r="K1727" s="19">
        <v>520</v>
      </c>
      <c r="L1727" s="19">
        <f t="shared" si="136"/>
        <v>722</v>
      </c>
      <c r="M1727" s="22">
        <f t="shared" si="134"/>
        <v>624</v>
      </c>
      <c r="N1727" s="19">
        <f t="shared" si="135"/>
        <v>260</v>
      </c>
      <c r="O1727" s="25">
        <v>2.4</v>
      </c>
      <c r="P1727" s="19" t="s">
        <v>18</v>
      </c>
      <c r="Q1727" s="17"/>
    </row>
    <row r="1728" spans="1:17" ht="15.75" x14ac:dyDescent="0.25">
      <c r="A1728" s="19" t="s">
        <v>25</v>
      </c>
      <c r="B1728" s="19" t="s">
        <v>209</v>
      </c>
      <c r="C1728" s="20">
        <v>43119</v>
      </c>
      <c r="D1728" s="21">
        <v>43116</v>
      </c>
      <c r="E1728" s="22">
        <f t="shared" si="132"/>
        <v>3</v>
      </c>
      <c r="F1728" s="19">
        <v>20</v>
      </c>
      <c r="G1728" s="19">
        <v>20592</v>
      </c>
      <c r="H1728" s="19">
        <v>20505</v>
      </c>
      <c r="I1728" s="19">
        <v>600</v>
      </c>
      <c r="J1728" s="19">
        <v>417</v>
      </c>
      <c r="K1728" s="19">
        <v>0</v>
      </c>
      <c r="L1728" s="19">
        <f t="shared" si="136"/>
        <v>417</v>
      </c>
      <c r="M1728" s="22">
        <f t="shared" si="134"/>
        <v>208.79999999999998</v>
      </c>
      <c r="N1728" s="19">
        <f t="shared" si="135"/>
        <v>87</v>
      </c>
      <c r="O1728" s="25">
        <v>2.4</v>
      </c>
      <c r="P1728" s="19" t="s">
        <v>18</v>
      </c>
      <c r="Q1728" s="17"/>
    </row>
    <row r="1729" spans="1:17" ht="15.75" x14ac:dyDescent="0.25">
      <c r="A1729" s="19" t="s">
        <v>49</v>
      </c>
      <c r="B1729" s="19" t="s">
        <v>195</v>
      </c>
      <c r="C1729" s="20">
        <v>43119</v>
      </c>
      <c r="D1729" s="21">
        <v>43109</v>
      </c>
      <c r="E1729" s="22">
        <f t="shared" si="132"/>
        <v>10</v>
      </c>
      <c r="F1729" s="19">
        <v>15</v>
      </c>
      <c r="G1729" s="19">
        <v>38252</v>
      </c>
      <c r="H1729" s="19">
        <v>38017</v>
      </c>
      <c r="I1729" s="19">
        <v>700</v>
      </c>
      <c r="J1729" s="19">
        <v>110</v>
      </c>
      <c r="K1729" s="19">
        <v>600</v>
      </c>
      <c r="L1729" s="19">
        <f t="shared" si="136"/>
        <v>710</v>
      </c>
      <c r="M1729" s="22">
        <f t="shared" si="134"/>
        <v>470</v>
      </c>
      <c r="N1729" s="19">
        <f t="shared" si="135"/>
        <v>235</v>
      </c>
      <c r="O1729" s="25">
        <v>2</v>
      </c>
      <c r="P1729" s="19" t="s">
        <v>18</v>
      </c>
      <c r="Q1729" s="17"/>
    </row>
    <row r="1730" spans="1:17" ht="15.75" x14ac:dyDescent="0.25">
      <c r="A1730" s="19" t="s">
        <v>27</v>
      </c>
      <c r="B1730" s="19" t="s">
        <v>211</v>
      </c>
      <c r="C1730" s="20">
        <v>43119</v>
      </c>
      <c r="D1730" s="21">
        <v>43117</v>
      </c>
      <c r="E1730" s="19">
        <v>2</v>
      </c>
      <c r="F1730" s="19">
        <v>16</v>
      </c>
      <c r="G1730" s="19">
        <v>6701</v>
      </c>
      <c r="H1730" s="19">
        <v>6646</v>
      </c>
      <c r="I1730" s="19">
        <v>270</v>
      </c>
      <c r="J1730" s="19">
        <v>180</v>
      </c>
      <c r="K1730" s="19">
        <v>300</v>
      </c>
      <c r="L1730" s="19">
        <v>480</v>
      </c>
      <c r="M1730" s="22">
        <f t="shared" si="134"/>
        <v>110</v>
      </c>
      <c r="N1730" s="19">
        <f t="shared" si="135"/>
        <v>55</v>
      </c>
      <c r="O1730" s="25">
        <v>2</v>
      </c>
      <c r="P1730" s="19" t="s">
        <v>18</v>
      </c>
      <c r="Q1730" s="17"/>
    </row>
    <row r="1731" spans="1:17" ht="15.75" x14ac:dyDescent="0.25">
      <c r="A1731" s="19" t="s">
        <v>25</v>
      </c>
      <c r="B1731" s="19" t="s">
        <v>209</v>
      </c>
      <c r="C1731" s="20">
        <v>43119</v>
      </c>
      <c r="D1731" s="21">
        <v>43116</v>
      </c>
      <c r="E1731" s="22">
        <f t="shared" ref="E1731:E1765" si="137">+C1731-D1731</f>
        <v>3</v>
      </c>
      <c r="F1731" s="19">
        <v>13</v>
      </c>
      <c r="G1731" s="19">
        <v>38147</v>
      </c>
      <c r="H1731" s="19">
        <v>38080</v>
      </c>
      <c r="I1731" s="19">
        <v>347</v>
      </c>
      <c r="J1731" s="19">
        <v>226</v>
      </c>
      <c r="K1731" s="19">
        <v>230</v>
      </c>
      <c r="L1731" s="19">
        <f t="shared" ref="L1731:L1765" si="138">+J1731+K1731</f>
        <v>456</v>
      </c>
      <c r="M1731" s="22">
        <f t="shared" si="134"/>
        <v>120.60000000000001</v>
      </c>
      <c r="N1731" s="19">
        <f t="shared" si="135"/>
        <v>67</v>
      </c>
      <c r="O1731" s="25">
        <v>1.8</v>
      </c>
      <c r="P1731" s="19" t="s">
        <v>18</v>
      </c>
      <c r="Q1731" s="17"/>
    </row>
    <row r="1732" spans="1:17" ht="15.75" x14ac:dyDescent="0.25">
      <c r="A1732" s="19" t="s">
        <v>16</v>
      </c>
      <c r="B1732" s="24" t="s">
        <v>210</v>
      </c>
      <c r="C1732" s="20">
        <v>43119</v>
      </c>
      <c r="D1732" s="21">
        <v>43103</v>
      </c>
      <c r="E1732" s="22">
        <f t="shared" si="137"/>
        <v>16</v>
      </c>
      <c r="F1732" s="19">
        <v>12.5</v>
      </c>
      <c r="G1732" s="19">
        <v>17013</v>
      </c>
      <c r="H1732" s="19">
        <v>17009</v>
      </c>
      <c r="I1732" s="19">
        <v>176</v>
      </c>
      <c r="J1732" s="19">
        <v>168</v>
      </c>
      <c r="K1732" s="19">
        <v>0</v>
      </c>
      <c r="L1732" s="19">
        <f t="shared" si="138"/>
        <v>168</v>
      </c>
      <c r="M1732" s="22">
        <f t="shared" si="134"/>
        <v>6.8</v>
      </c>
      <c r="N1732" s="19">
        <f t="shared" si="135"/>
        <v>4</v>
      </c>
      <c r="O1732" s="25">
        <v>1.7</v>
      </c>
      <c r="P1732" s="19" t="s">
        <v>18</v>
      </c>
      <c r="Q1732" s="17"/>
    </row>
    <row r="1733" spans="1:17" ht="15.75" x14ac:dyDescent="0.25">
      <c r="A1733" s="19" t="s">
        <v>49</v>
      </c>
      <c r="B1733" s="19" t="s">
        <v>195</v>
      </c>
      <c r="C1733" s="20">
        <v>43119</v>
      </c>
      <c r="D1733" s="21">
        <v>43109</v>
      </c>
      <c r="E1733" s="22">
        <f t="shared" si="137"/>
        <v>10</v>
      </c>
      <c r="F1733" s="19">
        <v>12</v>
      </c>
      <c r="G1733" s="19">
        <v>21761</v>
      </c>
      <c r="H1733" s="19">
        <v>21521</v>
      </c>
      <c r="I1733" s="19">
        <v>685</v>
      </c>
      <c r="J1733" s="19">
        <v>160</v>
      </c>
      <c r="K1733" s="19">
        <v>600</v>
      </c>
      <c r="L1733" s="19">
        <f t="shared" si="138"/>
        <v>760</v>
      </c>
      <c r="M1733" s="22">
        <f t="shared" si="134"/>
        <v>408</v>
      </c>
      <c r="N1733" s="19">
        <f t="shared" si="135"/>
        <v>240</v>
      </c>
      <c r="O1733" s="25">
        <v>1.7</v>
      </c>
      <c r="P1733" s="19" t="s">
        <v>18</v>
      </c>
      <c r="Q1733" s="17"/>
    </row>
    <row r="1734" spans="1:17" ht="15.75" x14ac:dyDescent="0.25">
      <c r="A1734" s="19" t="s">
        <v>42</v>
      </c>
      <c r="B1734" s="19" t="s">
        <v>197</v>
      </c>
      <c r="C1734" s="20">
        <v>43119</v>
      </c>
      <c r="D1734" s="21">
        <v>43109</v>
      </c>
      <c r="E1734" s="22">
        <f t="shared" si="137"/>
        <v>10</v>
      </c>
      <c r="F1734" s="19">
        <v>12.5</v>
      </c>
      <c r="G1734" s="19">
        <v>16575</v>
      </c>
      <c r="H1734" s="19">
        <v>16336</v>
      </c>
      <c r="I1734" s="19">
        <v>580</v>
      </c>
      <c r="J1734" s="19">
        <v>140</v>
      </c>
      <c r="K1734" s="19">
        <v>475</v>
      </c>
      <c r="L1734" s="19">
        <f t="shared" si="138"/>
        <v>615</v>
      </c>
      <c r="M1734" s="22">
        <f t="shared" si="134"/>
        <v>406.3</v>
      </c>
      <c r="N1734" s="19">
        <f t="shared" si="135"/>
        <v>239</v>
      </c>
      <c r="O1734" s="25">
        <v>1.7</v>
      </c>
      <c r="P1734" s="19" t="s">
        <v>18</v>
      </c>
      <c r="Q1734" s="17"/>
    </row>
    <row r="1735" spans="1:17" ht="15.75" x14ac:dyDescent="0.25">
      <c r="A1735" s="19" t="s">
        <v>37</v>
      </c>
      <c r="B1735" s="19" t="s">
        <v>204</v>
      </c>
      <c r="C1735" s="20">
        <v>43119</v>
      </c>
      <c r="D1735" s="21">
        <v>43111</v>
      </c>
      <c r="E1735" s="22">
        <f t="shared" si="137"/>
        <v>8</v>
      </c>
      <c r="F1735" s="19">
        <v>9</v>
      </c>
      <c r="G1735" s="19">
        <v>5772</v>
      </c>
      <c r="H1735" s="19">
        <v>5589</v>
      </c>
      <c r="I1735" s="19">
        <v>555</v>
      </c>
      <c r="J1735" s="19">
        <v>245</v>
      </c>
      <c r="K1735" s="19">
        <v>100</v>
      </c>
      <c r="L1735" s="19">
        <f t="shared" si="138"/>
        <v>345</v>
      </c>
      <c r="M1735" s="22">
        <f t="shared" si="134"/>
        <v>287.31</v>
      </c>
      <c r="N1735" s="19">
        <f t="shared" si="135"/>
        <v>183</v>
      </c>
      <c r="O1735" s="25">
        <v>1.57</v>
      </c>
      <c r="P1735" s="19" t="s">
        <v>18</v>
      </c>
      <c r="Q1735" s="17"/>
    </row>
    <row r="1736" spans="1:17" ht="15.75" x14ac:dyDescent="0.25">
      <c r="A1736" s="19" t="s">
        <v>29</v>
      </c>
      <c r="B1736" s="19" t="s">
        <v>198</v>
      </c>
      <c r="C1736" s="20">
        <v>43119</v>
      </c>
      <c r="D1736" s="21">
        <v>43108</v>
      </c>
      <c r="E1736" s="22">
        <f t="shared" si="137"/>
        <v>11</v>
      </c>
      <c r="F1736" s="19">
        <v>13</v>
      </c>
      <c r="G1736" s="19">
        <v>2288</v>
      </c>
      <c r="H1736" s="19">
        <v>2030</v>
      </c>
      <c r="I1736" s="19">
        <v>712</v>
      </c>
      <c r="J1736" s="19">
        <v>350</v>
      </c>
      <c r="K1736" s="19">
        <v>350</v>
      </c>
      <c r="L1736" s="19">
        <f t="shared" si="138"/>
        <v>700</v>
      </c>
      <c r="M1736" s="22">
        <f t="shared" si="134"/>
        <v>258</v>
      </c>
      <c r="N1736" s="19">
        <f t="shared" si="135"/>
        <v>258</v>
      </c>
      <c r="O1736" s="25">
        <v>1</v>
      </c>
      <c r="P1736" s="19" t="s">
        <v>18</v>
      </c>
      <c r="Q1736" s="17"/>
    </row>
    <row r="1737" spans="1:17" ht="15.75" x14ac:dyDescent="0.25">
      <c r="A1737" s="19" t="s">
        <v>49</v>
      </c>
      <c r="B1737" s="19" t="s">
        <v>195</v>
      </c>
      <c r="C1737" s="20">
        <v>43119</v>
      </c>
      <c r="D1737" s="21">
        <v>43109</v>
      </c>
      <c r="E1737" s="22">
        <f t="shared" si="137"/>
        <v>10</v>
      </c>
      <c r="F1737" s="19">
        <v>13</v>
      </c>
      <c r="G1737" s="19">
        <v>4324</v>
      </c>
      <c r="H1737" s="19">
        <v>4084</v>
      </c>
      <c r="I1737" s="19">
        <v>550</v>
      </c>
      <c r="J1737" s="19">
        <v>310</v>
      </c>
      <c r="K1737" s="19">
        <v>350</v>
      </c>
      <c r="L1737" s="19">
        <f t="shared" si="138"/>
        <v>660</v>
      </c>
      <c r="M1737" s="22">
        <f t="shared" si="134"/>
        <v>240</v>
      </c>
      <c r="N1737" s="19">
        <f t="shared" si="135"/>
        <v>240</v>
      </c>
      <c r="O1737" s="25">
        <v>1</v>
      </c>
      <c r="P1737" s="19" t="s">
        <v>18</v>
      </c>
      <c r="Q1737" s="17"/>
    </row>
    <row r="1738" spans="1:17" ht="15.75" x14ac:dyDescent="0.25">
      <c r="A1738" s="19" t="s">
        <v>47</v>
      </c>
      <c r="B1738" s="19" t="s">
        <v>194</v>
      </c>
      <c r="C1738" s="20">
        <v>43119</v>
      </c>
      <c r="D1738" s="21">
        <v>43104</v>
      </c>
      <c r="E1738" s="22">
        <f t="shared" si="137"/>
        <v>15</v>
      </c>
      <c r="F1738" s="19">
        <v>13</v>
      </c>
      <c r="G1738" s="19">
        <v>6599</v>
      </c>
      <c r="H1738" s="19">
        <v>6425</v>
      </c>
      <c r="I1738" s="19">
        <v>945</v>
      </c>
      <c r="J1738" s="19">
        <v>415</v>
      </c>
      <c r="K1738" s="19">
        <v>600</v>
      </c>
      <c r="L1738" s="19">
        <f t="shared" si="138"/>
        <v>1015</v>
      </c>
      <c r="M1738" s="22">
        <f t="shared" si="134"/>
        <v>174</v>
      </c>
      <c r="N1738" s="19">
        <f t="shared" si="135"/>
        <v>174</v>
      </c>
      <c r="O1738" s="25">
        <v>1</v>
      </c>
      <c r="P1738" s="19" t="s">
        <v>18</v>
      </c>
      <c r="Q1738" s="17"/>
    </row>
    <row r="1739" spans="1:17" ht="15.75" x14ac:dyDescent="0.25">
      <c r="A1739" s="19" t="s">
        <v>57</v>
      </c>
      <c r="B1739" s="19" t="s">
        <v>202</v>
      </c>
      <c r="C1739" s="20">
        <v>43119</v>
      </c>
      <c r="D1739" s="21">
        <v>43109</v>
      </c>
      <c r="E1739" s="22">
        <f t="shared" si="137"/>
        <v>10</v>
      </c>
      <c r="F1739" s="19">
        <v>13</v>
      </c>
      <c r="G1739" s="19">
        <v>7128</v>
      </c>
      <c r="H1739" s="19">
        <v>6888</v>
      </c>
      <c r="I1739" s="19">
        <v>1123</v>
      </c>
      <c r="J1739" s="19">
        <v>691</v>
      </c>
      <c r="K1739" s="19">
        <v>0</v>
      </c>
      <c r="L1739" s="19">
        <f t="shared" si="138"/>
        <v>691</v>
      </c>
      <c r="M1739" s="22">
        <f t="shared" si="134"/>
        <v>240</v>
      </c>
      <c r="N1739" s="19">
        <f t="shared" si="135"/>
        <v>240</v>
      </c>
      <c r="O1739" s="25">
        <v>1</v>
      </c>
      <c r="P1739" s="19" t="s">
        <v>18</v>
      </c>
      <c r="Q1739" s="17"/>
    </row>
    <row r="1740" spans="1:17" ht="15.75" x14ac:dyDescent="0.25">
      <c r="A1740" s="19" t="s">
        <v>57</v>
      </c>
      <c r="B1740" s="19" t="s">
        <v>202</v>
      </c>
      <c r="C1740" s="20">
        <v>43119</v>
      </c>
      <c r="D1740" s="21">
        <v>43109</v>
      </c>
      <c r="E1740" s="22">
        <f t="shared" si="137"/>
        <v>10</v>
      </c>
      <c r="F1740" s="19">
        <v>13</v>
      </c>
      <c r="G1740" s="19">
        <v>1851</v>
      </c>
      <c r="H1740" s="19">
        <v>1851</v>
      </c>
      <c r="I1740" s="19">
        <v>1068</v>
      </c>
      <c r="J1740" s="19">
        <v>636</v>
      </c>
      <c r="K1740" s="19">
        <v>0</v>
      </c>
      <c r="L1740" s="19">
        <f t="shared" si="138"/>
        <v>636</v>
      </c>
      <c r="M1740" s="22">
        <f t="shared" si="134"/>
        <v>0</v>
      </c>
      <c r="N1740" s="19">
        <f t="shared" si="135"/>
        <v>0</v>
      </c>
      <c r="O1740" s="25">
        <v>1</v>
      </c>
      <c r="P1740" s="19" t="s">
        <v>18</v>
      </c>
      <c r="Q1740" s="17"/>
    </row>
    <row r="1741" spans="1:17" ht="15.75" x14ac:dyDescent="0.25">
      <c r="A1741" s="19" t="s">
        <v>42</v>
      </c>
      <c r="B1741" s="19" t="s">
        <v>197</v>
      </c>
      <c r="C1741" s="20">
        <v>43119</v>
      </c>
      <c r="D1741" s="21">
        <v>43109</v>
      </c>
      <c r="E1741" s="22">
        <f t="shared" si="137"/>
        <v>10</v>
      </c>
      <c r="F1741" s="19">
        <v>13</v>
      </c>
      <c r="G1741" s="19">
        <v>15891</v>
      </c>
      <c r="H1741" s="19">
        <v>15656</v>
      </c>
      <c r="I1741" s="19">
        <v>555</v>
      </c>
      <c r="J1741" s="19">
        <v>265</v>
      </c>
      <c r="K1741" s="19">
        <v>275</v>
      </c>
      <c r="L1741" s="19">
        <f t="shared" si="138"/>
        <v>540</v>
      </c>
      <c r="M1741" s="22">
        <f t="shared" si="134"/>
        <v>235</v>
      </c>
      <c r="N1741" s="19">
        <f t="shared" si="135"/>
        <v>235</v>
      </c>
      <c r="O1741" s="25">
        <v>1</v>
      </c>
      <c r="P1741" s="19" t="s">
        <v>18</v>
      </c>
      <c r="Q1741" s="17"/>
    </row>
    <row r="1742" spans="1:17" ht="15.75" x14ac:dyDescent="0.25">
      <c r="A1742" s="19" t="s">
        <v>55</v>
      </c>
      <c r="B1742" s="19" t="s">
        <v>214</v>
      </c>
      <c r="C1742" s="20">
        <v>43120</v>
      </c>
      <c r="D1742" s="21">
        <v>43118</v>
      </c>
      <c r="E1742" s="22">
        <f t="shared" si="137"/>
        <v>2</v>
      </c>
      <c r="F1742" s="19">
        <v>9</v>
      </c>
      <c r="G1742" s="19">
        <v>16647</v>
      </c>
      <c r="H1742" s="19">
        <v>16585</v>
      </c>
      <c r="I1742" s="19">
        <v>415</v>
      </c>
      <c r="J1742" s="19">
        <v>315</v>
      </c>
      <c r="K1742" s="19">
        <v>250</v>
      </c>
      <c r="L1742" s="19">
        <f t="shared" si="138"/>
        <v>565</v>
      </c>
      <c r="M1742" s="22">
        <f t="shared" si="134"/>
        <v>97.34</v>
      </c>
      <c r="N1742" s="19">
        <f t="shared" si="135"/>
        <v>62</v>
      </c>
      <c r="O1742" s="25">
        <v>1.57</v>
      </c>
      <c r="P1742" s="19" t="s">
        <v>18</v>
      </c>
      <c r="Q1742" s="17"/>
    </row>
    <row r="1743" spans="1:17" ht="15.75" x14ac:dyDescent="0.25">
      <c r="A1743" s="19" t="s">
        <v>55</v>
      </c>
      <c r="B1743" s="19" t="s">
        <v>214</v>
      </c>
      <c r="C1743" s="20">
        <v>43120</v>
      </c>
      <c r="D1743" s="21">
        <v>43118</v>
      </c>
      <c r="E1743" s="22">
        <f t="shared" si="137"/>
        <v>2</v>
      </c>
      <c r="F1743" s="19">
        <v>13</v>
      </c>
      <c r="G1743" s="19">
        <v>12900</v>
      </c>
      <c r="H1743" s="19">
        <v>12856</v>
      </c>
      <c r="I1743" s="19">
        <v>575</v>
      </c>
      <c r="J1743" s="19">
        <v>515</v>
      </c>
      <c r="K1743" s="19">
        <v>0</v>
      </c>
      <c r="L1743" s="19">
        <f t="shared" si="138"/>
        <v>515</v>
      </c>
      <c r="M1743" s="22">
        <f t="shared" si="134"/>
        <v>44</v>
      </c>
      <c r="N1743" s="19">
        <f t="shared" si="135"/>
        <v>44</v>
      </c>
      <c r="O1743" s="25">
        <v>1</v>
      </c>
      <c r="P1743" s="19" t="s">
        <v>18</v>
      </c>
      <c r="Q1743" s="17"/>
    </row>
    <row r="1744" spans="1:17" ht="15.75" x14ac:dyDescent="0.25">
      <c r="A1744" s="19" t="s">
        <v>57</v>
      </c>
      <c r="B1744" s="19" t="s">
        <v>202</v>
      </c>
      <c r="C1744" s="20">
        <v>43120</v>
      </c>
      <c r="D1744" s="21">
        <v>43117</v>
      </c>
      <c r="E1744" s="22">
        <f t="shared" si="137"/>
        <v>3</v>
      </c>
      <c r="F1744" s="19">
        <v>20</v>
      </c>
      <c r="G1744" s="19">
        <v>192</v>
      </c>
      <c r="H1744" s="19">
        <v>120</v>
      </c>
      <c r="I1744" s="19">
        <v>104</v>
      </c>
      <c r="J1744" s="19">
        <v>100</v>
      </c>
      <c r="K1744" s="19">
        <v>300</v>
      </c>
      <c r="L1744" s="19">
        <f t="shared" si="138"/>
        <v>400</v>
      </c>
      <c r="M1744" s="22">
        <f t="shared" si="134"/>
        <v>172.79999999999998</v>
      </c>
      <c r="N1744" s="19">
        <f t="shared" si="135"/>
        <v>72</v>
      </c>
      <c r="O1744" s="25">
        <v>2.4</v>
      </c>
      <c r="P1744" s="19" t="s">
        <v>18</v>
      </c>
      <c r="Q1744" s="17"/>
    </row>
    <row r="1745" spans="1:17" ht="15.75" x14ac:dyDescent="0.25">
      <c r="A1745" s="19" t="s">
        <v>27</v>
      </c>
      <c r="B1745" s="24" t="s">
        <v>203</v>
      </c>
      <c r="C1745" s="20">
        <v>43120</v>
      </c>
      <c r="D1745" s="21">
        <v>43113</v>
      </c>
      <c r="E1745" s="22">
        <f t="shared" si="137"/>
        <v>7</v>
      </c>
      <c r="F1745" s="19">
        <v>12.5</v>
      </c>
      <c r="G1745" s="19">
        <v>6854</v>
      </c>
      <c r="H1745" s="19">
        <v>6701</v>
      </c>
      <c r="I1745" s="19">
        <v>720</v>
      </c>
      <c r="J1745" s="19">
        <v>460</v>
      </c>
      <c r="K1745" s="19">
        <v>0</v>
      </c>
      <c r="L1745" s="19">
        <f t="shared" si="138"/>
        <v>460</v>
      </c>
      <c r="M1745" s="22">
        <f t="shared" ref="M1745:M1808" si="139">N1745*O1745</f>
        <v>260.09999999999997</v>
      </c>
      <c r="N1745" s="19">
        <f t="shared" si="135"/>
        <v>153</v>
      </c>
      <c r="O1745" s="25">
        <v>1.7</v>
      </c>
      <c r="P1745" s="19" t="s">
        <v>18</v>
      </c>
      <c r="Q1745" s="17"/>
    </row>
    <row r="1746" spans="1:17" ht="15.75" x14ac:dyDescent="0.25">
      <c r="A1746" s="19" t="s">
        <v>35</v>
      </c>
      <c r="B1746" s="19" t="s">
        <v>215</v>
      </c>
      <c r="C1746" s="20">
        <v>43120</v>
      </c>
      <c r="D1746" s="21">
        <v>43106</v>
      </c>
      <c r="E1746" s="22">
        <f t="shared" si="137"/>
        <v>14</v>
      </c>
      <c r="F1746" s="19">
        <v>9</v>
      </c>
      <c r="G1746" s="19">
        <v>0</v>
      </c>
      <c r="H1746" s="19">
        <v>0</v>
      </c>
      <c r="I1746" s="19">
        <v>540</v>
      </c>
      <c r="J1746" s="19">
        <v>150</v>
      </c>
      <c r="K1746" s="19">
        <v>400</v>
      </c>
      <c r="L1746" s="19">
        <f t="shared" si="138"/>
        <v>550</v>
      </c>
      <c r="M1746" s="22">
        <f t="shared" si="139"/>
        <v>0</v>
      </c>
      <c r="N1746" s="19">
        <f t="shared" si="135"/>
        <v>0</v>
      </c>
      <c r="O1746" s="25">
        <v>1.57</v>
      </c>
      <c r="P1746" s="19" t="s">
        <v>18</v>
      </c>
      <c r="Q1746" s="17"/>
    </row>
    <row r="1747" spans="1:17" ht="15.75" x14ac:dyDescent="0.25">
      <c r="A1747" s="19" t="s">
        <v>29</v>
      </c>
      <c r="B1747" s="19" t="s">
        <v>198</v>
      </c>
      <c r="C1747" s="20">
        <v>43120</v>
      </c>
      <c r="D1747" s="21">
        <v>43109</v>
      </c>
      <c r="E1747" s="22">
        <f t="shared" si="137"/>
        <v>11</v>
      </c>
      <c r="F1747" s="19">
        <v>13</v>
      </c>
      <c r="G1747" s="19">
        <v>3794</v>
      </c>
      <c r="H1747" s="19">
        <v>3532</v>
      </c>
      <c r="I1747" s="19">
        <v>845</v>
      </c>
      <c r="J1747" s="19">
        <v>480</v>
      </c>
      <c r="K1747" s="19">
        <v>400</v>
      </c>
      <c r="L1747" s="24">
        <f t="shared" si="138"/>
        <v>880</v>
      </c>
      <c r="M1747" s="22">
        <f t="shared" si="139"/>
        <v>262</v>
      </c>
      <c r="N1747" s="24">
        <f t="shared" ref="N1747:N1810" si="140">G1747-H1747</f>
        <v>262</v>
      </c>
      <c r="O1747" s="25">
        <v>1</v>
      </c>
      <c r="P1747" s="19" t="s">
        <v>18</v>
      </c>
      <c r="Q1747" s="17"/>
    </row>
    <row r="1748" spans="1:17" ht="15.75" x14ac:dyDescent="0.25">
      <c r="A1748" s="19" t="s">
        <v>57</v>
      </c>
      <c r="B1748" s="19" t="s">
        <v>202</v>
      </c>
      <c r="C1748" s="20">
        <v>43120</v>
      </c>
      <c r="D1748" s="21">
        <v>43111</v>
      </c>
      <c r="E1748" s="22">
        <f t="shared" si="137"/>
        <v>9</v>
      </c>
      <c r="F1748" s="19">
        <v>13</v>
      </c>
      <c r="G1748" s="19">
        <v>6191</v>
      </c>
      <c r="H1748" s="19">
        <v>6009</v>
      </c>
      <c r="I1748" s="19">
        <v>1123</v>
      </c>
      <c r="J1748" s="19">
        <v>700</v>
      </c>
      <c r="K1748" s="19">
        <v>500</v>
      </c>
      <c r="L1748" s="19">
        <f t="shared" si="138"/>
        <v>1200</v>
      </c>
      <c r="M1748" s="22">
        <f t="shared" si="139"/>
        <v>182</v>
      </c>
      <c r="N1748" s="19">
        <f t="shared" si="140"/>
        <v>182</v>
      </c>
      <c r="O1748" s="25">
        <v>1</v>
      </c>
      <c r="P1748" s="19" t="s">
        <v>18</v>
      </c>
      <c r="Q1748" s="17"/>
    </row>
    <row r="1749" spans="1:17" ht="15.75" x14ac:dyDescent="0.25">
      <c r="A1749" s="19" t="s">
        <v>16</v>
      </c>
      <c r="B1749" s="19" t="s">
        <v>210</v>
      </c>
      <c r="C1749" s="20">
        <v>43121</v>
      </c>
      <c r="D1749" s="21">
        <v>43117</v>
      </c>
      <c r="E1749" s="22">
        <f t="shared" si="137"/>
        <v>4</v>
      </c>
      <c r="F1749" s="19">
        <v>22</v>
      </c>
      <c r="G1749" s="19">
        <v>17740</v>
      </c>
      <c r="H1749" s="19">
        <v>17646</v>
      </c>
      <c r="I1749" s="19">
        <v>260</v>
      </c>
      <c r="J1749" s="19">
        <v>10</v>
      </c>
      <c r="K1749" s="19">
        <v>325</v>
      </c>
      <c r="L1749" s="24">
        <f t="shared" si="138"/>
        <v>335</v>
      </c>
      <c r="M1749" s="22">
        <f t="shared" si="139"/>
        <v>244.4</v>
      </c>
      <c r="N1749" s="24">
        <f t="shared" si="140"/>
        <v>94</v>
      </c>
      <c r="O1749" s="25">
        <v>2.6</v>
      </c>
      <c r="P1749" s="19" t="s">
        <v>18</v>
      </c>
      <c r="Q1749" s="17"/>
    </row>
    <row r="1750" spans="1:17" ht="15.75" x14ac:dyDescent="0.25">
      <c r="A1750" s="19" t="s">
        <v>16</v>
      </c>
      <c r="B1750" s="19" t="s">
        <v>176</v>
      </c>
      <c r="C1750" s="20">
        <v>43121</v>
      </c>
      <c r="D1750" s="21">
        <v>43104</v>
      </c>
      <c r="E1750" s="22">
        <f t="shared" si="137"/>
        <v>17</v>
      </c>
      <c r="F1750" s="19">
        <v>20</v>
      </c>
      <c r="G1750" s="19">
        <v>1695</v>
      </c>
      <c r="H1750" s="19">
        <v>1644</v>
      </c>
      <c r="I1750" s="19">
        <v>257</v>
      </c>
      <c r="J1750" s="19">
        <v>160</v>
      </c>
      <c r="K1750" s="19">
        <v>0</v>
      </c>
      <c r="L1750" s="24">
        <f t="shared" si="138"/>
        <v>160</v>
      </c>
      <c r="M1750" s="22">
        <f t="shared" si="139"/>
        <v>122.39999999999999</v>
      </c>
      <c r="N1750" s="24">
        <f t="shared" si="140"/>
        <v>51</v>
      </c>
      <c r="O1750" s="25">
        <v>2.4</v>
      </c>
      <c r="P1750" s="19" t="s">
        <v>18</v>
      </c>
      <c r="Q1750" s="17"/>
    </row>
    <row r="1751" spans="1:17" ht="15.75" x14ac:dyDescent="0.25">
      <c r="A1751" s="19" t="s">
        <v>16</v>
      </c>
      <c r="B1751" s="19" t="s">
        <v>210</v>
      </c>
      <c r="C1751" s="20">
        <v>43121</v>
      </c>
      <c r="D1751" s="21">
        <v>43117</v>
      </c>
      <c r="E1751" s="22">
        <f t="shared" si="137"/>
        <v>4</v>
      </c>
      <c r="F1751" s="19">
        <v>20</v>
      </c>
      <c r="G1751" s="19">
        <v>23932</v>
      </c>
      <c r="H1751" s="19">
        <v>23838</v>
      </c>
      <c r="I1751" s="19">
        <v>357</v>
      </c>
      <c r="J1751" s="19">
        <v>122</v>
      </c>
      <c r="K1751" s="19">
        <v>325</v>
      </c>
      <c r="L1751" s="24">
        <f t="shared" si="138"/>
        <v>447</v>
      </c>
      <c r="M1751" s="22">
        <f t="shared" si="139"/>
        <v>225.6</v>
      </c>
      <c r="N1751" s="24">
        <f t="shared" si="140"/>
        <v>94</v>
      </c>
      <c r="O1751" s="25">
        <v>2.4</v>
      </c>
      <c r="P1751" s="19" t="s">
        <v>18</v>
      </c>
      <c r="Q1751" s="17"/>
    </row>
    <row r="1752" spans="1:17" ht="15.75" x14ac:dyDescent="0.25">
      <c r="A1752" s="19" t="s">
        <v>16</v>
      </c>
      <c r="B1752" s="35" t="s">
        <v>210</v>
      </c>
      <c r="C1752" s="20">
        <v>43121</v>
      </c>
      <c r="D1752" s="21">
        <v>43117</v>
      </c>
      <c r="E1752" s="22">
        <f t="shared" si="137"/>
        <v>4</v>
      </c>
      <c r="F1752" s="19">
        <v>20</v>
      </c>
      <c r="G1752" s="19">
        <v>20507</v>
      </c>
      <c r="H1752" s="19">
        <v>20410</v>
      </c>
      <c r="I1752" s="19">
        <v>287</v>
      </c>
      <c r="J1752" s="19">
        <v>44</v>
      </c>
      <c r="K1752" s="19">
        <v>350</v>
      </c>
      <c r="L1752" s="24">
        <f t="shared" si="138"/>
        <v>394</v>
      </c>
      <c r="M1752" s="22">
        <f t="shared" si="139"/>
        <v>232.79999999999998</v>
      </c>
      <c r="N1752" s="24">
        <f t="shared" si="140"/>
        <v>97</v>
      </c>
      <c r="O1752" s="25">
        <v>2.4</v>
      </c>
      <c r="P1752" s="19" t="s">
        <v>18</v>
      </c>
      <c r="Q1752" s="17"/>
    </row>
    <row r="1753" spans="1:17" ht="15.75" x14ac:dyDescent="0.25">
      <c r="A1753" s="19" t="s">
        <v>31</v>
      </c>
      <c r="B1753" s="26" t="s">
        <v>213</v>
      </c>
      <c r="C1753" s="20">
        <v>43121</v>
      </c>
      <c r="D1753" s="21">
        <v>43118</v>
      </c>
      <c r="E1753" s="22">
        <f t="shared" si="137"/>
        <v>3</v>
      </c>
      <c r="F1753" s="19">
        <v>20</v>
      </c>
      <c r="G1753" s="19">
        <v>2598</v>
      </c>
      <c r="H1753" s="19">
        <v>2556</v>
      </c>
      <c r="I1753" s="19">
        <v>390</v>
      </c>
      <c r="J1753" s="19">
        <v>285</v>
      </c>
      <c r="K1753" s="19">
        <v>0</v>
      </c>
      <c r="L1753" s="19">
        <f t="shared" si="138"/>
        <v>285</v>
      </c>
      <c r="M1753" s="22">
        <f t="shared" si="139"/>
        <v>100.8</v>
      </c>
      <c r="N1753" s="19">
        <f t="shared" si="140"/>
        <v>42</v>
      </c>
      <c r="O1753" s="25">
        <v>2.4</v>
      </c>
      <c r="P1753" s="19" t="s">
        <v>18</v>
      </c>
      <c r="Q1753" s="17"/>
    </row>
    <row r="1754" spans="1:17" ht="15.75" x14ac:dyDescent="0.25">
      <c r="A1754" s="19" t="s">
        <v>31</v>
      </c>
      <c r="B1754" s="19" t="s">
        <v>213</v>
      </c>
      <c r="C1754" s="20">
        <v>43121</v>
      </c>
      <c r="D1754" s="21">
        <v>43118</v>
      </c>
      <c r="E1754" s="22">
        <f t="shared" si="137"/>
        <v>3</v>
      </c>
      <c r="F1754" s="19">
        <v>12.5</v>
      </c>
      <c r="G1754" s="19">
        <v>14356</v>
      </c>
      <c r="H1754" s="19">
        <v>14288</v>
      </c>
      <c r="I1754" s="19">
        <v>440</v>
      </c>
      <c r="J1754" s="19">
        <v>332</v>
      </c>
      <c r="K1754" s="19">
        <v>0</v>
      </c>
      <c r="L1754" s="19">
        <f t="shared" si="138"/>
        <v>332</v>
      </c>
      <c r="M1754" s="22">
        <f t="shared" si="139"/>
        <v>115.6</v>
      </c>
      <c r="N1754" s="19">
        <f t="shared" si="140"/>
        <v>68</v>
      </c>
      <c r="O1754" s="25">
        <v>1.7</v>
      </c>
      <c r="P1754" s="19" t="s">
        <v>18</v>
      </c>
      <c r="Q1754" s="17"/>
    </row>
    <row r="1755" spans="1:17" ht="15.75" x14ac:dyDescent="0.25">
      <c r="A1755" s="19" t="s">
        <v>40</v>
      </c>
      <c r="B1755" s="19" t="s">
        <v>216</v>
      </c>
      <c r="C1755" s="20">
        <v>43121</v>
      </c>
      <c r="D1755" s="21">
        <v>43118</v>
      </c>
      <c r="E1755" s="22">
        <f t="shared" si="137"/>
        <v>3</v>
      </c>
      <c r="F1755" s="19">
        <v>13</v>
      </c>
      <c r="G1755" s="19">
        <v>10692</v>
      </c>
      <c r="H1755" s="19">
        <v>10634</v>
      </c>
      <c r="I1755" s="19">
        <v>940</v>
      </c>
      <c r="J1755" s="19">
        <v>850</v>
      </c>
      <c r="K1755" s="19">
        <v>0</v>
      </c>
      <c r="L1755" s="24">
        <f t="shared" si="138"/>
        <v>850</v>
      </c>
      <c r="M1755" s="22">
        <f t="shared" si="139"/>
        <v>58</v>
      </c>
      <c r="N1755" s="24">
        <f t="shared" si="140"/>
        <v>58</v>
      </c>
      <c r="O1755" s="25">
        <v>1</v>
      </c>
      <c r="P1755" s="19" t="s">
        <v>18</v>
      </c>
      <c r="Q1755" s="17"/>
    </row>
    <row r="1756" spans="1:17" ht="15.75" x14ac:dyDescent="0.25">
      <c r="A1756" s="19" t="s">
        <v>16</v>
      </c>
      <c r="B1756" s="19" t="s">
        <v>176</v>
      </c>
      <c r="C1756" s="20">
        <v>43122</v>
      </c>
      <c r="D1756" s="21">
        <v>43118</v>
      </c>
      <c r="E1756" s="22">
        <f t="shared" si="137"/>
        <v>4</v>
      </c>
      <c r="F1756" s="19">
        <v>20</v>
      </c>
      <c r="G1756" s="19">
        <v>9334</v>
      </c>
      <c r="H1756" s="19">
        <v>9334</v>
      </c>
      <c r="I1756" s="19">
        <v>237</v>
      </c>
      <c r="J1756" s="19">
        <v>2</v>
      </c>
      <c r="K1756" s="19">
        <v>325</v>
      </c>
      <c r="L1756" s="24">
        <f t="shared" si="138"/>
        <v>327</v>
      </c>
      <c r="M1756" s="22">
        <f t="shared" si="139"/>
        <v>0</v>
      </c>
      <c r="N1756" s="24">
        <f t="shared" si="140"/>
        <v>0</v>
      </c>
      <c r="O1756" s="25">
        <v>2.4</v>
      </c>
      <c r="P1756" s="19" t="s">
        <v>18</v>
      </c>
      <c r="Q1756" s="17"/>
    </row>
    <row r="1757" spans="1:17" ht="15.75" x14ac:dyDescent="0.25">
      <c r="A1757" s="19" t="s">
        <v>29</v>
      </c>
      <c r="B1757" s="24" t="s">
        <v>198</v>
      </c>
      <c r="C1757" s="20">
        <v>43122</v>
      </c>
      <c r="D1757" s="21">
        <v>43119</v>
      </c>
      <c r="E1757" s="22">
        <f t="shared" si="137"/>
        <v>3</v>
      </c>
      <c r="F1757" s="19">
        <v>20</v>
      </c>
      <c r="G1757" s="19">
        <v>36887</v>
      </c>
      <c r="H1757" s="19">
        <v>36887</v>
      </c>
      <c r="I1757" s="19">
        <v>285</v>
      </c>
      <c r="J1757" s="19">
        <v>110</v>
      </c>
      <c r="K1757" s="19">
        <v>450</v>
      </c>
      <c r="L1757" s="24">
        <f t="shared" si="138"/>
        <v>560</v>
      </c>
      <c r="M1757" s="22">
        <f t="shared" si="139"/>
        <v>0</v>
      </c>
      <c r="N1757" s="24">
        <f t="shared" si="140"/>
        <v>0</v>
      </c>
      <c r="O1757" s="25">
        <v>2.4</v>
      </c>
      <c r="P1757" s="19" t="s">
        <v>18</v>
      </c>
      <c r="Q1757" s="17"/>
    </row>
    <row r="1758" spans="1:17" ht="15.75" x14ac:dyDescent="0.25">
      <c r="A1758" s="19" t="s">
        <v>37</v>
      </c>
      <c r="B1758" s="19" t="s">
        <v>217</v>
      </c>
      <c r="C1758" s="20">
        <v>43122</v>
      </c>
      <c r="D1758" s="21">
        <v>43115</v>
      </c>
      <c r="E1758" s="22">
        <f t="shared" si="137"/>
        <v>7</v>
      </c>
      <c r="F1758" s="19">
        <v>20</v>
      </c>
      <c r="G1758" s="19">
        <v>12541</v>
      </c>
      <c r="H1758" s="19">
        <v>12373</v>
      </c>
      <c r="I1758" s="19">
        <v>495</v>
      </c>
      <c r="J1758" s="19">
        <v>140</v>
      </c>
      <c r="K1758" s="19">
        <v>450</v>
      </c>
      <c r="L1758" s="19">
        <f t="shared" si="138"/>
        <v>590</v>
      </c>
      <c r="M1758" s="22">
        <f t="shared" si="139"/>
        <v>403.2</v>
      </c>
      <c r="N1758" s="19">
        <f t="shared" si="140"/>
        <v>168</v>
      </c>
      <c r="O1758" s="25">
        <v>2.4</v>
      </c>
      <c r="P1758" s="19" t="s">
        <v>18</v>
      </c>
      <c r="Q1758" s="17"/>
    </row>
    <row r="1759" spans="1:17" ht="15.75" x14ac:dyDescent="0.25">
      <c r="A1759" s="19" t="s">
        <v>45</v>
      </c>
      <c r="B1759" s="19" t="s">
        <v>218</v>
      </c>
      <c r="C1759" s="20">
        <v>43122</v>
      </c>
      <c r="D1759" s="21">
        <v>43115</v>
      </c>
      <c r="E1759" s="22">
        <f t="shared" si="137"/>
        <v>7</v>
      </c>
      <c r="F1759" s="19">
        <v>20</v>
      </c>
      <c r="G1759" s="19">
        <v>3653</v>
      </c>
      <c r="H1759" s="19">
        <v>3481</v>
      </c>
      <c r="I1759" s="19">
        <v>875</v>
      </c>
      <c r="J1759" s="19">
        <v>515</v>
      </c>
      <c r="K1759" s="19">
        <v>350</v>
      </c>
      <c r="L1759" s="19">
        <f t="shared" si="138"/>
        <v>865</v>
      </c>
      <c r="M1759" s="22">
        <f t="shared" si="139"/>
        <v>412.8</v>
      </c>
      <c r="N1759" s="19">
        <f t="shared" si="140"/>
        <v>172</v>
      </c>
      <c r="O1759" s="25">
        <v>2.4</v>
      </c>
      <c r="P1759" s="19" t="s">
        <v>18</v>
      </c>
      <c r="Q1759" s="17"/>
    </row>
    <row r="1760" spans="1:17" ht="15.75" x14ac:dyDescent="0.25">
      <c r="A1760" s="19" t="s">
        <v>23</v>
      </c>
      <c r="B1760" s="19" t="s">
        <v>187</v>
      </c>
      <c r="C1760" s="20">
        <v>43122</v>
      </c>
      <c r="D1760" s="21">
        <v>43116</v>
      </c>
      <c r="E1760" s="22">
        <f t="shared" si="137"/>
        <v>6</v>
      </c>
      <c r="F1760" s="19">
        <v>20</v>
      </c>
      <c r="G1760" s="19">
        <v>5589</v>
      </c>
      <c r="H1760" s="19">
        <v>5445</v>
      </c>
      <c r="I1760" s="19">
        <v>766</v>
      </c>
      <c r="J1760" s="19">
        <v>463</v>
      </c>
      <c r="K1760" s="19">
        <v>0</v>
      </c>
      <c r="L1760" s="19">
        <f t="shared" si="138"/>
        <v>463</v>
      </c>
      <c r="M1760" s="22">
        <f t="shared" si="139"/>
        <v>345.59999999999997</v>
      </c>
      <c r="N1760" s="19">
        <f t="shared" si="140"/>
        <v>144</v>
      </c>
      <c r="O1760" s="25">
        <v>2.4</v>
      </c>
      <c r="P1760" s="19" t="s">
        <v>18</v>
      </c>
      <c r="Q1760" s="17"/>
    </row>
    <row r="1761" spans="1:17" ht="15.75" x14ac:dyDescent="0.25">
      <c r="A1761" s="19" t="s">
        <v>40</v>
      </c>
      <c r="B1761" s="19" t="s">
        <v>200</v>
      </c>
      <c r="C1761" s="20">
        <v>43122</v>
      </c>
      <c r="D1761" s="21">
        <v>43111</v>
      </c>
      <c r="E1761" s="22">
        <f t="shared" si="137"/>
        <v>11</v>
      </c>
      <c r="F1761" s="19">
        <v>20</v>
      </c>
      <c r="G1761" s="19">
        <v>20641</v>
      </c>
      <c r="H1761" s="19">
        <v>20378</v>
      </c>
      <c r="I1761" s="19">
        <v>0</v>
      </c>
      <c r="J1761" s="19">
        <v>0</v>
      </c>
      <c r="K1761" s="19">
        <v>0</v>
      </c>
      <c r="L1761" s="24">
        <f t="shared" si="138"/>
        <v>0</v>
      </c>
      <c r="M1761" s="22">
        <f t="shared" si="139"/>
        <v>631.19999999999993</v>
      </c>
      <c r="N1761" s="24">
        <f t="shared" si="140"/>
        <v>263</v>
      </c>
      <c r="O1761" s="25">
        <v>2.4</v>
      </c>
      <c r="P1761" s="19" t="s">
        <v>18</v>
      </c>
      <c r="Q1761" s="17"/>
    </row>
    <row r="1762" spans="1:17" ht="15.75" x14ac:dyDescent="0.25">
      <c r="A1762" s="19" t="s">
        <v>33</v>
      </c>
      <c r="B1762" s="19" t="s">
        <v>208</v>
      </c>
      <c r="C1762" s="20">
        <v>43122</v>
      </c>
      <c r="D1762" s="21">
        <v>43111</v>
      </c>
      <c r="E1762" s="22">
        <f t="shared" si="137"/>
        <v>11</v>
      </c>
      <c r="F1762" s="19">
        <v>20</v>
      </c>
      <c r="G1762" s="19">
        <v>6349</v>
      </c>
      <c r="H1762" s="19">
        <v>6085</v>
      </c>
      <c r="I1762" s="19">
        <v>1870</v>
      </c>
      <c r="J1762" s="19">
        <v>1320</v>
      </c>
      <c r="K1762" s="19">
        <v>550</v>
      </c>
      <c r="L1762" s="24">
        <f t="shared" si="138"/>
        <v>1870</v>
      </c>
      <c r="M1762" s="22">
        <f t="shared" si="139"/>
        <v>633.6</v>
      </c>
      <c r="N1762" s="24">
        <f t="shared" si="140"/>
        <v>264</v>
      </c>
      <c r="O1762" s="25">
        <v>2.4</v>
      </c>
      <c r="P1762" s="19" t="s">
        <v>18</v>
      </c>
      <c r="Q1762" s="17"/>
    </row>
    <row r="1763" spans="1:17" ht="15.75" x14ac:dyDescent="0.25">
      <c r="A1763" s="19" t="s">
        <v>29</v>
      </c>
      <c r="B1763" s="19" t="s">
        <v>198</v>
      </c>
      <c r="C1763" s="20">
        <v>43122</v>
      </c>
      <c r="D1763" s="21">
        <v>43110</v>
      </c>
      <c r="E1763" s="22">
        <f t="shared" si="137"/>
        <v>12</v>
      </c>
      <c r="F1763" s="19">
        <v>13</v>
      </c>
      <c r="G1763" s="19">
        <v>1834</v>
      </c>
      <c r="H1763" s="19">
        <v>1564</v>
      </c>
      <c r="I1763" s="19">
        <v>688</v>
      </c>
      <c r="J1763" s="19">
        <v>200</v>
      </c>
      <c r="K1763" s="19">
        <v>340</v>
      </c>
      <c r="L1763" s="24">
        <f t="shared" si="138"/>
        <v>540</v>
      </c>
      <c r="M1763" s="22">
        <f t="shared" si="139"/>
        <v>486</v>
      </c>
      <c r="N1763" s="24">
        <f t="shared" si="140"/>
        <v>270</v>
      </c>
      <c r="O1763" s="25">
        <v>1.8</v>
      </c>
      <c r="P1763" s="19" t="s">
        <v>18</v>
      </c>
      <c r="Q1763" s="17"/>
    </row>
    <row r="1764" spans="1:17" ht="15.75" x14ac:dyDescent="0.25">
      <c r="A1764" s="19" t="s">
        <v>27</v>
      </c>
      <c r="B1764" s="19" t="s">
        <v>203</v>
      </c>
      <c r="C1764" s="20">
        <v>43122</v>
      </c>
      <c r="D1764" s="21">
        <v>43112</v>
      </c>
      <c r="E1764" s="22">
        <f t="shared" si="137"/>
        <v>10</v>
      </c>
      <c r="F1764" s="19">
        <v>13.5</v>
      </c>
      <c r="G1764" s="19">
        <v>6596</v>
      </c>
      <c r="H1764" s="19">
        <v>6357</v>
      </c>
      <c r="I1764" s="19">
        <v>450</v>
      </c>
      <c r="J1764" s="19">
        <v>70</v>
      </c>
      <c r="K1764" s="19">
        <v>400</v>
      </c>
      <c r="L1764" s="19">
        <f t="shared" si="138"/>
        <v>470</v>
      </c>
      <c r="M1764" s="22">
        <f t="shared" si="139"/>
        <v>430.2</v>
      </c>
      <c r="N1764" s="19">
        <f t="shared" si="140"/>
        <v>239</v>
      </c>
      <c r="O1764" s="25">
        <v>1.8</v>
      </c>
      <c r="P1764" s="19" t="s">
        <v>18</v>
      </c>
      <c r="Q1764" s="17"/>
    </row>
    <row r="1765" spans="1:17" ht="15.75" x14ac:dyDescent="0.25">
      <c r="A1765" s="19" t="s">
        <v>35</v>
      </c>
      <c r="B1765" s="19" t="s">
        <v>135</v>
      </c>
      <c r="C1765" s="20">
        <v>43122</v>
      </c>
      <c r="D1765" s="21">
        <v>43110</v>
      </c>
      <c r="E1765" s="22">
        <f t="shared" si="137"/>
        <v>12</v>
      </c>
      <c r="F1765" s="19">
        <v>12.5</v>
      </c>
      <c r="G1765" s="19">
        <v>4100</v>
      </c>
      <c r="H1765" s="19">
        <v>3815</v>
      </c>
      <c r="I1765" s="19">
        <v>600</v>
      </c>
      <c r="J1765" s="19">
        <v>175</v>
      </c>
      <c r="K1765" s="19">
        <v>300</v>
      </c>
      <c r="L1765" s="19">
        <f t="shared" si="138"/>
        <v>475</v>
      </c>
      <c r="M1765" s="22">
        <f t="shared" si="139"/>
        <v>484.5</v>
      </c>
      <c r="N1765" s="19">
        <f t="shared" si="140"/>
        <v>285</v>
      </c>
      <c r="O1765" s="25">
        <v>1.7</v>
      </c>
      <c r="P1765" s="19" t="s">
        <v>18</v>
      </c>
      <c r="Q1765" s="17"/>
    </row>
    <row r="1766" spans="1:17" ht="15.75" x14ac:dyDescent="0.25">
      <c r="A1766" s="19" t="s">
        <v>35</v>
      </c>
      <c r="B1766" s="19" t="s">
        <v>215</v>
      </c>
      <c r="C1766" s="20">
        <v>43122</v>
      </c>
      <c r="D1766" s="21">
        <v>43110</v>
      </c>
      <c r="E1766" s="19">
        <v>12</v>
      </c>
      <c r="F1766" s="19">
        <v>12.5</v>
      </c>
      <c r="G1766" s="19">
        <v>5281</v>
      </c>
      <c r="H1766" s="19">
        <v>4996</v>
      </c>
      <c r="I1766" s="19">
        <v>350</v>
      </c>
      <c r="J1766" s="19">
        <v>50</v>
      </c>
      <c r="K1766" s="19">
        <v>500</v>
      </c>
      <c r="L1766" s="19">
        <v>550</v>
      </c>
      <c r="M1766" s="22">
        <f t="shared" si="139"/>
        <v>484.5</v>
      </c>
      <c r="N1766" s="19">
        <f t="shared" si="140"/>
        <v>285</v>
      </c>
      <c r="O1766" s="25">
        <v>1.7</v>
      </c>
      <c r="P1766" s="19" t="s">
        <v>18</v>
      </c>
      <c r="Q1766" s="17"/>
    </row>
    <row r="1767" spans="1:17" ht="15.75" x14ac:dyDescent="0.25">
      <c r="A1767" s="19" t="s">
        <v>37</v>
      </c>
      <c r="B1767" s="19" t="s">
        <v>139</v>
      </c>
      <c r="C1767" s="20">
        <v>43122</v>
      </c>
      <c r="D1767" s="21">
        <v>43115</v>
      </c>
      <c r="E1767" s="22">
        <f t="shared" ref="E1767:E1798" si="141">+C1767-D1767</f>
        <v>7</v>
      </c>
      <c r="F1767" s="19">
        <v>12.5</v>
      </c>
      <c r="G1767" s="19">
        <v>5809</v>
      </c>
      <c r="H1767" s="19">
        <v>5641</v>
      </c>
      <c r="I1767" s="19">
        <v>430</v>
      </c>
      <c r="J1767" s="19">
        <v>185</v>
      </c>
      <c r="K1767" s="19">
        <v>350</v>
      </c>
      <c r="L1767" s="19">
        <f t="shared" ref="L1767:L1798" si="142">+J1767+K1767</f>
        <v>535</v>
      </c>
      <c r="M1767" s="22">
        <f t="shared" si="139"/>
        <v>285.59999999999997</v>
      </c>
      <c r="N1767" s="19">
        <f t="shared" si="140"/>
        <v>168</v>
      </c>
      <c r="O1767" s="25">
        <v>1.7</v>
      </c>
      <c r="P1767" s="19" t="s">
        <v>18</v>
      </c>
      <c r="Q1767" s="17"/>
    </row>
    <row r="1768" spans="1:17" ht="15.75" x14ac:dyDescent="0.25">
      <c r="A1768" s="19" t="s">
        <v>42</v>
      </c>
      <c r="B1768" s="19" t="s">
        <v>219</v>
      </c>
      <c r="C1768" s="20">
        <v>43122</v>
      </c>
      <c r="D1768" s="21">
        <v>43111</v>
      </c>
      <c r="E1768" s="22">
        <f t="shared" si="141"/>
        <v>11</v>
      </c>
      <c r="F1768" s="19">
        <v>12.5</v>
      </c>
      <c r="G1768" s="19">
        <v>32397</v>
      </c>
      <c r="H1768" s="19">
        <v>32134</v>
      </c>
      <c r="I1768" s="19">
        <v>670</v>
      </c>
      <c r="J1768" s="19">
        <v>150</v>
      </c>
      <c r="K1768" s="19">
        <v>475</v>
      </c>
      <c r="L1768" s="24">
        <f t="shared" si="142"/>
        <v>625</v>
      </c>
      <c r="M1768" s="22">
        <f t="shared" si="139"/>
        <v>447.09999999999997</v>
      </c>
      <c r="N1768" s="24">
        <f t="shared" si="140"/>
        <v>263</v>
      </c>
      <c r="O1768" s="25">
        <v>1.7</v>
      </c>
      <c r="P1768" s="19" t="s">
        <v>18</v>
      </c>
      <c r="Q1768" s="17"/>
    </row>
    <row r="1769" spans="1:17" ht="15.75" x14ac:dyDescent="0.25">
      <c r="A1769" s="19" t="s">
        <v>51</v>
      </c>
      <c r="B1769" s="19" t="s">
        <v>173</v>
      </c>
      <c r="C1769" s="20">
        <v>43122</v>
      </c>
      <c r="D1769" s="21">
        <v>43109</v>
      </c>
      <c r="E1769" s="22">
        <f t="shared" si="141"/>
        <v>13</v>
      </c>
      <c r="F1769" s="19">
        <v>9</v>
      </c>
      <c r="G1769" s="19">
        <v>3782</v>
      </c>
      <c r="H1769" s="19">
        <v>3782</v>
      </c>
      <c r="I1769" s="19">
        <v>954</v>
      </c>
      <c r="J1769" s="19">
        <v>413</v>
      </c>
      <c r="K1769" s="19">
        <v>600</v>
      </c>
      <c r="L1769" s="19">
        <f t="shared" si="142"/>
        <v>1013</v>
      </c>
      <c r="M1769" s="22">
        <f t="shared" si="139"/>
        <v>0</v>
      </c>
      <c r="N1769" s="19">
        <f t="shared" si="140"/>
        <v>0</v>
      </c>
      <c r="O1769" s="25">
        <v>1.57</v>
      </c>
      <c r="P1769" s="19" t="s">
        <v>18</v>
      </c>
      <c r="Q1769" s="17"/>
    </row>
    <row r="1770" spans="1:17" ht="15.75" x14ac:dyDescent="0.25">
      <c r="A1770" s="19" t="s">
        <v>37</v>
      </c>
      <c r="B1770" s="19" t="s">
        <v>217</v>
      </c>
      <c r="C1770" s="20">
        <v>43122</v>
      </c>
      <c r="D1770" s="21">
        <v>43118</v>
      </c>
      <c r="E1770" s="22">
        <f t="shared" si="141"/>
        <v>4</v>
      </c>
      <c r="F1770" s="19">
        <v>9</v>
      </c>
      <c r="G1770" s="19">
        <v>18455</v>
      </c>
      <c r="H1770" s="19">
        <v>18360</v>
      </c>
      <c r="I1770" s="19">
        <v>465</v>
      </c>
      <c r="J1770" s="19">
        <v>310</v>
      </c>
      <c r="K1770" s="19">
        <v>0</v>
      </c>
      <c r="L1770" s="19">
        <f t="shared" si="142"/>
        <v>310</v>
      </c>
      <c r="M1770" s="22">
        <f t="shared" si="139"/>
        <v>149.15</v>
      </c>
      <c r="N1770" s="19">
        <f t="shared" si="140"/>
        <v>95</v>
      </c>
      <c r="O1770" s="25">
        <v>1.57</v>
      </c>
      <c r="P1770" s="19" t="s">
        <v>18</v>
      </c>
      <c r="Q1770" s="17"/>
    </row>
    <row r="1771" spans="1:17" ht="15.75" x14ac:dyDescent="0.25">
      <c r="A1771" s="19" t="s">
        <v>37</v>
      </c>
      <c r="B1771" s="19" t="s">
        <v>217</v>
      </c>
      <c r="C1771" s="20">
        <v>43122</v>
      </c>
      <c r="D1771" s="21">
        <v>43118</v>
      </c>
      <c r="E1771" s="22">
        <f t="shared" si="141"/>
        <v>4</v>
      </c>
      <c r="F1771" s="19">
        <v>9</v>
      </c>
      <c r="G1771" s="19">
        <v>18593</v>
      </c>
      <c r="H1771" s="19">
        <v>18494</v>
      </c>
      <c r="I1771" s="19">
        <v>470</v>
      </c>
      <c r="J1771" s="19">
        <v>305</v>
      </c>
      <c r="K1771" s="19">
        <v>0</v>
      </c>
      <c r="L1771" s="19">
        <f t="shared" si="142"/>
        <v>305</v>
      </c>
      <c r="M1771" s="22">
        <f t="shared" si="139"/>
        <v>155.43</v>
      </c>
      <c r="N1771" s="19">
        <f t="shared" si="140"/>
        <v>99</v>
      </c>
      <c r="O1771" s="25">
        <v>1.57</v>
      </c>
      <c r="P1771" s="19" t="s">
        <v>18</v>
      </c>
      <c r="Q1771" s="17"/>
    </row>
    <row r="1772" spans="1:17" ht="15.75" x14ac:dyDescent="0.25">
      <c r="A1772" s="19" t="s">
        <v>29</v>
      </c>
      <c r="B1772" s="19" t="s">
        <v>198</v>
      </c>
      <c r="C1772" s="20">
        <v>43122</v>
      </c>
      <c r="D1772" s="21">
        <v>43110</v>
      </c>
      <c r="E1772" s="22">
        <f t="shared" si="141"/>
        <v>12</v>
      </c>
      <c r="F1772" s="19">
        <v>13</v>
      </c>
      <c r="G1772" s="19">
        <v>2692</v>
      </c>
      <c r="H1772" s="19">
        <v>2540</v>
      </c>
      <c r="I1772" s="19">
        <v>783</v>
      </c>
      <c r="J1772" s="19">
        <v>505</v>
      </c>
      <c r="K1772" s="19">
        <v>200</v>
      </c>
      <c r="L1772" s="24">
        <f t="shared" si="142"/>
        <v>705</v>
      </c>
      <c r="M1772" s="22">
        <f t="shared" si="139"/>
        <v>152</v>
      </c>
      <c r="N1772" s="24">
        <f t="shared" si="140"/>
        <v>152</v>
      </c>
      <c r="O1772" s="25">
        <v>1</v>
      </c>
      <c r="P1772" s="19" t="s">
        <v>18</v>
      </c>
      <c r="Q1772" s="17"/>
    </row>
    <row r="1773" spans="1:17" ht="15.75" x14ac:dyDescent="0.25">
      <c r="A1773" s="19" t="s">
        <v>49</v>
      </c>
      <c r="B1773" s="19" t="s">
        <v>220</v>
      </c>
      <c r="C1773" s="20">
        <v>43122</v>
      </c>
      <c r="D1773" s="21">
        <v>43112</v>
      </c>
      <c r="E1773" s="22">
        <f t="shared" si="141"/>
        <v>10</v>
      </c>
      <c r="F1773" s="19">
        <v>13</v>
      </c>
      <c r="G1773" s="19">
        <v>9603</v>
      </c>
      <c r="H1773" s="19">
        <v>9603</v>
      </c>
      <c r="I1773" s="19">
        <v>640</v>
      </c>
      <c r="J1773" s="19">
        <v>200</v>
      </c>
      <c r="K1773" s="19">
        <v>450</v>
      </c>
      <c r="L1773" s="19">
        <f t="shared" si="142"/>
        <v>650</v>
      </c>
      <c r="M1773" s="22">
        <f t="shared" si="139"/>
        <v>0</v>
      </c>
      <c r="N1773" s="19">
        <f t="shared" si="140"/>
        <v>0</v>
      </c>
      <c r="O1773" s="25">
        <v>1</v>
      </c>
      <c r="P1773" s="19" t="s">
        <v>18</v>
      </c>
      <c r="Q1773" s="17"/>
    </row>
    <row r="1774" spans="1:17" ht="15.75" x14ac:dyDescent="0.25">
      <c r="A1774" s="19" t="s">
        <v>37</v>
      </c>
      <c r="B1774" s="19" t="s">
        <v>217</v>
      </c>
      <c r="C1774" s="20">
        <v>43122</v>
      </c>
      <c r="D1774" s="21">
        <v>43110</v>
      </c>
      <c r="E1774" s="22">
        <f t="shared" si="141"/>
        <v>12</v>
      </c>
      <c r="F1774" s="19">
        <v>13</v>
      </c>
      <c r="G1774" s="19">
        <v>8420</v>
      </c>
      <c r="H1774" s="19">
        <v>8131</v>
      </c>
      <c r="I1774" s="19">
        <v>360</v>
      </c>
      <c r="J1774" s="19">
        <v>75</v>
      </c>
      <c r="K1774" s="19">
        <v>400</v>
      </c>
      <c r="L1774" s="19">
        <f t="shared" si="142"/>
        <v>475</v>
      </c>
      <c r="M1774" s="22">
        <f t="shared" si="139"/>
        <v>289</v>
      </c>
      <c r="N1774" s="19">
        <f t="shared" si="140"/>
        <v>289</v>
      </c>
      <c r="O1774" s="25">
        <v>1</v>
      </c>
      <c r="P1774" s="19" t="s">
        <v>18</v>
      </c>
      <c r="Q1774" s="17"/>
    </row>
    <row r="1775" spans="1:17" ht="15.75" x14ac:dyDescent="0.25">
      <c r="A1775" s="19" t="s">
        <v>37</v>
      </c>
      <c r="B1775" s="19" t="s">
        <v>217</v>
      </c>
      <c r="C1775" s="20">
        <v>43122</v>
      </c>
      <c r="D1775" s="21">
        <v>43110</v>
      </c>
      <c r="E1775" s="22">
        <f t="shared" si="141"/>
        <v>12</v>
      </c>
      <c r="F1775" s="19">
        <v>13</v>
      </c>
      <c r="G1775" s="19">
        <v>10285</v>
      </c>
      <c r="H1775" s="19">
        <v>9997</v>
      </c>
      <c r="I1775" s="19">
        <v>345</v>
      </c>
      <c r="J1775" s="19">
        <v>60</v>
      </c>
      <c r="K1775" s="19">
        <v>400</v>
      </c>
      <c r="L1775" s="19">
        <f t="shared" si="142"/>
        <v>460</v>
      </c>
      <c r="M1775" s="22">
        <f t="shared" si="139"/>
        <v>288</v>
      </c>
      <c r="N1775" s="19">
        <f t="shared" si="140"/>
        <v>288</v>
      </c>
      <c r="O1775" s="25">
        <v>1</v>
      </c>
      <c r="P1775" s="19" t="s">
        <v>18</v>
      </c>
      <c r="Q1775" s="17"/>
    </row>
    <row r="1776" spans="1:17" ht="15.75" x14ac:dyDescent="0.25">
      <c r="A1776" s="19" t="s">
        <v>42</v>
      </c>
      <c r="B1776" s="19" t="s">
        <v>197</v>
      </c>
      <c r="C1776" s="20">
        <v>43122</v>
      </c>
      <c r="D1776" s="21">
        <v>43112</v>
      </c>
      <c r="E1776" s="22">
        <f t="shared" si="141"/>
        <v>10</v>
      </c>
      <c r="F1776" s="19">
        <v>13</v>
      </c>
      <c r="G1776" s="19">
        <v>18700</v>
      </c>
      <c r="H1776" s="19">
        <v>18460</v>
      </c>
      <c r="I1776" s="19">
        <v>453</v>
      </c>
      <c r="J1776" s="19">
        <v>210</v>
      </c>
      <c r="K1776" s="19">
        <v>125</v>
      </c>
      <c r="L1776" s="24">
        <f t="shared" si="142"/>
        <v>335</v>
      </c>
      <c r="M1776" s="22">
        <f t="shared" si="139"/>
        <v>240</v>
      </c>
      <c r="N1776" s="24">
        <f t="shared" si="140"/>
        <v>240</v>
      </c>
      <c r="O1776" s="25">
        <v>1</v>
      </c>
      <c r="P1776" s="19" t="s">
        <v>18</v>
      </c>
      <c r="Q1776" s="17"/>
    </row>
    <row r="1777" spans="1:17" ht="15.75" x14ac:dyDescent="0.25">
      <c r="A1777" s="19" t="s">
        <v>42</v>
      </c>
      <c r="B1777" s="19" t="s">
        <v>197</v>
      </c>
      <c r="C1777" s="20">
        <v>43122</v>
      </c>
      <c r="D1777" s="21">
        <v>43112</v>
      </c>
      <c r="E1777" s="22">
        <f t="shared" si="141"/>
        <v>10</v>
      </c>
      <c r="F1777" s="19">
        <v>13</v>
      </c>
      <c r="G1777" s="19">
        <v>24229</v>
      </c>
      <c r="H1777" s="19">
        <v>23993</v>
      </c>
      <c r="I1777" s="19">
        <v>500</v>
      </c>
      <c r="J1777" s="19">
        <v>235</v>
      </c>
      <c r="K1777" s="19">
        <v>200</v>
      </c>
      <c r="L1777" s="24">
        <f t="shared" si="142"/>
        <v>435</v>
      </c>
      <c r="M1777" s="22">
        <f t="shared" si="139"/>
        <v>236</v>
      </c>
      <c r="N1777" s="24">
        <f t="shared" si="140"/>
        <v>236</v>
      </c>
      <c r="O1777" s="25">
        <v>1</v>
      </c>
      <c r="P1777" s="19" t="s">
        <v>18</v>
      </c>
      <c r="Q1777" s="17"/>
    </row>
    <row r="1778" spans="1:17" ht="15.75" x14ac:dyDescent="0.25">
      <c r="A1778" s="19" t="s">
        <v>42</v>
      </c>
      <c r="B1778" s="19" t="s">
        <v>197</v>
      </c>
      <c r="C1778" s="20">
        <v>43122</v>
      </c>
      <c r="D1778" s="21">
        <v>43110</v>
      </c>
      <c r="E1778" s="22">
        <f t="shared" si="141"/>
        <v>12</v>
      </c>
      <c r="F1778" s="19">
        <v>13</v>
      </c>
      <c r="G1778" s="19">
        <v>3107</v>
      </c>
      <c r="H1778" s="19">
        <v>2824</v>
      </c>
      <c r="I1778" s="19">
        <v>600</v>
      </c>
      <c r="J1778" s="19">
        <v>315</v>
      </c>
      <c r="K1778" s="19">
        <v>300</v>
      </c>
      <c r="L1778" s="24">
        <f t="shared" si="142"/>
        <v>615</v>
      </c>
      <c r="M1778" s="22">
        <f t="shared" si="139"/>
        <v>283</v>
      </c>
      <c r="N1778" s="24">
        <f t="shared" si="140"/>
        <v>283</v>
      </c>
      <c r="O1778" s="25">
        <v>1</v>
      </c>
      <c r="P1778" s="19" t="s">
        <v>18</v>
      </c>
      <c r="Q1778" s="17"/>
    </row>
    <row r="1779" spans="1:17" ht="15.75" x14ac:dyDescent="0.25">
      <c r="A1779" s="19" t="s">
        <v>40</v>
      </c>
      <c r="B1779" s="19" t="s">
        <v>200</v>
      </c>
      <c r="C1779" s="20">
        <v>43122</v>
      </c>
      <c r="D1779" s="21">
        <v>43111</v>
      </c>
      <c r="E1779" s="22">
        <f t="shared" si="141"/>
        <v>11</v>
      </c>
      <c r="F1779" s="19">
        <v>12.5</v>
      </c>
      <c r="G1779" s="19">
        <v>22117</v>
      </c>
      <c r="H1779" s="19">
        <v>21855</v>
      </c>
      <c r="I1779" s="19">
        <v>0</v>
      </c>
      <c r="J1779" s="19">
        <v>0</v>
      </c>
      <c r="K1779" s="19">
        <v>0</v>
      </c>
      <c r="L1779" s="24">
        <f t="shared" si="142"/>
        <v>0</v>
      </c>
      <c r="M1779" s="22"/>
      <c r="N1779" s="24">
        <f t="shared" si="140"/>
        <v>262</v>
      </c>
      <c r="O1779" s="25">
        <v>1.7</v>
      </c>
      <c r="P1779" s="19" t="s">
        <v>18</v>
      </c>
      <c r="Q1779" s="17"/>
    </row>
    <row r="1780" spans="1:17" ht="15.75" x14ac:dyDescent="0.25">
      <c r="A1780" s="19" t="s">
        <v>25</v>
      </c>
      <c r="B1780" s="19" t="s">
        <v>209</v>
      </c>
      <c r="C1780" s="20">
        <v>43123</v>
      </c>
      <c r="D1780" s="21">
        <v>43115</v>
      </c>
      <c r="E1780" s="22">
        <f t="shared" si="141"/>
        <v>8</v>
      </c>
      <c r="F1780" s="19">
        <v>12.5</v>
      </c>
      <c r="G1780" s="19">
        <v>4659</v>
      </c>
      <c r="H1780" s="19">
        <v>4490</v>
      </c>
      <c r="I1780" s="19">
        <v>452</v>
      </c>
      <c r="J1780" s="19">
        <v>276</v>
      </c>
      <c r="K1780" s="19">
        <v>304</v>
      </c>
      <c r="L1780" s="24">
        <f t="shared" si="142"/>
        <v>580</v>
      </c>
      <c r="M1780" s="22">
        <f t="shared" ref="M1780:M1811" si="143">N1780*O1780</f>
        <v>287.3</v>
      </c>
      <c r="N1780" s="24">
        <f t="shared" si="140"/>
        <v>169</v>
      </c>
      <c r="O1780" s="25">
        <v>1.7</v>
      </c>
      <c r="P1780" s="19" t="s">
        <v>18</v>
      </c>
      <c r="Q1780" s="17"/>
    </row>
    <row r="1781" spans="1:17" ht="15.75" x14ac:dyDescent="0.25">
      <c r="A1781" s="19" t="s">
        <v>55</v>
      </c>
      <c r="B1781" s="19" t="s">
        <v>214</v>
      </c>
      <c r="C1781" s="20">
        <v>43123</v>
      </c>
      <c r="D1781" s="21">
        <v>43112</v>
      </c>
      <c r="E1781" s="22">
        <f t="shared" si="141"/>
        <v>11</v>
      </c>
      <c r="F1781" s="19">
        <v>13</v>
      </c>
      <c r="G1781" s="19">
        <v>17101</v>
      </c>
      <c r="H1781" s="19">
        <v>16832</v>
      </c>
      <c r="I1781" s="19">
        <v>355</v>
      </c>
      <c r="J1781" s="19">
        <v>90</v>
      </c>
      <c r="K1781" s="19">
        <v>250</v>
      </c>
      <c r="L1781" s="24">
        <f t="shared" si="142"/>
        <v>340</v>
      </c>
      <c r="M1781" s="22">
        <f t="shared" si="143"/>
        <v>269</v>
      </c>
      <c r="N1781" s="24">
        <f t="shared" si="140"/>
        <v>269</v>
      </c>
      <c r="O1781" s="25">
        <v>1</v>
      </c>
      <c r="P1781" s="19" t="s">
        <v>18</v>
      </c>
      <c r="Q1781" s="17"/>
    </row>
    <row r="1782" spans="1:17" ht="15.75" x14ac:dyDescent="0.25">
      <c r="A1782" s="19" t="s">
        <v>16</v>
      </c>
      <c r="B1782" s="19" t="s">
        <v>210</v>
      </c>
      <c r="C1782" s="20">
        <v>43123</v>
      </c>
      <c r="D1782" s="21">
        <v>43121</v>
      </c>
      <c r="E1782" s="22">
        <f t="shared" si="141"/>
        <v>2</v>
      </c>
      <c r="F1782" s="19">
        <v>22</v>
      </c>
      <c r="G1782" s="19">
        <v>17791</v>
      </c>
      <c r="H1782" s="19">
        <v>17740</v>
      </c>
      <c r="I1782" s="19">
        <v>355</v>
      </c>
      <c r="J1782" s="19">
        <v>203</v>
      </c>
      <c r="K1782" s="19">
        <v>100</v>
      </c>
      <c r="L1782" s="24">
        <f t="shared" si="142"/>
        <v>303</v>
      </c>
      <c r="M1782" s="22">
        <f t="shared" si="143"/>
        <v>132.6</v>
      </c>
      <c r="N1782" s="24">
        <f t="shared" si="140"/>
        <v>51</v>
      </c>
      <c r="O1782" s="25">
        <v>2.6</v>
      </c>
      <c r="P1782" s="19" t="s">
        <v>18</v>
      </c>
      <c r="Q1782" s="17"/>
    </row>
    <row r="1783" spans="1:17" ht="15.75" x14ac:dyDescent="0.25">
      <c r="A1783" s="19" t="s">
        <v>45</v>
      </c>
      <c r="B1783" s="19" t="s">
        <v>205</v>
      </c>
      <c r="C1783" s="20">
        <v>43123</v>
      </c>
      <c r="D1783" s="21">
        <v>43113</v>
      </c>
      <c r="E1783" s="22">
        <f t="shared" si="141"/>
        <v>10</v>
      </c>
      <c r="F1783" s="19">
        <v>22</v>
      </c>
      <c r="G1783" s="19">
        <v>12667</v>
      </c>
      <c r="H1783" s="19">
        <v>12423</v>
      </c>
      <c r="I1783" s="19">
        <v>900</v>
      </c>
      <c r="J1783" s="19">
        <v>334</v>
      </c>
      <c r="K1783" s="19">
        <v>600</v>
      </c>
      <c r="L1783" s="19">
        <f t="shared" si="142"/>
        <v>934</v>
      </c>
      <c r="M1783" s="22">
        <f t="shared" si="143"/>
        <v>634.4</v>
      </c>
      <c r="N1783" s="19">
        <f t="shared" si="140"/>
        <v>244</v>
      </c>
      <c r="O1783" s="25">
        <v>2.6</v>
      </c>
      <c r="P1783" s="19" t="s">
        <v>18</v>
      </c>
      <c r="Q1783" s="17"/>
    </row>
    <row r="1784" spans="1:17" ht="15.75" x14ac:dyDescent="0.25">
      <c r="A1784" s="19" t="s">
        <v>16</v>
      </c>
      <c r="B1784" s="19" t="s">
        <v>210</v>
      </c>
      <c r="C1784" s="20">
        <v>43123</v>
      </c>
      <c r="D1784" s="21">
        <v>43121</v>
      </c>
      <c r="E1784" s="22">
        <f t="shared" si="141"/>
        <v>2</v>
      </c>
      <c r="F1784" s="19">
        <v>20</v>
      </c>
      <c r="G1784" s="19">
        <v>20545</v>
      </c>
      <c r="H1784" s="19">
        <v>20507</v>
      </c>
      <c r="I1784" s="19">
        <v>394</v>
      </c>
      <c r="J1784" s="19">
        <v>290</v>
      </c>
      <c r="K1784" s="19">
        <v>100</v>
      </c>
      <c r="L1784" s="24">
        <f t="shared" si="142"/>
        <v>390</v>
      </c>
      <c r="M1784" s="22">
        <f t="shared" si="143"/>
        <v>91.2</v>
      </c>
      <c r="N1784" s="24">
        <f t="shared" si="140"/>
        <v>38</v>
      </c>
      <c r="O1784" s="25">
        <v>2.4</v>
      </c>
      <c r="P1784" s="19" t="s">
        <v>18</v>
      </c>
      <c r="Q1784" s="17"/>
    </row>
    <row r="1785" spans="1:17" ht="15.75" x14ac:dyDescent="0.25">
      <c r="A1785" s="19" t="s">
        <v>70</v>
      </c>
      <c r="B1785" s="19" t="s">
        <v>185</v>
      </c>
      <c r="C1785" s="20">
        <v>43123</v>
      </c>
      <c r="D1785" s="21">
        <v>43113</v>
      </c>
      <c r="E1785" s="22">
        <f t="shared" si="141"/>
        <v>10</v>
      </c>
      <c r="F1785" s="19">
        <v>20</v>
      </c>
      <c r="G1785" s="19">
        <v>14420</v>
      </c>
      <c r="H1785" s="19">
        <v>14172</v>
      </c>
      <c r="I1785" s="19">
        <v>1325</v>
      </c>
      <c r="J1785" s="19">
        <v>730</v>
      </c>
      <c r="K1785" s="19">
        <v>350</v>
      </c>
      <c r="L1785" s="19">
        <f t="shared" si="142"/>
        <v>1080</v>
      </c>
      <c r="M1785" s="22">
        <f t="shared" si="143"/>
        <v>595.19999999999993</v>
      </c>
      <c r="N1785" s="19">
        <f t="shared" si="140"/>
        <v>248</v>
      </c>
      <c r="O1785" s="25">
        <v>2.4</v>
      </c>
      <c r="P1785" s="19" t="s">
        <v>18</v>
      </c>
      <c r="Q1785" s="17"/>
    </row>
    <row r="1786" spans="1:17" ht="15.75" x14ac:dyDescent="0.25">
      <c r="A1786" s="19" t="s">
        <v>70</v>
      </c>
      <c r="B1786" s="19" t="s">
        <v>185</v>
      </c>
      <c r="C1786" s="20">
        <v>43123</v>
      </c>
      <c r="D1786" s="21">
        <v>43113</v>
      </c>
      <c r="E1786" s="22">
        <f t="shared" si="141"/>
        <v>10</v>
      </c>
      <c r="F1786" s="19">
        <v>20</v>
      </c>
      <c r="G1786" s="19">
        <v>4950</v>
      </c>
      <c r="H1786" s="19">
        <v>4704</v>
      </c>
      <c r="I1786" s="19">
        <v>1260</v>
      </c>
      <c r="J1786" s="19">
        <v>660</v>
      </c>
      <c r="K1786" s="19">
        <v>475</v>
      </c>
      <c r="L1786" s="19">
        <f t="shared" si="142"/>
        <v>1135</v>
      </c>
      <c r="M1786" s="22">
        <f t="shared" si="143"/>
        <v>590.4</v>
      </c>
      <c r="N1786" s="19">
        <f t="shared" si="140"/>
        <v>246</v>
      </c>
      <c r="O1786" s="25">
        <v>2.4</v>
      </c>
      <c r="P1786" s="19" t="s">
        <v>18</v>
      </c>
      <c r="Q1786" s="17"/>
    </row>
    <row r="1787" spans="1:17" ht="15.75" x14ac:dyDescent="0.25">
      <c r="A1787" s="19" t="s">
        <v>64</v>
      </c>
      <c r="B1787" s="19" t="s">
        <v>221</v>
      </c>
      <c r="C1787" s="20">
        <v>43123</v>
      </c>
      <c r="D1787" s="21">
        <v>43118</v>
      </c>
      <c r="E1787" s="22">
        <f t="shared" si="141"/>
        <v>5</v>
      </c>
      <c r="F1787" s="19">
        <v>20</v>
      </c>
      <c r="G1787" s="19">
        <v>16161</v>
      </c>
      <c r="H1787" s="19">
        <v>16043</v>
      </c>
      <c r="I1787" s="19">
        <v>449</v>
      </c>
      <c r="J1787" s="19">
        <v>166</v>
      </c>
      <c r="K1787" s="19">
        <v>0</v>
      </c>
      <c r="L1787" s="19">
        <f t="shared" si="142"/>
        <v>166</v>
      </c>
      <c r="M1787" s="22">
        <f t="shared" si="143"/>
        <v>283.2</v>
      </c>
      <c r="N1787" s="19">
        <f t="shared" si="140"/>
        <v>118</v>
      </c>
      <c r="O1787" s="25">
        <v>2.4</v>
      </c>
      <c r="P1787" s="19" t="s">
        <v>18</v>
      </c>
      <c r="Q1787" s="17"/>
    </row>
    <row r="1788" spans="1:17" ht="15.75" x14ac:dyDescent="0.25">
      <c r="A1788" s="19" t="s">
        <v>70</v>
      </c>
      <c r="B1788" s="19" t="s">
        <v>161</v>
      </c>
      <c r="C1788" s="20">
        <v>43123</v>
      </c>
      <c r="D1788" s="21">
        <v>43112</v>
      </c>
      <c r="E1788" s="22">
        <f t="shared" si="141"/>
        <v>11</v>
      </c>
      <c r="F1788" s="19">
        <v>15</v>
      </c>
      <c r="G1788" s="19">
        <v>4970</v>
      </c>
      <c r="H1788" s="19">
        <v>4724</v>
      </c>
      <c r="I1788" s="19">
        <v>836</v>
      </c>
      <c r="J1788" s="19">
        <v>360</v>
      </c>
      <c r="K1788" s="19">
        <v>350</v>
      </c>
      <c r="L1788" s="19">
        <f t="shared" si="142"/>
        <v>710</v>
      </c>
      <c r="M1788" s="22">
        <f t="shared" si="143"/>
        <v>492</v>
      </c>
      <c r="N1788" s="19">
        <f t="shared" si="140"/>
        <v>246</v>
      </c>
      <c r="O1788" s="25">
        <v>2</v>
      </c>
      <c r="P1788" s="19" t="s">
        <v>18</v>
      </c>
      <c r="Q1788" s="17"/>
    </row>
    <row r="1789" spans="1:17" ht="15.75" x14ac:dyDescent="0.25">
      <c r="A1789" s="19" t="s">
        <v>40</v>
      </c>
      <c r="B1789" s="19" t="s">
        <v>200</v>
      </c>
      <c r="C1789" s="20">
        <v>43123</v>
      </c>
      <c r="D1789" s="21">
        <v>43108</v>
      </c>
      <c r="E1789" s="22">
        <f t="shared" si="141"/>
        <v>15</v>
      </c>
      <c r="F1789" s="19">
        <v>13</v>
      </c>
      <c r="G1789" s="19">
        <v>5911</v>
      </c>
      <c r="H1789" s="19">
        <v>5812</v>
      </c>
      <c r="I1789" s="19">
        <v>765</v>
      </c>
      <c r="J1789" s="19">
        <v>555</v>
      </c>
      <c r="K1789" s="19">
        <v>300</v>
      </c>
      <c r="L1789" s="24">
        <f t="shared" si="142"/>
        <v>855</v>
      </c>
      <c r="M1789" s="22">
        <f t="shared" si="143"/>
        <v>178.20000000000002</v>
      </c>
      <c r="N1789" s="24">
        <f t="shared" si="140"/>
        <v>99</v>
      </c>
      <c r="O1789" s="25">
        <v>1.8</v>
      </c>
      <c r="P1789" s="19" t="s">
        <v>18</v>
      </c>
      <c r="Q1789" s="17"/>
    </row>
    <row r="1790" spans="1:17" ht="15.75" x14ac:dyDescent="0.25">
      <c r="A1790" s="19" t="s">
        <v>42</v>
      </c>
      <c r="B1790" s="24" t="s">
        <v>164</v>
      </c>
      <c r="C1790" s="20">
        <v>43123</v>
      </c>
      <c r="D1790" s="21">
        <v>43118</v>
      </c>
      <c r="E1790" s="22">
        <f t="shared" si="141"/>
        <v>5</v>
      </c>
      <c r="F1790" s="19">
        <v>12.5</v>
      </c>
      <c r="G1790" s="19">
        <v>4090</v>
      </c>
      <c r="H1790" s="19">
        <v>3967</v>
      </c>
      <c r="I1790" s="19">
        <v>535</v>
      </c>
      <c r="J1790" s="19">
        <v>350</v>
      </c>
      <c r="K1790" s="19">
        <v>0</v>
      </c>
      <c r="L1790" s="24">
        <f t="shared" si="142"/>
        <v>350</v>
      </c>
      <c r="M1790" s="22">
        <f t="shared" si="143"/>
        <v>209.1</v>
      </c>
      <c r="N1790" s="24">
        <f t="shared" si="140"/>
        <v>123</v>
      </c>
      <c r="O1790" s="25">
        <v>1.7</v>
      </c>
      <c r="P1790" s="19" t="s">
        <v>18</v>
      </c>
      <c r="Q1790" s="17"/>
    </row>
    <row r="1791" spans="1:17" ht="15.75" x14ac:dyDescent="0.25">
      <c r="A1791" s="19" t="s">
        <v>27</v>
      </c>
      <c r="B1791" s="19" t="s">
        <v>211</v>
      </c>
      <c r="C1791" s="20">
        <v>43123</v>
      </c>
      <c r="D1791" s="21">
        <v>43110</v>
      </c>
      <c r="E1791" s="22">
        <f t="shared" si="141"/>
        <v>13</v>
      </c>
      <c r="F1791" s="19">
        <v>9</v>
      </c>
      <c r="G1791" s="19">
        <v>9136</v>
      </c>
      <c r="H1791" s="19">
        <v>8888</v>
      </c>
      <c r="I1791" s="19">
        <v>480</v>
      </c>
      <c r="J1791" s="19">
        <v>140</v>
      </c>
      <c r="K1791" s="19">
        <v>300</v>
      </c>
      <c r="L1791" s="19">
        <f t="shared" si="142"/>
        <v>440</v>
      </c>
      <c r="M1791" s="22">
        <f t="shared" si="143"/>
        <v>389.36</v>
      </c>
      <c r="N1791" s="19">
        <f t="shared" si="140"/>
        <v>248</v>
      </c>
      <c r="O1791" s="25">
        <v>1.57</v>
      </c>
      <c r="P1791" s="19" t="s">
        <v>18</v>
      </c>
      <c r="Q1791" s="17"/>
    </row>
    <row r="1792" spans="1:17" ht="15.75" x14ac:dyDescent="0.25">
      <c r="A1792" s="19" t="s">
        <v>25</v>
      </c>
      <c r="B1792" s="19" t="s">
        <v>209</v>
      </c>
      <c r="C1792" s="20">
        <v>43123</v>
      </c>
      <c r="D1792" s="21">
        <v>43115</v>
      </c>
      <c r="E1792" s="22">
        <f t="shared" si="141"/>
        <v>8</v>
      </c>
      <c r="F1792" s="19">
        <v>9</v>
      </c>
      <c r="G1792" s="19">
        <v>7298</v>
      </c>
      <c r="H1792" s="19">
        <v>7177</v>
      </c>
      <c r="I1792" s="19">
        <v>547</v>
      </c>
      <c r="J1792" s="19">
        <v>378</v>
      </c>
      <c r="K1792" s="19">
        <v>596</v>
      </c>
      <c r="L1792" s="24">
        <f t="shared" si="142"/>
        <v>974</v>
      </c>
      <c r="M1792" s="22">
        <f t="shared" si="143"/>
        <v>189.97</v>
      </c>
      <c r="N1792" s="24">
        <f t="shared" si="140"/>
        <v>121</v>
      </c>
      <c r="O1792" s="25">
        <v>1.57</v>
      </c>
      <c r="P1792" s="19" t="s">
        <v>18</v>
      </c>
      <c r="Q1792" s="17"/>
    </row>
    <row r="1793" spans="1:17" ht="15.75" x14ac:dyDescent="0.25">
      <c r="A1793" s="19" t="s">
        <v>42</v>
      </c>
      <c r="B1793" s="19" t="s">
        <v>222</v>
      </c>
      <c r="C1793" s="20">
        <v>43123</v>
      </c>
      <c r="D1793" s="21">
        <v>43113</v>
      </c>
      <c r="E1793" s="22">
        <f t="shared" si="141"/>
        <v>10</v>
      </c>
      <c r="F1793" s="19">
        <v>9</v>
      </c>
      <c r="G1793" s="19">
        <v>19205</v>
      </c>
      <c r="H1793" s="19">
        <v>18969</v>
      </c>
      <c r="I1793" s="19">
        <v>610</v>
      </c>
      <c r="J1793" s="19">
        <v>250</v>
      </c>
      <c r="K1793" s="19">
        <v>275</v>
      </c>
      <c r="L1793" s="24">
        <f t="shared" si="142"/>
        <v>525</v>
      </c>
      <c r="M1793" s="22">
        <f t="shared" si="143"/>
        <v>370.52000000000004</v>
      </c>
      <c r="N1793" s="24">
        <f t="shared" si="140"/>
        <v>236</v>
      </c>
      <c r="O1793" s="25">
        <v>1.57</v>
      </c>
      <c r="P1793" s="19" t="s">
        <v>18</v>
      </c>
      <c r="Q1793" s="17"/>
    </row>
    <row r="1794" spans="1:17" ht="15.75" x14ac:dyDescent="0.25">
      <c r="A1794" s="19" t="s">
        <v>35</v>
      </c>
      <c r="B1794" s="19" t="s">
        <v>215</v>
      </c>
      <c r="C1794" s="20">
        <v>43123</v>
      </c>
      <c r="D1794" s="21">
        <v>43089</v>
      </c>
      <c r="E1794" s="22">
        <f t="shared" si="141"/>
        <v>34</v>
      </c>
      <c r="F1794" s="19">
        <v>13</v>
      </c>
      <c r="G1794" s="19">
        <v>3467</v>
      </c>
      <c r="H1794" s="19">
        <v>2651</v>
      </c>
      <c r="I1794" s="19">
        <v>1575</v>
      </c>
      <c r="J1794" s="19">
        <v>600</v>
      </c>
      <c r="K1794" s="19">
        <v>400</v>
      </c>
      <c r="L1794" s="19">
        <f t="shared" si="142"/>
        <v>1000</v>
      </c>
      <c r="M1794" s="22">
        <f t="shared" si="143"/>
        <v>816</v>
      </c>
      <c r="N1794" s="19">
        <f t="shared" si="140"/>
        <v>816</v>
      </c>
      <c r="O1794" s="25">
        <v>1</v>
      </c>
      <c r="P1794" s="19" t="s">
        <v>18</v>
      </c>
      <c r="Q1794" s="17"/>
    </row>
    <row r="1795" spans="1:17" ht="15.75" x14ac:dyDescent="0.25">
      <c r="A1795" s="19" t="s">
        <v>37</v>
      </c>
      <c r="B1795" s="19" t="s">
        <v>217</v>
      </c>
      <c r="C1795" s="20">
        <v>43123</v>
      </c>
      <c r="D1795" s="21">
        <v>43112</v>
      </c>
      <c r="E1795" s="22">
        <f t="shared" si="141"/>
        <v>11</v>
      </c>
      <c r="F1795" s="19">
        <v>13</v>
      </c>
      <c r="G1795" s="19">
        <v>2289</v>
      </c>
      <c r="H1795" s="19">
        <v>2026</v>
      </c>
      <c r="I1795" s="19">
        <v>520</v>
      </c>
      <c r="J1795" s="19">
        <v>260</v>
      </c>
      <c r="K1795" s="19">
        <v>500</v>
      </c>
      <c r="L1795" s="19">
        <f t="shared" si="142"/>
        <v>760</v>
      </c>
      <c r="M1795" s="22">
        <f t="shared" si="143"/>
        <v>263</v>
      </c>
      <c r="N1795" s="19">
        <f t="shared" si="140"/>
        <v>263</v>
      </c>
      <c r="O1795" s="25">
        <v>1</v>
      </c>
      <c r="P1795" s="19" t="s">
        <v>18</v>
      </c>
      <c r="Q1795" s="17"/>
    </row>
    <row r="1796" spans="1:17" ht="15.75" x14ac:dyDescent="0.25">
      <c r="A1796" s="19" t="s">
        <v>45</v>
      </c>
      <c r="B1796" s="19" t="s">
        <v>218</v>
      </c>
      <c r="C1796" s="20">
        <v>43123</v>
      </c>
      <c r="D1796" s="21">
        <v>43116</v>
      </c>
      <c r="E1796" s="22">
        <f t="shared" si="141"/>
        <v>7</v>
      </c>
      <c r="F1796" s="19">
        <v>13</v>
      </c>
      <c r="G1796" s="19">
        <v>27100</v>
      </c>
      <c r="H1796" s="19">
        <v>26938</v>
      </c>
      <c r="I1796" s="19">
        <v>673</v>
      </c>
      <c r="J1796" s="19">
        <v>415</v>
      </c>
      <c r="K1796" s="19">
        <v>250</v>
      </c>
      <c r="L1796" s="19">
        <f t="shared" si="142"/>
        <v>665</v>
      </c>
      <c r="M1796" s="22">
        <f t="shared" si="143"/>
        <v>162</v>
      </c>
      <c r="N1796" s="19">
        <f t="shared" si="140"/>
        <v>162</v>
      </c>
      <c r="O1796" s="25">
        <v>1</v>
      </c>
      <c r="P1796" s="19" t="s">
        <v>18</v>
      </c>
      <c r="Q1796" s="17"/>
    </row>
    <row r="1797" spans="1:17" ht="15.75" x14ac:dyDescent="0.25">
      <c r="A1797" s="19" t="s">
        <v>45</v>
      </c>
      <c r="B1797" s="19" t="s">
        <v>218</v>
      </c>
      <c r="C1797" s="20">
        <v>43123</v>
      </c>
      <c r="D1797" s="21">
        <v>43116</v>
      </c>
      <c r="E1797" s="22">
        <f t="shared" si="141"/>
        <v>7</v>
      </c>
      <c r="F1797" s="19">
        <v>13</v>
      </c>
      <c r="G1797" s="19">
        <v>3171</v>
      </c>
      <c r="H1797" s="19">
        <v>3141</v>
      </c>
      <c r="I1797" s="19">
        <v>670</v>
      </c>
      <c r="J1797" s="19">
        <v>460</v>
      </c>
      <c r="K1797" s="19">
        <v>300</v>
      </c>
      <c r="L1797" s="19">
        <f t="shared" si="142"/>
        <v>760</v>
      </c>
      <c r="M1797" s="22">
        <f t="shared" si="143"/>
        <v>30</v>
      </c>
      <c r="N1797" s="19">
        <f t="shared" si="140"/>
        <v>30</v>
      </c>
      <c r="O1797" s="25">
        <v>1</v>
      </c>
      <c r="P1797" s="19" t="s">
        <v>18</v>
      </c>
      <c r="Q1797" s="17"/>
    </row>
    <row r="1798" spans="1:17" ht="15.75" x14ac:dyDescent="0.25">
      <c r="A1798" s="19" t="s">
        <v>57</v>
      </c>
      <c r="B1798" s="19" t="s">
        <v>202</v>
      </c>
      <c r="C1798" s="20">
        <v>43123</v>
      </c>
      <c r="D1798" s="21">
        <v>43119</v>
      </c>
      <c r="E1798" s="22">
        <f t="shared" si="141"/>
        <v>4</v>
      </c>
      <c r="F1798" s="19">
        <v>13</v>
      </c>
      <c r="G1798" s="19">
        <v>1851</v>
      </c>
      <c r="H1798" s="19">
        <v>1851</v>
      </c>
      <c r="I1798" s="19">
        <v>636</v>
      </c>
      <c r="J1798" s="19">
        <v>468</v>
      </c>
      <c r="K1798" s="19">
        <v>800</v>
      </c>
      <c r="L1798" s="19">
        <f t="shared" si="142"/>
        <v>1268</v>
      </c>
      <c r="M1798" s="22">
        <f t="shared" si="143"/>
        <v>0</v>
      </c>
      <c r="N1798" s="19">
        <f t="shared" si="140"/>
        <v>0</v>
      </c>
      <c r="O1798" s="25">
        <v>1</v>
      </c>
      <c r="P1798" s="19" t="s">
        <v>18</v>
      </c>
      <c r="Q1798" s="17"/>
    </row>
    <row r="1799" spans="1:17" ht="15.75" x14ac:dyDescent="0.25">
      <c r="A1799" s="19" t="s">
        <v>42</v>
      </c>
      <c r="B1799" s="24" t="s">
        <v>222</v>
      </c>
      <c r="C1799" s="20">
        <v>43123</v>
      </c>
      <c r="D1799" s="21">
        <v>43113</v>
      </c>
      <c r="E1799" s="22">
        <f t="shared" ref="E1799:E1830" si="144">+C1799-D1799</f>
        <v>10</v>
      </c>
      <c r="F1799" s="19">
        <v>13</v>
      </c>
      <c r="G1799" s="19">
        <v>18959</v>
      </c>
      <c r="H1799" s="19">
        <v>18713</v>
      </c>
      <c r="I1799" s="19">
        <v>485</v>
      </c>
      <c r="J1799" s="19">
        <v>190</v>
      </c>
      <c r="K1799" s="19">
        <v>300</v>
      </c>
      <c r="L1799" s="24">
        <f t="shared" ref="L1799:L1830" si="145">+J1799+K1799</f>
        <v>490</v>
      </c>
      <c r="M1799" s="22">
        <f t="shared" si="143"/>
        <v>246</v>
      </c>
      <c r="N1799" s="24">
        <f t="shared" si="140"/>
        <v>246</v>
      </c>
      <c r="O1799" s="25">
        <v>1</v>
      </c>
      <c r="P1799" s="19" t="s">
        <v>18</v>
      </c>
      <c r="Q1799" s="17"/>
    </row>
    <row r="1800" spans="1:17" ht="15.75" x14ac:dyDescent="0.25">
      <c r="A1800" s="19" t="s">
        <v>42</v>
      </c>
      <c r="B1800" s="19" t="s">
        <v>197</v>
      </c>
      <c r="C1800" s="20">
        <v>43123</v>
      </c>
      <c r="D1800" s="21">
        <v>43111</v>
      </c>
      <c r="E1800" s="22">
        <f t="shared" si="144"/>
        <v>12</v>
      </c>
      <c r="F1800" s="19">
        <v>13</v>
      </c>
      <c r="G1800" s="19">
        <v>3207</v>
      </c>
      <c r="H1800" s="19">
        <v>2964</v>
      </c>
      <c r="I1800" s="19">
        <v>440</v>
      </c>
      <c r="J1800" s="19">
        <v>190</v>
      </c>
      <c r="K1800" s="19">
        <v>250</v>
      </c>
      <c r="L1800" s="24">
        <f t="shared" si="145"/>
        <v>440</v>
      </c>
      <c r="M1800" s="22">
        <f t="shared" si="143"/>
        <v>243</v>
      </c>
      <c r="N1800" s="24">
        <f t="shared" si="140"/>
        <v>243</v>
      </c>
      <c r="O1800" s="25">
        <v>1</v>
      </c>
      <c r="P1800" s="19" t="s">
        <v>18</v>
      </c>
      <c r="Q1800" s="17"/>
    </row>
    <row r="1801" spans="1:17" ht="15.75" x14ac:dyDescent="0.25">
      <c r="A1801" s="19" t="s">
        <v>42</v>
      </c>
      <c r="B1801" s="19" t="s">
        <v>197</v>
      </c>
      <c r="C1801" s="20">
        <v>43123</v>
      </c>
      <c r="D1801" s="21">
        <v>43117</v>
      </c>
      <c r="E1801" s="22">
        <f t="shared" si="144"/>
        <v>6</v>
      </c>
      <c r="F1801" s="19">
        <v>13</v>
      </c>
      <c r="G1801" s="19">
        <v>19834</v>
      </c>
      <c r="H1801" s="19">
        <v>19834</v>
      </c>
      <c r="I1801" s="19">
        <v>450</v>
      </c>
      <c r="J1801" s="19">
        <v>285</v>
      </c>
      <c r="K1801" s="19">
        <v>0</v>
      </c>
      <c r="L1801" s="24">
        <f t="shared" si="145"/>
        <v>285</v>
      </c>
      <c r="M1801" s="22">
        <f t="shared" si="143"/>
        <v>0</v>
      </c>
      <c r="N1801" s="24">
        <f t="shared" si="140"/>
        <v>0</v>
      </c>
      <c r="O1801" s="25">
        <v>1</v>
      </c>
      <c r="P1801" s="19" t="s">
        <v>18</v>
      </c>
      <c r="Q1801" s="17"/>
    </row>
    <row r="1802" spans="1:17" ht="15.75" x14ac:dyDescent="0.25">
      <c r="A1802" s="19" t="s">
        <v>19</v>
      </c>
      <c r="B1802" s="19" t="s">
        <v>147</v>
      </c>
      <c r="C1802" s="20">
        <v>43124</v>
      </c>
      <c r="D1802" s="21">
        <v>43118</v>
      </c>
      <c r="E1802" s="22">
        <f t="shared" si="144"/>
        <v>6</v>
      </c>
      <c r="F1802" s="19">
        <v>9</v>
      </c>
      <c r="G1802" s="19">
        <v>681</v>
      </c>
      <c r="H1802" s="19">
        <v>545</v>
      </c>
      <c r="I1802" s="19">
        <v>590</v>
      </c>
      <c r="J1802" s="19">
        <v>350</v>
      </c>
      <c r="K1802" s="19">
        <v>250</v>
      </c>
      <c r="L1802" s="24">
        <f t="shared" si="145"/>
        <v>600</v>
      </c>
      <c r="M1802" s="22">
        <f t="shared" si="143"/>
        <v>213.52</v>
      </c>
      <c r="N1802" s="24">
        <f t="shared" si="140"/>
        <v>136</v>
      </c>
      <c r="O1802" s="25">
        <v>1.57</v>
      </c>
      <c r="P1802" s="19" t="s">
        <v>18</v>
      </c>
      <c r="Q1802" s="17"/>
    </row>
    <row r="1803" spans="1:17" ht="15.75" x14ac:dyDescent="0.25">
      <c r="A1803" s="19" t="s">
        <v>19</v>
      </c>
      <c r="B1803" s="19" t="s">
        <v>147</v>
      </c>
      <c r="C1803" s="20">
        <v>43124</v>
      </c>
      <c r="D1803" s="21">
        <v>43098</v>
      </c>
      <c r="E1803" s="22">
        <f t="shared" si="144"/>
        <v>26</v>
      </c>
      <c r="F1803" s="19">
        <v>9</v>
      </c>
      <c r="G1803" s="19">
        <v>7593</v>
      </c>
      <c r="H1803" s="19">
        <v>7588</v>
      </c>
      <c r="I1803" s="19">
        <v>290</v>
      </c>
      <c r="J1803" s="19">
        <v>280</v>
      </c>
      <c r="K1803" s="19">
        <v>0</v>
      </c>
      <c r="L1803" s="24">
        <f t="shared" si="145"/>
        <v>280</v>
      </c>
      <c r="M1803" s="22">
        <f t="shared" si="143"/>
        <v>7.8500000000000005</v>
      </c>
      <c r="N1803" s="24">
        <f t="shared" si="140"/>
        <v>5</v>
      </c>
      <c r="O1803" s="25">
        <v>1.57</v>
      </c>
      <c r="P1803" s="19" t="s">
        <v>18</v>
      </c>
      <c r="Q1803" s="17"/>
    </row>
    <row r="1804" spans="1:17" ht="15.75" x14ac:dyDescent="0.25">
      <c r="A1804" s="19" t="s">
        <v>19</v>
      </c>
      <c r="B1804" s="19" t="s">
        <v>147</v>
      </c>
      <c r="C1804" s="20">
        <v>43124</v>
      </c>
      <c r="D1804" s="21">
        <v>43118</v>
      </c>
      <c r="E1804" s="22">
        <f t="shared" si="144"/>
        <v>6</v>
      </c>
      <c r="F1804" s="19">
        <v>9</v>
      </c>
      <c r="G1804" s="19">
        <v>22735</v>
      </c>
      <c r="H1804" s="19">
        <v>22614</v>
      </c>
      <c r="I1804" s="19">
        <v>575</v>
      </c>
      <c r="J1804" s="19">
        <v>345</v>
      </c>
      <c r="K1804" s="19">
        <v>200</v>
      </c>
      <c r="L1804" s="24">
        <f t="shared" si="145"/>
        <v>545</v>
      </c>
      <c r="M1804" s="22">
        <f t="shared" si="143"/>
        <v>189.97</v>
      </c>
      <c r="N1804" s="24">
        <f t="shared" si="140"/>
        <v>121</v>
      </c>
      <c r="O1804" s="25">
        <v>1.57</v>
      </c>
      <c r="P1804" s="19" t="s">
        <v>18</v>
      </c>
      <c r="Q1804" s="17"/>
    </row>
    <row r="1805" spans="1:17" ht="15.75" x14ac:dyDescent="0.25">
      <c r="A1805" s="19" t="s">
        <v>19</v>
      </c>
      <c r="B1805" s="19" t="s">
        <v>147</v>
      </c>
      <c r="C1805" s="20">
        <v>43124</v>
      </c>
      <c r="D1805" s="21">
        <v>43115</v>
      </c>
      <c r="E1805" s="22">
        <f t="shared" si="144"/>
        <v>9</v>
      </c>
      <c r="F1805" s="19">
        <v>13</v>
      </c>
      <c r="G1805" s="19">
        <v>11663</v>
      </c>
      <c r="H1805" s="19">
        <v>11471</v>
      </c>
      <c r="I1805" s="19">
        <v>360</v>
      </c>
      <c r="J1805" s="19">
        <v>30</v>
      </c>
      <c r="K1805" s="19">
        <v>250</v>
      </c>
      <c r="L1805" s="24">
        <f t="shared" si="145"/>
        <v>280</v>
      </c>
      <c r="M1805" s="22">
        <f t="shared" si="143"/>
        <v>192</v>
      </c>
      <c r="N1805" s="24">
        <f t="shared" si="140"/>
        <v>192</v>
      </c>
      <c r="O1805" s="25">
        <v>1</v>
      </c>
      <c r="P1805" s="19" t="s">
        <v>18</v>
      </c>
      <c r="Q1805" s="17"/>
    </row>
    <row r="1806" spans="1:17" ht="15.75" x14ac:dyDescent="0.25">
      <c r="A1806" s="19" t="s">
        <v>55</v>
      </c>
      <c r="B1806" s="19" t="s">
        <v>214</v>
      </c>
      <c r="C1806" s="20">
        <v>43124</v>
      </c>
      <c r="D1806" s="21">
        <v>43113</v>
      </c>
      <c r="E1806" s="22">
        <f t="shared" si="144"/>
        <v>11</v>
      </c>
      <c r="F1806" s="19">
        <v>13</v>
      </c>
      <c r="G1806" s="19">
        <v>1459</v>
      </c>
      <c r="H1806" s="19">
        <v>1193</v>
      </c>
      <c r="I1806" s="19">
        <v>600</v>
      </c>
      <c r="J1806" s="19">
        <v>230</v>
      </c>
      <c r="K1806" s="19">
        <v>300</v>
      </c>
      <c r="L1806" s="24">
        <f t="shared" si="145"/>
        <v>530</v>
      </c>
      <c r="M1806" s="22">
        <f t="shared" si="143"/>
        <v>266</v>
      </c>
      <c r="N1806" s="24">
        <f t="shared" si="140"/>
        <v>266</v>
      </c>
      <c r="O1806" s="25">
        <v>1</v>
      </c>
      <c r="P1806" s="19" t="s">
        <v>18</v>
      </c>
      <c r="Q1806" s="17"/>
    </row>
    <row r="1807" spans="1:17" ht="15.75" x14ac:dyDescent="0.25">
      <c r="A1807" s="19" t="s">
        <v>60</v>
      </c>
      <c r="B1807" s="19" t="s">
        <v>223</v>
      </c>
      <c r="C1807" s="20">
        <v>43124</v>
      </c>
      <c r="D1807" s="21">
        <v>43111</v>
      </c>
      <c r="E1807" s="22">
        <f t="shared" si="144"/>
        <v>13</v>
      </c>
      <c r="F1807" s="19">
        <v>20</v>
      </c>
      <c r="G1807" s="19">
        <v>3465</v>
      </c>
      <c r="H1807" s="19">
        <v>3154</v>
      </c>
      <c r="I1807" s="19">
        <v>740</v>
      </c>
      <c r="J1807" s="19">
        <v>170</v>
      </c>
      <c r="K1807" s="19">
        <v>400</v>
      </c>
      <c r="L1807" s="19">
        <f t="shared" si="145"/>
        <v>570</v>
      </c>
      <c r="M1807" s="22">
        <f t="shared" si="143"/>
        <v>746.4</v>
      </c>
      <c r="N1807" s="19">
        <f t="shared" si="140"/>
        <v>311</v>
      </c>
      <c r="O1807" s="25">
        <v>2.4</v>
      </c>
      <c r="P1807" s="19" t="s">
        <v>18</v>
      </c>
      <c r="Q1807" s="17"/>
    </row>
    <row r="1808" spans="1:17" ht="15.75" x14ac:dyDescent="0.25">
      <c r="A1808" s="19" t="s">
        <v>31</v>
      </c>
      <c r="B1808" s="19" t="s">
        <v>224</v>
      </c>
      <c r="C1808" s="20">
        <v>43124</v>
      </c>
      <c r="D1808" s="21">
        <v>43118</v>
      </c>
      <c r="E1808" s="22">
        <f t="shared" si="144"/>
        <v>6</v>
      </c>
      <c r="F1808" s="19">
        <v>20</v>
      </c>
      <c r="G1808" s="19">
        <v>7492</v>
      </c>
      <c r="H1808" s="19">
        <v>7347</v>
      </c>
      <c r="I1808" s="19">
        <v>775</v>
      </c>
      <c r="J1808" s="19">
        <v>428</v>
      </c>
      <c r="K1808" s="19">
        <v>0</v>
      </c>
      <c r="L1808" s="19">
        <f t="shared" si="145"/>
        <v>428</v>
      </c>
      <c r="M1808" s="22">
        <f t="shared" si="143"/>
        <v>348</v>
      </c>
      <c r="N1808" s="19">
        <f t="shared" si="140"/>
        <v>145</v>
      </c>
      <c r="O1808" s="25">
        <v>2.4</v>
      </c>
      <c r="P1808" s="19" t="s">
        <v>18</v>
      </c>
      <c r="Q1808" s="17"/>
    </row>
    <row r="1809" spans="1:17" ht="15.75" x14ac:dyDescent="0.25">
      <c r="A1809" s="19" t="s">
        <v>29</v>
      </c>
      <c r="B1809" s="19" t="s">
        <v>225</v>
      </c>
      <c r="C1809" s="20">
        <v>43124</v>
      </c>
      <c r="D1809" s="21">
        <v>43111</v>
      </c>
      <c r="E1809" s="22">
        <f t="shared" si="144"/>
        <v>13</v>
      </c>
      <c r="F1809" s="19">
        <v>13</v>
      </c>
      <c r="G1809" s="19">
        <v>1986</v>
      </c>
      <c r="H1809" s="19">
        <v>1679</v>
      </c>
      <c r="I1809" s="19">
        <v>556</v>
      </c>
      <c r="J1809" s="19">
        <v>35</v>
      </c>
      <c r="K1809" s="19">
        <v>300</v>
      </c>
      <c r="L1809" s="24">
        <f t="shared" si="145"/>
        <v>335</v>
      </c>
      <c r="M1809" s="22">
        <f t="shared" si="143"/>
        <v>552.6</v>
      </c>
      <c r="N1809" s="24">
        <f t="shared" si="140"/>
        <v>307</v>
      </c>
      <c r="O1809" s="25">
        <v>1.8</v>
      </c>
      <c r="P1809" s="19" t="s">
        <v>18</v>
      </c>
      <c r="Q1809" s="17"/>
    </row>
    <row r="1810" spans="1:17" ht="15.75" x14ac:dyDescent="0.25">
      <c r="A1810" s="19" t="s">
        <v>60</v>
      </c>
      <c r="B1810" s="19" t="s">
        <v>223</v>
      </c>
      <c r="C1810" s="20">
        <v>43124</v>
      </c>
      <c r="D1810" s="21">
        <v>43113</v>
      </c>
      <c r="E1810" s="22">
        <f t="shared" si="144"/>
        <v>11</v>
      </c>
      <c r="F1810" s="19">
        <v>12.5</v>
      </c>
      <c r="G1810" s="19">
        <v>25055</v>
      </c>
      <c r="H1810" s="19">
        <v>24789</v>
      </c>
      <c r="I1810" s="19">
        <v>720</v>
      </c>
      <c r="J1810" s="19">
        <v>215</v>
      </c>
      <c r="K1810" s="19">
        <v>475</v>
      </c>
      <c r="L1810" s="19">
        <f t="shared" si="145"/>
        <v>690</v>
      </c>
      <c r="M1810" s="22">
        <f t="shared" si="143"/>
        <v>452.2</v>
      </c>
      <c r="N1810" s="19">
        <f t="shared" si="140"/>
        <v>266</v>
      </c>
      <c r="O1810" s="25">
        <v>1.7</v>
      </c>
      <c r="P1810" s="19" t="s">
        <v>18</v>
      </c>
      <c r="Q1810" s="17"/>
    </row>
    <row r="1811" spans="1:17" ht="15.75" x14ac:dyDescent="0.25">
      <c r="A1811" s="19" t="s">
        <v>70</v>
      </c>
      <c r="B1811" s="19" t="s">
        <v>127</v>
      </c>
      <c r="C1811" s="20">
        <v>43124</v>
      </c>
      <c r="D1811" s="21">
        <v>43115</v>
      </c>
      <c r="E1811" s="22">
        <f t="shared" si="144"/>
        <v>9</v>
      </c>
      <c r="F1811" s="19">
        <v>12.5</v>
      </c>
      <c r="G1811" s="19">
        <v>4080</v>
      </c>
      <c r="H1811" s="19">
        <v>3875</v>
      </c>
      <c r="I1811" s="19">
        <v>1052</v>
      </c>
      <c r="J1811" s="19">
        <v>745</v>
      </c>
      <c r="K1811" s="19">
        <v>200</v>
      </c>
      <c r="L1811" s="19">
        <f t="shared" si="145"/>
        <v>945</v>
      </c>
      <c r="M1811" s="22">
        <f t="shared" si="143"/>
        <v>348.5</v>
      </c>
      <c r="N1811" s="19">
        <f t="shared" ref="N1811:N1874" si="146">G1811-H1811</f>
        <v>205</v>
      </c>
      <c r="O1811" s="25">
        <v>1.7</v>
      </c>
      <c r="P1811" s="19" t="s">
        <v>18</v>
      </c>
      <c r="Q1811" s="17"/>
    </row>
    <row r="1812" spans="1:17" ht="15.75" x14ac:dyDescent="0.25">
      <c r="A1812" s="19" t="s">
        <v>37</v>
      </c>
      <c r="B1812" s="19" t="s">
        <v>217</v>
      </c>
      <c r="C1812" s="20">
        <v>43124</v>
      </c>
      <c r="D1812" s="21">
        <v>43118</v>
      </c>
      <c r="E1812" s="22">
        <f t="shared" si="144"/>
        <v>6</v>
      </c>
      <c r="F1812" s="19">
        <v>9</v>
      </c>
      <c r="G1812" s="19">
        <v>16799</v>
      </c>
      <c r="H1812" s="19">
        <v>16660</v>
      </c>
      <c r="I1812" s="19">
        <v>460</v>
      </c>
      <c r="J1812" s="19">
        <v>240</v>
      </c>
      <c r="K1812" s="19">
        <v>0</v>
      </c>
      <c r="L1812" s="19">
        <f t="shared" si="145"/>
        <v>240</v>
      </c>
      <c r="M1812" s="22">
        <f t="shared" ref="M1812:M1843" si="147">N1812*O1812</f>
        <v>218.23000000000002</v>
      </c>
      <c r="N1812" s="19">
        <f t="shared" si="146"/>
        <v>139</v>
      </c>
      <c r="O1812" s="25">
        <v>1.57</v>
      </c>
      <c r="P1812" s="19" t="s">
        <v>18</v>
      </c>
      <c r="Q1812" s="17"/>
    </row>
    <row r="1813" spans="1:17" ht="15.75" x14ac:dyDescent="0.25">
      <c r="A1813" s="19" t="s">
        <v>23</v>
      </c>
      <c r="B1813" s="19" t="s">
        <v>226</v>
      </c>
      <c r="C1813" s="20">
        <v>43124</v>
      </c>
      <c r="D1813" s="21">
        <v>43116</v>
      </c>
      <c r="E1813" s="22">
        <f t="shared" si="144"/>
        <v>8</v>
      </c>
      <c r="F1813" s="19">
        <v>9</v>
      </c>
      <c r="G1813" s="19">
        <v>22928</v>
      </c>
      <c r="H1813" s="19">
        <v>22928</v>
      </c>
      <c r="I1813" s="19">
        <v>755</v>
      </c>
      <c r="J1813" s="19">
        <v>511</v>
      </c>
      <c r="K1813" s="19">
        <v>0</v>
      </c>
      <c r="L1813" s="19">
        <f t="shared" si="145"/>
        <v>511</v>
      </c>
      <c r="M1813" s="22">
        <f t="shared" si="147"/>
        <v>0</v>
      </c>
      <c r="N1813" s="19">
        <f t="shared" si="146"/>
        <v>0</v>
      </c>
      <c r="O1813" s="25">
        <v>1.57</v>
      </c>
      <c r="P1813" s="19" t="s">
        <v>18</v>
      </c>
      <c r="Q1813" s="17"/>
    </row>
    <row r="1814" spans="1:17" ht="15.75" x14ac:dyDescent="0.25">
      <c r="A1814" s="19" t="s">
        <v>29</v>
      </c>
      <c r="B1814" s="19" t="s">
        <v>225</v>
      </c>
      <c r="C1814" s="20">
        <v>43124</v>
      </c>
      <c r="D1814" s="21">
        <v>43115</v>
      </c>
      <c r="E1814" s="22">
        <f t="shared" si="144"/>
        <v>9</v>
      </c>
      <c r="F1814" s="19">
        <v>13</v>
      </c>
      <c r="G1814" s="19">
        <v>5444</v>
      </c>
      <c r="H1814" s="19">
        <v>5343</v>
      </c>
      <c r="I1814" s="19">
        <v>525</v>
      </c>
      <c r="J1814" s="19">
        <v>310</v>
      </c>
      <c r="K1814" s="19">
        <v>100</v>
      </c>
      <c r="L1814" s="24">
        <f t="shared" si="145"/>
        <v>410</v>
      </c>
      <c r="M1814" s="22">
        <f t="shared" si="147"/>
        <v>101</v>
      </c>
      <c r="N1814" s="24">
        <f t="shared" si="146"/>
        <v>101</v>
      </c>
      <c r="O1814" s="25">
        <v>1</v>
      </c>
      <c r="P1814" s="19" t="s">
        <v>18</v>
      </c>
      <c r="Q1814" s="17"/>
    </row>
    <row r="1815" spans="1:17" ht="15.75" x14ac:dyDescent="0.25">
      <c r="A1815" s="19" t="s">
        <v>35</v>
      </c>
      <c r="B1815" s="19" t="s">
        <v>215</v>
      </c>
      <c r="C1815" s="20">
        <v>43124</v>
      </c>
      <c r="D1815" s="21">
        <v>43091</v>
      </c>
      <c r="E1815" s="22">
        <f t="shared" si="144"/>
        <v>33</v>
      </c>
      <c r="F1815" s="19">
        <v>13</v>
      </c>
      <c r="G1815" s="19">
        <v>4070</v>
      </c>
      <c r="H1815" s="19">
        <v>3299</v>
      </c>
      <c r="I1815" s="19">
        <v>1800</v>
      </c>
      <c r="J1815" s="19">
        <v>1000</v>
      </c>
      <c r="K1815" s="19">
        <v>400</v>
      </c>
      <c r="L1815" s="19">
        <f t="shared" si="145"/>
        <v>1400</v>
      </c>
      <c r="M1815" s="22">
        <f t="shared" si="147"/>
        <v>771</v>
      </c>
      <c r="N1815" s="19">
        <f t="shared" si="146"/>
        <v>771</v>
      </c>
      <c r="O1815" s="25">
        <v>1</v>
      </c>
      <c r="P1815" s="19" t="s">
        <v>18</v>
      </c>
      <c r="Q1815" s="17"/>
    </row>
    <row r="1816" spans="1:17" ht="15.75" x14ac:dyDescent="0.25">
      <c r="A1816" s="19" t="s">
        <v>70</v>
      </c>
      <c r="B1816" s="19" t="s">
        <v>161</v>
      </c>
      <c r="C1816" s="20">
        <v>43124</v>
      </c>
      <c r="D1816" s="21">
        <v>43115</v>
      </c>
      <c r="E1816" s="22">
        <f t="shared" si="144"/>
        <v>9</v>
      </c>
      <c r="F1816" s="19">
        <v>13</v>
      </c>
      <c r="G1816" s="19">
        <v>3499</v>
      </c>
      <c r="H1816" s="19">
        <v>3309</v>
      </c>
      <c r="I1816" s="19">
        <v>883</v>
      </c>
      <c r="J1816" s="19">
        <v>693</v>
      </c>
      <c r="K1816" s="19">
        <v>0</v>
      </c>
      <c r="L1816" s="19">
        <f t="shared" si="145"/>
        <v>693</v>
      </c>
      <c r="M1816" s="22">
        <f t="shared" si="147"/>
        <v>190</v>
      </c>
      <c r="N1816" s="19">
        <f t="shared" si="146"/>
        <v>190</v>
      </c>
      <c r="O1816" s="25">
        <v>1</v>
      </c>
      <c r="P1816" s="19" t="s">
        <v>18</v>
      </c>
      <c r="Q1816" s="17"/>
    </row>
    <row r="1817" spans="1:17" ht="15.75" x14ac:dyDescent="0.25">
      <c r="A1817" s="19" t="s">
        <v>47</v>
      </c>
      <c r="B1817" s="26" t="s">
        <v>194</v>
      </c>
      <c r="C1817" s="20">
        <v>43124</v>
      </c>
      <c r="D1817" s="21">
        <v>43112</v>
      </c>
      <c r="E1817" s="22">
        <f t="shared" si="144"/>
        <v>12</v>
      </c>
      <c r="F1817" s="19">
        <v>13</v>
      </c>
      <c r="G1817" s="19">
        <v>2110</v>
      </c>
      <c r="H1817" s="19">
        <v>1960</v>
      </c>
      <c r="I1817" s="19">
        <v>860</v>
      </c>
      <c r="J1817" s="19">
        <v>372</v>
      </c>
      <c r="K1817" s="19">
        <v>300</v>
      </c>
      <c r="L1817" s="19">
        <f t="shared" si="145"/>
        <v>672</v>
      </c>
      <c r="M1817" s="22">
        <f t="shared" si="147"/>
        <v>150</v>
      </c>
      <c r="N1817" s="19">
        <f t="shared" si="146"/>
        <v>150</v>
      </c>
      <c r="O1817" s="25">
        <v>1</v>
      </c>
      <c r="P1817" s="19" t="s">
        <v>18</v>
      </c>
      <c r="Q1817" s="17"/>
    </row>
    <row r="1818" spans="1:17" ht="15.75" x14ac:dyDescent="0.25">
      <c r="A1818" s="19" t="s">
        <v>57</v>
      </c>
      <c r="B1818" s="19" t="s">
        <v>227</v>
      </c>
      <c r="C1818" s="20">
        <v>43124</v>
      </c>
      <c r="D1818" s="21">
        <v>43119</v>
      </c>
      <c r="E1818" s="22">
        <f t="shared" si="144"/>
        <v>5</v>
      </c>
      <c r="F1818" s="19">
        <v>13</v>
      </c>
      <c r="G1818" s="19">
        <v>7248</v>
      </c>
      <c r="H1818" s="19">
        <v>7128</v>
      </c>
      <c r="I1818" s="19">
        <v>691</v>
      </c>
      <c r="J1818" s="19">
        <v>478</v>
      </c>
      <c r="K1818" s="19">
        <v>700</v>
      </c>
      <c r="L1818" s="19">
        <f t="shared" si="145"/>
        <v>1178</v>
      </c>
      <c r="M1818" s="22">
        <f t="shared" si="147"/>
        <v>120</v>
      </c>
      <c r="N1818" s="19">
        <f t="shared" si="146"/>
        <v>120</v>
      </c>
      <c r="O1818" s="25">
        <v>1</v>
      </c>
      <c r="P1818" s="19" t="s">
        <v>18</v>
      </c>
      <c r="Q1818" s="17"/>
    </row>
    <row r="1819" spans="1:17" ht="15.75" x14ac:dyDescent="0.25">
      <c r="A1819" s="19" t="s">
        <v>53</v>
      </c>
      <c r="B1819" s="19" t="s">
        <v>228</v>
      </c>
      <c r="C1819" s="20">
        <v>43125</v>
      </c>
      <c r="D1819" s="21">
        <v>43118</v>
      </c>
      <c r="E1819" s="22">
        <f t="shared" si="144"/>
        <v>7</v>
      </c>
      <c r="F1819" s="19">
        <v>13</v>
      </c>
      <c r="G1819" s="19">
        <v>23021</v>
      </c>
      <c r="H1819" s="19">
        <v>22853</v>
      </c>
      <c r="I1819" s="19">
        <v>718</v>
      </c>
      <c r="J1819" s="19">
        <v>382</v>
      </c>
      <c r="K1819" s="19">
        <v>0</v>
      </c>
      <c r="L1819" s="24">
        <f t="shared" si="145"/>
        <v>382</v>
      </c>
      <c r="M1819" s="22">
        <f t="shared" si="147"/>
        <v>168</v>
      </c>
      <c r="N1819" s="24">
        <f t="shared" si="146"/>
        <v>168</v>
      </c>
      <c r="O1819" s="25">
        <v>1</v>
      </c>
      <c r="P1819" s="19" t="s">
        <v>18</v>
      </c>
      <c r="Q1819" s="17"/>
    </row>
    <row r="1820" spans="1:17" ht="15.75" x14ac:dyDescent="0.25">
      <c r="A1820" s="19" t="s">
        <v>53</v>
      </c>
      <c r="B1820" s="19" t="s">
        <v>228</v>
      </c>
      <c r="C1820" s="20">
        <v>43125</v>
      </c>
      <c r="D1820" s="21">
        <v>43115</v>
      </c>
      <c r="E1820" s="22">
        <f t="shared" si="144"/>
        <v>10</v>
      </c>
      <c r="F1820" s="19">
        <v>13</v>
      </c>
      <c r="G1820" s="19">
        <v>2352</v>
      </c>
      <c r="H1820" s="19">
        <v>2112</v>
      </c>
      <c r="I1820" s="19">
        <v>622</v>
      </c>
      <c r="J1820" s="19">
        <v>286</v>
      </c>
      <c r="K1820" s="19">
        <v>500</v>
      </c>
      <c r="L1820" s="24">
        <f t="shared" si="145"/>
        <v>786</v>
      </c>
      <c r="M1820" s="22">
        <f t="shared" si="147"/>
        <v>240</v>
      </c>
      <c r="N1820" s="24">
        <f t="shared" si="146"/>
        <v>240</v>
      </c>
      <c r="O1820" s="25">
        <v>1</v>
      </c>
      <c r="P1820" s="19" t="s">
        <v>18</v>
      </c>
      <c r="Q1820" s="17"/>
    </row>
    <row r="1821" spans="1:17" ht="15.75" x14ac:dyDescent="0.25">
      <c r="A1821" s="19" t="s">
        <v>19</v>
      </c>
      <c r="B1821" s="19" t="s">
        <v>147</v>
      </c>
      <c r="C1821" s="20">
        <v>43125</v>
      </c>
      <c r="D1821" s="21">
        <v>43115</v>
      </c>
      <c r="E1821" s="22">
        <f t="shared" si="144"/>
        <v>10</v>
      </c>
      <c r="F1821" s="19">
        <v>13</v>
      </c>
      <c r="G1821" s="19">
        <v>2557</v>
      </c>
      <c r="H1821" s="19">
        <v>2317</v>
      </c>
      <c r="I1821" s="19">
        <v>475</v>
      </c>
      <c r="J1821" s="19">
        <v>110</v>
      </c>
      <c r="K1821" s="19">
        <v>300</v>
      </c>
      <c r="L1821" s="24">
        <f t="shared" si="145"/>
        <v>410</v>
      </c>
      <c r="M1821" s="22">
        <f t="shared" si="147"/>
        <v>240</v>
      </c>
      <c r="N1821" s="24">
        <f t="shared" si="146"/>
        <v>240</v>
      </c>
      <c r="O1821" s="25">
        <v>1</v>
      </c>
      <c r="P1821" s="19" t="s">
        <v>18</v>
      </c>
      <c r="Q1821" s="17"/>
    </row>
    <row r="1822" spans="1:17" ht="15.75" x14ac:dyDescent="0.25">
      <c r="A1822" s="19" t="s">
        <v>55</v>
      </c>
      <c r="B1822" s="19" t="s">
        <v>214</v>
      </c>
      <c r="C1822" s="20">
        <v>43125</v>
      </c>
      <c r="D1822" s="21">
        <v>43117</v>
      </c>
      <c r="E1822" s="22">
        <f t="shared" si="144"/>
        <v>8</v>
      </c>
      <c r="F1822" s="19">
        <v>13</v>
      </c>
      <c r="G1822" s="19">
        <v>4002</v>
      </c>
      <c r="H1822" s="19">
        <v>3810</v>
      </c>
      <c r="I1822" s="19">
        <v>560</v>
      </c>
      <c r="J1822" s="19">
        <v>370</v>
      </c>
      <c r="K1822" s="19">
        <v>0</v>
      </c>
      <c r="L1822" s="24">
        <f t="shared" si="145"/>
        <v>370</v>
      </c>
      <c r="M1822" s="22">
        <f t="shared" si="147"/>
        <v>192</v>
      </c>
      <c r="N1822" s="24">
        <f t="shared" si="146"/>
        <v>192</v>
      </c>
      <c r="O1822" s="25">
        <v>1</v>
      </c>
      <c r="P1822" s="19" t="s">
        <v>18</v>
      </c>
      <c r="Q1822" s="17"/>
    </row>
    <row r="1823" spans="1:17" ht="15.75" x14ac:dyDescent="0.25">
      <c r="A1823" s="19" t="s">
        <v>49</v>
      </c>
      <c r="B1823" s="19" t="s">
        <v>220</v>
      </c>
      <c r="C1823" s="20">
        <v>43125</v>
      </c>
      <c r="D1823" s="21">
        <v>43115</v>
      </c>
      <c r="E1823" s="22">
        <f t="shared" si="144"/>
        <v>10</v>
      </c>
      <c r="F1823" s="19">
        <v>22</v>
      </c>
      <c r="G1823" s="19">
        <v>29386</v>
      </c>
      <c r="H1823" s="19">
        <v>29165</v>
      </c>
      <c r="I1823" s="19">
        <v>815</v>
      </c>
      <c r="J1823" s="19">
        <v>260</v>
      </c>
      <c r="K1823" s="19">
        <v>300</v>
      </c>
      <c r="L1823" s="19">
        <f t="shared" si="145"/>
        <v>560</v>
      </c>
      <c r="M1823" s="22">
        <f t="shared" si="147"/>
        <v>574.6</v>
      </c>
      <c r="N1823" s="19">
        <f t="shared" si="146"/>
        <v>221</v>
      </c>
      <c r="O1823" s="25">
        <v>2.6</v>
      </c>
      <c r="P1823" s="19" t="s">
        <v>18</v>
      </c>
      <c r="Q1823" s="17"/>
    </row>
    <row r="1824" spans="1:17" ht="15.75" x14ac:dyDescent="0.25">
      <c r="A1824" s="19" t="s">
        <v>47</v>
      </c>
      <c r="B1824" s="19" t="s">
        <v>181</v>
      </c>
      <c r="C1824" s="20">
        <v>43125</v>
      </c>
      <c r="D1824" s="21">
        <v>43111</v>
      </c>
      <c r="E1824" s="22">
        <f t="shared" si="144"/>
        <v>14</v>
      </c>
      <c r="F1824" s="19">
        <v>22</v>
      </c>
      <c r="G1824" s="19">
        <v>16591</v>
      </c>
      <c r="H1824" s="19">
        <v>16257</v>
      </c>
      <c r="I1824" s="19">
        <v>875</v>
      </c>
      <c r="J1824" s="19">
        <v>40</v>
      </c>
      <c r="K1824" s="19">
        <v>600</v>
      </c>
      <c r="L1824" s="19">
        <f t="shared" si="145"/>
        <v>640</v>
      </c>
      <c r="M1824" s="22">
        <f t="shared" si="147"/>
        <v>868.4</v>
      </c>
      <c r="N1824" s="19">
        <f t="shared" si="146"/>
        <v>334</v>
      </c>
      <c r="O1824" s="25">
        <v>2.6</v>
      </c>
      <c r="P1824" s="19" t="s">
        <v>18</v>
      </c>
      <c r="Q1824" s="17"/>
    </row>
    <row r="1825" spans="1:17" ht="15.75" x14ac:dyDescent="0.25">
      <c r="A1825" s="19" t="s">
        <v>47</v>
      </c>
      <c r="B1825" s="19" t="s">
        <v>181</v>
      </c>
      <c r="C1825" s="20">
        <v>43125</v>
      </c>
      <c r="D1825" s="21">
        <v>43116</v>
      </c>
      <c r="E1825" s="22">
        <f t="shared" si="144"/>
        <v>9</v>
      </c>
      <c r="F1825" s="19">
        <v>22</v>
      </c>
      <c r="G1825" s="19">
        <v>23726</v>
      </c>
      <c r="H1825" s="19">
        <v>23513</v>
      </c>
      <c r="I1825" s="19">
        <v>810</v>
      </c>
      <c r="J1825" s="19">
        <v>240</v>
      </c>
      <c r="K1825" s="19">
        <v>200</v>
      </c>
      <c r="L1825" s="19">
        <f t="shared" si="145"/>
        <v>440</v>
      </c>
      <c r="M1825" s="22">
        <f t="shared" si="147"/>
        <v>553.80000000000007</v>
      </c>
      <c r="N1825" s="19">
        <f t="shared" si="146"/>
        <v>213</v>
      </c>
      <c r="O1825" s="25">
        <v>2.6</v>
      </c>
      <c r="P1825" s="19" t="s">
        <v>18</v>
      </c>
      <c r="Q1825" s="17"/>
    </row>
    <row r="1826" spans="1:17" ht="15.75" x14ac:dyDescent="0.25">
      <c r="A1826" s="19" t="s">
        <v>16</v>
      </c>
      <c r="B1826" s="19" t="s">
        <v>210</v>
      </c>
      <c r="C1826" s="20">
        <v>43125</v>
      </c>
      <c r="D1826" s="21">
        <v>43121</v>
      </c>
      <c r="E1826" s="22">
        <f t="shared" si="144"/>
        <v>4</v>
      </c>
      <c r="F1826" s="19">
        <v>20</v>
      </c>
      <c r="G1826" s="19">
        <v>24023</v>
      </c>
      <c r="H1826" s="19">
        <v>23932</v>
      </c>
      <c r="I1826" s="19">
        <v>447</v>
      </c>
      <c r="J1826" s="19">
        <v>219</v>
      </c>
      <c r="K1826" s="19">
        <v>150</v>
      </c>
      <c r="L1826" s="24">
        <f t="shared" si="145"/>
        <v>369</v>
      </c>
      <c r="M1826" s="22">
        <f t="shared" si="147"/>
        <v>218.4</v>
      </c>
      <c r="N1826" s="24">
        <f t="shared" si="146"/>
        <v>91</v>
      </c>
      <c r="O1826" s="25">
        <v>2.4</v>
      </c>
      <c r="P1826" s="19" t="s">
        <v>18</v>
      </c>
      <c r="Q1826" s="17"/>
    </row>
    <row r="1827" spans="1:17" ht="15.75" x14ac:dyDescent="0.25">
      <c r="A1827" s="19" t="s">
        <v>64</v>
      </c>
      <c r="B1827" s="19" t="s">
        <v>221</v>
      </c>
      <c r="C1827" s="20">
        <v>43125</v>
      </c>
      <c r="D1827" s="21">
        <v>43123</v>
      </c>
      <c r="E1827" s="22">
        <f t="shared" si="144"/>
        <v>2</v>
      </c>
      <c r="F1827" s="19">
        <v>20</v>
      </c>
      <c r="G1827" s="19">
        <v>16193</v>
      </c>
      <c r="H1827" s="19">
        <v>16161</v>
      </c>
      <c r="I1827" s="19">
        <v>166</v>
      </c>
      <c r="J1827" s="19">
        <v>90</v>
      </c>
      <c r="K1827" s="19">
        <v>600</v>
      </c>
      <c r="L1827" s="19">
        <f t="shared" si="145"/>
        <v>690</v>
      </c>
      <c r="M1827" s="22">
        <f t="shared" si="147"/>
        <v>76.8</v>
      </c>
      <c r="N1827" s="19">
        <f t="shared" si="146"/>
        <v>32</v>
      </c>
      <c r="O1827" s="25">
        <v>2.4</v>
      </c>
      <c r="P1827" s="19" t="s">
        <v>18</v>
      </c>
      <c r="Q1827" s="17"/>
    </row>
    <row r="1828" spans="1:17" ht="15.75" x14ac:dyDescent="0.25">
      <c r="A1828" s="19" t="s">
        <v>23</v>
      </c>
      <c r="B1828" s="19" t="s">
        <v>226</v>
      </c>
      <c r="C1828" s="20">
        <v>43125</v>
      </c>
      <c r="D1828" s="21">
        <v>43116</v>
      </c>
      <c r="E1828" s="22">
        <f t="shared" si="144"/>
        <v>9</v>
      </c>
      <c r="F1828" s="19">
        <v>20</v>
      </c>
      <c r="G1828" s="19">
        <v>15318</v>
      </c>
      <c r="H1828" s="19">
        <v>15166</v>
      </c>
      <c r="I1828" s="19">
        <v>630</v>
      </c>
      <c r="J1828" s="19">
        <v>15</v>
      </c>
      <c r="K1828" s="19">
        <v>630</v>
      </c>
      <c r="L1828" s="19">
        <f t="shared" si="145"/>
        <v>645</v>
      </c>
      <c r="M1828" s="22">
        <f t="shared" si="147"/>
        <v>364.8</v>
      </c>
      <c r="N1828" s="19">
        <f t="shared" si="146"/>
        <v>152</v>
      </c>
      <c r="O1828" s="25">
        <v>2.4</v>
      </c>
      <c r="P1828" s="19" t="s">
        <v>18</v>
      </c>
      <c r="Q1828" s="17"/>
    </row>
    <row r="1829" spans="1:17" ht="15.75" x14ac:dyDescent="0.25">
      <c r="A1829" s="19" t="s">
        <v>57</v>
      </c>
      <c r="B1829" s="19" t="s">
        <v>227</v>
      </c>
      <c r="C1829" s="20">
        <v>43125</v>
      </c>
      <c r="D1829" s="21">
        <v>43120</v>
      </c>
      <c r="E1829" s="22">
        <f t="shared" si="144"/>
        <v>5</v>
      </c>
      <c r="F1829" s="19">
        <v>20</v>
      </c>
      <c r="G1829" s="19">
        <v>313</v>
      </c>
      <c r="H1829" s="19">
        <v>192</v>
      </c>
      <c r="I1829" s="19">
        <v>400</v>
      </c>
      <c r="J1829" s="19">
        <v>115</v>
      </c>
      <c r="K1829" s="19">
        <v>450</v>
      </c>
      <c r="L1829" s="19">
        <f t="shared" si="145"/>
        <v>565</v>
      </c>
      <c r="M1829" s="22">
        <f t="shared" si="147"/>
        <v>290.39999999999998</v>
      </c>
      <c r="N1829" s="19">
        <f t="shared" si="146"/>
        <v>121</v>
      </c>
      <c r="O1829" s="25">
        <v>2.4</v>
      </c>
      <c r="P1829" s="19" t="s">
        <v>18</v>
      </c>
      <c r="Q1829" s="17"/>
    </row>
    <row r="1830" spans="1:17" ht="15.75" x14ac:dyDescent="0.25">
      <c r="A1830" s="19" t="s">
        <v>25</v>
      </c>
      <c r="B1830" s="19" t="s">
        <v>209</v>
      </c>
      <c r="C1830" s="20">
        <v>43125</v>
      </c>
      <c r="D1830" s="21">
        <v>43119</v>
      </c>
      <c r="E1830" s="22">
        <f t="shared" si="144"/>
        <v>6</v>
      </c>
      <c r="F1830" s="19">
        <v>20</v>
      </c>
      <c r="G1830" s="19">
        <v>20741</v>
      </c>
      <c r="H1830" s="19">
        <v>20592</v>
      </c>
      <c r="I1830" s="19">
        <v>417</v>
      </c>
      <c r="J1830" s="19">
        <v>104</v>
      </c>
      <c r="K1830" s="19">
        <v>500</v>
      </c>
      <c r="L1830" s="24">
        <f t="shared" si="145"/>
        <v>604</v>
      </c>
      <c r="M1830" s="22">
        <f t="shared" si="147"/>
        <v>357.59999999999997</v>
      </c>
      <c r="N1830" s="24">
        <f t="shared" si="146"/>
        <v>149</v>
      </c>
      <c r="O1830" s="25">
        <v>2.4</v>
      </c>
      <c r="P1830" s="19" t="s">
        <v>18</v>
      </c>
      <c r="Q1830" s="17"/>
    </row>
    <row r="1831" spans="1:17" ht="15.75" x14ac:dyDescent="0.25">
      <c r="A1831" s="19" t="s">
        <v>33</v>
      </c>
      <c r="B1831" s="19" t="s">
        <v>208</v>
      </c>
      <c r="C1831" s="20">
        <v>43125</v>
      </c>
      <c r="D1831" s="21">
        <v>43115</v>
      </c>
      <c r="E1831" s="22">
        <f t="shared" ref="E1831:E1862" si="148">+C1831-D1831</f>
        <v>10</v>
      </c>
      <c r="F1831" s="19">
        <v>20</v>
      </c>
      <c r="G1831" s="19">
        <v>10396</v>
      </c>
      <c r="H1831" s="19">
        <v>10158</v>
      </c>
      <c r="I1831" s="19">
        <v>1650</v>
      </c>
      <c r="J1831" s="19">
        <v>1090</v>
      </c>
      <c r="K1831" s="19">
        <v>600</v>
      </c>
      <c r="L1831" s="24">
        <f t="shared" ref="L1831:L1862" si="149">+J1831+K1831</f>
        <v>1690</v>
      </c>
      <c r="M1831" s="22">
        <f t="shared" si="147"/>
        <v>571.19999999999993</v>
      </c>
      <c r="N1831" s="24">
        <f t="shared" si="146"/>
        <v>238</v>
      </c>
      <c r="O1831" s="25">
        <v>2.4</v>
      </c>
      <c r="P1831" s="19" t="s">
        <v>18</v>
      </c>
      <c r="Q1831" s="17"/>
    </row>
    <row r="1832" spans="1:17" ht="15.75" x14ac:dyDescent="0.25">
      <c r="A1832" s="19" t="s">
        <v>37</v>
      </c>
      <c r="B1832" s="19" t="s">
        <v>217</v>
      </c>
      <c r="C1832" s="20">
        <v>43125</v>
      </c>
      <c r="D1832" s="21">
        <v>43117</v>
      </c>
      <c r="E1832" s="22">
        <f t="shared" si="148"/>
        <v>8</v>
      </c>
      <c r="F1832" s="19">
        <v>15</v>
      </c>
      <c r="G1832" s="19">
        <v>5558</v>
      </c>
      <c r="H1832" s="19">
        <v>5348</v>
      </c>
      <c r="I1832" s="19">
        <v>620</v>
      </c>
      <c r="J1832" s="19">
        <v>250</v>
      </c>
      <c r="K1832" s="19">
        <v>300</v>
      </c>
      <c r="L1832" s="19">
        <f t="shared" si="149"/>
        <v>550</v>
      </c>
      <c r="M1832" s="22">
        <f t="shared" si="147"/>
        <v>420</v>
      </c>
      <c r="N1832" s="19">
        <f t="shared" si="146"/>
        <v>210</v>
      </c>
      <c r="O1832" s="25">
        <v>2</v>
      </c>
      <c r="P1832" s="19" t="s">
        <v>18</v>
      </c>
      <c r="Q1832" s="17"/>
    </row>
    <row r="1833" spans="1:17" ht="15.75" x14ac:dyDescent="0.25">
      <c r="A1833" s="19" t="s">
        <v>49</v>
      </c>
      <c r="B1833" s="24" t="s">
        <v>220</v>
      </c>
      <c r="C1833" s="20">
        <v>43125</v>
      </c>
      <c r="D1833" s="21">
        <v>43115</v>
      </c>
      <c r="E1833" s="22">
        <f t="shared" si="148"/>
        <v>10</v>
      </c>
      <c r="F1833" s="19">
        <v>13</v>
      </c>
      <c r="G1833" s="19">
        <v>11672</v>
      </c>
      <c r="H1833" s="19">
        <v>11672</v>
      </c>
      <c r="I1833" s="19">
        <v>465</v>
      </c>
      <c r="J1833" s="19">
        <v>55</v>
      </c>
      <c r="K1833" s="19">
        <v>450</v>
      </c>
      <c r="L1833" s="19">
        <f t="shared" si="149"/>
        <v>505</v>
      </c>
      <c r="M1833" s="22">
        <f t="shared" si="147"/>
        <v>0</v>
      </c>
      <c r="N1833" s="19">
        <f t="shared" si="146"/>
        <v>0</v>
      </c>
      <c r="O1833" s="25">
        <v>1.8</v>
      </c>
      <c r="P1833" s="19" t="s">
        <v>18</v>
      </c>
      <c r="Q1833" s="17"/>
    </row>
    <row r="1834" spans="1:17" ht="15.75" x14ac:dyDescent="0.25">
      <c r="A1834" s="19" t="s">
        <v>42</v>
      </c>
      <c r="B1834" s="19" t="s">
        <v>229</v>
      </c>
      <c r="C1834" s="20">
        <v>43125</v>
      </c>
      <c r="D1834" s="21">
        <v>43118</v>
      </c>
      <c r="E1834" s="22">
        <f t="shared" si="148"/>
        <v>7</v>
      </c>
      <c r="F1834" s="19">
        <v>13</v>
      </c>
      <c r="G1834" s="19">
        <v>29420</v>
      </c>
      <c r="H1834" s="19">
        <v>29273</v>
      </c>
      <c r="I1834" s="19">
        <v>595</v>
      </c>
      <c r="J1834" s="19">
        <v>300</v>
      </c>
      <c r="K1834" s="19">
        <v>0</v>
      </c>
      <c r="L1834" s="24">
        <f t="shared" si="149"/>
        <v>300</v>
      </c>
      <c r="M1834" s="22">
        <f t="shared" si="147"/>
        <v>264.60000000000002</v>
      </c>
      <c r="N1834" s="24">
        <f t="shared" si="146"/>
        <v>147</v>
      </c>
      <c r="O1834" s="25">
        <v>1.8</v>
      </c>
      <c r="P1834" s="19" t="s">
        <v>18</v>
      </c>
      <c r="Q1834" s="17"/>
    </row>
    <row r="1835" spans="1:17" ht="15.75" x14ac:dyDescent="0.25">
      <c r="A1835" s="19" t="s">
        <v>47</v>
      </c>
      <c r="B1835" s="19" t="s">
        <v>181</v>
      </c>
      <c r="C1835" s="20">
        <v>43125</v>
      </c>
      <c r="D1835" s="21">
        <v>43111</v>
      </c>
      <c r="E1835" s="22">
        <f t="shared" si="148"/>
        <v>14</v>
      </c>
      <c r="F1835" s="19">
        <v>12.5</v>
      </c>
      <c r="G1835" s="19">
        <v>13412</v>
      </c>
      <c r="H1835" s="19">
        <v>13073</v>
      </c>
      <c r="I1835" s="19">
        <v>938</v>
      </c>
      <c r="J1835" s="19">
        <v>330</v>
      </c>
      <c r="K1835" s="19">
        <v>600</v>
      </c>
      <c r="L1835" s="19">
        <f t="shared" si="149"/>
        <v>930</v>
      </c>
      <c r="M1835" s="22">
        <f t="shared" si="147"/>
        <v>576.29999999999995</v>
      </c>
      <c r="N1835" s="19">
        <f t="shared" si="146"/>
        <v>339</v>
      </c>
      <c r="O1835" s="25">
        <v>1.7</v>
      </c>
      <c r="P1835" s="19" t="s">
        <v>18</v>
      </c>
      <c r="Q1835" s="17"/>
    </row>
    <row r="1836" spans="1:17" ht="15.75" x14ac:dyDescent="0.25">
      <c r="A1836" s="19" t="s">
        <v>42</v>
      </c>
      <c r="B1836" s="19" t="s">
        <v>230</v>
      </c>
      <c r="C1836" s="20">
        <v>43125</v>
      </c>
      <c r="D1836" s="21">
        <v>43115</v>
      </c>
      <c r="E1836" s="22">
        <f t="shared" si="148"/>
        <v>10</v>
      </c>
      <c r="F1836" s="19">
        <v>12.5</v>
      </c>
      <c r="G1836" s="19">
        <v>5132</v>
      </c>
      <c r="H1836" s="19">
        <v>4897</v>
      </c>
      <c r="I1836" s="19">
        <v>502</v>
      </c>
      <c r="J1836" s="19">
        <v>132</v>
      </c>
      <c r="K1836" s="19">
        <v>350</v>
      </c>
      <c r="L1836" s="24">
        <f t="shared" si="149"/>
        <v>482</v>
      </c>
      <c r="M1836" s="22">
        <f t="shared" si="147"/>
        <v>399.5</v>
      </c>
      <c r="N1836" s="24">
        <f t="shared" si="146"/>
        <v>235</v>
      </c>
      <c r="O1836" s="25">
        <v>1.7</v>
      </c>
      <c r="P1836" s="19" t="s">
        <v>18</v>
      </c>
      <c r="Q1836" s="17"/>
    </row>
    <row r="1837" spans="1:17" ht="15.75" x14ac:dyDescent="0.25">
      <c r="A1837" s="19" t="s">
        <v>42</v>
      </c>
      <c r="B1837" s="19" t="s">
        <v>230</v>
      </c>
      <c r="C1837" s="20">
        <v>43125</v>
      </c>
      <c r="D1837" s="21">
        <v>43118</v>
      </c>
      <c r="E1837" s="22">
        <f t="shared" si="148"/>
        <v>7</v>
      </c>
      <c r="F1837" s="19">
        <v>12.5</v>
      </c>
      <c r="G1837" s="19">
        <v>3909</v>
      </c>
      <c r="H1837" s="19">
        <v>3768</v>
      </c>
      <c r="I1837" s="19">
        <v>495</v>
      </c>
      <c r="J1837" s="19">
        <v>250</v>
      </c>
      <c r="K1837" s="19">
        <v>0</v>
      </c>
      <c r="L1837" s="24">
        <f t="shared" si="149"/>
        <v>250</v>
      </c>
      <c r="M1837" s="22">
        <f t="shared" si="147"/>
        <v>239.7</v>
      </c>
      <c r="N1837" s="24">
        <f t="shared" si="146"/>
        <v>141</v>
      </c>
      <c r="O1837" s="25">
        <v>1.7</v>
      </c>
      <c r="P1837" s="19" t="s">
        <v>18</v>
      </c>
      <c r="Q1837" s="17"/>
    </row>
    <row r="1838" spans="1:17" ht="15.75" x14ac:dyDescent="0.25">
      <c r="A1838" s="19" t="s">
        <v>42</v>
      </c>
      <c r="B1838" s="19" t="s">
        <v>229</v>
      </c>
      <c r="C1838" s="20">
        <v>43125</v>
      </c>
      <c r="D1838" s="21">
        <v>43115</v>
      </c>
      <c r="E1838" s="22">
        <f t="shared" si="148"/>
        <v>10</v>
      </c>
      <c r="F1838" s="19">
        <v>12.5</v>
      </c>
      <c r="G1838" s="19">
        <v>5286</v>
      </c>
      <c r="H1838" s="19">
        <v>5056</v>
      </c>
      <c r="I1838" s="19">
        <v>638</v>
      </c>
      <c r="J1838" s="19">
        <v>286</v>
      </c>
      <c r="K1838" s="19">
        <v>325</v>
      </c>
      <c r="L1838" s="24">
        <f t="shared" si="149"/>
        <v>611</v>
      </c>
      <c r="M1838" s="22">
        <f t="shared" si="147"/>
        <v>391</v>
      </c>
      <c r="N1838" s="24">
        <f t="shared" si="146"/>
        <v>230</v>
      </c>
      <c r="O1838" s="25">
        <v>1.7</v>
      </c>
      <c r="P1838" s="19" t="s">
        <v>18</v>
      </c>
      <c r="Q1838" s="17"/>
    </row>
    <row r="1839" spans="1:17" ht="15.75" x14ac:dyDescent="0.25">
      <c r="A1839" s="19" t="s">
        <v>35</v>
      </c>
      <c r="B1839" s="19" t="s">
        <v>215</v>
      </c>
      <c r="C1839" s="20">
        <v>43125</v>
      </c>
      <c r="D1839" s="21">
        <v>43100</v>
      </c>
      <c r="E1839" s="22">
        <f t="shared" si="148"/>
        <v>25</v>
      </c>
      <c r="F1839" s="19">
        <v>9</v>
      </c>
      <c r="G1839" s="19">
        <v>3615</v>
      </c>
      <c r="H1839" s="19">
        <v>3410</v>
      </c>
      <c r="I1839" s="19">
        <v>595</v>
      </c>
      <c r="J1839" s="19">
        <v>308</v>
      </c>
      <c r="K1839" s="19">
        <v>0</v>
      </c>
      <c r="L1839" s="19">
        <f t="shared" si="149"/>
        <v>308</v>
      </c>
      <c r="M1839" s="22">
        <f t="shared" si="147"/>
        <v>321.85000000000002</v>
      </c>
      <c r="N1839" s="19">
        <f t="shared" si="146"/>
        <v>205</v>
      </c>
      <c r="O1839" s="25">
        <v>1.57</v>
      </c>
      <c r="P1839" s="19" t="s">
        <v>18</v>
      </c>
      <c r="Q1839" s="17"/>
    </row>
    <row r="1840" spans="1:17" ht="15.75" x14ac:dyDescent="0.25">
      <c r="A1840" s="19" t="s">
        <v>37</v>
      </c>
      <c r="B1840" s="26" t="s">
        <v>217</v>
      </c>
      <c r="C1840" s="20">
        <v>43125</v>
      </c>
      <c r="D1840" s="21">
        <v>43117</v>
      </c>
      <c r="E1840" s="22">
        <f t="shared" si="148"/>
        <v>8</v>
      </c>
      <c r="F1840" s="19">
        <v>9</v>
      </c>
      <c r="G1840" s="19">
        <v>17375</v>
      </c>
      <c r="H1840" s="19">
        <v>17181</v>
      </c>
      <c r="I1840" s="19">
        <v>515</v>
      </c>
      <c r="J1840" s="19">
        <v>200</v>
      </c>
      <c r="K1840" s="19">
        <v>400</v>
      </c>
      <c r="L1840" s="19">
        <f t="shared" si="149"/>
        <v>600</v>
      </c>
      <c r="M1840" s="22">
        <f t="shared" si="147"/>
        <v>304.58</v>
      </c>
      <c r="N1840" s="19">
        <f t="shared" si="146"/>
        <v>194</v>
      </c>
      <c r="O1840" s="25">
        <v>1.57</v>
      </c>
      <c r="P1840" s="19" t="s">
        <v>18</v>
      </c>
      <c r="Q1840" s="17"/>
    </row>
    <row r="1841" spans="1:17" ht="15.75" x14ac:dyDescent="0.25">
      <c r="A1841" s="19" t="s">
        <v>37</v>
      </c>
      <c r="B1841" s="19" t="s">
        <v>217</v>
      </c>
      <c r="C1841" s="20">
        <v>43125</v>
      </c>
      <c r="D1841" s="21">
        <v>43119</v>
      </c>
      <c r="E1841" s="22">
        <f t="shared" si="148"/>
        <v>6</v>
      </c>
      <c r="F1841" s="19">
        <v>9</v>
      </c>
      <c r="G1841" s="19">
        <v>5927</v>
      </c>
      <c r="H1841" s="19">
        <v>5772</v>
      </c>
      <c r="I1841" s="19">
        <v>345</v>
      </c>
      <c r="J1841" s="19">
        <v>80</v>
      </c>
      <c r="K1841" s="19">
        <v>400</v>
      </c>
      <c r="L1841" s="19">
        <f t="shared" si="149"/>
        <v>480</v>
      </c>
      <c r="M1841" s="22">
        <f t="shared" si="147"/>
        <v>243.35000000000002</v>
      </c>
      <c r="N1841" s="19">
        <f t="shared" si="146"/>
        <v>155</v>
      </c>
      <c r="O1841" s="25">
        <v>1.57</v>
      </c>
      <c r="P1841" s="19" t="s">
        <v>18</v>
      </c>
      <c r="Q1841" s="17"/>
    </row>
    <row r="1842" spans="1:17" ht="15.75" x14ac:dyDescent="0.25">
      <c r="A1842" s="19" t="s">
        <v>70</v>
      </c>
      <c r="B1842" s="19" t="s">
        <v>231</v>
      </c>
      <c r="C1842" s="20">
        <v>43125</v>
      </c>
      <c r="D1842" s="21">
        <v>43115</v>
      </c>
      <c r="E1842" s="22">
        <f t="shared" si="148"/>
        <v>10</v>
      </c>
      <c r="F1842" s="19">
        <v>9</v>
      </c>
      <c r="G1842" s="19">
        <v>9603</v>
      </c>
      <c r="H1842" s="19">
        <v>9603</v>
      </c>
      <c r="I1842" s="19">
        <v>846</v>
      </c>
      <c r="J1842" s="19">
        <v>430</v>
      </c>
      <c r="K1842" s="19">
        <v>350</v>
      </c>
      <c r="L1842" s="19">
        <f t="shared" si="149"/>
        <v>780</v>
      </c>
      <c r="M1842" s="22">
        <f t="shared" si="147"/>
        <v>0</v>
      </c>
      <c r="N1842" s="19">
        <f t="shared" si="146"/>
        <v>0</v>
      </c>
      <c r="O1842" s="25">
        <v>1.57</v>
      </c>
      <c r="P1842" s="19" t="s">
        <v>18</v>
      </c>
      <c r="Q1842" s="17"/>
    </row>
    <row r="1843" spans="1:17" ht="15.75" x14ac:dyDescent="0.25">
      <c r="A1843" s="19" t="s">
        <v>23</v>
      </c>
      <c r="B1843" s="19" t="s">
        <v>226</v>
      </c>
      <c r="C1843" s="20">
        <v>43125</v>
      </c>
      <c r="D1843" s="21">
        <v>43118</v>
      </c>
      <c r="E1843" s="22">
        <f t="shared" si="148"/>
        <v>7</v>
      </c>
      <c r="F1843" s="19">
        <v>9</v>
      </c>
      <c r="G1843" s="19">
        <v>16972</v>
      </c>
      <c r="H1843" s="19">
        <v>16852</v>
      </c>
      <c r="I1843" s="19">
        <v>300</v>
      </c>
      <c r="J1843" s="19">
        <v>60</v>
      </c>
      <c r="K1843" s="19">
        <v>400</v>
      </c>
      <c r="L1843" s="19">
        <f t="shared" si="149"/>
        <v>460</v>
      </c>
      <c r="M1843" s="22">
        <f t="shared" si="147"/>
        <v>188.4</v>
      </c>
      <c r="N1843" s="19">
        <f t="shared" si="146"/>
        <v>120</v>
      </c>
      <c r="O1843" s="25">
        <v>1.57</v>
      </c>
      <c r="P1843" s="19" t="s">
        <v>18</v>
      </c>
      <c r="Q1843" s="17"/>
    </row>
    <row r="1844" spans="1:17" ht="15.75" x14ac:dyDescent="0.25">
      <c r="A1844" s="19" t="s">
        <v>37</v>
      </c>
      <c r="B1844" s="19" t="s">
        <v>217</v>
      </c>
      <c r="C1844" s="20">
        <v>43125</v>
      </c>
      <c r="D1844" s="21">
        <v>43116</v>
      </c>
      <c r="E1844" s="22">
        <f t="shared" si="148"/>
        <v>9</v>
      </c>
      <c r="F1844" s="19">
        <v>13</v>
      </c>
      <c r="G1844" s="19">
        <v>4113</v>
      </c>
      <c r="H1844" s="19">
        <v>3897</v>
      </c>
      <c r="I1844" s="19">
        <v>615</v>
      </c>
      <c r="J1844" s="19">
        <v>400</v>
      </c>
      <c r="K1844" s="19">
        <v>0</v>
      </c>
      <c r="L1844" s="19">
        <f t="shared" si="149"/>
        <v>400</v>
      </c>
      <c r="M1844" s="22">
        <f t="shared" ref="M1844:M1875" si="150">N1844*O1844</f>
        <v>216</v>
      </c>
      <c r="N1844" s="19">
        <f t="shared" si="146"/>
        <v>216</v>
      </c>
      <c r="O1844" s="25">
        <v>1</v>
      </c>
      <c r="P1844" s="19" t="s">
        <v>18</v>
      </c>
      <c r="Q1844" s="17"/>
    </row>
    <row r="1845" spans="1:17" ht="15.75" x14ac:dyDescent="0.25">
      <c r="A1845" s="19" t="s">
        <v>42</v>
      </c>
      <c r="B1845" s="19" t="s">
        <v>232</v>
      </c>
      <c r="C1845" s="20">
        <v>43125</v>
      </c>
      <c r="D1845" s="21">
        <v>43118</v>
      </c>
      <c r="E1845" s="22">
        <f t="shared" si="148"/>
        <v>7</v>
      </c>
      <c r="F1845" s="19">
        <v>13</v>
      </c>
      <c r="G1845" s="19">
        <v>8246</v>
      </c>
      <c r="H1845" s="19">
        <v>8108</v>
      </c>
      <c r="I1845" s="19">
        <v>405</v>
      </c>
      <c r="J1845" s="19">
        <v>255</v>
      </c>
      <c r="K1845" s="19">
        <v>0</v>
      </c>
      <c r="L1845" s="24">
        <f t="shared" si="149"/>
        <v>255</v>
      </c>
      <c r="M1845" s="22">
        <f t="shared" si="150"/>
        <v>138</v>
      </c>
      <c r="N1845" s="24">
        <f t="shared" si="146"/>
        <v>138</v>
      </c>
      <c r="O1845" s="25">
        <v>1</v>
      </c>
      <c r="P1845" s="19" t="s">
        <v>18</v>
      </c>
      <c r="Q1845" s="17"/>
    </row>
    <row r="1846" spans="1:17" ht="15.75" x14ac:dyDescent="0.25">
      <c r="A1846" s="19" t="s">
        <v>70</v>
      </c>
      <c r="B1846" s="19" t="s">
        <v>231</v>
      </c>
      <c r="C1846" s="20">
        <v>43125</v>
      </c>
      <c r="D1846" s="21">
        <v>43116</v>
      </c>
      <c r="E1846" s="22">
        <f t="shared" si="148"/>
        <v>9</v>
      </c>
      <c r="F1846" s="19">
        <v>16</v>
      </c>
      <c r="G1846" s="19">
        <v>7632</v>
      </c>
      <c r="H1846" s="19">
        <v>7632</v>
      </c>
      <c r="I1846" s="19">
        <v>690</v>
      </c>
      <c r="J1846" s="19">
        <v>230</v>
      </c>
      <c r="K1846" s="19">
        <v>500</v>
      </c>
      <c r="L1846" s="19">
        <f t="shared" si="149"/>
        <v>730</v>
      </c>
      <c r="M1846" s="22">
        <f t="shared" si="150"/>
        <v>0</v>
      </c>
      <c r="N1846" s="19">
        <f t="shared" si="146"/>
        <v>0</v>
      </c>
      <c r="O1846" s="25">
        <v>2</v>
      </c>
      <c r="P1846" s="19" t="s">
        <v>18</v>
      </c>
      <c r="Q1846" s="17"/>
    </row>
    <row r="1847" spans="1:17" ht="15.75" x14ac:dyDescent="0.25">
      <c r="A1847" s="19" t="s">
        <v>19</v>
      </c>
      <c r="B1847" s="19" t="s">
        <v>137</v>
      </c>
      <c r="C1847" s="20">
        <v>43126</v>
      </c>
      <c r="D1847" s="21">
        <v>43123</v>
      </c>
      <c r="E1847" s="22">
        <f t="shared" si="148"/>
        <v>3</v>
      </c>
      <c r="F1847" s="24">
        <v>9</v>
      </c>
      <c r="G1847" s="24">
        <v>22805</v>
      </c>
      <c r="H1847" s="24">
        <v>22735</v>
      </c>
      <c r="I1847" s="24">
        <v>545</v>
      </c>
      <c r="J1847" s="24">
        <v>420</v>
      </c>
      <c r="K1847" s="24">
        <v>0</v>
      </c>
      <c r="L1847" s="24">
        <f t="shared" ref="L1847:L1910" si="151">J1847+K1847</f>
        <v>420</v>
      </c>
      <c r="M1847" s="49">
        <f t="shared" si="150"/>
        <v>109.9</v>
      </c>
      <c r="N1847" s="24">
        <f t="shared" si="146"/>
        <v>70</v>
      </c>
      <c r="O1847" s="25">
        <v>1.57</v>
      </c>
      <c r="P1847" s="24" t="s">
        <v>18</v>
      </c>
      <c r="Q1847" s="17"/>
    </row>
    <row r="1848" spans="1:17" ht="15.75" x14ac:dyDescent="0.25">
      <c r="A1848" s="19" t="s">
        <v>31</v>
      </c>
      <c r="B1848" s="19" t="s">
        <v>224</v>
      </c>
      <c r="C1848" s="20">
        <v>43126</v>
      </c>
      <c r="D1848" s="21">
        <v>43121</v>
      </c>
      <c r="E1848" s="24">
        <f>C1848-D1848</f>
        <v>5</v>
      </c>
      <c r="F1848" s="24">
        <v>20</v>
      </c>
      <c r="G1848" s="24">
        <v>2663</v>
      </c>
      <c r="H1848" s="24">
        <v>2598</v>
      </c>
      <c r="I1848" s="24">
        <v>285</v>
      </c>
      <c r="J1848" s="24">
        <v>125</v>
      </c>
      <c r="K1848" s="24">
        <v>225</v>
      </c>
      <c r="L1848" s="24">
        <f t="shared" si="151"/>
        <v>350</v>
      </c>
      <c r="M1848" s="49">
        <f t="shared" si="150"/>
        <v>156</v>
      </c>
      <c r="N1848" s="24">
        <f t="shared" si="146"/>
        <v>65</v>
      </c>
      <c r="O1848" s="25">
        <v>2.4</v>
      </c>
      <c r="P1848" s="24" t="s">
        <v>18</v>
      </c>
      <c r="Q1848" s="17"/>
    </row>
    <row r="1849" spans="1:17" ht="15.75" x14ac:dyDescent="0.25">
      <c r="A1849" s="19" t="s">
        <v>25</v>
      </c>
      <c r="B1849" s="24" t="s">
        <v>209</v>
      </c>
      <c r="C1849" s="20">
        <v>43126</v>
      </c>
      <c r="D1849" s="21">
        <v>43119</v>
      </c>
      <c r="E1849" s="24">
        <f>C1849-D1849</f>
        <v>7</v>
      </c>
      <c r="F1849" s="24">
        <v>13</v>
      </c>
      <c r="G1849" s="24">
        <v>38315</v>
      </c>
      <c r="H1849" s="24">
        <v>38147</v>
      </c>
      <c r="I1849" s="24">
        <v>456</v>
      </c>
      <c r="J1849" s="24">
        <v>154</v>
      </c>
      <c r="K1849" s="24">
        <v>390</v>
      </c>
      <c r="L1849" s="24">
        <f t="shared" si="151"/>
        <v>544</v>
      </c>
      <c r="M1849" s="49">
        <f t="shared" si="150"/>
        <v>302.40000000000003</v>
      </c>
      <c r="N1849" s="24">
        <f t="shared" si="146"/>
        <v>168</v>
      </c>
      <c r="O1849" s="25">
        <v>1.8</v>
      </c>
      <c r="P1849" s="24" t="s">
        <v>18</v>
      </c>
      <c r="Q1849" s="17"/>
    </row>
    <row r="1850" spans="1:17" ht="15.75" x14ac:dyDescent="0.25">
      <c r="A1850" s="19" t="s">
        <v>31</v>
      </c>
      <c r="B1850" s="19" t="s">
        <v>224</v>
      </c>
      <c r="C1850" s="20">
        <v>43126</v>
      </c>
      <c r="D1850" s="21">
        <v>43121</v>
      </c>
      <c r="E1850" s="24">
        <f>C1850-D1850</f>
        <v>5</v>
      </c>
      <c r="F1850" s="24">
        <v>12.5</v>
      </c>
      <c r="G1850" s="24">
        <v>14452</v>
      </c>
      <c r="H1850" s="24">
        <v>14356</v>
      </c>
      <c r="I1850" s="24">
        <v>332</v>
      </c>
      <c r="J1850" s="24">
        <v>95</v>
      </c>
      <c r="K1850" s="24">
        <v>425</v>
      </c>
      <c r="L1850" s="24">
        <f t="shared" si="151"/>
        <v>520</v>
      </c>
      <c r="M1850" s="49">
        <f t="shared" si="150"/>
        <v>163.19999999999999</v>
      </c>
      <c r="N1850" s="24">
        <f t="shared" si="146"/>
        <v>96</v>
      </c>
      <c r="O1850" s="25">
        <v>1.7</v>
      </c>
      <c r="P1850" s="24" t="s">
        <v>18</v>
      </c>
      <c r="Q1850" s="17"/>
    </row>
    <row r="1851" spans="1:17" ht="15.75" x14ac:dyDescent="0.25">
      <c r="A1851" s="19" t="s">
        <v>29</v>
      </c>
      <c r="B1851" s="19" t="s">
        <v>225</v>
      </c>
      <c r="C1851" s="20">
        <v>43126</v>
      </c>
      <c r="D1851" s="21">
        <v>43124</v>
      </c>
      <c r="E1851" s="22">
        <f t="shared" ref="E1851:E1872" si="152">+C1851-D1851</f>
        <v>2</v>
      </c>
      <c r="F1851" s="19">
        <v>13</v>
      </c>
      <c r="G1851" s="19">
        <v>5571</v>
      </c>
      <c r="H1851" s="19">
        <v>5444</v>
      </c>
      <c r="I1851" s="19">
        <v>410</v>
      </c>
      <c r="J1851" s="19">
        <v>380</v>
      </c>
      <c r="K1851" s="19">
        <v>450</v>
      </c>
      <c r="L1851" s="24">
        <f t="shared" si="151"/>
        <v>830</v>
      </c>
      <c r="M1851" s="49">
        <f t="shared" si="150"/>
        <v>127</v>
      </c>
      <c r="N1851" s="24">
        <f t="shared" si="146"/>
        <v>127</v>
      </c>
      <c r="O1851" s="25">
        <v>1</v>
      </c>
      <c r="P1851" s="19" t="s">
        <v>18</v>
      </c>
      <c r="Q1851" s="17"/>
    </row>
    <row r="1852" spans="1:17" ht="15.75" x14ac:dyDescent="0.25">
      <c r="A1852" s="19" t="s">
        <v>29</v>
      </c>
      <c r="B1852" s="19" t="s">
        <v>225</v>
      </c>
      <c r="C1852" s="20">
        <v>43126</v>
      </c>
      <c r="D1852" s="21">
        <v>43125</v>
      </c>
      <c r="E1852" s="22">
        <f t="shared" si="152"/>
        <v>1</v>
      </c>
      <c r="F1852" s="19">
        <v>13</v>
      </c>
      <c r="G1852" s="19">
        <v>20869</v>
      </c>
      <c r="H1852" s="19">
        <v>20845</v>
      </c>
      <c r="I1852" s="19">
        <v>555</v>
      </c>
      <c r="J1852" s="19">
        <v>480</v>
      </c>
      <c r="K1852" s="19">
        <v>300</v>
      </c>
      <c r="L1852" s="24">
        <f t="shared" si="151"/>
        <v>780</v>
      </c>
      <c r="M1852" s="49">
        <f t="shared" si="150"/>
        <v>24</v>
      </c>
      <c r="N1852" s="24">
        <f t="shared" si="146"/>
        <v>24</v>
      </c>
      <c r="O1852" s="25">
        <v>1</v>
      </c>
      <c r="P1852" s="19" t="s">
        <v>18</v>
      </c>
      <c r="Q1852" s="17"/>
    </row>
    <row r="1853" spans="1:17" ht="15.75" x14ac:dyDescent="0.25">
      <c r="A1853" s="19" t="s">
        <v>55</v>
      </c>
      <c r="B1853" s="19" t="s">
        <v>214</v>
      </c>
      <c r="C1853" s="20">
        <v>43127</v>
      </c>
      <c r="D1853" s="21">
        <v>43125</v>
      </c>
      <c r="E1853" s="22">
        <f t="shared" si="152"/>
        <v>2</v>
      </c>
      <c r="F1853" s="19">
        <v>13</v>
      </c>
      <c r="G1853" s="19">
        <v>4046</v>
      </c>
      <c r="H1853" s="19">
        <v>4002</v>
      </c>
      <c r="I1853" s="19">
        <v>370</v>
      </c>
      <c r="J1853" s="19">
        <v>330</v>
      </c>
      <c r="K1853" s="19">
        <v>250</v>
      </c>
      <c r="L1853" s="24">
        <f t="shared" si="151"/>
        <v>580</v>
      </c>
      <c r="M1853" s="49">
        <f t="shared" si="150"/>
        <v>44</v>
      </c>
      <c r="N1853" s="24">
        <f t="shared" si="146"/>
        <v>44</v>
      </c>
      <c r="O1853" s="25">
        <v>1</v>
      </c>
      <c r="P1853" s="19" t="s">
        <v>18</v>
      </c>
      <c r="Q1853" s="17"/>
    </row>
    <row r="1854" spans="1:17" ht="15.75" x14ac:dyDescent="0.25">
      <c r="A1854" s="19" t="s">
        <v>16</v>
      </c>
      <c r="B1854" s="19" t="s">
        <v>210</v>
      </c>
      <c r="C1854" s="20">
        <v>43127</v>
      </c>
      <c r="D1854" s="21">
        <v>43123</v>
      </c>
      <c r="E1854" s="22">
        <f t="shared" si="152"/>
        <v>4</v>
      </c>
      <c r="F1854" s="19">
        <v>22</v>
      </c>
      <c r="G1854" s="19">
        <v>17889</v>
      </c>
      <c r="H1854" s="19">
        <v>17791</v>
      </c>
      <c r="I1854" s="19">
        <v>303</v>
      </c>
      <c r="J1854" s="19">
        <v>48</v>
      </c>
      <c r="K1854" s="19">
        <v>450</v>
      </c>
      <c r="L1854" s="24">
        <f t="shared" si="151"/>
        <v>498</v>
      </c>
      <c r="M1854" s="49">
        <f t="shared" si="150"/>
        <v>254.8</v>
      </c>
      <c r="N1854" s="24">
        <f t="shared" si="146"/>
        <v>98</v>
      </c>
      <c r="O1854" s="25">
        <v>2.6</v>
      </c>
      <c r="P1854" s="19" t="s">
        <v>18</v>
      </c>
      <c r="Q1854" s="17"/>
    </row>
    <row r="1855" spans="1:17" ht="15.75" x14ac:dyDescent="0.25">
      <c r="A1855" s="19" t="s">
        <v>16</v>
      </c>
      <c r="B1855" s="19" t="s">
        <v>210</v>
      </c>
      <c r="C1855" s="20">
        <v>43127</v>
      </c>
      <c r="D1855" s="21">
        <v>43123</v>
      </c>
      <c r="E1855" s="22">
        <f t="shared" si="152"/>
        <v>4</v>
      </c>
      <c r="F1855" s="19">
        <v>20</v>
      </c>
      <c r="G1855" s="19">
        <v>20645</v>
      </c>
      <c r="H1855" s="19">
        <v>20545</v>
      </c>
      <c r="I1855" s="19">
        <v>390</v>
      </c>
      <c r="J1855" s="19">
        <v>115</v>
      </c>
      <c r="K1855" s="19">
        <v>425</v>
      </c>
      <c r="L1855" s="24">
        <f t="shared" si="151"/>
        <v>540</v>
      </c>
      <c r="M1855" s="49">
        <f t="shared" si="150"/>
        <v>240</v>
      </c>
      <c r="N1855" s="24">
        <f t="shared" si="146"/>
        <v>100</v>
      </c>
      <c r="O1855" s="25">
        <v>2.4</v>
      </c>
      <c r="P1855" s="19" t="s">
        <v>18</v>
      </c>
      <c r="Q1855" s="17"/>
    </row>
    <row r="1856" spans="1:17" ht="15.75" x14ac:dyDescent="0.25">
      <c r="A1856" s="19" t="s">
        <v>31</v>
      </c>
      <c r="B1856" s="19" t="s">
        <v>81</v>
      </c>
      <c r="C1856" s="20">
        <v>43127</v>
      </c>
      <c r="D1856" s="21">
        <v>43124</v>
      </c>
      <c r="E1856" s="22">
        <f t="shared" si="152"/>
        <v>3</v>
      </c>
      <c r="F1856" s="24">
        <v>20</v>
      </c>
      <c r="G1856" s="24">
        <v>7563</v>
      </c>
      <c r="H1856" s="24">
        <v>7492</v>
      </c>
      <c r="I1856" s="24">
        <v>428</v>
      </c>
      <c r="J1856" s="24">
        <v>260</v>
      </c>
      <c r="K1856" s="24">
        <v>400</v>
      </c>
      <c r="L1856" s="24">
        <f t="shared" si="151"/>
        <v>660</v>
      </c>
      <c r="M1856" s="49">
        <f t="shared" si="150"/>
        <v>170.4</v>
      </c>
      <c r="N1856" s="24">
        <f t="shared" si="146"/>
        <v>71</v>
      </c>
      <c r="O1856" s="25">
        <v>2.4</v>
      </c>
      <c r="P1856" s="24" t="s">
        <v>18</v>
      </c>
      <c r="Q1856" s="17"/>
    </row>
    <row r="1857" spans="1:17" ht="15.75" x14ac:dyDescent="0.25">
      <c r="A1857" s="19" t="s">
        <v>42</v>
      </c>
      <c r="B1857" s="19" t="s">
        <v>229</v>
      </c>
      <c r="C1857" s="20">
        <v>43127</v>
      </c>
      <c r="D1857" s="21">
        <v>43125</v>
      </c>
      <c r="E1857" s="22">
        <f t="shared" si="152"/>
        <v>2</v>
      </c>
      <c r="F1857" s="19">
        <v>13</v>
      </c>
      <c r="G1857" s="19">
        <v>29492</v>
      </c>
      <c r="H1857" s="19">
        <v>29420</v>
      </c>
      <c r="I1857" s="19">
        <v>300</v>
      </c>
      <c r="J1857" s="19">
        <v>160</v>
      </c>
      <c r="K1857" s="19">
        <v>450</v>
      </c>
      <c r="L1857" s="24">
        <f t="shared" si="151"/>
        <v>610</v>
      </c>
      <c r="M1857" s="49">
        <f t="shared" si="150"/>
        <v>129.6</v>
      </c>
      <c r="N1857" s="24">
        <f t="shared" si="146"/>
        <v>72</v>
      </c>
      <c r="O1857" s="25">
        <v>1.8</v>
      </c>
      <c r="P1857" s="19" t="s">
        <v>18</v>
      </c>
      <c r="Q1857" s="17"/>
    </row>
    <row r="1858" spans="1:17" ht="15.75" x14ac:dyDescent="0.25">
      <c r="A1858" s="19" t="s">
        <v>42</v>
      </c>
      <c r="B1858" s="19" t="s">
        <v>229</v>
      </c>
      <c r="C1858" s="20">
        <v>43127</v>
      </c>
      <c r="D1858" s="21">
        <v>43125</v>
      </c>
      <c r="E1858" s="22">
        <f t="shared" si="152"/>
        <v>2</v>
      </c>
      <c r="F1858" s="19">
        <v>12.5</v>
      </c>
      <c r="G1858" s="19">
        <v>3984</v>
      </c>
      <c r="H1858" s="19">
        <v>3909</v>
      </c>
      <c r="I1858" s="19">
        <v>250</v>
      </c>
      <c r="J1858" s="19">
        <v>165</v>
      </c>
      <c r="K1858" s="19">
        <v>375</v>
      </c>
      <c r="L1858" s="24">
        <f t="shared" si="151"/>
        <v>540</v>
      </c>
      <c r="M1858" s="49">
        <f t="shared" si="150"/>
        <v>127.5</v>
      </c>
      <c r="N1858" s="24">
        <f t="shared" si="146"/>
        <v>75</v>
      </c>
      <c r="O1858" s="25">
        <v>1.7</v>
      </c>
      <c r="P1858" s="19" t="s">
        <v>18</v>
      </c>
      <c r="Q1858" s="17"/>
    </row>
    <row r="1859" spans="1:17" ht="15.75" x14ac:dyDescent="0.25">
      <c r="A1859" s="19" t="s">
        <v>42</v>
      </c>
      <c r="B1859" s="19" t="s">
        <v>229</v>
      </c>
      <c r="C1859" s="20">
        <v>43127</v>
      </c>
      <c r="D1859" s="21">
        <v>43123</v>
      </c>
      <c r="E1859" s="22">
        <f t="shared" si="152"/>
        <v>4</v>
      </c>
      <c r="F1859" s="19">
        <v>12.5</v>
      </c>
      <c r="G1859" s="19">
        <v>4184</v>
      </c>
      <c r="H1859" s="19">
        <v>4090</v>
      </c>
      <c r="I1859" s="19">
        <v>350</v>
      </c>
      <c r="J1859" s="19">
        <v>205</v>
      </c>
      <c r="K1859" s="19">
        <v>350</v>
      </c>
      <c r="L1859" s="24">
        <f t="shared" si="151"/>
        <v>555</v>
      </c>
      <c r="M1859" s="49">
        <f t="shared" si="150"/>
        <v>159.79999999999998</v>
      </c>
      <c r="N1859" s="24">
        <f t="shared" si="146"/>
        <v>94</v>
      </c>
      <c r="O1859" s="25">
        <v>1.7</v>
      </c>
      <c r="P1859" s="19" t="s">
        <v>18</v>
      </c>
      <c r="Q1859" s="17"/>
    </row>
    <row r="1860" spans="1:17" ht="15.75" x14ac:dyDescent="0.25">
      <c r="A1860" s="19" t="s">
        <v>42</v>
      </c>
      <c r="B1860" s="26" t="s">
        <v>229</v>
      </c>
      <c r="C1860" s="20">
        <v>43127</v>
      </c>
      <c r="D1860" s="21">
        <v>43123</v>
      </c>
      <c r="E1860" s="22">
        <f t="shared" si="152"/>
        <v>4</v>
      </c>
      <c r="F1860" s="19">
        <v>13</v>
      </c>
      <c r="G1860" s="19">
        <v>1424</v>
      </c>
      <c r="H1860" s="19">
        <v>1325</v>
      </c>
      <c r="I1860" s="19">
        <v>285</v>
      </c>
      <c r="J1860" s="19">
        <v>170</v>
      </c>
      <c r="K1860" s="19">
        <v>275</v>
      </c>
      <c r="L1860" s="24">
        <f t="shared" si="151"/>
        <v>445</v>
      </c>
      <c r="M1860" s="49">
        <f t="shared" si="150"/>
        <v>99</v>
      </c>
      <c r="N1860" s="24">
        <f t="shared" si="146"/>
        <v>99</v>
      </c>
      <c r="O1860" s="25">
        <v>1</v>
      </c>
      <c r="P1860" s="19" t="s">
        <v>18</v>
      </c>
      <c r="Q1860" s="17"/>
    </row>
    <row r="1861" spans="1:17" ht="15.75" x14ac:dyDescent="0.25">
      <c r="A1861" s="19" t="s">
        <v>42</v>
      </c>
      <c r="B1861" s="19" t="s">
        <v>229</v>
      </c>
      <c r="C1861" s="20">
        <v>43127</v>
      </c>
      <c r="D1861" s="21">
        <v>43125</v>
      </c>
      <c r="E1861" s="22">
        <f t="shared" si="152"/>
        <v>2</v>
      </c>
      <c r="F1861" s="19">
        <v>13</v>
      </c>
      <c r="G1861" s="19">
        <v>8316</v>
      </c>
      <c r="H1861" s="19">
        <v>8246</v>
      </c>
      <c r="I1861" s="19">
        <v>255</v>
      </c>
      <c r="J1861" s="19">
        <v>185</v>
      </c>
      <c r="K1861" s="19">
        <v>250</v>
      </c>
      <c r="L1861" s="24">
        <f t="shared" si="151"/>
        <v>435</v>
      </c>
      <c r="M1861" s="49">
        <f t="shared" si="150"/>
        <v>70</v>
      </c>
      <c r="N1861" s="24">
        <f t="shared" si="146"/>
        <v>70</v>
      </c>
      <c r="O1861" s="25">
        <v>1</v>
      </c>
      <c r="P1861" s="19" t="s">
        <v>18</v>
      </c>
      <c r="Q1861" s="17"/>
    </row>
    <row r="1862" spans="1:17" ht="15.75" x14ac:dyDescent="0.25">
      <c r="A1862" s="19" t="s">
        <v>16</v>
      </c>
      <c r="B1862" s="19" t="s">
        <v>176</v>
      </c>
      <c r="C1862" s="20">
        <v>43128</v>
      </c>
      <c r="D1862" s="21">
        <v>43122</v>
      </c>
      <c r="E1862" s="22">
        <f t="shared" si="152"/>
        <v>6</v>
      </c>
      <c r="F1862" s="19">
        <v>22</v>
      </c>
      <c r="G1862" s="19">
        <v>16582</v>
      </c>
      <c r="H1862" s="19">
        <v>16461</v>
      </c>
      <c r="I1862" s="19">
        <v>327</v>
      </c>
      <c r="J1862" s="19">
        <v>14</v>
      </c>
      <c r="K1862" s="19">
        <v>450</v>
      </c>
      <c r="L1862" s="24">
        <f t="shared" si="151"/>
        <v>464</v>
      </c>
      <c r="M1862" s="49">
        <f t="shared" si="150"/>
        <v>314.60000000000002</v>
      </c>
      <c r="N1862" s="24">
        <f t="shared" si="146"/>
        <v>121</v>
      </c>
      <c r="O1862" s="25">
        <v>2.6</v>
      </c>
      <c r="P1862" s="19" t="s">
        <v>18</v>
      </c>
      <c r="Q1862" s="17"/>
    </row>
    <row r="1863" spans="1:17" ht="15.75" x14ac:dyDescent="0.25">
      <c r="A1863" s="19" t="s">
        <v>16</v>
      </c>
      <c r="B1863" s="19" t="s">
        <v>176</v>
      </c>
      <c r="C1863" s="20">
        <v>43128</v>
      </c>
      <c r="D1863" s="21">
        <v>43121</v>
      </c>
      <c r="E1863" s="22">
        <f t="shared" si="152"/>
        <v>7</v>
      </c>
      <c r="F1863" s="19">
        <v>20</v>
      </c>
      <c r="G1863" s="19">
        <v>1697</v>
      </c>
      <c r="H1863" s="19">
        <v>1695</v>
      </c>
      <c r="I1863" s="19">
        <v>160</v>
      </c>
      <c r="J1863" s="19">
        <v>155</v>
      </c>
      <c r="K1863" s="19">
        <v>200</v>
      </c>
      <c r="L1863" s="24">
        <f t="shared" si="151"/>
        <v>355</v>
      </c>
      <c r="M1863" s="49">
        <f t="shared" si="150"/>
        <v>4.8</v>
      </c>
      <c r="N1863" s="24">
        <f t="shared" si="146"/>
        <v>2</v>
      </c>
      <c r="O1863" s="25">
        <v>2.4</v>
      </c>
      <c r="P1863" s="19" t="s">
        <v>18</v>
      </c>
      <c r="Q1863" s="17"/>
    </row>
    <row r="1864" spans="1:17" ht="15.75" x14ac:dyDescent="0.25">
      <c r="A1864" s="19" t="s">
        <v>33</v>
      </c>
      <c r="B1864" s="19" t="s">
        <v>208</v>
      </c>
      <c r="C1864" s="20">
        <v>43128</v>
      </c>
      <c r="D1864" s="21">
        <v>43122</v>
      </c>
      <c r="E1864" s="22">
        <f t="shared" si="152"/>
        <v>6</v>
      </c>
      <c r="F1864" s="19">
        <v>20</v>
      </c>
      <c r="G1864" s="19">
        <v>22519</v>
      </c>
      <c r="H1864" s="19">
        <v>22375</v>
      </c>
      <c r="I1864" s="19">
        <v>910</v>
      </c>
      <c r="J1864" s="19">
        <v>510</v>
      </c>
      <c r="K1864" s="19">
        <v>600</v>
      </c>
      <c r="L1864" s="24">
        <f t="shared" si="151"/>
        <v>1110</v>
      </c>
      <c r="M1864" s="49">
        <f t="shared" si="150"/>
        <v>345.59999999999997</v>
      </c>
      <c r="N1864" s="24">
        <f t="shared" si="146"/>
        <v>144</v>
      </c>
      <c r="O1864" s="25">
        <v>2.4</v>
      </c>
      <c r="P1864" s="19" t="s">
        <v>18</v>
      </c>
      <c r="Q1864" s="17"/>
    </row>
    <row r="1865" spans="1:17" ht="15.75" x14ac:dyDescent="0.25">
      <c r="A1865" s="19" t="s">
        <v>33</v>
      </c>
      <c r="B1865" s="19" t="s">
        <v>178</v>
      </c>
      <c r="C1865" s="20">
        <v>43128</v>
      </c>
      <c r="D1865" s="21">
        <v>43125</v>
      </c>
      <c r="E1865" s="22">
        <f t="shared" si="152"/>
        <v>3</v>
      </c>
      <c r="F1865" s="19">
        <v>20</v>
      </c>
      <c r="G1865" s="19">
        <v>20699</v>
      </c>
      <c r="H1865" s="19">
        <v>20627</v>
      </c>
      <c r="I1865" s="19">
        <v>775</v>
      </c>
      <c r="J1865" s="19">
        <v>560</v>
      </c>
      <c r="K1865" s="19">
        <v>550</v>
      </c>
      <c r="L1865" s="24">
        <f t="shared" si="151"/>
        <v>1110</v>
      </c>
      <c r="M1865" s="49">
        <f t="shared" si="150"/>
        <v>172.79999999999998</v>
      </c>
      <c r="N1865" s="24">
        <f t="shared" si="146"/>
        <v>72</v>
      </c>
      <c r="O1865" s="25">
        <v>2.4</v>
      </c>
      <c r="P1865" s="19" t="s">
        <v>18</v>
      </c>
      <c r="Q1865" s="17"/>
    </row>
    <row r="1866" spans="1:17" ht="15.75" x14ac:dyDescent="0.25">
      <c r="A1866" s="19" t="s">
        <v>37</v>
      </c>
      <c r="B1866" s="19" t="s">
        <v>233</v>
      </c>
      <c r="C1866" s="20">
        <v>43128</v>
      </c>
      <c r="D1866" s="21">
        <v>43122</v>
      </c>
      <c r="E1866" s="22">
        <f t="shared" si="152"/>
        <v>6</v>
      </c>
      <c r="F1866" s="19">
        <v>9</v>
      </c>
      <c r="G1866" s="19">
        <v>18597</v>
      </c>
      <c r="H1866" s="19">
        <v>18455</v>
      </c>
      <c r="I1866" s="19">
        <v>310</v>
      </c>
      <c r="J1866" s="19">
        <v>75</v>
      </c>
      <c r="K1866" s="19">
        <v>400</v>
      </c>
      <c r="L1866" s="24">
        <f t="shared" si="151"/>
        <v>475</v>
      </c>
      <c r="M1866" s="49">
        <f t="shared" si="150"/>
        <v>222.94</v>
      </c>
      <c r="N1866" s="24">
        <f t="shared" si="146"/>
        <v>142</v>
      </c>
      <c r="O1866" s="25">
        <v>1.57</v>
      </c>
      <c r="P1866" s="19" t="s">
        <v>18</v>
      </c>
      <c r="Q1866" s="17"/>
    </row>
    <row r="1867" spans="1:17" ht="15.75" x14ac:dyDescent="0.25">
      <c r="A1867" s="19" t="s">
        <v>37</v>
      </c>
      <c r="B1867" s="19" t="s">
        <v>233</v>
      </c>
      <c r="C1867" s="20">
        <v>43128</v>
      </c>
      <c r="D1867" s="21">
        <v>43122</v>
      </c>
      <c r="E1867" s="22">
        <f t="shared" si="152"/>
        <v>6</v>
      </c>
      <c r="F1867" s="19">
        <v>9</v>
      </c>
      <c r="G1867" s="19">
        <v>18735</v>
      </c>
      <c r="H1867" s="19">
        <v>18593</v>
      </c>
      <c r="I1867" s="19">
        <v>305</v>
      </c>
      <c r="J1867" s="19">
        <v>80</v>
      </c>
      <c r="K1867" s="19">
        <v>400</v>
      </c>
      <c r="L1867" s="24">
        <f t="shared" si="151"/>
        <v>480</v>
      </c>
      <c r="M1867" s="49">
        <f t="shared" si="150"/>
        <v>222.94</v>
      </c>
      <c r="N1867" s="24">
        <f t="shared" si="146"/>
        <v>142</v>
      </c>
      <c r="O1867" s="25">
        <v>1.57</v>
      </c>
      <c r="P1867" s="19" t="s">
        <v>18</v>
      </c>
      <c r="Q1867" s="17"/>
    </row>
    <row r="1868" spans="1:17" ht="15.75" x14ac:dyDescent="0.25">
      <c r="A1868" s="19" t="s">
        <v>37</v>
      </c>
      <c r="B1868" s="19" t="s">
        <v>233</v>
      </c>
      <c r="C1868" s="20">
        <v>43128</v>
      </c>
      <c r="D1868" s="21">
        <v>43124</v>
      </c>
      <c r="E1868" s="22">
        <f t="shared" si="152"/>
        <v>4</v>
      </c>
      <c r="F1868" s="19">
        <v>9</v>
      </c>
      <c r="G1868" s="19">
        <v>16899</v>
      </c>
      <c r="H1868" s="19">
        <v>16799</v>
      </c>
      <c r="I1868" s="19">
        <v>240</v>
      </c>
      <c r="J1868" s="19">
        <v>80</v>
      </c>
      <c r="K1868" s="19">
        <v>400</v>
      </c>
      <c r="L1868" s="24">
        <f t="shared" si="151"/>
        <v>480</v>
      </c>
      <c r="M1868" s="49">
        <f t="shared" si="150"/>
        <v>157</v>
      </c>
      <c r="N1868" s="24">
        <f t="shared" si="146"/>
        <v>100</v>
      </c>
      <c r="O1868" s="25">
        <v>1.57</v>
      </c>
      <c r="P1868" s="19" t="s">
        <v>18</v>
      </c>
      <c r="Q1868" s="17"/>
    </row>
    <row r="1869" spans="1:17" ht="15.75" x14ac:dyDescent="0.25">
      <c r="A1869" s="19" t="s">
        <v>53</v>
      </c>
      <c r="B1869" s="19" t="s">
        <v>68</v>
      </c>
      <c r="C1869" s="20">
        <v>43129</v>
      </c>
      <c r="D1869" s="21">
        <v>43125</v>
      </c>
      <c r="E1869" s="22">
        <f t="shared" si="152"/>
        <v>4</v>
      </c>
      <c r="F1869" s="24">
        <v>13</v>
      </c>
      <c r="G1869" s="24">
        <v>23117</v>
      </c>
      <c r="H1869" s="24">
        <v>23021</v>
      </c>
      <c r="I1869" s="24">
        <v>382</v>
      </c>
      <c r="J1869" s="24">
        <v>186</v>
      </c>
      <c r="K1869" s="24">
        <v>400</v>
      </c>
      <c r="L1869" s="24">
        <f t="shared" si="151"/>
        <v>586</v>
      </c>
      <c r="M1869" s="49">
        <f t="shared" si="150"/>
        <v>96</v>
      </c>
      <c r="N1869" s="24">
        <f t="shared" si="146"/>
        <v>96</v>
      </c>
      <c r="O1869" s="25">
        <v>1</v>
      </c>
      <c r="P1869" s="24" t="s">
        <v>18</v>
      </c>
      <c r="Q1869" s="17"/>
    </row>
    <row r="1870" spans="1:17" ht="15.75" x14ac:dyDescent="0.25">
      <c r="A1870" s="19" t="s">
        <v>70</v>
      </c>
      <c r="B1870" s="26" t="s">
        <v>185</v>
      </c>
      <c r="C1870" s="20">
        <v>43129</v>
      </c>
      <c r="D1870" s="21">
        <v>43124</v>
      </c>
      <c r="E1870" s="22">
        <f t="shared" si="152"/>
        <v>5</v>
      </c>
      <c r="F1870" s="19">
        <v>22</v>
      </c>
      <c r="G1870" s="19">
        <v>11170</v>
      </c>
      <c r="H1870" s="19">
        <v>11047</v>
      </c>
      <c r="I1870" s="19">
        <v>1085</v>
      </c>
      <c r="J1870" s="19">
        <v>595</v>
      </c>
      <c r="K1870" s="19">
        <v>550</v>
      </c>
      <c r="L1870" s="24">
        <f t="shared" si="151"/>
        <v>1145</v>
      </c>
      <c r="M1870" s="49">
        <f t="shared" si="150"/>
        <v>319.8</v>
      </c>
      <c r="N1870" s="24">
        <f t="shared" si="146"/>
        <v>123</v>
      </c>
      <c r="O1870" s="25">
        <v>2.6</v>
      </c>
      <c r="P1870" s="19" t="s">
        <v>18</v>
      </c>
      <c r="Q1870" s="17"/>
    </row>
    <row r="1871" spans="1:17" ht="15.75" x14ac:dyDescent="0.25">
      <c r="A1871" s="19" t="s">
        <v>31</v>
      </c>
      <c r="B1871" s="19" t="s">
        <v>81</v>
      </c>
      <c r="C1871" s="20">
        <v>43129</v>
      </c>
      <c r="D1871" s="21">
        <v>43127</v>
      </c>
      <c r="E1871" s="22">
        <f t="shared" si="152"/>
        <v>2</v>
      </c>
      <c r="F1871" s="24">
        <v>20</v>
      </c>
      <c r="G1871" s="24">
        <v>7617</v>
      </c>
      <c r="H1871" s="24">
        <v>7563</v>
      </c>
      <c r="I1871" s="24">
        <v>660</v>
      </c>
      <c r="J1871" s="24">
        <v>535</v>
      </c>
      <c r="K1871" s="24">
        <v>300</v>
      </c>
      <c r="L1871" s="24">
        <f t="shared" si="151"/>
        <v>835</v>
      </c>
      <c r="M1871" s="49">
        <f t="shared" si="150"/>
        <v>129.6</v>
      </c>
      <c r="N1871" s="24">
        <f t="shared" si="146"/>
        <v>54</v>
      </c>
      <c r="O1871" s="25">
        <v>2.4</v>
      </c>
      <c r="P1871" s="24" t="s">
        <v>18</v>
      </c>
      <c r="Q1871" s="17"/>
    </row>
    <row r="1872" spans="1:17" ht="15.75" x14ac:dyDescent="0.25">
      <c r="A1872" s="19" t="s">
        <v>23</v>
      </c>
      <c r="B1872" s="19" t="s">
        <v>119</v>
      </c>
      <c r="C1872" s="20">
        <v>43129</v>
      </c>
      <c r="D1872" s="21">
        <v>43122</v>
      </c>
      <c r="E1872" s="22">
        <f t="shared" si="152"/>
        <v>7</v>
      </c>
      <c r="F1872" s="24">
        <v>20</v>
      </c>
      <c r="G1872" s="24">
        <v>5747</v>
      </c>
      <c r="H1872" s="24">
        <v>5589</v>
      </c>
      <c r="I1872" s="24">
        <v>463</v>
      </c>
      <c r="J1872" s="24">
        <v>110</v>
      </c>
      <c r="K1872" s="24">
        <v>600</v>
      </c>
      <c r="L1872" s="24">
        <f t="shared" si="151"/>
        <v>710</v>
      </c>
      <c r="M1872" s="49">
        <f t="shared" si="150"/>
        <v>379.2</v>
      </c>
      <c r="N1872" s="24">
        <f t="shared" si="146"/>
        <v>158</v>
      </c>
      <c r="O1872" s="25">
        <v>2.4</v>
      </c>
      <c r="P1872" s="24" t="s">
        <v>18</v>
      </c>
      <c r="Q1872" s="17"/>
    </row>
    <row r="1873" spans="1:17" ht="15.75" x14ac:dyDescent="0.25">
      <c r="A1873" s="19" t="s">
        <v>25</v>
      </c>
      <c r="B1873" s="19" t="s">
        <v>234</v>
      </c>
      <c r="C1873" s="20">
        <v>43129</v>
      </c>
      <c r="D1873" s="21">
        <v>43119</v>
      </c>
      <c r="E1873" s="24">
        <f>C1873-D1873</f>
        <v>10</v>
      </c>
      <c r="F1873" s="24">
        <v>20</v>
      </c>
      <c r="G1873" s="24">
        <v>4643</v>
      </c>
      <c r="H1873" s="24">
        <v>4404</v>
      </c>
      <c r="I1873" s="24">
        <v>722</v>
      </c>
      <c r="J1873" s="24">
        <v>172</v>
      </c>
      <c r="K1873" s="24">
        <v>0</v>
      </c>
      <c r="L1873" s="24">
        <f t="shared" si="151"/>
        <v>172</v>
      </c>
      <c r="M1873" s="49">
        <f t="shared" si="150"/>
        <v>573.6</v>
      </c>
      <c r="N1873" s="24">
        <f t="shared" si="146"/>
        <v>239</v>
      </c>
      <c r="O1873" s="25">
        <v>2.4</v>
      </c>
      <c r="P1873" s="24" t="s">
        <v>18</v>
      </c>
      <c r="Q1873" s="17"/>
    </row>
    <row r="1874" spans="1:17" ht="15.75" x14ac:dyDescent="0.25">
      <c r="A1874" s="19" t="s">
        <v>25</v>
      </c>
      <c r="B1874" s="19" t="s">
        <v>234</v>
      </c>
      <c r="C1874" s="20">
        <v>43129</v>
      </c>
      <c r="D1874" s="21">
        <v>43125</v>
      </c>
      <c r="E1874" s="24">
        <f>C1874-D1874</f>
        <v>4</v>
      </c>
      <c r="F1874" s="24">
        <v>20</v>
      </c>
      <c r="G1874" s="24">
        <v>20828</v>
      </c>
      <c r="H1874" s="24">
        <v>20741</v>
      </c>
      <c r="I1874" s="24">
        <v>604</v>
      </c>
      <c r="J1874" s="24">
        <v>421</v>
      </c>
      <c r="K1874" s="24">
        <v>0</v>
      </c>
      <c r="L1874" s="24">
        <f t="shared" si="151"/>
        <v>421</v>
      </c>
      <c r="M1874" s="49">
        <f t="shared" si="150"/>
        <v>208.79999999999998</v>
      </c>
      <c r="N1874" s="24">
        <f t="shared" si="146"/>
        <v>87</v>
      </c>
      <c r="O1874" s="25">
        <v>2.4</v>
      </c>
      <c r="P1874" s="24" t="s">
        <v>18</v>
      </c>
      <c r="Q1874" s="17"/>
    </row>
    <row r="1875" spans="1:17" ht="15.75" x14ac:dyDescent="0.25">
      <c r="A1875" s="19" t="s">
        <v>29</v>
      </c>
      <c r="B1875" s="19" t="s">
        <v>225</v>
      </c>
      <c r="C1875" s="20">
        <v>43129</v>
      </c>
      <c r="D1875" s="21">
        <v>43124</v>
      </c>
      <c r="E1875" s="22">
        <f>+C1875-D1875</f>
        <v>5</v>
      </c>
      <c r="F1875" s="19">
        <v>18</v>
      </c>
      <c r="G1875" s="19">
        <v>18055</v>
      </c>
      <c r="H1875" s="19">
        <v>17932</v>
      </c>
      <c r="I1875" s="19">
        <v>401</v>
      </c>
      <c r="J1875" s="19">
        <v>80</v>
      </c>
      <c r="K1875" s="19">
        <v>100</v>
      </c>
      <c r="L1875" s="24">
        <f t="shared" si="151"/>
        <v>180</v>
      </c>
      <c r="M1875" s="49">
        <f t="shared" si="150"/>
        <v>258.3</v>
      </c>
      <c r="N1875" s="24">
        <f t="shared" ref="N1875:N1938" si="153">G1875-H1875</f>
        <v>123</v>
      </c>
      <c r="O1875" s="25">
        <v>2.1</v>
      </c>
      <c r="P1875" s="19" t="s">
        <v>18</v>
      </c>
      <c r="Q1875" s="17"/>
    </row>
    <row r="1876" spans="1:17" ht="15.75" x14ac:dyDescent="0.25">
      <c r="A1876" s="19" t="s">
        <v>27</v>
      </c>
      <c r="B1876" s="19" t="s">
        <v>211</v>
      </c>
      <c r="C1876" s="20">
        <v>43129</v>
      </c>
      <c r="D1876" s="21">
        <v>43119</v>
      </c>
      <c r="E1876" s="24">
        <f>C1876-D1876</f>
        <v>10</v>
      </c>
      <c r="F1876" s="24">
        <v>16</v>
      </c>
      <c r="G1876" s="24">
        <v>6940</v>
      </c>
      <c r="H1876" s="24">
        <v>6701</v>
      </c>
      <c r="I1876" s="24">
        <v>480</v>
      </c>
      <c r="J1876" s="24">
        <v>90</v>
      </c>
      <c r="K1876" s="24">
        <v>350</v>
      </c>
      <c r="L1876" s="24">
        <f t="shared" si="151"/>
        <v>440</v>
      </c>
      <c r="M1876" s="49">
        <f t="shared" ref="M1876:M1907" si="154">N1876*O1876</f>
        <v>478</v>
      </c>
      <c r="N1876" s="24">
        <f t="shared" si="153"/>
        <v>239</v>
      </c>
      <c r="O1876" s="25">
        <v>2</v>
      </c>
      <c r="P1876" s="24" t="s">
        <v>18</v>
      </c>
      <c r="Q1876" s="17"/>
    </row>
    <row r="1877" spans="1:17" ht="15.75" x14ac:dyDescent="0.25">
      <c r="A1877" s="19" t="s">
        <v>70</v>
      </c>
      <c r="B1877" s="19" t="s">
        <v>231</v>
      </c>
      <c r="C1877" s="20">
        <v>43129</v>
      </c>
      <c r="D1877" s="21">
        <v>43124</v>
      </c>
      <c r="E1877" s="22">
        <f t="shared" ref="E1877:E1886" si="155">+C1877-D1877</f>
        <v>5</v>
      </c>
      <c r="F1877" s="19">
        <v>12.5</v>
      </c>
      <c r="G1877" s="19">
        <v>4210</v>
      </c>
      <c r="H1877" s="19">
        <v>4080</v>
      </c>
      <c r="I1877" s="19">
        <v>945</v>
      </c>
      <c r="J1877" s="19">
        <v>750</v>
      </c>
      <c r="K1877" s="19">
        <v>300</v>
      </c>
      <c r="L1877" s="24">
        <f t="shared" si="151"/>
        <v>1050</v>
      </c>
      <c r="M1877" s="49">
        <f t="shared" si="154"/>
        <v>221</v>
      </c>
      <c r="N1877" s="24">
        <f t="shared" si="153"/>
        <v>130</v>
      </c>
      <c r="O1877" s="25">
        <v>1.7</v>
      </c>
      <c r="P1877" s="19" t="s">
        <v>18</v>
      </c>
      <c r="Q1877" s="17"/>
    </row>
    <row r="1878" spans="1:17" ht="15.75" x14ac:dyDescent="0.25">
      <c r="A1878" s="19" t="s">
        <v>42</v>
      </c>
      <c r="B1878" s="19" t="s">
        <v>229</v>
      </c>
      <c r="C1878" s="20">
        <v>43129</v>
      </c>
      <c r="D1878" s="21">
        <v>43119</v>
      </c>
      <c r="E1878" s="22">
        <f t="shared" si="155"/>
        <v>10</v>
      </c>
      <c r="F1878" s="19">
        <v>12.5</v>
      </c>
      <c r="G1878" s="19">
        <v>16815</v>
      </c>
      <c r="H1878" s="19">
        <v>16575</v>
      </c>
      <c r="I1878" s="19">
        <v>615</v>
      </c>
      <c r="J1878" s="19">
        <v>170</v>
      </c>
      <c r="K1878" s="19">
        <v>575</v>
      </c>
      <c r="L1878" s="24">
        <f t="shared" si="151"/>
        <v>745</v>
      </c>
      <c r="M1878" s="49">
        <f t="shared" si="154"/>
        <v>408</v>
      </c>
      <c r="N1878" s="24">
        <f t="shared" si="153"/>
        <v>240</v>
      </c>
      <c r="O1878" s="25">
        <v>1.7</v>
      </c>
      <c r="P1878" s="19" t="s">
        <v>18</v>
      </c>
      <c r="Q1878" s="17"/>
    </row>
    <row r="1879" spans="1:17" ht="15.75" x14ac:dyDescent="0.25">
      <c r="A1879" s="19" t="s">
        <v>35</v>
      </c>
      <c r="B1879" s="19" t="s">
        <v>215</v>
      </c>
      <c r="C1879" s="20">
        <v>43129</v>
      </c>
      <c r="D1879" s="21">
        <v>43120</v>
      </c>
      <c r="E1879" s="22">
        <f t="shared" si="155"/>
        <v>9</v>
      </c>
      <c r="F1879" s="19">
        <v>9</v>
      </c>
      <c r="G1879" s="19">
        <v>4639</v>
      </c>
      <c r="H1879" s="19">
        <v>4433</v>
      </c>
      <c r="I1879" s="19">
        <v>550</v>
      </c>
      <c r="J1879" s="19">
        <v>240</v>
      </c>
      <c r="K1879" s="19">
        <v>400</v>
      </c>
      <c r="L1879" s="24">
        <f t="shared" si="151"/>
        <v>640</v>
      </c>
      <c r="M1879" s="49">
        <f t="shared" si="154"/>
        <v>323.42</v>
      </c>
      <c r="N1879" s="24">
        <f t="shared" si="153"/>
        <v>206</v>
      </c>
      <c r="O1879" s="25">
        <v>1.57</v>
      </c>
      <c r="P1879" s="19" t="s">
        <v>18</v>
      </c>
      <c r="Q1879" s="17"/>
    </row>
    <row r="1880" spans="1:17" ht="15.75" x14ac:dyDescent="0.25">
      <c r="A1880" s="19" t="s">
        <v>23</v>
      </c>
      <c r="B1880" s="19" t="s">
        <v>119</v>
      </c>
      <c r="C1880" s="20">
        <v>43129</v>
      </c>
      <c r="D1880" s="21">
        <v>43123</v>
      </c>
      <c r="E1880" s="22">
        <f t="shared" si="155"/>
        <v>6</v>
      </c>
      <c r="F1880" s="24">
        <v>9</v>
      </c>
      <c r="G1880" s="24">
        <v>23072</v>
      </c>
      <c r="H1880" s="24">
        <v>22928</v>
      </c>
      <c r="I1880" s="24">
        <v>511</v>
      </c>
      <c r="J1880" s="24">
        <v>223</v>
      </c>
      <c r="K1880" s="24">
        <v>600</v>
      </c>
      <c r="L1880" s="24">
        <f t="shared" si="151"/>
        <v>823</v>
      </c>
      <c r="M1880" s="49">
        <f t="shared" si="154"/>
        <v>226.08</v>
      </c>
      <c r="N1880" s="24">
        <f t="shared" si="153"/>
        <v>144</v>
      </c>
      <c r="O1880" s="25">
        <v>1.57</v>
      </c>
      <c r="P1880" s="24" t="s">
        <v>18</v>
      </c>
      <c r="Q1880" s="17"/>
    </row>
    <row r="1881" spans="1:17" ht="15.75" x14ac:dyDescent="0.25">
      <c r="A1881" s="19" t="s">
        <v>29</v>
      </c>
      <c r="B1881" s="26" t="s">
        <v>225</v>
      </c>
      <c r="C1881" s="20">
        <v>43129</v>
      </c>
      <c r="D1881" s="21">
        <v>43119</v>
      </c>
      <c r="E1881" s="22">
        <f t="shared" si="155"/>
        <v>10</v>
      </c>
      <c r="F1881" s="19">
        <v>13</v>
      </c>
      <c r="G1881" s="19">
        <v>15882</v>
      </c>
      <c r="H1881" s="19">
        <v>15806</v>
      </c>
      <c r="I1881" s="19">
        <v>700</v>
      </c>
      <c r="J1881" s="19">
        <v>450</v>
      </c>
      <c r="K1881" s="19">
        <v>50</v>
      </c>
      <c r="L1881" s="24">
        <f t="shared" si="151"/>
        <v>500</v>
      </c>
      <c r="M1881" s="49">
        <f t="shared" si="154"/>
        <v>76</v>
      </c>
      <c r="N1881" s="24">
        <f t="shared" si="153"/>
        <v>76</v>
      </c>
      <c r="O1881" s="25">
        <v>1</v>
      </c>
      <c r="P1881" s="19" t="s">
        <v>18</v>
      </c>
      <c r="Q1881" s="17"/>
    </row>
    <row r="1882" spans="1:17" ht="15.75" x14ac:dyDescent="0.25">
      <c r="A1882" s="19" t="s">
        <v>57</v>
      </c>
      <c r="B1882" s="19" t="s">
        <v>126</v>
      </c>
      <c r="C1882" s="20">
        <v>43129</v>
      </c>
      <c r="D1882" s="21">
        <v>43123</v>
      </c>
      <c r="E1882" s="22">
        <f t="shared" si="155"/>
        <v>6</v>
      </c>
      <c r="F1882" s="24">
        <v>13</v>
      </c>
      <c r="G1882" s="24">
        <v>1851</v>
      </c>
      <c r="H1882" s="24">
        <v>1851</v>
      </c>
      <c r="I1882" s="24">
        <v>1268</v>
      </c>
      <c r="J1882" s="24">
        <v>1016</v>
      </c>
      <c r="K1882" s="24">
        <v>0</v>
      </c>
      <c r="L1882" s="24">
        <f t="shared" si="151"/>
        <v>1016</v>
      </c>
      <c r="M1882" s="49">
        <f t="shared" si="154"/>
        <v>0</v>
      </c>
      <c r="N1882" s="24">
        <f t="shared" si="153"/>
        <v>0</v>
      </c>
      <c r="O1882" s="25">
        <v>1</v>
      </c>
      <c r="P1882" s="24" t="s">
        <v>18</v>
      </c>
      <c r="Q1882" s="17"/>
    </row>
    <row r="1883" spans="1:17" ht="15.75" x14ac:dyDescent="0.25">
      <c r="A1883" s="19" t="s">
        <v>42</v>
      </c>
      <c r="B1883" s="19" t="s">
        <v>229</v>
      </c>
      <c r="C1883" s="20">
        <v>43129</v>
      </c>
      <c r="D1883" s="21">
        <v>43119</v>
      </c>
      <c r="E1883" s="22">
        <f t="shared" si="155"/>
        <v>10</v>
      </c>
      <c r="F1883" s="19">
        <v>13</v>
      </c>
      <c r="G1883" s="19">
        <v>16132</v>
      </c>
      <c r="H1883" s="19">
        <v>15891</v>
      </c>
      <c r="I1883" s="19">
        <v>540</v>
      </c>
      <c r="J1883" s="19">
        <v>235</v>
      </c>
      <c r="K1883" s="19">
        <v>250</v>
      </c>
      <c r="L1883" s="24">
        <f t="shared" si="151"/>
        <v>485</v>
      </c>
      <c r="M1883" s="49">
        <f t="shared" si="154"/>
        <v>241</v>
      </c>
      <c r="N1883" s="24">
        <f t="shared" si="153"/>
        <v>241</v>
      </c>
      <c r="O1883" s="25">
        <v>1</v>
      </c>
      <c r="P1883" s="19" t="s">
        <v>18</v>
      </c>
      <c r="Q1883" s="17"/>
    </row>
    <row r="1884" spans="1:17" ht="15.75" x14ac:dyDescent="0.25">
      <c r="A1884" s="19" t="s">
        <v>55</v>
      </c>
      <c r="B1884" s="19" t="s">
        <v>214</v>
      </c>
      <c r="C1884" s="20">
        <v>43130</v>
      </c>
      <c r="D1884" s="21">
        <v>43120</v>
      </c>
      <c r="E1884" s="22">
        <f t="shared" si="155"/>
        <v>10</v>
      </c>
      <c r="F1884" s="19">
        <v>9</v>
      </c>
      <c r="G1884" s="19">
        <v>16884</v>
      </c>
      <c r="H1884" s="19">
        <v>16647</v>
      </c>
      <c r="I1884" s="19">
        <v>565</v>
      </c>
      <c r="J1884" s="19">
        <v>190</v>
      </c>
      <c r="K1884" s="19">
        <v>325</v>
      </c>
      <c r="L1884" s="24">
        <f t="shared" si="151"/>
        <v>515</v>
      </c>
      <c r="M1884" s="49">
        <f t="shared" si="154"/>
        <v>372.09000000000003</v>
      </c>
      <c r="N1884" s="24">
        <f t="shared" si="153"/>
        <v>237</v>
      </c>
      <c r="O1884" s="25">
        <v>1.57</v>
      </c>
      <c r="P1884" s="19" t="s">
        <v>18</v>
      </c>
      <c r="Q1884" s="17"/>
    </row>
    <row r="1885" spans="1:17" ht="15.75" x14ac:dyDescent="0.25">
      <c r="A1885" s="19" t="s">
        <v>55</v>
      </c>
      <c r="B1885" s="19" t="s">
        <v>214</v>
      </c>
      <c r="C1885" s="20">
        <v>43130</v>
      </c>
      <c r="D1885" s="21">
        <v>43120</v>
      </c>
      <c r="E1885" s="22">
        <f t="shared" si="155"/>
        <v>10</v>
      </c>
      <c r="F1885" s="19">
        <v>13</v>
      </c>
      <c r="G1885" s="19">
        <v>13142</v>
      </c>
      <c r="H1885" s="19">
        <v>12900</v>
      </c>
      <c r="I1885" s="19">
        <v>515</v>
      </c>
      <c r="J1885" s="19">
        <v>180</v>
      </c>
      <c r="K1885" s="19">
        <v>275</v>
      </c>
      <c r="L1885" s="24">
        <f t="shared" si="151"/>
        <v>455</v>
      </c>
      <c r="M1885" s="49">
        <f t="shared" si="154"/>
        <v>242</v>
      </c>
      <c r="N1885" s="24">
        <f t="shared" si="153"/>
        <v>242</v>
      </c>
      <c r="O1885" s="25">
        <v>1</v>
      </c>
      <c r="P1885" s="19" t="s">
        <v>18</v>
      </c>
      <c r="Q1885" s="17"/>
    </row>
    <row r="1886" spans="1:17" ht="15.75" x14ac:dyDescent="0.25">
      <c r="A1886" s="19" t="s">
        <v>47</v>
      </c>
      <c r="B1886" s="19" t="s">
        <v>122</v>
      </c>
      <c r="C1886" s="20">
        <v>43130</v>
      </c>
      <c r="D1886" s="21">
        <v>43125</v>
      </c>
      <c r="E1886" s="22">
        <f t="shared" si="155"/>
        <v>5</v>
      </c>
      <c r="F1886" s="24">
        <v>22</v>
      </c>
      <c r="G1886" s="24">
        <v>23852</v>
      </c>
      <c r="H1886" s="24">
        <v>23726</v>
      </c>
      <c r="I1886" s="24">
        <v>440</v>
      </c>
      <c r="J1886" s="24">
        <v>97</v>
      </c>
      <c r="K1886" s="24">
        <v>800</v>
      </c>
      <c r="L1886" s="24">
        <f t="shared" si="151"/>
        <v>897</v>
      </c>
      <c r="M1886" s="49">
        <f t="shared" si="154"/>
        <v>327.60000000000002</v>
      </c>
      <c r="N1886" s="24">
        <f t="shared" si="153"/>
        <v>126</v>
      </c>
      <c r="O1886" s="25">
        <v>2.6</v>
      </c>
      <c r="P1886" s="24" t="s">
        <v>18</v>
      </c>
      <c r="Q1886" s="17"/>
    </row>
    <row r="1887" spans="1:17" ht="15.75" x14ac:dyDescent="0.25">
      <c r="A1887" s="19" t="s">
        <v>45</v>
      </c>
      <c r="B1887" s="24" t="s">
        <v>235</v>
      </c>
      <c r="C1887" s="20">
        <v>43130</v>
      </c>
      <c r="D1887" s="21">
        <v>43119</v>
      </c>
      <c r="E1887" s="24">
        <f>C1887-D1887</f>
        <v>11</v>
      </c>
      <c r="F1887" s="24">
        <v>20</v>
      </c>
      <c r="G1887" s="24">
        <v>15247</v>
      </c>
      <c r="H1887" s="24">
        <v>14984</v>
      </c>
      <c r="I1887" s="24">
        <v>860</v>
      </c>
      <c r="J1887" s="24">
        <v>270</v>
      </c>
      <c r="K1887" s="24">
        <v>550</v>
      </c>
      <c r="L1887" s="24">
        <f t="shared" si="151"/>
        <v>820</v>
      </c>
      <c r="M1887" s="49">
        <f t="shared" si="154"/>
        <v>631.19999999999993</v>
      </c>
      <c r="N1887" s="24">
        <f t="shared" si="153"/>
        <v>263</v>
      </c>
      <c r="O1887" s="25">
        <v>2.4</v>
      </c>
      <c r="P1887" s="24" t="s">
        <v>18</v>
      </c>
      <c r="Q1887" s="17"/>
    </row>
    <row r="1888" spans="1:17" ht="15.75" x14ac:dyDescent="0.25">
      <c r="A1888" s="19" t="s">
        <v>25</v>
      </c>
      <c r="B1888" s="19" t="s">
        <v>234</v>
      </c>
      <c r="C1888" s="20">
        <v>43130</v>
      </c>
      <c r="D1888" s="21">
        <v>43129</v>
      </c>
      <c r="E1888" s="24">
        <f>C1888-D1888</f>
        <v>1</v>
      </c>
      <c r="F1888" s="24">
        <v>20</v>
      </c>
      <c r="G1888" s="24">
        <v>4668</v>
      </c>
      <c r="H1888" s="24">
        <v>4643</v>
      </c>
      <c r="I1888" s="24">
        <v>172</v>
      </c>
      <c r="J1888" s="24">
        <v>112</v>
      </c>
      <c r="K1888" s="24">
        <v>700</v>
      </c>
      <c r="L1888" s="24">
        <f t="shared" si="151"/>
        <v>812</v>
      </c>
      <c r="M1888" s="49">
        <f t="shared" si="154"/>
        <v>60</v>
      </c>
      <c r="N1888" s="24">
        <f t="shared" si="153"/>
        <v>25</v>
      </c>
      <c r="O1888" s="25">
        <v>2.4</v>
      </c>
      <c r="P1888" s="24" t="s">
        <v>18</v>
      </c>
      <c r="Q1888" s="17"/>
    </row>
    <row r="1889" spans="1:17" ht="15.75" x14ac:dyDescent="0.25">
      <c r="A1889" s="19" t="s">
        <v>29</v>
      </c>
      <c r="B1889" s="19" t="s">
        <v>225</v>
      </c>
      <c r="C1889" s="20">
        <v>43130</v>
      </c>
      <c r="D1889" s="21">
        <v>43129</v>
      </c>
      <c r="E1889" s="22">
        <f>+C1889-D1889</f>
        <v>1</v>
      </c>
      <c r="F1889" s="19">
        <v>18</v>
      </c>
      <c r="G1889" s="19">
        <v>18079</v>
      </c>
      <c r="H1889" s="19">
        <v>18055</v>
      </c>
      <c r="I1889" s="19">
        <v>180</v>
      </c>
      <c r="J1889" s="19">
        <v>120</v>
      </c>
      <c r="K1889" s="19">
        <v>400</v>
      </c>
      <c r="L1889" s="24">
        <f t="shared" si="151"/>
        <v>520</v>
      </c>
      <c r="M1889" s="49">
        <f t="shared" si="154"/>
        <v>50.400000000000006</v>
      </c>
      <c r="N1889" s="24">
        <f t="shared" si="153"/>
        <v>24</v>
      </c>
      <c r="O1889" s="25">
        <v>2.1</v>
      </c>
      <c r="P1889" s="19" t="s">
        <v>18</v>
      </c>
      <c r="Q1889" s="17"/>
    </row>
    <row r="1890" spans="1:17" ht="15.75" x14ac:dyDescent="0.25">
      <c r="A1890" s="19" t="s">
        <v>49</v>
      </c>
      <c r="B1890" s="24" t="s">
        <v>220</v>
      </c>
      <c r="C1890" s="20">
        <v>43130</v>
      </c>
      <c r="D1890" s="21">
        <v>43119</v>
      </c>
      <c r="E1890" s="22">
        <f>+C1890-D1890</f>
        <v>11</v>
      </c>
      <c r="F1890" s="19">
        <v>15</v>
      </c>
      <c r="G1890" s="19">
        <v>38522</v>
      </c>
      <c r="H1890" s="19">
        <v>38252</v>
      </c>
      <c r="I1890" s="19">
        <v>710</v>
      </c>
      <c r="J1890" s="19">
        <v>40</v>
      </c>
      <c r="K1890" s="19">
        <v>700</v>
      </c>
      <c r="L1890" s="24">
        <f t="shared" si="151"/>
        <v>740</v>
      </c>
      <c r="M1890" s="49">
        <f t="shared" si="154"/>
        <v>540</v>
      </c>
      <c r="N1890" s="24">
        <f t="shared" si="153"/>
        <v>270</v>
      </c>
      <c r="O1890" s="25">
        <v>2</v>
      </c>
      <c r="P1890" s="19" t="s">
        <v>18</v>
      </c>
      <c r="Q1890" s="17"/>
    </row>
    <row r="1891" spans="1:17" ht="15.75" x14ac:dyDescent="0.25">
      <c r="A1891" s="19" t="s">
        <v>27</v>
      </c>
      <c r="B1891" s="19" t="s">
        <v>236</v>
      </c>
      <c r="C1891" s="20">
        <v>43130</v>
      </c>
      <c r="D1891" s="21">
        <v>43120</v>
      </c>
      <c r="E1891" s="24">
        <f>C1891-D1891</f>
        <v>10</v>
      </c>
      <c r="F1891" s="24">
        <v>16</v>
      </c>
      <c r="G1891" s="24">
        <v>7100</v>
      </c>
      <c r="H1891" s="24">
        <v>6854</v>
      </c>
      <c r="I1891" s="24">
        <v>460</v>
      </c>
      <c r="J1891" s="24">
        <v>70</v>
      </c>
      <c r="K1891" s="24">
        <v>600</v>
      </c>
      <c r="L1891" s="24">
        <f t="shared" si="151"/>
        <v>670</v>
      </c>
      <c r="M1891" s="49">
        <f t="shared" si="154"/>
        <v>492</v>
      </c>
      <c r="N1891" s="24">
        <f t="shared" si="153"/>
        <v>246</v>
      </c>
      <c r="O1891" s="25">
        <v>2</v>
      </c>
      <c r="P1891" s="24" t="s">
        <v>18</v>
      </c>
      <c r="Q1891" s="17"/>
    </row>
    <row r="1892" spans="1:17" ht="15.75" x14ac:dyDescent="0.25">
      <c r="A1892" s="19" t="s">
        <v>25</v>
      </c>
      <c r="B1892" s="19" t="s">
        <v>234</v>
      </c>
      <c r="C1892" s="20">
        <v>43130</v>
      </c>
      <c r="D1892" s="21">
        <v>43126</v>
      </c>
      <c r="E1892" s="24">
        <f>C1892-D1892</f>
        <v>4</v>
      </c>
      <c r="F1892" s="24">
        <v>13</v>
      </c>
      <c r="G1892" s="24">
        <v>38408</v>
      </c>
      <c r="H1892" s="24">
        <v>38315</v>
      </c>
      <c r="I1892" s="24">
        <v>544</v>
      </c>
      <c r="J1892" s="24">
        <v>377</v>
      </c>
      <c r="K1892" s="24">
        <v>0</v>
      </c>
      <c r="L1892" s="24">
        <f t="shared" si="151"/>
        <v>377</v>
      </c>
      <c r="M1892" s="49">
        <f t="shared" si="154"/>
        <v>167.4</v>
      </c>
      <c r="N1892" s="24">
        <f t="shared" si="153"/>
        <v>93</v>
      </c>
      <c r="O1892" s="25">
        <v>1.8</v>
      </c>
      <c r="P1892" s="24" t="s">
        <v>18</v>
      </c>
      <c r="Q1892" s="17"/>
    </row>
    <row r="1893" spans="1:17" ht="15.75" x14ac:dyDescent="0.25">
      <c r="A1893" s="19" t="s">
        <v>49</v>
      </c>
      <c r="B1893" s="24" t="s">
        <v>220</v>
      </c>
      <c r="C1893" s="20">
        <v>43130</v>
      </c>
      <c r="D1893" s="21">
        <v>43119</v>
      </c>
      <c r="E1893" s="22">
        <f>+C1893-D1893</f>
        <v>11</v>
      </c>
      <c r="F1893" s="19">
        <v>12</v>
      </c>
      <c r="G1893" s="19">
        <v>22030</v>
      </c>
      <c r="H1893" s="19">
        <v>21761</v>
      </c>
      <c r="I1893" s="19">
        <v>760</v>
      </c>
      <c r="J1893" s="19">
        <v>170</v>
      </c>
      <c r="K1893" s="19">
        <v>500</v>
      </c>
      <c r="L1893" s="24">
        <f t="shared" si="151"/>
        <v>670</v>
      </c>
      <c r="M1893" s="49">
        <f t="shared" si="154"/>
        <v>457.3</v>
      </c>
      <c r="N1893" s="24">
        <f t="shared" si="153"/>
        <v>269</v>
      </c>
      <c r="O1893" s="25">
        <v>1.7</v>
      </c>
      <c r="P1893" s="19" t="s">
        <v>18</v>
      </c>
      <c r="Q1893" s="17"/>
    </row>
    <row r="1894" spans="1:17" ht="15.75" x14ac:dyDescent="0.25">
      <c r="A1894" s="19" t="s">
        <v>51</v>
      </c>
      <c r="B1894" s="19" t="s">
        <v>173</v>
      </c>
      <c r="C1894" s="20">
        <v>43130</v>
      </c>
      <c r="D1894" s="21">
        <v>43122</v>
      </c>
      <c r="E1894" s="24">
        <f>C1894-D1894</f>
        <v>8</v>
      </c>
      <c r="F1894" s="24">
        <v>9</v>
      </c>
      <c r="G1894" s="24">
        <v>3782</v>
      </c>
      <c r="H1894" s="24">
        <v>3782</v>
      </c>
      <c r="I1894" s="24">
        <v>1013</v>
      </c>
      <c r="J1894" s="24">
        <v>664</v>
      </c>
      <c r="K1894" s="24">
        <v>500</v>
      </c>
      <c r="L1894" s="24">
        <f t="shared" si="151"/>
        <v>1164</v>
      </c>
      <c r="M1894" s="49">
        <f t="shared" si="154"/>
        <v>0</v>
      </c>
      <c r="N1894" s="24">
        <f t="shared" si="153"/>
        <v>0</v>
      </c>
      <c r="O1894" s="25">
        <v>1.57</v>
      </c>
      <c r="P1894" s="24" t="s">
        <v>18</v>
      </c>
      <c r="Q1894" s="17"/>
    </row>
    <row r="1895" spans="1:17" ht="15.75" x14ac:dyDescent="0.25">
      <c r="A1895" s="19" t="s">
        <v>37</v>
      </c>
      <c r="B1895" s="19" t="s">
        <v>233</v>
      </c>
      <c r="C1895" s="20">
        <v>43130</v>
      </c>
      <c r="D1895" s="21">
        <v>43125</v>
      </c>
      <c r="E1895" s="22">
        <f>+C1895-D1895</f>
        <v>5</v>
      </c>
      <c r="F1895" s="19">
        <v>9</v>
      </c>
      <c r="G1895" s="19">
        <v>6036</v>
      </c>
      <c r="H1895" s="19">
        <v>5927</v>
      </c>
      <c r="I1895" s="19">
        <v>480</v>
      </c>
      <c r="J1895" s="19">
        <v>335</v>
      </c>
      <c r="K1895" s="19">
        <v>0</v>
      </c>
      <c r="L1895" s="24">
        <f t="shared" si="151"/>
        <v>335</v>
      </c>
      <c r="M1895" s="49">
        <f t="shared" si="154"/>
        <v>171.13</v>
      </c>
      <c r="N1895" s="24">
        <f t="shared" si="153"/>
        <v>109</v>
      </c>
      <c r="O1895" s="25">
        <v>1.57</v>
      </c>
      <c r="P1895" s="19" t="s">
        <v>18</v>
      </c>
      <c r="Q1895" s="17"/>
    </row>
    <row r="1896" spans="1:17" ht="15.75" x14ac:dyDescent="0.25">
      <c r="A1896" s="19" t="s">
        <v>23</v>
      </c>
      <c r="B1896" s="19" t="s">
        <v>119</v>
      </c>
      <c r="C1896" s="20">
        <v>43130</v>
      </c>
      <c r="D1896" s="21">
        <v>43125</v>
      </c>
      <c r="E1896" s="22">
        <f>+C1896-D1896</f>
        <v>5</v>
      </c>
      <c r="F1896" s="24">
        <v>9</v>
      </c>
      <c r="G1896" s="24">
        <v>17092</v>
      </c>
      <c r="H1896" s="24">
        <v>16972</v>
      </c>
      <c r="I1896" s="24">
        <v>460</v>
      </c>
      <c r="J1896" s="24">
        <v>124</v>
      </c>
      <c r="K1896" s="24">
        <v>500</v>
      </c>
      <c r="L1896" s="24">
        <f t="shared" si="151"/>
        <v>624</v>
      </c>
      <c r="M1896" s="49">
        <f t="shared" si="154"/>
        <v>188.4</v>
      </c>
      <c r="N1896" s="24">
        <f t="shared" si="153"/>
        <v>120</v>
      </c>
      <c r="O1896" s="25">
        <v>1.57</v>
      </c>
      <c r="P1896" s="24" t="s">
        <v>18</v>
      </c>
      <c r="Q1896" s="17"/>
    </row>
    <row r="1897" spans="1:17" ht="15.75" x14ac:dyDescent="0.25">
      <c r="A1897" s="19" t="s">
        <v>29</v>
      </c>
      <c r="B1897" s="19" t="s">
        <v>225</v>
      </c>
      <c r="C1897" s="20">
        <v>43130</v>
      </c>
      <c r="D1897" s="21">
        <v>43120</v>
      </c>
      <c r="E1897" s="22">
        <f>+C1897-D1897</f>
        <v>10</v>
      </c>
      <c r="F1897" s="19">
        <v>13</v>
      </c>
      <c r="G1897" s="19">
        <v>4030</v>
      </c>
      <c r="H1897" s="19">
        <v>3794</v>
      </c>
      <c r="I1897" s="19">
        <v>880</v>
      </c>
      <c r="J1897" s="19">
        <v>550</v>
      </c>
      <c r="K1897" s="19">
        <v>100</v>
      </c>
      <c r="L1897" s="24">
        <f t="shared" si="151"/>
        <v>650</v>
      </c>
      <c r="M1897" s="49">
        <f t="shared" si="154"/>
        <v>236</v>
      </c>
      <c r="N1897" s="24">
        <f t="shared" si="153"/>
        <v>236</v>
      </c>
      <c r="O1897" s="25">
        <v>1</v>
      </c>
      <c r="P1897" s="19" t="s">
        <v>18</v>
      </c>
      <c r="Q1897" s="17"/>
    </row>
    <row r="1898" spans="1:17" ht="15.75" x14ac:dyDescent="0.25">
      <c r="A1898" s="19" t="s">
        <v>64</v>
      </c>
      <c r="B1898" s="19" t="s">
        <v>237</v>
      </c>
      <c r="C1898" s="20">
        <v>43130</v>
      </c>
      <c r="D1898" s="21">
        <v>43125</v>
      </c>
      <c r="E1898" s="24">
        <f>C1898-D1898</f>
        <v>5</v>
      </c>
      <c r="F1898" s="24">
        <v>20</v>
      </c>
      <c r="G1898" s="24">
        <v>5828</v>
      </c>
      <c r="H1898" s="24">
        <v>5708</v>
      </c>
      <c r="I1898" s="24">
        <v>1841</v>
      </c>
      <c r="J1898" s="24">
        <v>1488</v>
      </c>
      <c r="K1898" s="24">
        <v>500</v>
      </c>
      <c r="L1898" s="24">
        <f t="shared" si="151"/>
        <v>1988</v>
      </c>
      <c r="M1898" s="49">
        <f t="shared" si="154"/>
        <v>288</v>
      </c>
      <c r="N1898" s="24">
        <f t="shared" si="153"/>
        <v>120</v>
      </c>
      <c r="O1898" s="25">
        <v>2.4</v>
      </c>
      <c r="P1898" s="24" t="s">
        <v>18</v>
      </c>
      <c r="Q1898" s="17"/>
    </row>
    <row r="1899" spans="1:17" ht="15.75" x14ac:dyDescent="0.25">
      <c r="A1899" s="19" t="s">
        <v>19</v>
      </c>
      <c r="B1899" s="19" t="s">
        <v>137</v>
      </c>
      <c r="C1899" s="20">
        <v>43131</v>
      </c>
      <c r="D1899" s="21">
        <v>43124</v>
      </c>
      <c r="E1899" s="22">
        <f t="shared" ref="E1899:E1911" si="156">+C1899-D1899</f>
        <v>7</v>
      </c>
      <c r="F1899" s="24">
        <v>9</v>
      </c>
      <c r="G1899" s="24">
        <v>7605</v>
      </c>
      <c r="H1899" s="24">
        <v>7593</v>
      </c>
      <c r="I1899" s="24">
        <v>280</v>
      </c>
      <c r="J1899" s="24">
        <v>260</v>
      </c>
      <c r="K1899" s="24">
        <v>0</v>
      </c>
      <c r="L1899" s="24">
        <f t="shared" si="151"/>
        <v>260</v>
      </c>
      <c r="M1899" s="49">
        <f t="shared" si="154"/>
        <v>18.84</v>
      </c>
      <c r="N1899" s="24">
        <f t="shared" si="153"/>
        <v>12</v>
      </c>
      <c r="O1899" s="25">
        <v>1.57</v>
      </c>
      <c r="P1899" s="24" t="s">
        <v>18</v>
      </c>
      <c r="Q1899" s="17"/>
    </row>
    <row r="1900" spans="1:17" ht="15.75" x14ac:dyDescent="0.25">
      <c r="A1900" s="19" t="s">
        <v>19</v>
      </c>
      <c r="B1900" s="19" t="s">
        <v>137</v>
      </c>
      <c r="C1900" s="20">
        <v>43131</v>
      </c>
      <c r="D1900" s="21">
        <v>43123</v>
      </c>
      <c r="E1900" s="22">
        <f t="shared" si="156"/>
        <v>8</v>
      </c>
      <c r="F1900" s="24">
        <v>9</v>
      </c>
      <c r="G1900" s="24">
        <v>11863</v>
      </c>
      <c r="H1900" s="24">
        <v>11663</v>
      </c>
      <c r="I1900" s="24">
        <v>280</v>
      </c>
      <c r="J1900" s="24">
        <v>80</v>
      </c>
      <c r="K1900" s="24">
        <v>350</v>
      </c>
      <c r="L1900" s="24">
        <f t="shared" si="151"/>
        <v>430</v>
      </c>
      <c r="M1900" s="49">
        <f t="shared" si="154"/>
        <v>314</v>
      </c>
      <c r="N1900" s="24">
        <f t="shared" si="153"/>
        <v>200</v>
      </c>
      <c r="O1900" s="25">
        <v>1.57</v>
      </c>
      <c r="P1900" s="24" t="s">
        <v>18</v>
      </c>
      <c r="Q1900" s="17"/>
    </row>
    <row r="1901" spans="1:17" ht="15.75" x14ac:dyDescent="0.25">
      <c r="A1901" s="19" t="s">
        <v>19</v>
      </c>
      <c r="B1901" s="19" t="s">
        <v>137</v>
      </c>
      <c r="C1901" s="20">
        <v>43131</v>
      </c>
      <c r="D1901" s="21">
        <v>43126</v>
      </c>
      <c r="E1901" s="22">
        <f t="shared" si="156"/>
        <v>5</v>
      </c>
      <c r="F1901" s="24">
        <v>9</v>
      </c>
      <c r="G1901" s="24">
        <v>22925</v>
      </c>
      <c r="H1901" s="24">
        <v>22805</v>
      </c>
      <c r="I1901" s="24">
        <v>420</v>
      </c>
      <c r="J1901" s="24">
        <v>180</v>
      </c>
      <c r="K1901" s="24">
        <v>400</v>
      </c>
      <c r="L1901" s="24">
        <f t="shared" si="151"/>
        <v>580</v>
      </c>
      <c r="M1901" s="49">
        <f t="shared" si="154"/>
        <v>188.4</v>
      </c>
      <c r="N1901" s="24">
        <f t="shared" si="153"/>
        <v>120</v>
      </c>
      <c r="O1901" s="25">
        <v>1.57</v>
      </c>
      <c r="P1901" s="24" t="s">
        <v>18</v>
      </c>
      <c r="Q1901" s="17"/>
    </row>
    <row r="1902" spans="1:17" ht="15.75" x14ac:dyDescent="0.25">
      <c r="A1902" s="19" t="s">
        <v>16</v>
      </c>
      <c r="B1902" s="19" t="s">
        <v>210</v>
      </c>
      <c r="C1902" s="20">
        <v>43131</v>
      </c>
      <c r="D1902" s="21">
        <v>43125</v>
      </c>
      <c r="E1902" s="22">
        <f t="shared" si="156"/>
        <v>6</v>
      </c>
      <c r="F1902" s="19">
        <v>22</v>
      </c>
      <c r="G1902" s="19">
        <v>24158</v>
      </c>
      <c r="H1902" s="19">
        <v>24023</v>
      </c>
      <c r="I1902" s="19">
        <v>369</v>
      </c>
      <c r="J1902" s="19">
        <v>30</v>
      </c>
      <c r="K1902" s="19">
        <v>400</v>
      </c>
      <c r="L1902" s="24">
        <f t="shared" si="151"/>
        <v>430</v>
      </c>
      <c r="M1902" s="49">
        <f t="shared" si="154"/>
        <v>351</v>
      </c>
      <c r="N1902" s="24">
        <f t="shared" si="153"/>
        <v>135</v>
      </c>
      <c r="O1902" s="25">
        <v>2.6</v>
      </c>
      <c r="P1902" s="19" t="s">
        <v>18</v>
      </c>
      <c r="Q1902" s="17"/>
    </row>
    <row r="1903" spans="1:17" ht="15.75" x14ac:dyDescent="0.25">
      <c r="A1903" s="19" t="s">
        <v>47</v>
      </c>
      <c r="B1903" s="19" t="s">
        <v>122</v>
      </c>
      <c r="C1903" s="20">
        <v>43131</v>
      </c>
      <c r="D1903" s="21">
        <v>43125</v>
      </c>
      <c r="E1903" s="22">
        <f t="shared" si="156"/>
        <v>6</v>
      </c>
      <c r="F1903" s="24">
        <v>22</v>
      </c>
      <c r="G1903" s="24">
        <v>16591</v>
      </c>
      <c r="H1903" s="24">
        <v>16591</v>
      </c>
      <c r="I1903" s="24">
        <v>640</v>
      </c>
      <c r="J1903" s="24">
        <v>285</v>
      </c>
      <c r="K1903" s="24">
        <v>1000</v>
      </c>
      <c r="L1903" s="24">
        <f t="shared" si="151"/>
        <v>1285</v>
      </c>
      <c r="M1903" s="49">
        <f t="shared" si="154"/>
        <v>0</v>
      </c>
      <c r="N1903" s="24">
        <f t="shared" si="153"/>
        <v>0</v>
      </c>
      <c r="O1903" s="25">
        <v>2.6</v>
      </c>
      <c r="P1903" s="24" t="s">
        <v>18</v>
      </c>
      <c r="Q1903" s="17"/>
    </row>
    <row r="1904" spans="1:17" ht="15.75" x14ac:dyDescent="0.25">
      <c r="A1904" s="19" t="s">
        <v>29</v>
      </c>
      <c r="B1904" s="19" t="s">
        <v>225</v>
      </c>
      <c r="C1904" s="20">
        <v>43131</v>
      </c>
      <c r="D1904" s="21">
        <v>43130</v>
      </c>
      <c r="E1904" s="22">
        <f t="shared" si="156"/>
        <v>1</v>
      </c>
      <c r="F1904" s="19">
        <v>18</v>
      </c>
      <c r="G1904" s="19">
        <v>18097</v>
      </c>
      <c r="H1904" s="19">
        <v>18079</v>
      </c>
      <c r="I1904" s="19">
        <v>520</v>
      </c>
      <c r="J1904" s="19">
        <v>480</v>
      </c>
      <c r="K1904" s="19">
        <v>225</v>
      </c>
      <c r="L1904" s="24">
        <f t="shared" si="151"/>
        <v>705</v>
      </c>
      <c r="M1904" s="49">
        <f t="shared" si="154"/>
        <v>37.800000000000004</v>
      </c>
      <c r="N1904" s="24">
        <f t="shared" si="153"/>
        <v>18</v>
      </c>
      <c r="O1904" s="25">
        <v>2.1</v>
      </c>
      <c r="P1904" s="19" t="s">
        <v>18</v>
      </c>
      <c r="Q1904" s="17"/>
    </row>
    <row r="1905" spans="1:17" ht="15.75" x14ac:dyDescent="0.25">
      <c r="A1905" s="19" t="s">
        <v>29</v>
      </c>
      <c r="B1905" s="19" t="s">
        <v>238</v>
      </c>
      <c r="C1905" s="20">
        <v>43131</v>
      </c>
      <c r="D1905" s="21">
        <v>43122</v>
      </c>
      <c r="E1905" s="22">
        <f t="shared" si="156"/>
        <v>9</v>
      </c>
      <c r="F1905" s="19">
        <v>13</v>
      </c>
      <c r="G1905" s="19">
        <v>2046</v>
      </c>
      <c r="H1905" s="19">
        <v>1834</v>
      </c>
      <c r="I1905" s="19">
        <v>540</v>
      </c>
      <c r="J1905" s="19">
        <v>180</v>
      </c>
      <c r="K1905" s="19">
        <v>500</v>
      </c>
      <c r="L1905" s="24">
        <f t="shared" si="151"/>
        <v>680</v>
      </c>
      <c r="M1905" s="49">
        <f t="shared" si="154"/>
        <v>381.6</v>
      </c>
      <c r="N1905" s="24">
        <f t="shared" si="153"/>
        <v>212</v>
      </c>
      <c r="O1905" s="25">
        <v>1.8</v>
      </c>
      <c r="P1905" s="19" t="s">
        <v>18</v>
      </c>
      <c r="Q1905" s="17"/>
    </row>
    <row r="1906" spans="1:17" ht="15.75" x14ac:dyDescent="0.25">
      <c r="A1906" s="19" t="s">
        <v>29</v>
      </c>
      <c r="B1906" s="19" t="s">
        <v>225</v>
      </c>
      <c r="C1906" s="20">
        <v>43131</v>
      </c>
      <c r="D1906" s="21">
        <v>43124</v>
      </c>
      <c r="E1906" s="22">
        <f t="shared" si="156"/>
        <v>7</v>
      </c>
      <c r="F1906" s="19">
        <v>13</v>
      </c>
      <c r="G1906" s="19">
        <v>2155</v>
      </c>
      <c r="H1906" s="19">
        <v>1986</v>
      </c>
      <c r="I1906" s="19">
        <v>335</v>
      </c>
      <c r="J1906" s="19">
        <v>66</v>
      </c>
      <c r="K1906" s="19">
        <v>500</v>
      </c>
      <c r="L1906" s="24">
        <f t="shared" si="151"/>
        <v>566</v>
      </c>
      <c r="M1906" s="49">
        <f t="shared" si="154"/>
        <v>304.2</v>
      </c>
      <c r="N1906" s="24">
        <f t="shared" si="153"/>
        <v>169</v>
      </c>
      <c r="O1906" s="25">
        <v>1.8</v>
      </c>
      <c r="P1906" s="19" t="s">
        <v>18</v>
      </c>
      <c r="Q1906" s="17"/>
    </row>
    <row r="1907" spans="1:17" ht="15.75" x14ac:dyDescent="0.25">
      <c r="A1907" s="19" t="s">
        <v>37</v>
      </c>
      <c r="B1907" s="19" t="s">
        <v>233</v>
      </c>
      <c r="C1907" s="20">
        <v>43131</v>
      </c>
      <c r="D1907" s="21">
        <v>43125</v>
      </c>
      <c r="E1907" s="22">
        <f t="shared" si="156"/>
        <v>6</v>
      </c>
      <c r="F1907" s="19">
        <v>9</v>
      </c>
      <c r="G1907" s="19">
        <v>17515</v>
      </c>
      <c r="H1907" s="19">
        <v>17375</v>
      </c>
      <c r="I1907" s="19">
        <v>600</v>
      </c>
      <c r="J1907" s="19">
        <v>375</v>
      </c>
      <c r="K1907" s="19">
        <v>250</v>
      </c>
      <c r="L1907" s="24">
        <f t="shared" si="151"/>
        <v>625</v>
      </c>
      <c r="M1907" s="49">
        <f t="shared" si="154"/>
        <v>219.8</v>
      </c>
      <c r="N1907" s="24">
        <f t="shared" si="153"/>
        <v>140</v>
      </c>
      <c r="O1907" s="25">
        <v>1.57</v>
      </c>
      <c r="P1907" s="19" t="s">
        <v>18</v>
      </c>
      <c r="Q1907" s="17"/>
    </row>
    <row r="1908" spans="1:17" ht="15.75" x14ac:dyDescent="0.25">
      <c r="A1908" s="19" t="s">
        <v>49</v>
      </c>
      <c r="B1908" s="19" t="s">
        <v>220</v>
      </c>
      <c r="C1908" s="20">
        <v>43131</v>
      </c>
      <c r="D1908" s="21">
        <v>43119</v>
      </c>
      <c r="E1908" s="22">
        <f t="shared" si="156"/>
        <v>12</v>
      </c>
      <c r="F1908" s="19">
        <v>13</v>
      </c>
      <c r="G1908" s="19">
        <v>4617</v>
      </c>
      <c r="H1908" s="19">
        <v>4324</v>
      </c>
      <c r="I1908" s="19">
        <v>660</v>
      </c>
      <c r="J1908" s="19">
        <v>400</v>
      </c>
      <c r="K1908" s="19">
        <v>200</v>
      </c>
      <c r="L1908" s="24">
        <f t="shared" si="151"/>
        <v>600</v>
      </c>
      <c r="M1908" s="49">
        <f t="shared" ref="M1908:M1939" si="157">N1908*O1908</f>
        <v>293</v>
      </c>
      <c r="N1908" s="24">
        <f t="shared" si="153"/>
        <v>293</v>
      </c>
      <c r="O1908" s="25">
        <v>1</v>
      </c>
      <c r="P1908" s="19" t="s">
        <v>18</v>
      </c>
      <c r="Q1908" s="17"/>
    </row>
    <row r="1909" spans="1:17" ht="15.75" x14ac:dyDescent="0.25">
      <c r="A1909" s="19" t="s">
        <v>21</v>
      </c>
      <c r="B1909" s="24" t="s">
        <v>239</v>
      </c>
      <c r="C1909" s="20">
        <v>43132</v>
      </c>
      <c r="D1909" s="21">
        <v>43129</v>
      </c>
      <c r="E1909" s="22">
        <f t="shared" si="156"/>
        <v>3</v>
      </c>
      <c r="F1909" s="24">
        <v>20</v>
      </c>
      <c r="G1909" s="24">
        <v>20272</v>
      </c>
      <c r="H1909" s="24">
        <v>20200</v>
      </c>
      <c r="I1909" s="24">
        <v>375</v>
      </c>
      <c r="J1909" s="24">
        <v>202</v>
      </c>
      <c r="K1909" s="24">
        <v>800</v>
      </c>
      <c r="L1909" s="24">
        <f t="shared" si="151"/>
        <v>1002</v>
      </c>
      <c r="M1909" s="49">
        <f t="shared" si="157"/>
        <v>172.79999999999998</v>
      </c>
      <c r="N1909" s="24">
        <f t="shared" si="153"/>
        <v>72</v>
      </c>
      <c r="O1909" s="25">
        <v>2.4</v>
      </c>
      <c r="P1909" s="24" t="s">
        <v>18</v>
      </c>
      <c r="Q1909" s="17"/>
    </row>
    <row r="1910" spans="1:17" ht="15.75" x14ac:dyDescent="0.25">
      <c r="A1910" s="19" t="s">
        <v>55</v>
      </c>
      <c r="B1910" s="19" t="s">
        <v>240</v>
      </c>
      <c r="C1910" s="20">
        <v>43132</v>
      </c>
      <c r="D1910" s="21">
        <v>43122</v>
      </c>
      <c r="E1910" s="22">
        <f t="shared" si="156"/>
        <v>10</v>
      </c>
      <c r="F1910" s="19">
        <v>13</v>
      </c>
      <c r="G1910" s="19">
        <v>20392</v>
      </c>
      <c r="H1910" s="19">
        <v>20154</v>
      </c>
      <c r="I1910" s="19">
        <v>550</v>
      </c>
      <c r="J1910" s="19">
        <v>170</v>
      </c>
      <c r="K1910" s="19">
        <v>400</v>
      </c>
      <c r="L1910" s="24">
        <f t="shared" si="151"/>
        <v>570</v>
      </c>
      <c r="M1910" s="49">
        <f t="shared" si="157"/>
        <v>428.40000000000003</v>
      </c>
      <c r="N1910" s="24">
        <f t="shared" si="153"/>
        <v>238</v>
      </c>
      <c r="O1910" s="25">
        <v>1.8</v>
      </c>
      <c r="P1910" s="19" t="s">
        <v>18</v>
      </c>
      <c r="Q1910" s="17"/>
    </row>
    <row r="1911" spans="1:17" ht="15.75" x14ac:dyDescent="0.25">
      <c r="A1911" s="19" t="s">
        <v>19</v>
      </c>
      <c r="B1911" s="19" t="s">
        <v>137</v>
      </c>
      <c r="C1911" s="20">
        <v>43132</v>
      </c>
      <c r="D1911" s="21">
        <v>43125</v>
      </c>
      <c r="E1911" s="22">
        <f t="shared" si="156"/>
        <v>7</v>
      </c>
      <c r="F1911" s="24">
        <v>9</v>
      </c>
      <c r="G1911" s="24">
        <v>2728</v>
      </c>
      <c r="H1911" s="24">
        <v>2557</v>
      </c>
      <c r="I1911" s="24">
        <v>410</v>
      </c>
      <c r="J1911" s="24">
        <v>160</v>
      </c>
      <c r="K1911" s="24">
        <v>300</v>
      </c>
      <c r="L1911" s="24">
        <f t="shared" ref="L1911:L1974" si="158">J1911+K1911</f>
        <v>460</v>
      </c>
      <c r="M1911" s="49">
        <f t="shared" si="157"/>
        <v>268.47000000000003</v>
      </c>
      <c r="N1911" s="24">
        <f t="shared" si="153"/>
        <v>171</v>
      </c>
      <c r="O1911" s="25">
        <v>1.57</v>
      </c>
      <c r="P1911" s="24" t="s">
        <v>18</v>
      </c>
      <c r="Q1911" s="17"/>
    </row>
    <row r="1912" spans="1:17" ht="15.75" x14ac:dyDescent="0.25">
      <c r="A1912" s="19" t="s">
        <v>45</v>
      </c>
      <c r="B1912" s="24" t="s">
        <v>205</v>
      </c>
      <c r="C1912" s="20">
        <v>43132</v>
      </c>
      <c r="D1912" s="21">
        <v>43123</v>
      </c>
      <c r="E1912" s="24">
        <f>C1912-D1912</f>
        <v>9</v>
      </c>
      <c r="F1912" s="24">
        <v>22</v>
      </c>
      <c r="G1912" s="24">
        <v>12883</v>
      </c>
      <c r="H1912" s="24">
        <v>12667</v>
      </c>
      <c r="I1912" s="24">
        <v>934</v>
      </c>
      <c r="J1912" s="24">
        <v>450</v>
      </c>
      <c r="K1912" s="24">
        <v>400</v>
      </c>
      <c r="L1912" s="24">
        <f t="shared" si="158"/>
        <v>850</v>
      </c>
      <c r="M1912" s="49">
        <f t="shared" si="157"/>
        <v>561.6</v>
      </c>
      <c r="N1912" s="24">
        <f t="shared" si="153"/>
        <v>216</v>
      </c>
      <c r="O1912" s="25">
        <v>2.6</v>
      </c>
      <c r="P1912" s="24" t="s">
        <v>18</v>
      </c>
      <c r="Q1912" s="17"/>
    </row>
    <row r="1913" spans="1:17" ht="15.75" x14ac:dyDescent="0.25">
      <c r="A1913" s="19" t="s">
        <v>42</v>
      </c>
      <c r="B1913" s="19" t="s">
        <v>219</v>
      </c>
      <c r="C1913" s="20">
        <v>43132</v>
      </c>
      <c r="D1913" s="21">
        <v>43122</v>
      </c>
      <c r="E1913" s="22">
        <f>+C1913-D1913</f>
        <v>10</v>
      </c>
      <c r="F1913" s="19">
        <v>22</v>
      </c>
      <c r="G1913" s="19">
        <v>19708</v>
      </c>
      <c r="H1913" s="19">
        <v>19489</v>
      </c>
      <c r="I1913" s="19">
        <v>840</v>
      </c>
      <c r="J1913" s="19">
        <v>325</v>
      </c>
      <c r="K1913" s="19">
        <v>500</v>
      </c>
      <c r="L1913" s="24">
        <f t="shared" si="158"/>
        <v>825</v>
      </c>
      <c r="M1913" s="49">
        <f t="shared" si="157"/>
        <v>569.4</v>
      </c>
      <c r="N1913" s="24">
        <f t="shared" si="153"/>
        <v>219</v>
      </c>
      <c r="O1913" s="25">
        <v>2.6</v>
      </c>
      <c r="P1913" s="19" t="s">
        <v>18</v>
      </c>
      <c r="Q1913" s="17"/>
    </row>
    <row r="1914" spans="1:17" ht="15.75" x14ac:dyDescent="0.25">
      <c r="A1914" s="19" t="s">
        <v>23</v>
      </c>
      <c r="B1914" s="19" t="s">
        <v>119</v>
      </c>
      <c r="C1914" s="20">
        <v>43132</v>
      </c>
      <c r="D1914" s="21">
        <v>43122</v>
      </c>
      <c r="E1914" s="22">
        <f>+C1914-D1914</f>
        <v>10</v>
      </c>
      <c r="F1914" s="24">
        <v>20</v>
      </c>
      <c r="G1914" s="24">
        <v>16486</v>
      </c>
      <c r="H1914" s="24">
        <v>16318</v>
      </c>
      <c r="I1914" s="24">
        <v>645</v>
      </c>
      <c r="J1914" s="24">
        <v>0</v>
      </c>
      <c r="K1914" s="24">
        <v>700</v>
      </c>
      <c r="L1914" s="24">
        <f t="shared" si="158"/>
        <v>700</v>
      </c>
      <c r="M1914" s="49">
        <f t="shared" si="157"/>
        <v>403.2</v>
      </c>
      <c r="N1914" s="24">
        <f t="shared" si="153"/>
        <v>168</v>
      </c>
      <c r="O1914" s="25">
        <v>2.4</v>
      </c>
      <c r="P1914" s="24" t="s">
        <v>18</v>
      </c>
      <c r="Q1914" s="17"/>
    </row>
    <row r="1915" spans="1:17" ht="15.75" x14ac:dyDescent="0.25">
      <c r="A1915" s="19" t="s">
        <v>57</v>
      </c>
      <c r="B1915" s="19" t="s">
        <v>126</v>
      </c>
      <c r="C1915" s="20">
        <v>43132</v>
      </c>
      <c r="D1915" s="21">
        <v>43125</v>
      </c>
      <c r="E1915" s="22">
        <f>+C1915-D1915</f>
        <v>7</v>
      </c>
      <c r="F1915" s="24">
        <v>20</v>
      </c>
      <c r="G1915" s="24">
        <v>476</v>
      </c>
      <c r="H1915" s="24">
        <v>313</v>
      </c>
      <c r="I1915" s="24">
        <v>565</v>
      </c>
      <c r="J1915" s="24">
        <v>175</v>
      </c>
      <c r="K1915" s="24">
        <v>300</v>
      </c>
      <c r="L1915" s="24">
        <f t="shared" si="158"/>
        <v>475</v>
      </c>
      <c r="M1915" s="49">
        <f t="shared" si="157"/>
        <v>391.2</v>
      </c>
      <c r="N1915" s="24">
        <f t="shared" si="153"/>
        <v>163</v>
      </c>
      <c r="O1915" s="25">
        <v>2.4</v>
      </c>
      <c r="P1915" s="24" t="s">
        <v>18</v>
      </c>
      <c r="Q1915" s="17"/>
    </row>
    <row r="1916" spans="1:17" ht="15.75" x14ac:dyDescent="0.25">
      <c r="A1916" s="19" t="s">
        <v>40</v>
      </c>
      <c r="B1916" s="19" t="s">
        <v>200</v>
      </c>
      <c r="C1916" s="20">
        <v>43132</v>
      </c>
      <c r="D1916" s="21">
        <v>43122</v>
      </c>
      <c r="E1916" s="24">
        <f>C1916-D1916</f>
        <v>10</v>
      </c>
      <c r="F1916" s="24">
        <v>20</v>
      </c>
      <c r="G1916" s="24">
        <v>20882</v>
      </c>
      <c r="H1916" s="24">
        <v>20641</v>
      </c>
      <c r="I1916" s="24">
        <v>0</v>
      </c>
      <c r="J1916" s="24">
        <v>0</v>
      </c>
      <c r="K1916" s="24">
        <v>0</v>
      </c>
      <c r="L1916" s="24">
        <f t="shared" si="158"/>
        <v>0</v>
      </c>
      <c r="M1916" s="49"/>
      <c r="N1916" s="24">
        <f t="shared" si="153"/>
        <v>241</v>
      </c>
      <c r="O1916" s="25">
        <v>2.4</v>
      </c>
      <c r="P1916" s="24" t="s">
        <v>18</v>
      </c>
      <c r="Q1916" s="17"/>
    </row>
    <row r="1917" spans="1:17" ht="15.75" x14ac:dyDescent="0.25">
      <c r="A1917" s="19" t="s">
        <v>33</v>
      </c>
      <c r="B1917" s="19" t="s">
        <v>208</v>
      </c>
      <c r="C1917" s="20">
        <v>43132</v>
      </c>
      <c r="D1917" s="21">
        <v>43122</v>
      </c>
      <c r="E1917" s="22">
        <f>+C1917-D1917</f>
        <v>10</v>
      </c>
      <c r="F1917" s="19">
        <v>20</v>
      </c>
      <c r="G1917" s="19">
        <v>6589</v>
      </c>
      <c r="H1917" s="19">
        <v>6349</v>
      </c>
      <c r="I1917" s="19">
        <v>1870</v>
      </c>
      <c r="J1917" s="19">
        <v>1380</v>
      </c>
      <c r="K1917" s="19">
        <v>450</v>
      </c>
      <c r="L1917" s="24">
        <f t="shared" si="158"/>
        <v>1830</v>
      </c>
      <c r="M1917" s="49">
        <f>N1917*O1917</f>
        <v>576</v>
      </c>
      <c r="N1917" s="24">
        <f t="shared" si="153"/>
        <v>240</v>
      </c>
      <c r="O1917" s="25">
        <v>2.4</v>
      </c>
      <c r="P1917" s="19" t="s">
        <v>18</v>
      </c>
      <c r="Q1917" s="17"/>
    </row>
    <row r="1918" spans="1:17" ht="15.75" x14ac:dyDescent="0.25">
      <c r="A1918" s="19" t="s">
        <v>37</v>
      </c>
      <c r="B1918" s="26" t="s">
        <v>233</v>
      </c>
      <c r="C1918" s="20">
        <v>43132</v>
      </c>
      <c r="D1918" s="21">
        <v>43125</v>
      </c>
      <c r="E1918" s="22">
        <f>+C1918-D1918</f>
        <v>7</v>
      </c>
      <c r="F1918" s="19">
        <v>15</v>
      </c>
      <c r="G1918" s="19">
        <v>5721</v>
      </c>
      <c r="H1918" s="19">
        <v>5558</v>
      </c>
      <c r="I1918" s="19">
        <v>550</v>
      </c>
      <c r="J1918" s="19">
        <v>275</v>
      </c>
      <c r="K1918" s="19">
        <v>250</v>
      </c>
      <c r="L1918" s="24">
        <f t="shared" si="158"/>
        <v>525</v>
      </c>
      <c r="M1918" s="49">
        <f>N1918*O1918</f>
        <v>326</v>
      </c>
      <c r="N1918" s="24">
        <f t="shared" si="153"/>
        <v>163</v>
      </c>
      <c r="O1918" s="25">
        <v>2</v>
      </c>
      <c r="P1918" s="19" t="s">
        <v>18</v>
      </c>
      <c r="Q1918" s="17"/>
    </row>
    <row r="1919" spans="1:17" ht="15.75" x14ac:dyDescent="0.25">
      <c r="A1919" s="19" t="s">
        <v>35</v>
      </c>
      <c r="B1919" s="19" t="s">
        <v>215</v>
      </c>
      <c r="C1919" s="20">
        <v>43132</v>
      </c>
      <c r="D1919" s="21">
        <v>43122</v>
      </c>
      <c r="E1919" s="22">
        <f>+C1919-D1919</f>
        <v>10</v>
      </c>
      <c r="F1919" s="19">
        <v>12.5</v>
      </c>
      <c r="G1919" s="19">
        <v>5521</v>
      </c>
      <c r="H1919" s="19">
        <v>5281</v>
      </c>
      <c r="I1919" s="19">
        <v>550</v>
      </c>
      <c r="J1919" s="19">
        <v>190</v>
      </c>
      <c r="K1919" s="19">
        <v>500</v>
      </c>
      <c r="L1919" s="24">
        <f t="shared" si="158"/>
        <v>690</v>
      </c>
      <c r="M1919" s="49">
        <f>N1919*O1919</f>
        <v>408</v>
      </c>
      <c r="N1919" s="24">
        <f t="shared" si="153"/>
        <v>240</v>
      </c>
      <c r="O1919" s="25">
        <v>1.7</v>
      </c>
      <c r="P1919" s="19" t="s">
        <v>18</v>
      </c>
      <c r="Q1919" s="17"/>
    </row>
    <row r="1920" spans="1:17" ht="15.75" x14ac:dyDescent="0.25">
      <c r="A1920" s="19" t="s">
        <v>35</v>
      </c>
      <c r="B1920" s="19" t="s">
        <v>215</v>
      </c>
      <c r="C1920" s="20">
        <v>43132</v>
      </c>
      <c r="D1920" s="21">
        <v>43122</v>
      </c>
      <c r="E1920" s="22">
        <f>+C1920-D1920</f>
        <v>10</v>
      </c>
      <c r="F1920" s="19">
        <v>12.5</v>
      </c>
      <c r="G1920" s="19">
        <v>4339</v>
      </c>
      <c r="H1920" s="19">
        <v>4100</v>
      </c>
      <c r="I1920" s="19">
        <v>475</v>
      </c>
      <c r="J1920" s="19">
        <v>120</v>
      </c>
      <c r="K1920" s="19">
        <v>450</v>
      </c>
      <c r="L1920" s="24">
        <f t="shared" si="158"/>
        <v>570</v>
      </c>
      <c r="M1920" s="49">
        <f>N1920*O1920</f>
        <v>406.3</v>
      </c>
      <c r="N1920" s="24">
        <f t="shared" si="153"/>
        <v>239</v>
      </c>
      <c r="O1920" s="25">
        <v>1.7</v>
      </c>
      <c r="P1920" s="19" t="s">
        <v>18</v>
      </c>
      <c r="Q1920" s="17"/>
    </row>
    <row r="1921" spans="1:17" ht="15.75" x14ac:dyDescent="0.25">
      <c r="A1921" s="19" t="s">
        <v>40</v>
      </c>
      <c r="B1921" s="26" t="s">
        <v>200</v>
      </c>
      <c r="C1921" s="20">
        <v>43132</v>
      </c>
      <c r="D1921" s="21">
        <v>43122</v>
      </c>
      <c r="E1921" s="24">
        <f>C1921-D1921</f>
        <v>10</v>
      </c>
      <c r="F1921" s="24">
        <v>12.5</v>
      </c>
      <c r="G1921" s="24">
        <v>22358</v>
      </c>
      <c r="H1921" s="24">
        <v>22117</v>
      </c>
      <c r="I1921" s="24">
        <v>0</v>
      </c>
      <c r="J1921" s="24">
        <v>0</v>
      </c>
      <c r="K1921" s="24">
        <v>0</v>
      </c>
      <c r="L1921" s="24">
        <f t="shared" si="158"/>
        <v>0</v>
      </c>
      <c r="M1921" s="49"/>
      <c r="N1921" s="24">
        <f t="shared" si="153"/>
        <v>241</v>
      </c>
      <c r="O1921" s="25">
        <v>1.7</v>
      </c>
      <c r="P1921" s="24" t="s">
        <v>18</v>
      </c>
      <c r="Q1921" s="17"/>
    </row>
    <row r="1922" spans="1:17" ht="15.75" x14ac:dyDescent="0.25">
      <c r="A1922" s="19" t="s">
        <v>27</v>
      </c>
      <c r="B1922" s="19" t="s">
        <v>211</v>
      </c>
      <c r="C1922" s="20">
        <v>43132</v>
      </c>
      <c r="D1922" s="21">
        <v>43123</v>
      </c>
      <c r="E1922" s="24">
        <f>C1922-D1922</f>
        <v>9</v>
      </c>
      <c r="F1922" s="24">
        <v>9</v>
      </c>
      <c r="G1922" s="24">
        <v>9330</v>
      </c>
      <c r="H1922" s="24">
        <v>9136</v>
      </c>
      <c r="I1922" s="24">
        <v>440</v>
      </c>
      <c r="J1922" s="24">
        <v>160</v>
      </c>
      <c r="K1922" s="24">
        <v>300</v>
      </c>
      <c r="L1922" s="24">
        <f t="shared" si="158"/>
        <v>460</v>
      </c>
      <c r="M1922" s="49">
        <f t="shared" ref="M1922:M1953" si="159">N1922*O1922</f>
        <v>304.58</v>
      </c>
      <c r="N1922" s="24">
        <f t="shared" si="153"/>
        <v>194</v>
      </c>
      <c r="O1922" s="25">
        <v>1.57</v>
      </c>
      <c r="P1922" s="24" t="s">
        <v>18</v>
      </c>
      <c r="Q1922" s="17"/>
    </row>
    <row r="1923" spans="1:17" ht="15.75" x14ac:dyDescent="0.25">
      <c r="A1923" s="19" t="s">
        <v>29</v>
      </c>
      <c r="B1923" s="19" t="s">
        <v>238</v>
      </c>
      <c r="C1923" s="20">
        <v>43132</v>
      </c>
      <c r="D1923" s="21">
        <v>43126</v>
      </c>
      <c r="E1923" s="22">
        <f t="shared" ref="E1923:E1928" si="160">+C1923-D1923</f>
        <v>6</v>
      </c>
      <c r="F1923" s="19">
        <v>13</v>
      </c>
      <c r="G1923" s="19">
        <v>5705</v>
      </c>
      <c r="H1923" s="19">
        <v>5571</v>
      </c>
      <c r="I1923" s="19">
        <v>830</v>
      </c>
      <c r="J1923" s="19">
        <v>695</v>
      </c>
      <c r="K1923" s="19">
        <v>0</v>
      </c>
      <c r="L1923" s="24">
        <f t="shared" si="158"/>
        <v>695</v>
      </c>
      <c r="M1923" s="49">
        <f t="shared" si="159"/>
        <v>134</v>
      </c>
      <c r="N1923" s="24">
        <f t="shared" si="153"/>
        <v>134</v>
      </c>
      <c r="O1923" s="25">
        <v>1</v>
      </c>
      <c r="P1923" s="19" t="s">
        <v>18</v>
      </c>
      <c r="Q1923" s="17"/>
    </row>
    <row r="1924" spans="1:17" ht="15.75" x14ac:dyDescent="0.25">
      <c r="A1924" s="19" t="s">
        <v>29</v>
      </c>
      <c r="B1924" s="19" t="s">
        <v>238</v>
      </c>
      <c r="C1924" s="20">
        <v>43132</v>
      </c>
      <c r="D1924" s="21">
        <v>43126</v>
      </c>
      <c r="E1924" s="22">
        <f t="shared" si="160"/>
        <v>6</v>
      </c>
      <c r="F1924" s="19">
        <v>13</v>
      </c>
      <c r="G1924" s="19">
        <v>21012</v>
      </c>
      <c r="H1924" s="19">
        <v>20869</v>
      </c>
      <c r="I1924" s="19">
        <v>780</v>
      </c>
      <c r="J1924" s="19">
        <v>655</v>
      </c>
      <c r="K1924" s="19">
        <v>0</v>
      </c>
      <c r="L1924" s="24">
        <f t="shared" si="158"/>
        <v>655</v>
      </c>
      <c r="M1924" s="49">
        <f t="shared" si="159"/>
        <v>143</v>
      </c>
      <c r="N1924" s="24">
        <f t="shared" si="153"/>
        <v>143</v>
      </c>
      <c r="O1924" s="25">
        <v>1</v>
      </c>
      <c r="P1924" s="19" t="s">
        <v>18</v>
      </c>
      <c r="Q1924" s="17"/>
    </row>
    <row r="1925" spans="1:17" ht="15.75" x14ac:dyDescent="0.25">
      <c r="A1925" s="19" t="s">
        <v>37</v>
      </c>
      <c r="B1925" s="19" t="s">
        <v>233</v>
      </c>
      <c r="C1925" s="20">
        <v>43132</v>
      </c>
      <c r="D1925" s="21">
        <v>43125</v>
      </c>
      <c r="E1925" s="22">
        <f t="shared" si="160"/>
        <v>7</v>
      </c>
      <c r="F1925" s="19">
        <v>13</v>
      </c>
      <c r="G1925" s="19">
        <v>4284</v>
      </c>
      <c r="H1925" s="19">
        <v>4113</v>
      </c>
      <c r="I1925" s="19">
        <v>400</v>
      </c>
      <c r="J1925" s="19">
        <v>235</v>
      </c>
      <c r="K1925" s="19">
        <v>275</v>
      </c>
      <c r="L1925" s="24">
        <f t="shared" si="158"/>
        <v>510</v>
      </c>
      <c r="M1925" s="49">
        <f t="shared" si="159"/>
        <v>171</v>
      </c>
      <c r="N1925" s="24">
        <f t="shared" si="153"/>
        <v>171</v>
      </c>
      <c r="O1925" s="25">
        <v>1</v>
      </c>
      <c r="P1925" s="19" t="s">
        <v>18</v>
      </c>
      <c r="Q1925" s="17"/>
    </row>
    <row r="1926" spans="1:17" ht="15.75" x14ac:dyDescent="0.25">
      <c r="A1926" s="19" t="s">
        <v>42</v>
      </c>
      <c r="B1926" s="19" t="s">
        <v>241</v>
      </c>
      <c r="C1926" s="20">
        <v>43132</v>
      </c>
      <c r="D1926" s="21">
        <v>43122</v>
      </c>
      <c r="E1926" s="22">
        <f t="shared" si="160"/>
        <v>10</v>
      </c>
      <c r="F1926" s="19">
        <v>13</v>
      </c>
      <c r="G1926" s="19">
        <v>3340</v>
      </c>
      <c r="H1926" s="19">
        <v>3107</v>
      </c>
      <c r="I1926" s="19">
        <v>615</v>
      </c>
      <c r="J1926" s="19">
        <v>390</v>
      </c>
      <c r="K1926" s="19">
        <v>350</v>
      </c>
      <c r="L1926" s="24">
        <f t="shared" si="158"/>
        <v>740</v>
      </c>
      <c r="M1926" s="49">
        <f t="shared" si="159"/>
        <v>233</v>
      </c>
      <c r="N1926" s="24">
        <f t="shared" si="153"/>
        <v>233</v>
      </c>
      <c r="O1926" s="25">
        <v>1</v>
      </c>
      <c r="P1926" s="19" t="s">
        <v>18</v>
      </c>
      <c r="Q1926" s="17"/>
    </row>
    <row r="1927" spans="1:17" ht="15.75" x14ac:dyDescent="0.25">
      <c r="A1927" s="19" t="s">
        <v>42</v>
      </c>
      <c r="B1927" s="19" t="s">
        <v>241</v>
      </c>
      <c r="C1927" s="20">
        <v>43132</v>
      </c>
      <c r="D1927" s="21">
        <v>43122</v>
      </c>
      <c r="E1927" s="22">
        <f t="shared" si="160"/>
        <v>10</v>
      </c>
      <c r="F1927" s="19">
        <v>13</v>
      </c>
      <c r="G1927" s="19">
        <v>18943</v>
      </c>
      <c r="H1927" s="19">
        <v>18700</v>
      </c>
      <c r="I1927" s="19">
        <v>335</v>
      </c>
      <c r="J1927" s="19">
        <v>85</v>
      </c>
      <c r="K1927" s="19">
        <v>250</v>
      </c>
      <c r="L1927" s="24">
        <f t="shared" si="158"/>
        <v>335</v>
      </c>
      <c r="M1927" s="49">
        <f t="shared" si="159"/>
        <v>243</v>
      </c>
      <c r="N1927" s="24">
        <f t="shared" si="153"/>
        <v>243</v>
      </c>
      <c r="O1927" s="25">
        <v>1</v>
      </c>
      <c r="P1927" s="19" t="s">
        <v>18</v>
      </c>
      <c r="Q1927" s="17"/>
    </row>
    <row r="1928" spans="1:17" ht="15.75" x14ac:dyDescent="0.25">
      <c r="A1928" s="19" t="s">
        <v>42</v>
      </c>
      <c r="B1928" s="19" t="s">
        <v>229</v>
      </c>
      <c r="C1928" s="20">
        <v>43132</v>
      </c>
      <c r="D1928" s="21">
        <v>43122</v>
      </c>
      <c r="E1928" s="22">
        <f t="shared" si="160"/>
        <v>10</v>
      </c>
      <c r="F1928" s="19">
        <v>13</v>
      </c>
      <c r="G1928" s="19">
        <v>24469</v>
      </c>
      <c r="H1928" s="19">
        <v>24229</v>
      </c>
      <c r="I1928" s="19">
        <v>435</v>
      </c>
      <c r="J1928" s="19">
        <v>175</v>
      </c>
      <c r="K1928" s="19">
        <v>350</v>
      </c>
      <c r="L1928" s="24">
        <f t="shared" si="158"/>
        <v>525</v>
      </c>
      <c r="M1928" s="49">
        <f t="shared" si="159"/>
        <v>240</v>
      </c>
      <c r="N1928" s="24">
        <f t="shared" si="153"/>
        <v>240</v>
      </c>
      <c r="O1928" s="25">
        <v>1</v>
      </c>
      <c r="P1928" s="19" t="s">
        <v>18</v>
      </c>
      <c r="Q1928" s="17"/>
    </row>
    <row r="1929" spans="1:17" ht="15.75" x14ac:dyDescent="0.25">
      <c r="A1929" s="19" t="s">
        <v>66</v>
      </c>
      <c r="B1929" s="19" t="s">
        <v>242</v>
      </c>
      <c r="C1929" s="20">
        <v>43133</v>
      </c>
      <c r="D1929" s="21">
        <v>43122</v>
      </c>
      <c r="E1929" s="24">
        <f>C1929-D1929</f>
        <v>11</v>
      </c>
      <c r="F1929" s="24">
        <v>20</v>
      </c>
      <c r="G1929" s="24">
        <v>10292</v>
      </c>
      <c r="H1929" s="24">
        <v>10034</v>
      </c>
      <c r="I1929" s="24">
        <v>898</v>
      </c>
      <c r="J1929" s="24">
        <v>278</v>
      </c>
      <c r="K1929" s="24">
        <v>600</v>
      </c>
      <c r="L1929" s="24">
        <f t="shared" si="158"/>
        <v>878</v>
      </c>
      <c r="M1929" s="49">
        <f t="shared" si="159"/>
        <v>619.19999999999993</v>
      </c>
      <c r="N1929" s="24">
        <f t="shared" si="153"/>
        <v>258</v>
      </c>
      <c r="O1929" s="25">
        <v>2.4</v>
      </c>
      <c r="P1929" s="24" t="s">
        <v>18</v>
      </c>
      <c r="Q1929" s="17"/>
    </row>
    <row r="1930" spans="1:17" ht="15.75" x14ac:dyDescent="0.25">
      <c r="A1930" s="19" t="s">
        <v>53</v>
      </c>
      <c r="B1930" s="19" t="s">
        <v>68</v>
      </c>
      <c r="C1930" s="20">
        <v>43133</v>
      </c>
      <c r="D1930" s="21">
        <v>43125</v>
      </c>
      <c r="E1930" s="22">
        <f t="shared" ref="E1930:E1936" si="161">+C1930-D1930</f>
        <v>8</v>
      </c>
      <c r="F1930" s="24">
        <v>13</v>
      </c>
      <c r="G1930" s="24">
        <v>2544</v>
      </c>
      <c r="H1930" s="24">
        <v>2352</v>
      </c>
      <c r="I1930" s="24">
        <v>786</v>
      </c>
      <c r="J1930" s="24">
        <v>537</v>
      </c>
      <c r="K1930" s="24">
        <v>300</v>
      </c>
      <c r="L1930" s="24">
        <f t="shared" si="158"/>
        <v>837</v>
      </c>
      <c r="M1930" s="49">
        <f t="shared" si="159"/>
        <v>192</v>
      </c>
      <c r="N1930" s="24">
        <f t="shared" si="153"/>
        <v>192</v>
      </c>
      <c r="O1930" s="25">
        <v>1</v>
      </c>
      <c r="P1930" s="24" t="s">
        <v>18</v>
      </c>
      <c r="Q1930" s="17"/>
    </row>
    <row r="1931" spans="1:17" ht="15.75" x14ac:dyDescent="0.25">
      <c r="A1931" s="19" t="s">
        <v>55</v>
      </c>
      <c r="B1931" s="19" t="s">
        <v>240</v>
      </c>
      <c r="C1931" s="20">
        <v>43133</v>
      </c>
      <c r="D1931" s="21">
        <v>43123</v>
      </c>
      <c r="E1931" s="22">
        <f t="shared" si="161"/>
        <v>10</v>
      </c>
      <c r="F1931" s="19">
        <v>13</v>
      </c>
      <c r="G1931" s="19">
        <v>17340</v>
      </c>
      <c r="H1931" s="19">
        <v>17101</v>
      </c>
      <c r="I1931" s="19">
        <v>340</v>
      </c>
      <c r="J1931" s="19">
        <v>105</v>
      </c>
      <c r="K1931" s="19">
        <v>275</v>
      </c>
      <c r="L1931" s="24">
        <f t="shared" si="158"/>
        <v>380</v>
      </c>
      <c r="M1931" s="49">
        <f t="shared" si="159"/>
        <v>239</v>
      </c>
      <c r="N1931" s="24">
        <f t="shared" si="153"/>
        <v>239</v>
      </c>
      <c r="O1931" s="25">
        <v>1</v>
      </c>
      <c r="P1931" s="19" t="s">
        <v>18</v>
      </c>
      <c r="Q1931" s="17"/>
    </row>
    <row r="1932" spans="1:17" ht="15.75" x14ac:dyDescent="0.25">
      <c r="A1932" s="19" t="s">
        <v>16</v>
      </c>
      <c r="B1932" s="19" t="s">
        <v>243</v>
      </c>
      <c r="C1932" s="20">
        <v>43133</v>
      </c>
      <c r="D1932" s="21">
        <v>43127</v>
      </c>
      <c r="E1932" s="22">
        <f t="shared" si="161"/>
        <v>6</v>
      </c>
      <c r="F1932" s="19">
        <v>22</v>
      </c>
      <c r="G1932" s="19">
        <v>18028</v>
      </c>
      <c r="H1932" s="19">
        <v>17889</v>
      </c>
      <c r="I1932" s="19">
        <v>498</v>
      </c>
      <c r="J1932" s="19">
        <v>120</v>
      </c>
      <c r="K1932" s="19">
        <v>200</v>
      </c>
      <c r="L1932" s="24">
        <f t="shared" si="158"/>
        <v>320</v>
      </c>
      <c r="M1932" s="49">
        <f t="shared" si="159"/>
        <v>361.40000000000003</v>
      </c>
      <c r="N1932" s="24">
        <f t="shared" si="153"/>
        <v>139</v>
      </c>
      <c r="O1932" s="25">
        <v>2.6</v>
      </c>
      <c r="P1932" s="19" t="s">
        <v>18</v>
      </c>
      <c r="Q1932" s="17"/>
    </row>
    <row r="1933" spans="1:17" ht="15.75" x14ac:dyDescent="0.25">
      <c r="A1933" s="19" t="s">
        <v>47</v>
      </c>
      <c r="B1933" s="19" t="s">
        <v>122</v>
      </c>
      <c r="C1933" s="20">
        <v>43133</v>
      </c>
      <c r="D1933" s="21">
        <v>43131</v>
      </c>
      <c r="E1933" s="22">
        <f t="shared" si="161"/>
        <v>2</v>
      </c>
      <c r="F1933" s="24">
        <v>22</v>
      </c>
      <c r="G1933" s="24">
        <v>16591</v>
      </c>
      <c r="H1933" s="24">
        <v>16591</v>
      </c>
      <c r="I1933" s="24">
        <v>1285</v>
      </c>
      <c r="J1933" s="24">
        <v>1165</v>
      </c>
      <c r="K1933" s="24">
        <v>200</v>
      </c>
      <c r="L1933" s="24">
        <f t="shared" si="158"/>
        <v>1365</v>
      </c>
      <c r="M1933" s="49">
        <f t="shared" si="159"/>
        <v>0</v>
      </c>
      <c r="N1933" s="24">
        <f t="shared" si="153"/>
        <v>0</v>
      </c>
      <c r="O1933" s="25">
        <v>2.6</v>
      </c>
      <c r="P1933" s="24" t="s">
        <v>18</v>
      </c>
      <c r="Q1933" s="17"/>
    </row>
    <row r="1934" spans="1:17" ht="15.75" x14ac:dyDescent="0.25">
      <c r="A1934" s="19" t="s">
        <v>47</v>
      </c>
      <c r="B1934" s="19" t="s">
        <v>122</v>
      </c>
      <c r="C1934" s="20">
        <v>43133</v>
      </c>
      <c r="D1934" s="21">
        <v>43130</v>
      </c>
      <c r="E1934" s="22">
        <f t="shared" si="161"/>
        <v>3</v>
      </c>
      <c r="F1934" s="24">
        <v>22</v>
      </c>
      <c r="G1934" s="24">
        <v>23924</v>
      </c>
      <c r="H1934" s="24">
        <v>23852</v>
      </c>
      <c r="I1934" s="24">
        <v>897</v>
      </c>
      <c r="J1934" s="24">
        <v>710</v>
      </c>
      <c r="K1934" s="24">
        <v>0</v>
      </c>
      <c r="L1934" s="24">
        <f t="shared" si="158"/>
        <v>710</v>
      </c>
      <c r="M1934" s="49">
        <f t="shared" si="159"/>
        <v>187.20000000000002</v>
      </c>
      <c r="N1934" s="24">
        <f t="shared" si="153"/>
        <v>72</v>
      </c>
      <c r="O1934" s="25">
        <v>2.6</v>
      </c>
      <c r="P1934" s="24" t="s">
        <v>18</v>
      </c>
      <c r="Q1934" s="17"/>
    </row>
    <row r="1935" spans="1:17" ht="15.75" x14ac:dyDescent="0.25">
      <c r="A1935" s="19" t="s">
        <v>16</v>
      </c>
      <c r="B1935" s="19" t="s">
        <v>243</v>
      </c>
      <c r="C1935" s="20">
        <v>43133</v>
      </c>
      <c r="D1935" s="21">
        <v>43127</v>
      </c>
      <c r="E1935" s="22">
        <f t="shared" si="161"/>
        <v>6</v>
      </c>
      <c r="F1935" s="19">
        <v>20</v>
      </c>
      <c r="G1935" s="19">
        <v>20794</v>
      </c>
      <c r="H1935" s="19">
        <v>20645</v>
      </c>
      <c r="I1935" s="19">
        <v>540</v>
      </c>
      <c r="J1935" s="19">
        <v>130</v>
      </c>
      <c r="K1935" s="19">
        <v>200</v>
      </c>
      <c r="L1935" s="24">
        <f t="shared" si="158"/>
        <v>330</v>
      </c>
      <c r="M1935" s="49">
        <f t="shared" si="159"/>
        <v>357.59999999999997</v>
      </c>
      <c r="N1935" s="24">
        <f t="shared" si="153"/>
        <v>149</v>
      </c>
      <c r="O1935" s="25">
        <v>2.4</v>
      </c>
      <c r="P1935" s="19" t="s">
        <v>18</v>
      </c>
      <c r="Q1935" s="17"/>
    </row>
    <row r="1936" spans="1:17" ht="15.75" x14ac:dyDescent="0.25">
      <c r="A1936" s="19" t="s">
        <v>29</v>
      </c>
      <c r="B1936" s="19" t="s">
        <v>238</v>
      </c>
      <c r="C1936" s="20">
        <v>43133</v>
      </c>
      <c r="D1936" s="21">
        <v>43122</v>
      </c>
      <c r="E1936" s="22">
        <f t="shared" si="161"/>
        <v>11</v>
      </c>
      <c r="F1936" s="19">
        <v>20</v>
      </c>
      <c r="G1936" s="19">
        <v>2132</v>
      </c>
      <c r="H1936" s="19">
        <v>1867</v>
      </c>
      <c r="I1936" s="19">
        <v>560</v>
      </c>
      <c r="J1936" s="19">
        <v>45</v>
      </c>
      <c r="K1936" s="19">
        <v>500</v>
      </c>
      <c r="L1936" s="24">
        <f t="shared" si="158"/>
        <v>545</v>
      </c>
      <c r="M1936" s="49">
        <f t="shared" si="159"/>
        <v>636</v>
      </c>
      <c r="N1936" s="24">
        <f t="shared" si="153"/>
        <v>265</v>
      </c>
      <c r="O1936" s="25">
        <v>2.4</v>
      </c>
      <c r="P1936" s="19" t="s">
        <v>18</v>
      </c>
      <c r="Q1936" s="17"/>
    </row>
    <row r="1937" spans="1:17" ht="15.75" x14ac:dyDescent="0.25">
      <c r="A1937" s="19" t="s">
        <v>31</v>
      </c>
      <c r="B1937" s="19" t="s">
        <v>224</v>
      </c>
      <c r="C1937" s="20">
        <v>43133</v>
      </c>
      <c r="D1937" s="21">
        <v>43126</v>
      </c>
      <c r="E1937" s="24">
        <f>C1937-D1937</f>
        <v>7</v>
      </c>
      <c r="F1937" s="24">
        <v>20</v>
      </c>
      <c r="G1937" s="24">
        <v>2747</v>
      </c>
      <c r="H1937" s="24">
        <v>2663</v>
      </c>
      <c r="I1937" s="24">
        <v>350</v>
      </c>
      <c r="J1937" s="24">
        <v>140</v>
      </c>
      <c r="K1937" s="24">
        <v>200</v>
      </c>
      <c r="L1937" s="24">
        <f t="shared" si="158"/>
        <v>340</v>
      </c>
      <c r="M1937" s="49">
        <f t="shared" si="159"/>
        <v>201.6</v>
      </c>
      <c r="N1937" s="24">
        <f t="shared" si="153"/>
        <v>84</v>
      </c>
      <c r="O1937" s="25">
        <v>2.4</v>
      </c>
      <c r="P1937" s="24" t="s">
        <v>18</v>
      </c>
      <c r="Q1937" s="17"/>
    </row>
    <row r="1938" spans="1:17" ht="15.75" x14ac:dyDescent="0.25">
      <c r="A1938" s="19" t="s">
        <v>37</v>
      </c>
      <c r="B1938" s="19" t="s">
        <v>244</v>
      </c>
      <c r="C1938" s="20">
        <v>43133</v>
      </c>
      <c r="D1938" s="21">
        <v>43122</v>
      </c>
      <c r="E1938" s="22">
        <f>+C1938-D1938</f>
        <v>11</v>
      </c>
      <c r="F1938" s="19">
        <v>20</v>
      </c>
      <c r="G1938" s="19">
        <v>12804</v>
      </c>
      <c r="H1938" s="19">
        <v>12541</v>
      </c>
      <c r="I1938" s="19">
        <v>590</v>
      </c>
      <c r="J1938" s="19">
        <v>60</v>
      </c>
      <c r="K1938" s="19">
        <v>600</v>
      </c>
      <c r="L1938" s="24">
        <f t="shared" si="158"/>
        <v>660</v>
      </c>
      <c r="M1938" s="49">
        <f t="shared" si="159"/>
        <v>631.19999999999993</v>
      </c>
      <c r="N1938" s="24">
        <f t="shared" si="153"/>
        <v>263</v>
      </c>
      <c r="O1938" s="25">
        <v>2.4</v>
      </c>
      <c r="P1938" s="19" t="s">
        <v>18</v>
      </c>
      <c r="Q1938" s="17"/>
    </row>
    <row r="1939" spans="1:17" ht="15.75" x14ac:dyDescent="0.25">
      <c r="A1939" s="19" t="s">
        <v>45</v>
      </c>
      <c r="B1939" s="19" t="s">
        <v>235</v>
      </c>
      <c r="C1939" s="20">
        <v>43133</v>
      </c>
      <c r="D1939" s="21">
        <v>43122</v>
      </c>
      <c r="E1939" s="24">
        <f>C1939-D1939</f>
        <v>11</v>
      </c>
      <c r="F1939" s="24">
        <v>20</v>
      </c>
      <c r="G1939" s="24">
        <v>3915</v>
      </c>
      <c r="H1939" s="24">
        <v>3653</v>
      </c>
      <c r="I1939" s="24">
        <v>865</v>
      </c>
      <c r="J1939" s="24">
        <v>340</v>
      </c>
      <c r="K1939" s="24">
        <v>550</v>
      </c>
      <c r="L1939" s="24">
        <f t="shared" si="158"/>
        <v>890</v>
      </c>
      <c r="M1939" s="49">
        <f t="shared" si="159"/>
        <v>628.79999999999995</v>
      </c>
      <c r="N1939" s="24">
        <f t="shared" ref="N1939:N2002" si="162">G1939-H1939</f>
        <v>262</v>
      </c>
      <c r="O1939" s="25">
        <v>2.4</v>
      </c>
      <c r="P1939" s="24" t="s">
        <v>18</v>
      </c>
      <c r="Q1939" s="17"/>
    </row>
    <row r="1940" spans="1:17" ht="15.75" x14ac:dyDescent="0.25">
      <c r="A1940" s="19" t="s">
        <v>27</v>
      </c>
      <c r="B1940" s="19" t="s">
        <v>236</v>
      </c>
      <c r="C1940" s="20">
        <v>43133</v>
      </c>
      <c r="D1940" s="21">
        <v>43122</v>
      </c>
      <c r="E1940" s="24">
        <f>C1940-D1940</f>
        <v>11</v>
      </c>
      <c r="F1940" s="24">
        <v>16</v>
      </c>
      <c r="G1940" s="24">
        <v>6860</v>
      </c>
      <c r="H1940" s="24">
        <v>6596</v>
      </c>
      <c r="I1940" s="24">
        <v>470</v>
      </c>
      <c r="J1940" s="24">
        <v>50</v>
      </c>
      <c r="K1940" s="24">
        <v>500</v>
      </c>
      <c r="L1940" s="24">
        <f t="shared" si="158"/>
        <v>550</v>
      </c>
      <c r="M1940" s="49">
        <f t="shared" si="159"/>
        <v>528</v>
      </c>
      <c r="N1940" s="24">
        <f t="shared" si="162"/>
        <v>264</v>
      </c>
      <c r="O1940" s="25">
        <v>2</v>
      </c>
      <c r="P1940" s="24" t="s">
        <v>18</v>
      </c>
      <c r="Q1940" s="17"/>
    </row>
    <row r="1941" spans="1:17" ht="15.75" x14ac:dyDescent="0.25">
      <c r="A1941" s="19" t="s">
        <v>31</v>
      </c>
      <c r="B1941" s="19" t="s">
        <v>224</v>
      </c>
      <c r="C1941" s="20">
        <v>43133</v>
      </c>
      <c r="D1941" s="21">
        <v>43126</v>
      </c>
      <c r="E1941" s="24">
        <f>C1941-D1941</f>
        <v>7</v>
      </c>
      <c r="F1941" s="24">
        <v>12.5</v>
      </c>
      <c r="G1941" s="24">
        <v>14652</v>
      </c>
      <c r="H1941" s="24">
        <v>14452</v>
      </c>
      <c r="I1941" s="24">
        <v>520</v>
      </c>
      <c r="J1941" s="24">
        <v>200</v>
      </c>
      <c r="K1941" s="24">
        <v>200</v>
      </c>
      <c r="L1941" s="24">
        <f t="shared" si="158"/>
        <v>400</v>
      </c>
      <c r="M1941" s="49">
        <f t="shared" si="159"/>
        <v>340</v>
      </c>
      <c r="N1941" s="24">
        <f t="shared" si="162"/>
        <v>200</v>
      </c>
      <c r="O1941" s="25">
        <v>1.7</v>
      </c>
      <c r="P1941" s="24" t="s">
        <v>18</v>
      </c>
      <c r="Q1941" s="17"/>
    </row>
    <row r="1942" spans="1:17" ht="15.75" x14ac:dyDescent="0.25">
      <c r="A1942" s="19" t="s">
        <v>37</v>
      </c>
      <c r="B1942" s="19" t="s">
        <v>233</v>
      </c>
      <c r="C1942" s="20">
        <v>43133</v>
      </c>
      <c r="D1942" s="21">
        <v>43122</v>
      </c>
      <c r="E1942" s="22">
        <f t="shared" ref="E1942:E1948" si="163">+C1942-D1942</f>
        <v>11</v>
      </c>
      <c r="F1942" s="19">
        <v>12.5</v>
      </c>
      <c r="G1942" s="19">
        <v>6072</v>
      </c>
      <c r="H1942" s="19">
        <v>5809</v>
      </c>
      <c r="I1942" s="19">
        <v>535</v>
      </c>
      <c r="J1942" s="19">
        <v>150</v>
      </c>
      <c r="K1942" s="19">
        <v>400</v>
      </c>
      <c r="L1942" s="24">
        <f t="shared" si="158"/>
        <v>550</v>
      </c>
      <c r="M1942" s="49">
        <f t="shared" si="159"/>
        <v>447.09999999999997</v>
      </c>
      <c r="N1942" s="24">
        <f t="shared" si="162"/>
        <v>263</v>
      </c>
      <c r="O1942" s="25">
        <v>1.7</v>
      </c>
      <c r="P1942" s="19" t="s">
        <v>18</v>
      </c>
      <c r="Q1942" s="17"/>
    </row>
    <row r="1943" spans="1:17" ht="15.75" x14ac:dyDescent="0.25">
      <c r="A1943" s="19" t="s">
        <v>47</v>
      </c>
      <c r="B1943" s="19" t="s">
        <v>122</v>
      </c>
      <c r="C1943" s="20">
        <v>43133</v>
      </c>
      <c r="D1943" s="21">
        <v>43125</v>
      </c>
      <c r="E1943" s="22">
        <f t="shared" si="163"/>
        <v>8</v>
      </c>
      <c r="F1943" s="24">
        <v>12.5</v>
      </c>
      <c r="G1943" s="24">
        <v>13594</v>
      </c>
      <c r="H1943" s="24">
        <v>13412</v>
      </c>
      <c r="I1943" s="24">
        <v>930</v>
      </c>
      <c r="J1943" s="24">
        <v>590</v>
      </c>
      <c r="K1943" s="24">
        <v>400</v>
      </c>
      <c r="L1943" s="24">
        <f t="shared" si="158"/>
        <v>990</v>
      </c>
      <c r="M1943" s="49">
        <f t="shared" si="159"/>
        <v>309.39999999999998</v>
      </c>
      <c r="N1943" s="24">
        <f t="shared" si="162"/>
        <v>182</v>
      </c>
      <c r="O1943" s="25">
        <v>1.7</v>
      </c>
      <c r="P1943" s="24" t="s">
        <v>18</v>
      </c>
      <c r="Q1943" s="17"/>
    </row>
    <row r="1944" spans="1:17" ht="15.75" x14ac:dyDescent="0.25">
      <c r="A1944" s="19" t="s">
        <v>42</v>
      </c>
      <c r="B1944" s="19" t="s">
        <v>241</v>
      </c>
      <c r="C1944" s="20">
        <v>43133</v>
      </c>
      <c r="D1944" s="21">
        <v>43123</v>
      </c>
      <c r="E1944" s="22">
        <f t="shared" si="163"/>
        <v>10</v>
      </c>
      <c r="F1944" s="19">
        <v>9</v>
      </c>
      <c r="G1944" s="19">
        <v>19450</v>
      </c>
      <c r="H1944" s="19">
        <v>19205</v>
      </c>
      <c r="I1944" s="19">
        <v>525</v>
      </c>
      <c r="J1944" s="19">
        <v>135</v>
      </c>
      <c r="K1944" s="19">
        <v>275</v>
      </c>
      <c r="L1944" s="24">
        <f t="shared" si="158"/>
        <v>410</v>
      </c>
      <c r="M1944" s="49">
        <f t="shared" si="159"/>
        <v>384.65000000000003</v>
      </c>
      <c r="N1944" s="24">
        <f t="shared" si="162"/>
        <v>245</v>
      </c>
      <c r="O1944" s="25">
        <v>1.57</v>
      </c>
      <c r="P1944" s="19" t="s">
        <v>18</v>
      </c>
      <c r="Q1944" s="17"/>
    </row>
    <row r="1945" spans="1:17" ht="15.75" x14ac:dyDescent="0.25">
      <c r="A1945" s="19" t="s">
        <v>29</v>
      </c>
      <c r="B1945" s="19" t="s">
        <v>238</v>
      </c>
      <c r="C1945" s="20">
        <v>43133</v>
      </c>
      <c r="D1945" s="21">
        <v>43122</v>
      </c>
      <c r="E1945" s="22">
        <f t="shared" si="163"/>
        <v>11</v>
      </c>
      <c r="F1945" s="19">
        <v>13</v>
      </c>
      <c r="G1945" s="19">
        <v>8060</v>
      </c>
      <c r="H1945" s="19">
        <v>8032</v>
      </c>
      <c r="I1945" s="19">
        <v>705</v>
      </c>
      <c r="J1945" s="19">
        <v>440</v>
      </c>
      <c r="K1945" s="19">
        <v>250</v>
      </c>
      <c r="L1945" s="24">
        <f t="shared" si="158"/>
        <v>690</v>
      </c>
      <c r="M1945" s="49">
        <f t="shared" si="159"/>
        <v>28</v>
      </c>
      <c r="N1945" s="24">
        <f t="shared" si="162"/>
        <v>28</v>
      </c>
      <c r="O1945" s="25">
        <v>1</v>
      </c>
      <c r="P1945" s="19" t="s">
        <v>18</v>
      </c>
      <c r="Q1945" s="17"/>
    </row>
    <row r="1946" spans="1:17" ht="15.75" x14ac:dyDescent="0.25">
      <c r="A1946" s="19" t="s">
        <v>49</v>
      </c>
      <c r="B1946" s="19" t="s">
        <v>245</v>
      </c>
      <c r="C1946" s="20">
        <v>43133</v>
      </c>
      <c r="D1946" s="21">
        <v>43122</v>
      </c>
      <c r="E1946" s="22">
        <f t="shared" si="163"/>
        <v>11</v>
      </c>
      <c r="F1946" s="19">
        <v>13</v>
      </c>
      <c r="G1946" s="19">
        <v>20845</v>
      </c>
      <c r="H1946" s="19">
        <v>20575</v>
      </c>
      <c r="I1946" s="19">
        <v>650</v>
      </c>
      <c r="J1946" s="19">
        <v>220</v>
      </c>
      <c r="K1946" s="19">
        <v>500</v>
      </c>
      <c r="L1946" s="24">
        <f t="shared" si="158"/>
        <v>720</v>
      </c>
      <c r="M1946" s="49">
        <f t="shared" si="159"/>
        <v>270</v>
      </c>
      <c r="N1946" s="24">
        <f t="shared" si="162"/>
        <v>270</v>
      </c>
      <c r="O1946" s="25">
        <v>1</v>
      </c>
      <c r="P1946" s="19" t="s">
        <v>18</v>
      </c>
      <c r="Q1946" s="17"/>
    </row>
    <row r="1947" spans="1:17" ht="15.75" x14ac:dyDescent="0.25">
      <c r="A1947" s="19" t="s">
        <v>37</v>
      </c>
      <c r="B1947" s="19" t="s">
        <v>244</v>
      </c>
      <c r="C1947" s="20">
        <v>43133</v>
      </c>
      <c r="D1947" s="21">
        <v>43122</v>
      </c>
      <c r="E1947" s="22">
        <f t="shared" si="163"/>
        <v>11</v>
      </c>
      <c r="F1947" s="19">
        <v>13</v>
      </c>
      <c r="G1947" s="19">
        <v>8684</v>
      </c>
      <c r="H1947" s="19">
        <v>8420</v>
      </c>
      <c r="I1947" s="19">
        <v>475</v>
      </c>
      <c r="J1947" s="19">
        <v>215</v>
      </c>
      <c r="K1947" s="19">
        <v>375</v>
      </c>
      <c r="L1947" s="24">
        <f t="shared" si="158"/>
        <v>590</v>
      </c>
      <c r="M1947" s="49">
        <f t="shared" si="159"/>
        <v>264</v>
      </c>
      <c r="N1947" s="24">
        <f t="shared" si="162"/>
        <v>264</v>
      </c>
      <c r="O1947" s="25">
        <v>1</v>
      </c>
      <c r="P1947" s="19" t="s">
        <v>18</v>
      </c>
      <c r="Q1947" s="17"/>
    </row>
    <row r="1948" spans="1:17" ht="15.75" x14ac:dyDescent="0.25">
      <c r="A1948" s="19" t="s">
        <v>37</v>
      </c>
      <c r="B1948" s="19" t="s">
        <v>233</v>
      </c>
      <c r="C1948" s="20">
        <v>43133</v>
      </c>
      <c r="D1948" s="21">
        <v>43122</v>
      </c>
      <c r="E1948" s="22">
        <f t="shared" si="163"/>
        <v>11</v>
      </c>
      <c r="F1948" s="19">
        <v>13</v>
      </c>
      <c r="G1948" s="19">
        <v>10549</v>
      </c>
      <c r="H1948" s="19">
        <v>10285</v>
      </c>
      <c r="I1948" s="19">
        <v>460</v>
      </c>
      <c r="J1948" s="19">
        <v>200</v>
      </c>
      <c r="K1948" s="19">
        <v>375</v>
      </c>
      <c r="L1948" s="24">
        <f t="shared" si="158"/>
        <v>575</v>
      </c>
      <c r="M1948" s="49">
        <f t="shared" si="159"/>
        <v>264</v>
      </c>
      <c r="N1948" s="24">
        <f t="shared" si="162"/>
        <v>264</v>
      </c>
      <c r="O1948" s="25">
        <v>1</v>
      </c>
      <c r="P1948" s="19" t="s">
        <v>18</v>
      </c>
      <c r="Q1948" s="17"/>
    </row>
    <row r="1949" spans="1:17" ht="15.75" x14ac:dyDescent="0.25">
      <c r="A1949" s="19" t="s">
        <v>45</v>
      </c>
      <c r="B1949" s="19" t="s">
        <v>235</v>
      </c>
      <c r="C1949" s="20">
        <v>43133</v>
      </c>
      <c r="D1949" s="21">
        <v>43123</v>
      </c>
      <c r="E1949" s="24">
        <f>C1949-D1949</f>
        <v>10</v>
      </c>
      <c r="F1949" s="24">
        <v>13</v>
      </c>
      <c r="G1949" s="24">
        <v>27348</v>
      </c>
      <c r="H1949" s="24">
        <v>27100</v>
      </c>
      <c r="I1949" s="24">
        <v>665</v>
      </c>
      <c r="J1949" s="24">
        <v>270</v>
      </c>
      <c r="K1949" s="24">
        <v>300</v>
      </c>
      <c r="L1949" s="24">
        <f t="shared" si="158"/>
        <v>570</v>
      </c>
      <c r="M1949" s="49">
        <f t="shared" si="159"/>
        <v>248</v>
      </c>
      <c r="N1949" s="24">
        <f t="shared" si="162"/>
        <v>248</v>
      </c>
      <c r="O1949" s="25">
        <v>1</v>
      </c>
      <c r="P1949" s="24" t="s">
        <v>18</v>
      </c>
      <c r="Q1949" s="17"/>
    </row>
    <row r="1950" spans="1:17" ht="15.75" x14ac:dyDescent="0.25">
      <c r="A1950" s="19" t="s">
        <v>45</v>
      </c>
      <c r="B1950" s="19" t="s">
        <v>235</v>
      </c>
      <c r="C1950" s="20">
        <v>43133</v>
      </c>
      <c r="D1950" s="21">
        <v>43123</v>
      </c>
      <c r="E1950" s="24">
        <f>C1950-D1950</f>
        <v>10</v>
      </c>
      <c r="F1950" s="24">
        <v>13</v>
      </c>
      <c r="G1950" s="24">
        <v>3171</v>
      </c>
      <c r="H1950" s="24">
        <v>3171</v>
      </c>
      <c r="I1950" s="24">
        <v>760</v>
      </c>
      <c r="J1950" s="24">
        <v>470</v>
      </c>
      <c r="K1950" s="24">
        <v>200</v>
      </c>
      <c r="L1950" s="24">
        <f t="shared" si="158"/>
        <v>670</v>
      </c>
      <c r="M1950" s="49">
        <f t="shared" si="159"/>
        <v>0</v>
      </c>
      <c r="N1950" s="24">
        <f t="shared" si="162"/>
        <v>0</v>
      </c>
      <c r="O1950" s="25">
        <v>1</v>
      </c>
      <c r="P1950" s="24" t="s">
        <v>18</v>
      </c>
      <c r="Q1950" s="17"/>
    </row>
    <row r="1951" spans="1:17" ht="15.75" x14ac:dyDescent="0.25">
      <c r="A1951" s="19" t="s">
        <v>42</v>
      </c>
      <c r="B1951" s="26" t="s">
        <v>241</v>
      </c>
      <c r="C1951" s="20">
        <v>43133</v>
      </c>
      <c r="D1951" s="21">
        <v>43123</v>
      </c>
      <c r="E1951" s="22">
        <f t="shared" ref="E1951:E1962" si="164">+C1951-D1951</f>
        <v>10</v>
      </c>
      <c r="F1951" s="19">
        <v>13</v>
      </c>
      <c r="G1951" s="19">
        <v>1030</v>
      </c>
      <c r="H1951" s="19">
        <v>1030</v>
      </c>
      <c r="I1951" s="19">
        <v>440</v>
      </c>
      <c r="J1951" s="19">
        <v>200</v>
      </c>
      <c r="K1951" s="19">
        <v>225</v>
      </c>
      <c r="L1951" s="24">
        <f t="shared" si="158"/>
        <v>425</v>
      </c>
      <c r="M1951" s="49">
        <f t="shared" si="159"/>
        <v>0</v>
      </c>
      <c r="N1951" s="24">
        <f t="shared" si="162"/>
        <v>0</v>
      </c>
      <c r="O1951" s="25">
        <v>1</v>
      </c>
      <c r="P1951" s="19" t="s">
        <v>18</v>
      </c>
      <c r="Q1951" s="17"/>
    </row>
    <row r="1952" spans="1:17" ht="15.75" x14ac:dyDescent="0.25">
      <c r="A1952" s="19" t="s">
        <v>42</v>
      </c>
      <c r="B1952" s="19" t="s">
        <v>241</v>
      </c>
      <c r="C1952" s="20">
        <v>43133</v>
      </c>
      <c r="D1952" s="21">
        <v>43123</v>
      </c>
      <c r="E1952" s="22">
        <f t="shared" si="164"/>
        <v>10</v>
      </c>
      <c r="F1952" s="19">
        <v>13</v>
      </c>
      <c r="G1952" s="19">
        <v>19194</v>
      </c>
      <c r="H1952" s="19">
        <v>18959</v>
      </c>
      <c r="I1952" s="19">
        <v>490</v>
      </c>
      <c r="J1952" s="19">
        <v>205</v>
      </c>
      <c r="K1952" s="19">
        <v>325</v>
      </c>
      <c r="L1952" s="24">
        <f t="shared" si="158"/>
        <v>530</v>
      </c>
      <c r="M1952" s="49">
        <f t="shared" si="159"/>
        <v>235</v>
      </c>
      <c r="N1952" s="24">
        <f t="shared" si="162"/>
        <v>235</v>
      </c>
      <c r="O1952" s="25">
        <v>1</v>
      </c>
      <c r="P1952" s="19" t="s">
        <v>18</v>
      </c>
      <c r="Q1952" s="17"/>
    </row>
    <row r="1953" spans="1:17" ht="15.75" x14ac:dyDescent="0.25">
      <c r="A1953" s="19" t="s">
        <v>19</v>
      </c>
      <c r="B1953" s="19" t="s">
        <v>137</v>
      </c>
      <c r="C1953" s="20">
        <v>43134</v>
      </c>
      <c r="D1953" s="21">
        <v>43126</v>
      </c>
      <c r="E1953" s="22">
        <f t="shared" si="164"/>
        <v>8</v>
      </c>
      <c r="F1953" s="24">
        <v>20</v>
      </c>
      <c r="G1953" s="24">
        <v>5572</v>
      </c>
      <c r="H1953" s="24">
        <v>5383</v>
      </c>
      <c r="I1953" s="24">
        <v>570</v>
      </c>
      <c r="J1953" s="24">
        <v>120</v>
      </c>
      <c r="K1953" s="24">
        <v>350</v>
      </c>
      <c r="L1953" s="24">
        <f t="shared" si="158"/>
        <v>470</v>
      </c>
      <c r="M1953" s="49">
        <f t="shared" si="159"/>
        <v>453.59999999999997</v>
      </c>
      <c r="N1953" s="24">
        <f t="shared" si="162"/>
        <v>189</v>
      </c>
      <c r="O1953" s="25">
        <v>2.4</v>
      </c>
      <c r="P1953" s="24" t="s">
        <v>18</v>
      </c>
      <c r="Q1953" s="17"/>
    </row>
    <row r="1954" spans="1:17" ht="15.75" x14ac:dyDescent="0.25">
      <c r="A1954" s="19" t="s">
        <v>19</v>
      </c>
      <c r="B1954" s="19" t="s">
        <v>137</v>
      </c>
      <c r="C1954" s="20">
        <v>43134</v>
      </c>
      <c r="D1954" s="21">
        <v>43130</v>
      </c>
      <c r="E1954" s="22">
        <f t="shared" si="164"/>
        <v>4</v>
      </c>
      <c r="F1954" s="24">
        <v>20</v>
      </c>
      <c r="G1954" s="24">
        <v>22390</v>
      </c>
      <c r="H1954" s="24">
        <v>22295</v>
      </c>
      <c r="I1954" s="24">
        <v>630</v>
      </c>
      <c r="J1954" s="24">
        <v>410</v>
      </c>
      <c r="K1954" s="24">
        <v>250</v>
      </c>
      <c r="L1954" s="24">
        <f t="shared" si="158"/>
        <v>660</v>
      </c>
      <c r="M1954" s="49">
        <f t="shared" ref="M1954:M1985" si="165">N1954*O1954</f>
        <v>228</v>
      </c>
      <c r="N1954" s="24">
        <f t="shared" si="162"/>
        <v>95</v>
      </c>
      <c r="O1954" s="25">
        <v>2.4</v>
      </c>
      <c r="P1954" s="24" t="s">
        <v>18</v>
      </c>
      <c r="Q1954" s="17"/>
    </row>
    <row r="1955" spans="1:17" ht="15.75" x14ac:dyDescent="0.25">
      <c r="A1955" s="19" t="s">
        <v>55</v>
      </c>
      <c r="B1955" s="24" t="s">
        <v>240</v>
      </c>
      <c r="C1955" s="20">
        <v>43134</v>
      </c>
      <c r="D1955" s="21">
        <v>43124</v>
      </c>
      <c r="E1955" s="22">
        <f t="shared" si="164"/>
        <v>10</v>
      </c>
      <c r="F1955" s="19">
        <v>13</v>
      </c>
      <c r="G1955" s="19">
        <v>1696</v>
      </c>
      <c r="H1955" s="19">
        <v>1459</v>
      </c>
      <c r="I1955" s="19">
        <v>530</v>
      </c>
      <c r="J1955" s="19">
        <v>200</v>
      </c>
      <c r="K1955" s="19">
        <v>350</v>
      </c>
      <c r="L1955" s="24">
        <f t="shared" si="158"/>
        <v>550</v>
      </c>
      <c r="M1955" s="49">
        <f t="shared" si="165"/>
        <v>237</v>
      </c>
      <c r="N1955" s="24">
        <f t="shared" si="162"/>
        <v>237</v>
      </c>
      <c r="O1955" s="25">
        <v>1</v>
      </c>
      <c r="P1955" s="19" t="s">
        <v>18</v>
      </c>
      <c r="Q1955" s="17"/>
    </row>
    <row r="1956" spans="1:17" ht="15.75" x14ac:dyDescent="0.25">
      <c r="A1956" s="19" t="s">
        <v>16</v>
      </c>
      <c r="B1956" s="19" t="s">
        <v>243</v>
      </c>
      <c r="C1956" s="20">
        <v>43134</v>
      </c>
      <c r="D1956" s="21">
        <v>43131</v>
      </c>
      <c r="E1956" s="22">
        <f t="shared" si="164"/>
        <v>3</v>
      </c>
      <c r="F1956" s="19">
        <v>22</v>
      </c>
      <c r="G1956" s="19">
        <v>24230</v>
      </c>
      <c r="H1956" s="19">
        <v>24158</v>
      </c>
      <c r="I1956" s="19">
        <v>430</v>
      </c>
      <c r="J1956" s="19">
        <v>250</v>
      </c>
      <c r="K1956" s="19">
        <v>0</v>
      </c>
      <c r="L1956" s="24">
        <f t="shared" si="158"/>
        <v>250</v>
      </c>
      <c r="M1956" s="49">
        <f t="shared" si="165"/>
        <v>187.20000000000002</v>
      </c>
      <c r="N1956" s="24">
        <f t="shared" si="162"/>
        <v>72</v>
      </c>
      <c r="O1956" s="25">
        <v>2.6</v>
      </c>
      <c r="P1956" s="19" t="s">
        <v>18</v>
      </c>
      <c r="Q1956" s="17"/>
    </row>
    <row r="1957" spans="1:17" ht="15.75" x14ac:dyDescent="0.25">
      <c r="A1957" s="19" t="s">
        <v>16</v>
      </c>
      <c r="B1957" s="19" t="s">
        <v>176</v>
      </c>
      <c r="C1957" s="20">
        <v>43134</v>
      </c>
      <c r="D1957" s="21">
        <v>43128</v>
      </c>
      <c r="E1957" s="22">
        <f t="shared" si="164"/>
        <v>6</v>
      </c>
      <c r="F1957" s="19">
        <v>20</v>
      </c>
      <c r="G1957" s="19">
        <v>1701</v>
      </c>
      <c r="H1957" s="19">
        <v>1697</v>
      </c>
      <c r="I1957" s="19">
        <v>355</v>
      </c>
      <c r="J1957" s="19">
        <v>347</v>
      </c>
      <c r="K1957" s="19">
        <v>0</v>
      </c>
      <c r="L1957" s="24">
        <f t="shared" si="158"/>
        <v>347</v>
      </c>
      <c r="M1957" s="49">
        <f t="shared" si="165"/>
        <v>9.6</v>
      </c>
      <c r="N1957" s="24">
        <f t="shared" si="162"/>
        <v>4</v>
      </c>
      <c r="O1957" s="25">
        <v>2.4</v>
      </c>
      <c r="P1957" s="19" t="s">
        <v>18</v>
      </c>
      <c r="Q1957" s="17"/>
    </row>
    <row r="1958" spans="1:17" ht="15.75" x14ac:dyDescent="0.25">
      <c r="A1958" s="19" t="s">
        <v>16</v>
      </c>
      <c r="B1958" s="19" t="s">
        <v>243</v>
      </c>
      <c r="C1958" s="20">
        <v>43134</v>
      </c>
      <c r="D1958" s="21">
        <v>43119</v>
      </c>
      <c r="E1958" s="22">
        <f t="shared" si="164"/>
        <v>15</v>
      </c>
      <c r="F1958" s="19">
        <v>12.5</v>
      </c>
      <c r="G1958" s="19">
        <v>17020</v>
      </c>
      <c r="H1958" s="19">
        <v>17013</v>
      </c>
      <c r="I1958" s="19">
        <v>168</v>
      </c>
      <c r="J1958" s="19">
        <v>154</v>
      </c>
      <c r="K1958" s="19">
        <v>0</v>
      </c>
      <c r="L1958" s="24">
        <f t="shared" si="158"/>
        <v>154</v>
      </c>
      <c r="M1958" s="49">
        <f t="shared" si="165"/>
        <v>11.9</v>
      </c>
      <c r="N1958" s="24">
        <f t="shared" si="162"/>
        <v>7</v>
      </c>
      <c r="O1958" s="25">
        <v>1.7</v>
      </c>
      <c r="P1958" s="19" t="s">
        <v>18</v>
      </c>
      <c r="Q1958" s="17"/>
    </row>
    <row r="1959" spans="1:17" ht="15.75" x14ac:dyDescent="0.25">
      <c r="A1959" s="19" t="s">
        <v>60</v>
      </c>
      <c r="B1959" s="19" t="s">
        <v>223</v>
      </c>
      <c r="C1959" s="20">
        <v>43134</v>
      </c>
      <c r="D1959" s="21">
        <v>43124</v>
      </c>
      <c r="E1959" s="22">
        <f t="shared" si="164"/>
        <v>10</v>
      </c>
      <c r="F1959" s="19">
        <v>12.5</v>
      </c>
      <c r="G1959" s="19">
        <v>25291</v>
      </c>
      <c r="H1959" s="19">
        <v>25055</v>
      </c>
      <c r="I1959" s="19">
        <v>690</v>
      </c>
      <c r="J1959" s="19">
        <v>260</v>
      </c>
      <c r="K1959" s="19">
        <v>550</v>
      </c>
      <c r="L1959" s="24">
        <f t="shared" si="158"/>
        <v>810</v>
      </c>
      <c r="M1959" s="49">
        <f t="shared" si="165"/>
        <v>401.2</v>
      </c>
      <c r="N1959" s="24">
        <f t="shared" si="162"/>
        <v>236</v>
      </c>
      <c r="O1959" s="25">
        <v>1.7</v>
      </c>
      <c r="P1959" s="19" t="s">
        <v>18</v>
      </c>
      <c r="Q1959" s="17"/>
    </row>
    <row r="1960" spans="1:17" ht="15.75" x14ac:dyDescent="0.25">
      <c r="A1960" s="19" t="s">
        <v>42</v>
      </c>
      <c r="B1960" s="19" t="s">
        <v>219</v>
      </c>
      <c r="C1960" s="20">
        <v>43134</v>
      </c>
      <c r="D1960" s="21">
        <v>43122</v>
      </c>
      <c r="E1960" s="22">
        <f t="shared" si="164"/>
        <v>12</v>
      </c>
      <c r="F1960" s="19">
        <v>12.5</v>
      </c>
      <c r="G1960" s="19">
        <v>32688</v>
      </c>
      <c r="H1960" s="19">
        <v>32397</v>
      </c>
      <c r="I1960" s="19">
        <v>625</v>
      </c>
      <c r="J1960" s="19">
        <v>45</v>
      </c>
      <c r="K1960" s="19">
        <v>600</v>
      </c>
      <c r="L1960" s="24">
        <f t="shared" si="158"/>
        <v>645</v>
      </c>
      <c r="M1960" s="49">
        <f t="shared" si="165"/>
        <v>494.7</v>
      </c>
      <c r="N1960" s="24">
        <f t="shared" si="162"/>
        <v>291</v>
      </c>
      <c r="O1960" s="25">
        <v>1.7</v>
      </c>
      <c r="P1960" s="19" t="s">
        <v>18</v>
      </c>
      <c r="Q1960" s="17"/>
    </row>
    <row r="1961" spans="1:17" ht="15.75" x14ac:dyDescent="0.25">
      <c r="A1961" s="19" t="s">
        <v>37</v>
      </c>
      <c r="B1961" s="19" t="s">
        <v>244</v>
      </c>
      <c r="C1961" s="20">
        <v>43134</v>
      </c>
      <c r="D1961" s="21">
        <v>43130</v>
      </c>
      <c r="E1961" s="22">
        <f t="shared" si="164"/>
        <v>4</v>
      </c>
      <c r="F1961" s="19">
        <v>9</v>
      </c>
      <c r="G1961" s="19">
        <v>6132</v>
      </c>
      <c r="H1961" s="19">
        <v>6036</v>
      </c>
      <c r="I1961" s="19">
        <v>335</v>
      </c>
      <c r="J1961" s="19">
        <v>130</v>
      </c>
      <c r="K1961" s="19">
        <v>400</v>
      </c>
      <c r="L1961" s="24">
        <f t="shared" si="158"/>
        <v>530</v>
      </c>
      <c r="M1961" s="49">
        <f t="shared" si="165"/>
        <v>150.72</v>
      </c>
      <c r="N1961" s="24">
        <f t="shared" si="162"/>
        <v>96</v>
      </c>
      <c r="O1961" s="25">
        <v>1.57</v>
      </c>
      <c r="P1961" s="19" t="s">
        <v>18</v>
      </c>
      <c r="Q1961" s="17"/>
    </row>
    <row r="1962" spans="1:17" ht="15.75" x14ac:dyDescent="0.25">
      <c r="A1962" s="19" t="s">
        <v>16</v>
      </c>
      <c r="B1962" s="19" t="s">
        <v>176</v>
      </c>
      <c r="C1962" s="20">
        <v>43135</v>
      </c>
      <c r="D1962" s="21">
        <v>43128</v>
      </c>
      <c r="E1962" s="22">
        <f t="shared" si="164"/>
        <v>7</v>
      </c>
      <c r="F1962" s="19">
        <v>22</v>
      </c>
      <c r="G1962" s="19">
        <v>16748</v>
      </c>
      <c r="H1962" s="19">
        <v>16582</v>
      </c>
      <c r="I1962" s="19">
        <v>464</v>
      </c>
      <c r="J1962" s="19">
        <v>29</v>
      </c>
      <c r="K1962" s="19">
        <v>375</v>
      </c>
      <c r="L1962" s="24">
        <f t="shared" si="158"/>
        <v>404</v>
      </c>
      <c r="M1962" s="49">
        <f t="shared" si="165"/>
        <v>431.6</v>
      </c>
      <c r="N1962" s="24">
        <f t="shared" si="162"/>
        <v>166</v>
      </c>
      <c r="O1962" s="25">
        <v>2.6</v>
      </c>
      <c r="P1962" s="19" t="s">
        <v>18</v>
      </c>
      <c r="Q1962" s="17"/>
    </row>
    <row r="1963" spans="1:17" ht="15.75" x14ac:dyDescent="0.25">
      <c r="A1963" s="19" t="s">
        <v>64</v>
      </c>
      <c r="B1963" s="19" t="s">
        <v>246</v>
      </c>
      <c r="C1963" s="20">
        <v>43135</v>
      </c>
      <c r="D1963" s="21">
        <v>43125</v>
      </c>
      <c r="E1963" s="24">
        <f>C1963-D1963</f>
        <v>10</v>
      </c>
      <c r="F1963" s="24">
        <v>20</v>
      </c>
      <c r="G1963" s="24">
        <v>16452</v>
      </c>
      <c r="H1963" s="24">
        <v>16193</v>
      </c>
      <c r="I1963" s="24">
        <v>690</v>
      </c>
      <c r="J1963" s="24">
        <v>70</v>
      </c>
      <c r="K1963" s="24">
        <v>300</v>
      </c>
      <c r="L1963" s="24">
        <f t="shared" si="158"/>
        <v>370</v>
      </c>
      <c r="M1963" s="49">
        <f t="shared" si="165"/>
        <v>621.6</v>
      </c>
      <c r="N1963" s="24">
        <f t="shared" si="162"/>
        <v>259</v>
      </c>
      <c r="O1963" s="25">
        <v>2.4</v>
      </c>
      <c r="P1963" s="24" t="s">
        <v>18</v>
      </c>
      <c r="Q1963" s="17"/>
    </row>
    <row r="1964" spans="1:17" ht="15.75" x14ac:dyDescent="0.25">
      <c r="A1964" s="19" t="s">
        <v>16</v>
      </c>
      <c r="B1964" s="19" t="s">
        <v>176</v>
      </c>
      <c r="C1964" s="20">
        <v>43136</v>
      </c>
      <c r="D1964" s="21">
        <v>43135</v>
      </c>
      <c r="E1964" s="22">
        <f>+C1964-D1964</f>
        <v>1</v>
      </c>
      <c r="F1964" s="19">
        <v>22</v>
      </c>
      <c r="G1964" s="19">
        <v>16772</v>
      </c>
      <c r="H1964" s="19">
        <v>16748</v>
      </c>
      <c r="I1964" s="19">
        <v>404</v>
      </c>
      <c r="J1964" s="19">
        <v>342</v>
      </c>
      <c r="K1964" s="19">
        <v>0</v>
      </c>
      <c r="L1964" s="24">
        <f t="shared" si="158"/>
        <v>342</v>
      </c>
      <c r="M1964" s="49">
        <f t="shared" si="165"/>
        <v>62.400000000000006</v>
      </c>
      <c r="N1964" s="24">
        <f t="shared" si="162"/>
        <v>24</v>
      </c>
      <c r="O1964" s="25">
        <v>2.6</v>
      </c>
      <c r="P1964" s="19" t="s">
        <v>18</v>
      </c>
      <c r="Q1964" s="17"/>
    </row>
    <row r="1965" spans="1:17" ht="15.75" x14ac:dyDescent="0.25">
      <c r="A1965" s="19" t="s">
        <v>70</v>
      </c>
      <c r="B1965" s="19" t="s">
        <v>185</v>
      </c>
      <c r="C1965" s="20">
        <v>43136</v>
      </c>
      <c r="D1965" s="21">
        <v>43129</v>
      </c>
      <c r="E1965" s="22">
        <f>+C1965-D1965</f>
        <v>7</v>
      </c>
      <c r="F1965" s="19">
        <v>22</v>
      </c>
      <c r="G1965" s="19">
        <v>11355</v>
      </c>
      <c r="H1965" s="19">
        <v>11170</v>
      </c>
      <c r="I1965" s="19">
        <v>1145</v>
      </c>
      <c r="J1965" s="19">
        <v>415</v>
      </c>
      <c r="K1965" s="19">
        <v>700</v>
      </c>
      <c r="L1965" s="24">
        <f t="shared" si="158"/>
        <v>1115</v>
      </c>
      <c r="M1965" s="49">
        <f t="shared" si="165"/>
        <v>481</v>
      </c>
      <c r="N1965" s="24">
        <f t="shared" si="162"/>
        <v>185</v>
      </c>
      <c r="O1965" s="25">
        <v>2.6</v>
      </c>
      <c r="P1965" s="19" t="s">
        <v>18</v>
      </c>
      <c r="Q1965" s="17"/>
    </row>
    <row r="1966" spans="1:17" ht="15.75" x14ac:dyDescent="0.25">
      <c r="A1966" s="19" t="s">
        <v>49</v>
      </c>
      <c r="B1966" s="19" t="s">
        <v>245</v>
      </c>
      <c r="C1966" s="20">
        <v>43136</v>
      </c>
      <c r="D1966" s="21">
        <v>43125</v>
      </c>
      <c r="E1966" s="22">
        <f>+C1966-D1966</f>
        <v>11</v>
      </c>
      <c r="F1966" s="19">
        <v>20</v>
      </c>
      <c r="G1966" s="19">
        <v>208</v>
      </c>
      <c r="H1966" s="19">
        <v>0</v>
      </c>
      <c r="I1966" s="19">
        <v>560</v>
      </c>
      <c r="J1966" s="19">
        <v>40</v>
      </c>
      <c r="K1966" s="19">
        <v>600</v>
      </c>
      <c r="L1966" s="24">
        <f t="shared" si="158"/>
        <v>640</v>
      </c>
      <c r="M1966" s="49">
        <f t="shared" si="165"/>
        <v>499.2</v>
      </c>
      <c r="N1966" s="24">
        <f t="shared" si="162"/>
        <v>208</v>
      </c>
      <c r="O1966" s="25">
        <v>2.4</v>
      </c>
      <c r="P1966" s="19" t="s">
        <v>18</v>
      </c>
      <c r="Q1966" s="17"/>
    </row>
    <row r="1967" spans="1:17" ht="15.75" x14ac:dyDescent="0.25">
      <c r="A1967" s="19" t="s">
        <v>70</v>
      </c>
      <c r="B1967" s="19" t="s">
        <v>247</v>
      </c>
      <c r="C1967" s="20">
        <v>43136</v>
      </c>
      <c r="D1967" s="21">
        <v>43123</v>
      </c>
      <c r="E1967" s="22">
        <f>+C1967-D1967</f>
        <v>13</v>
      </c>
      <c r="F1967" s="19">
        <v>20</v>
      </c>
      <c r="G1967" s="19">
        <v>14729</v>
      </c>
      <c r="H1967" s="19">
        <v>14420</v>
      </c>
      <c r="I1967" s="19">
        <v>1080</v>
      </c>
      <c r="J1967" s="19">
        <v>340</v>
      </c>
      <c r="K1967" s="19">
        <v>850</v>
      </c>
      <c r="L1967" s="24">
        <f t="shared" si="158"/>
        <v>1190</v>
      </c>
      <c r="M1967" s="49">
        <f t="shared" si="165"/>
        <v>741.6</v>
      </c>
      <c r="N1967" s="24">
        <f t="shared" si="162"/>
        <v>309</v>
      </c>
      <c r="O1967" s="25">
        <v>2.4</v>
      </c>
      <c r="P1967" s="19" t="s">
        <v>18</v>
      </c>
      <c r="Q1967" s="17"/>
    </row>
    <row r="1968" spans="1:17" ht="15.75" x14ac:dyDescent="0.25">
      <c r="A1968" s="19" t="s">
        <v>64</v>
      </c>
      <c r="B1968" s="19" t="s">
        <v>237</v>
      </c>
      <c r="C1968" s="20">
        <v>43136</v>
      </c>
      <c r="D1968" s="21">
        <v>43130</v>
      </c>
      <c r="E1968" s="24">
        <f>C1968-D1968</f>
        <v>6</v>
      </c>
      <c r="F1968" s="24">
        <v>20</v>
      </c>
      <c r="G1968" s="24">
        <v>5983</v>
      </c>
      <c r="H1968" s="24">
        <v>5828</v>
      </c>
      <c r="I1968" s="24">
        <v>1988</v>
      </c>
      <c r="J1968" s="24">
        <v>1774</v>
      </c>
      <c r="K1968" s="24">
        <v>200</v>
      </c>
      <c r="L1968" s="24">
        <f t="shared" si="158"/>
        <v>1974</v>
      </c>
      <c r="M1968" s="49">
        <f t="shared" si="165"/>
        <v>372</v>
      </c>
      <c r="N1968" s="24">
        <f t="shared" si="162"/>
        <v>155</v>
      </c>
      <c r="O1968" s="25">
        <v>2.4</v>
      </c>
      <c r="P1968" s="24" t="s">
        <v>18</v>
      </c>
      <c r="Q1968" s="17"/>
    </row>
    <row r="1969" spans="1:17" ht="15.75" x14ac:dyDescent="0.25">
      <c r="A1969" s="19" t="s">
        <v>25</v>
      </c>
      <c r="B1969" s="19" t="s">
        <v>248</v>
      </c>
      <c r="C1969" s="20">
        <v>43136</v>
      </c>
      <c r="D1969" s="21">
        <v>43129</v>
      </c>
      <c r="E1969" s="24">
        <f>C1969-D1969</f>
        <v>7</v>
      </c>
      <c r="F1969" s="24">
        <v>20</v>
      </c>
      <c r="G1969" s="24">
        <v>21013</v>
      </c>
      <c r="H1969" s="24">
        <v>20828</v>
      </c>
      <c r="I1969" s="24">
        <v>421</v>
      </c>
      <c r="J1969" s="24">
        <v>32</v>
      </c>
      <c r="K1969" s="24">
        <v>300</v>
      </c>
      <c r="L1969" s="24">
        <f t="shared" si="158"/>
        <v>332</v>
      </c>
      <c r="M1969" s="49">
        <f t="shared" si="165"/>
        <v>444</v>
      </c>
      <c r="N1969" s="24">
        <f t="shared" si="162"/>
        <v>185</v>
      </c>
      <c r="O1969" s="25">
        <v>2.4</v>
      </c>
      <c r="P1969" s="24" t="s">
        <v>18</v>
      </c>
      <c r="Q1969" s="17"/>
    </row>
    <row r="1970" spans="1:17" ht="15.75" x14ac:dyDescent="0.25">
      <c r="A1970" s="19" t="s">
        <v>33</v>
      </c>
      <c r="B1970" s="19" t="s">
        <v>208</v>
      </c>
      <c r="C1970" s="20">
        <v>43136</v>
      </c>
      <c r="D1970" s="21">
        <v>43125</v>
      </c>
      <c r="E1970" s="22">
        <f>+C1970-D1970</f>
        <v>11</v>
      </c>
      <c r="F1970" s="19">
        <v>20</v>
      </c>
      <c r="G1970" s="19">
        <v>10660</v>
      </c>
      <c r="H1970" s="19">
        <v>10396</v>
      </c>
      <c r="I1970" s="19">
        <v>1690</v>
      </c>
      <c r="J1970" s="19">
        <v>1070</v>
      </c>
      <c r="K1970" s="19">
        <v>400</v>
      </c>
      <c r="L1970" s="24">
        <f t="shared" si="158"/>
        <v>1470</v>
      </c>
      <c r="M1970" s="49">
        <f t="shared" si="165"/>
        <v>633.6</v>
      </c>
      <c r="N1970" s="24">
        <f t="shared" si="162"/>
        <v>264</v>
      </c>
      <c r="O1970" s="25">
        <v>2.4</v>
      </c>
      <c r="P1970" s="19" t="s">
        <v>18</v>
      </c>
      <c r="Q1970" s="17"/>
    </row>
    <row r="1971" spans="1:17" ht="15.75" x14ac:dyDescent="0.25">
      <c r="A1971" s="19" t="s">
        <v>27</v>
      </c>
      <c r="B1971" s="24" t="s">
        <v>211</v>
      </c>
      <c r="C1971" s="20">
        <v>43136</v>
      </c>
      <c r="D1971" s="21">
        <v>43129</v>
      </c>
      <c r="E1971" s="24">
        <f>C1971-D1971</f>
        <v>7</v>
      </c>
      <c r="F1971" s="24">
        <v>16</v>
      </c>
      <c r="G1971" s="24">
        <v>7109</v>
      </c>
      <c r="H1971" s="24">
        <v>6940</v>
      </c>
      <c r="I1971" s="24">
        <v>440</v>
      </c>
      <c r="J1971" s="24">
        <v>160</v>
      </c>
      <c r="K1971" s="24">
        <v>100</v>
      </c>
      <c r="L1971" s="24">
        <f t="shared" si="158"/>
        <v>260</v>
      </c>
      <c r="M1971" s="49">
        <f t="shared" si="165"/>
        <v>338</v>
      </c>
      <c r="N1971" s="24">
        <f t="shared" si="162"/>
        <v>169</v>
      </c>
      <c r="O1971" s="25">
        <v>2</v>
      </c>
      <c r="P1971" s="24" t="s">
        <v>18</v>
      </c>
      <c r="Q1971" s="17"/>
    </row>
    <row r="1972" spans="1:17" ht="15.75" x14ac:dyDescent="0.25">
      <c r="A1972" s="19" t="s">
        <v>25</v>
      </c>
      <c r="B1972" s="19" t="s">
        <v>248</v>
      </c>
      <c r="C1972" s="20">
        <v>43136</v>
      </c>
      <c r="D1972" s="21">
        <v>43130</v>
      </c>
      <c r="E1972" s="24">
        <f>C1972-D1972</f>
        <v>6</v>
      </c>
      <c r="F1972" s="24">
        <v>13</v>
      </c>
      <c r="G1972" s="24">
        <v>38581</v>
      </c>
      <c r="H1972" s="24">
        <v>38408</v>
      </c>
      <c r="I1972" s="24">
        <v>377</v>
      </c>
      <c r="J1972" s="24">
        <v>66</v>
      </c>
      <c r="K1972" s="24">
        <v>400</v>
      </c>
      <c r="L1972" s="24">
        <f t="shared" si="158"/>
        <v>466</v>
      </c>
      <c r="M1972" s="49">
        <f t="shared" si="165"/>
        <v>311.40000000000003</v>
      </c>
      <c r="N1972" s="24">
        <f t="shared" si="162"/>
        <v>173</v>
      </c>
      <c r="O1972" s="25">
        <v>1.8</v>
      </c>
      <c r="P1972" s="24" t="s">
        <v>18</v>
      </c>
      <c r="Q1972" s="17"/>
    </row>
    <row r="1973" spans="1:17" ht="15.75" x14ac:dyDescent="0.25">
      <c r="A1973" s="19" t="s">
        <v>42</v>
      </c>
      <c r="B1973" s="19" t="s">
        <v>230</v>
      </c>
      <c r="C1973" s="20">
        <v>43136</v>
      </c>
      <c r="D1973" s="21">
        <v>43125</v>
      </c>
      <c r="E1973" s="22">
        <f t="shared" ref="E1973:E1983" si="166">+C1973-D1973</f>
        <v>11</v>
      </c>
      <c r="F1973" s="19">
        <v>12.5</v>
      </c>
      <c r="G1973" s="19">
        <v>5396</v>
      </c>
      <c r="H1973" s="19">
        <v>5132</v>
      </c>
      <c r="I1973" s="19">
        <v>482</v>
      </c>
      <c r="J1973" s="19">
        <v>75</v>
      </c>
      <c r="K1973" s="19">
        <v>400</v>
      </c>
      <c r="L1973" s="24">
        <f t="shared" si="158"/>
        <v>475</v>
      </c>
      <c r="M1973" s="49">
        <f t="shared" si="165"/>
        <v>448.8</v>
      </c>
      <c r="N1973" s="24">
        <f t="shared" si="162"/>
        <v>264</v>
      </c>
      <c r="O1973" s="25">
        <v>1.7</v>
      </c>
      <c r="P1973" s="19" t="s">
        <v>18</v>
      </c>
      <c r="Q1973" s="17"/>
    </row>
    <row r="1974" spans="1:17" ht="15.75" x14ac:dyDescent="0.25">
      <c r="A1974" s="19" t="s">
        <v>42</v>
      </c>
      <c r="B1974" s="19" t="s">
        <v>241</v>
      </c>
      <c r="C1974" s="20">
        <v>43136</v>
      </c>
      <c r="D1974" s="21">
        <v>43125</v>
      </c>
      <c r="E1974" s="22">
        <f t="shared" si="166"/>
        <v>11</v>
      </c>
      <c r="F1974" s="19">
        <v>12.5</v>
      </c>
      <c r="G1974" s="19">
        <v>5551</v>
      </c>
      <c r="H1974" s="19">
        <v>5286</v>
      </c>
      <c r="I1974" s="19">
        <v>605</v>
      </c>
      <c r="J1974" s="19">
        <v>200</v>
      </c>
      <c r="K1974" s="19">
        <v>350</v>
      </c>
      <c r="L1974" s="24">
        <f t="shared" si="158"/>
        <v>550</v>
      </c>
      <c r="M1974" s="49">
        <f t="shared" si="165"/>
        <v>450.5</v>
      </c>
      <c r="N1974" s="24">
        <f t="shared" si="162"/>
        <v>265</v>
      </c>
      <c r="O1974" s="25">
        <v>1.7</v>
      </c>
      <c r="P1974" s="19" t="s">
        <v>18</v>
      </c>
      <c r="Q1974" s="17"/>
    </row>
    <row r="1975" spans="1:17" ht="15.75" x14ac:dyDescent="0.25">
      <c r="A1975" s="19" t="s">
        <v>49</v>
      </c>
      <c r="B1975" s="26" t="s">
        <v>245</v>
      </c>
      <c r="C1975" s="20">
        <v>43136</v>
      </c>
      <c r="D1975" s="21">
        <v>43125</v>
      </c>
      <c r="E1975" s="22">
        <f t="shared" si="166"/>
        <v>11</v>
      </c>
      <c r="F1975" s="19">
        <v>9</v>
      </c>
      <c r="G1975" s="19">
        <v>930</v>
      </c>
      <c r="H1975" s="19">
        <v>664</v>
      </c>
      <c r="I1975" s="19">
        <v>505</v>
      </c>
      <c r="J1975" s="19">
        <v>80</v>
      </c>
      <c r="K1975" s="19">
        <v>500</v>
      </c>
      <c r="L1975" s="24">
        <f t="shared" ref="L1975:L2038" si="167">J1975+K1975</f>
        <v>580</v>
      </c>
      <c r="M1975" s="49">
        <f t="shared" si="165"/>
        <v>417.62</v>
      </c>
      <c r="N1975" s="24">
        <f t="shared" si="162"/>
        <v>266</v>
      </c>
      <c r="O1975" s="25">
        <v>1.57</v>
      </c>
      <c r="P1975" s="19" t="s">
        <v>18</v>
      </c>
      <c r="Q1975" s="17"/>
    </row>
    <row r="1976" spans="1:17" ht="15.75" x14ac:dyDescent="0.25">
      <c r="A1976" s="19" t="s">
        <v>37</v>
      </c>
      <c r="B1976" s="19" t="s">
        <v>244</v>
      </c>
      <c r="C1976" s="20">
        <v>43136</v>
      </c>
      <c r="D1976" s="21">
        <v>43128</v>
      </c>
      <c r="E1976" s="22">
        <f t="shared" si="166"/>
        <v>8</v>
      </c>
      <c r="F1976" s="19">
        <v>9</v>
      </c>
      <c r="G1976" s="19">
        <v>18776</v>
      </c>
      <c r="H1976" s="19">
        <v>18597</v>
      </c>
      <c r="I1976" s="19">
        <v>475</v>
      </c>
      <c r="J1976" s="19">
        <v>195</v>
      </c>
      <c r="K1976" s="19">
        <v>225</v>
      </c>
      <c r="L1976" s="24">
        <f t="shared" si="167"/>
        <v>420</v>
      </c>
      <c r="M1976" s="49">
        <f t="shared" si="165"/>
        <v>281.03000000000003</v>
      </c>
      <c r="N1976" s="24">
        <f t="shared" si="162"/>
        <v>179</v>
      </c>
      <c r="O1976" s="25">
        <v>1.57</v>
      </c>
      <c r="P1976" s="19" t="s">
        <v>18</v>
      </c>
      <c r="Q1976" s="17"/>
    </row>
    <row r="1977" spans="1:17" ht="15.75" x14ac:dyDescent="0.25">
      <c r="A1977" s="19" t="s">
        <v>37</v>
      </c>
      <c r="B1977" s="19" t="s">
        <v>244</v>
      </c>
      <c r="C1977" s="20">
        <v>43136</v>
      </c>
      <c r="D1977" s="21">
        <v>43128</v>
      </c>
      <c r="E1977" s="22">
        <f t="shared" si="166"/>
        <v>8</v>
      </c>
      <c r="F1977" s="19">
        <v>9</v>
      </c>
      <c r="G1977" s="19">
        <v>18925</v>
      </c>
      <c r="H1977" s="19">
        <v>18735</v>
      </c>
      <c r="I1977" s="19">
        <v>480</v>
      </c>
      <c r="J1977" s="19">
        <v>185</v>
      </c>
      <c r="K1977" s="19">
        <v>225</v>
      </c>
      <c r="L1977" s="24">
        <f t="shared" si="167"/>
        <v>410</v>
      </c>
      <c r="M1977" s="49">
        <f t="shared" si="165"/>
        <v>298.3</v>
      </c>
      <c r="N1977" s="24">
        <f t="shared" si="162"/>
        <v>190</v>
      </c>
      <c r="O1977" s="25">
        <v>1.57</v>
      </c>
      <c r="P1977" s="19" t="s">
        <v>18</v>
      </c>
      <c r="Q1977" s="17"/>
    </row>
    <row r="1978" spans="1:17" ht="15.75" x14ac:dyDescent="0.25">
      <c r="A1978" s="19" t="s">
        <v>37</v>
      </c>
      <c r="B1978" s="19" t="s">
        <v>244</v>
      </c>
      <c r="C1978" s="20">
        <v>43136</v>
      </c>
      <c r="D1978" s="21">
        <v>43128</v>
      </c>
      <c r="E1978" s="22">
        <f t="shared" si="166"/>
        <v>8</v>
      </c>
      <c r="F1978" s="19">
        <v>9</v>
      </c>
      <c r="G1978" s="19">
        <v>17090</v>
      </c>
      <c r="H1978" s="19">
        <v>16899</v>
      </c>
      <c r="I1978" s="19">
        <v>480</v>
      </c>
      <c r="J1978" s="19">
        <v>195</v>
      </c>
      <c r="K1978" s="19">
        <v>300</v>
      </c>
      <c r="L1978" s="24">
        <f t="shared" si="167"/>
        <v>495</v>
      </c>
      <c r="M1978" s="49">
        <f t="shared" si="165"/>
        <v>299.87</v>
      </c>
      <c r="N1978" s="24">
        <f t="shared" si="162"/>
        <v>191</v>
      </c>
      <c r="O1978" s="25">
        <v>1.57</v>
      </c>
      <c r="P1978" s="19" t="s">
        <v>18</v>
      </c>
      <c r="Q1978" s="17"/>
    </row>
    <row r="1979" spans="1:17" ht="15.75" x14ac:dyDescent="0.25">
      <c r="A1979" s="19" t="s">
        <v>47</v>
      </c>
      <c r="B1979" s="19" t="s">
        <v>122</v>
      </c>
      <c r="C1979" s="20">
        <v>43136</v>
      </c>
      <c r="D1979" s="21">
        <v>43119</v>
      </c>
      <c r="E1979" s="22">
        <f t="shared" si="166"/>
        <v>17</v>
      </c>
      <c r="F1979" s="24">
        <v>13</v>
      </c>
      <c r="G1979" s="24">
        <v>6762</v>
      </c>
      <c r="H1979" s="24">
        <v>6599</v>
      </c>
      <c r="I1979" s="24">
        <v>1015</v>
      </c>
      <c r="J1979" s="24">
        <v>410</v>
      </c>
      <c r="K1979" s="24">
        <v>550</v>
      </c>
      <c r="L1979" s="24">
        <f t="shared" si="167"/>
        <v>960</v>
      </c>
      <c r="M1979" s="49">
        <f t="shared" si="165"/>
        <v>163</v>
      </c>
      <c r="N1979" s="24">
        <f t="shared" si="162"/>
        <v>163</v>
      </c>
      <c r="O1979" s="25">
        <v>1</v>
      </c>
      <c r="P1979" s="24" t="s">
        <v>18</v>
      </c>
      <c r="Q1979" s="17"/>
    </row>
    <row r="1980" spans="1:17" ht="15.75" x14ac:dyDescent="0.25">
      <c r="A1980" s="19" t="s">
        <v>21</v>
      </c>
      <c r="B1980" s="19" t="s">
        <v>239</v>
      </c>
      <c r="C1980" s="20">
        <v>43137</v>
      </c>
      <c r="D1980" s="21">
        <v>43132</v>
      </c>
      <c r="E1980" s="22">
        <f t="shared" si="166"/>
        <v>5</v>
      </c>
      <c r="F1980" s="24">
        <v>20</v>
      </c>
      <c r="G1980" s="24">
        <v>20368</v>
      </c>
      <c r="H1980" s="24">
        <v>20272</v>
      </c>
      <c r="I1980" s="24">
        <v>1002</v>
      </c>
      <c r="J1980" s="24">
        <v>91</v>
      </c>
      <c r="K1980" s="24">
        <v>500</v>
      </c>
      <c r="L1980" s="24">
        <f t="shared" si="167"/>
        <v>591</v>
      </c>
      <c r="M1980" s="49">
        <f t="shared" si="165"/>
        <v>230.39999999999998</v>
      </c>
      <c r="N1980" s="24">
        <f t="shared" si="162"/>
        <v>96</v>
      </c>
      <c r="O1980" s="25">
        <v>2.4</v>
      </c>
      <c r="P1980" s="24" t="s">
        <v>18</v>
      </c>
      <c r="Q1980" s="17"/>
    </row>
    <row r="1981" spans="1:17" ht="15.75" x14ac:dyDescent="0.25">
      <c r="A1981" s="19" t="s">
        <v>19</v>
      </c>
      <c r="B1981" s="19" t="s">
        <v>137</v>
      </c>
      <c r="C1981" s="20">
        <v>43137</v>
      </c>
      <c r="D1981" s="21">
        <v>43134</v>
      </c>
      <c r="E1981" s="22">
        <f t="shared" si="166"/>
        <v>3</v>
      </c>
      <c r="F1981" s="24">
        <v>20</v>
      </c>
      <c r="G1981" s="24">
        <v>5647</v>
      </c>
      <c r="H1981" s="24">
        <v>5572</v>
      </c>
      <c r="I1981" s="24">
        <v>470</v>
      </c>
      <c r="J1981" s="24">
        <v>290</v>
      </c>
      <c r="K1981" s="24">
        <v>350</v>
      </c>
      <c r="L1981" s="24">
        <f t="shared" si="167"/>
        <v>640</v>
      </c>
      <c r="M1981" s="49">
        <f t="shared" si="165"/>
        <v>180</v>
      </c>
      <c r="N1981" s="24">
        <f t="shared" si="162"/>
        <v>75</v>
      </c>
      <c r="O1981" s="25">
        <v>2.4</v>
      </c>
      <c r="P1981" s="24" t="s">
        <v>18</v>
      </c>
      <c r="Q1981" s="17"/>
    </row>
    <row r="1982" spans="1:17" ht="15.75" x14ac:dyDescent="0.25">
      <c r="A1982" s="19" t="s">
        <v>19</v>
      </c>
      <c r="B1982" s="26" t="s">
        <v>137</v>
      </c>
      <c r="C1982" s="20">
        <v>43137</v>
      </c>
      <c r="D1982" s="21">
        <v>43131</v>
      </c>
      <c r="E1982" s="22">
        <f t="shared" si="166"/>
        <v>6</v>
      </c>
      <c r="F1982" s="24">
        <v>9</v>
      </c>
      <c r="G1982" s="24">
        <v>23069</v>
      </c>
      <c r="H1982" s="24">
        <v>22925</v>
      </c>
      <c r="I1982" s="24">
        <v>580</v>
      </c>
      <c r="J1982" s="24">
        <v>320</v>
      </c>
      <c r="K1982" s="24">
        <v>300</v>
      </c>
      <c r="L1982" s="24">
        <f t="shared" si="167"/>
        <v>620</v>
      </c>
      <c r="M1982" s="49">
        <f t="shared" si="165"/>
        <v>226.08</v>
      </c>
      <c r="N1982" s="24">
        <f t="shared" si="162"/>
        <v>144</v>
      </c>
      <c r="O1982" s="25">
        <v>1.57</v>
      </c>
      <c r="P1982" s="24" t="s">
        <v>18</v>
      </c>
      <c r="Q1982" s="17"/>
    </row>
    <row r="1983" spans="1:17" ht="15.75" x14ac:dyDescent="0.25">
      <c r="A1983" s="19" t="s">
        <v>16</v>
      </c>
      <c r="B1983" s="19" t="s">
        <v>243</v>
      </c>
      <c r="C1983" s="20">
        <v>43137</v>
      </c>
      <c r="D1983" s="21">
        <v>43134</v>
      </c>
      <c r="E1983" s="22">
        <f t="shared" si="166"/>
        <v>3</v>
      </c>
      <c r="F1983" s="19">
        <v>22</v>
      </c>
      <c r="G1983" s="19">
        <v>24316</v>
      </c>
      <c r="H1983" s="19">
        <v>24230</v>
      </c>
      <c r="I1983" s="19">
        <v>250</v>
      </c>
      <c r="J1983" s="19">
        <v>35</v>
      </c>
      <c r="K1983" s="19">
        <v>200</v>
      </c>
      <c r="L1983" s="24">
        <f t="shared" si="167"/>
        <v>235</v>
      </c>
      <c r="M1983" s="49">
        <f t="shared" si="165"/>
        <v>223.6</v>
      </c>
      <c r="N1983" s="24">
        <f t="shared" si="162"/>
        <v>86</v>
      </c>
      <c r="O1983" s="25">
        <v>2.6</v>
      </c>
      <c r="P1983" s="19" t="s">
        <v>18</v>
      </c>
      <c r="Q1983" s="17"/>
    </row>
    <row r="1984" spans="1:17" ht="15.75" x14ac:dyDescent="0.25">
      <c r="A1984" s="19" t="s">
        <v>31</v>
      </c>
      <c r="B1984" s="19" t="s">
        <v>224</v>
      </c>
      <c r="C1984" s="20">
        <v>43137</v>
      </c>
      <c r="D1984" s="21">
        <v>43133</v>
      </c>
      <c r="E1984" s="24">
        <f>C1984-D1984</f>
        <v>4</v>
      </c>
      <c r="F1984" s="24">
        <v>20</v>
      </c>
      <c r="G1984" s="24">
        <v>2800</v>
      </c>
      <c r="H1984" s="24">
        <v>2747</v>
      </c>
      <c r="I1984" s="24">
        <v>340</v>
      </c>
      <c r="J1984" s="24">
        <v>210</v>
      </c>
      <c r="K1984" s="24">
        <v>300</v>
      </c>
      <c r="L1984" s="24">
        <f t="shared" si="167"/>
        <v>510</v>
      </c>
      <c r="M1984" s="49">
        <f t="shared" si="165"/>
        <v>127.19999999999999</v>
      </c>
      <c r="N1984" s="24">
        <f t="shared" si="162"/>
        <v>53</v>
      </c>
      <c r="O1984" s="25">
        <v>2.4</v>
      </c>
      <c r="P1984" s="24" t="s">
        <v>18</v>
      </c>
      <c r="Q1984" s="17"/>
    </row>
    <row r="1985" spans="1:17" ht="15.75" x14ac:dyDescent="0.25">
      <c r="A1985" s="19" t="s">
        <v>70</v>
      </c>
      <c r="B1985" s="19" t="s">
        <v>231</v>
      </c>
      <c r="C1985" s="20">
        <v>43137</v>
      </c>
      <c r="D1985" s="21">
        <v>43125</v>
      </c>
      <c r="E1985" s="22">
        <f>+C1985-D1985</f>
        <v>12</v>
      </c>
      <c r="F1985" s="19">
        <v>20</v>
      </c>
      <c r="G1985" s="19">
        <v>9453</v>
      </c>
      <c r="H1985" s="19">
        <v>9175</v>
      </c>
      <c r="I1985" s="19">
        <v>730</v>
      </c>
      <c r="J1985" s="19">
        <v>150</v>
      </c>
      <c r="K1985" s="19">
        <v>500</v>
      </c>
      <c r="L1985" s="24">
        <f t="shared" si="167"/>
        <v>650</v>
      </c>
      <c r="M1985" s="49">
        <f t="shared" si="165"/>
        <v>667.19999999999993</v>
      </c>
      <c r="N1985" s="24">
        <f t="shared" si="162"/>
        <v>278</v>
      </c>
      <c r="O1985" s="25">
        <v>2.4</v>
      </c>
      <c r="P1985" s="19" t="s">
        <v>18</v>
      </c>
      <c r="Q1985" s="17"/>
    </row>
    <row r="1986" spans="1:17" ht="15.75" x14ac:dyDescent="0.25">
      <c r="A1986" s="19" t="s">
        <v>45</v>
      </c>
      <c r="B1986" s="19" t="s">
        <v>235</v>
      </c>
      <c r="C1986" s="20">
        <v>43137</v>
      </c>
      <c r="D1986" s="21">
        <v>43117</v>
      </c>
      <c r="E1986" s="24">
        <f>C1986-D1986</f>
        <v>20</v>
      </c>
      <c r="F1986" s="24">
        <v>20</v>
      </c>
      <c r="G1986" s="24">
        <v>11030</v>
      </c>
      <c r="H1986" s="24">
        <v>11027</v>
      </c>
      <c r="I1986" s="24">
        <v>550</v>
      </c>
      <c r="J1986" s="24">
        <v>545</v>
      </c>
      <c r="K1986" s="24">
        <v>0</v>
      </c>
      <c r="L1986" s="24">
        <f t="shared" si="167"/>
        <v>545</v>
      </c>
      <c r="M1986" s="49">
        <f t="shared" ref="M1986:M2017" si="168">N1986*O1986</f>
        <v>7.1999999999999993</v>
      </c>
      <c r="N1986" s="24">
        <f t="shared" si="162"/>
        <v>3</v>
      </c>
      <c r="O1986" s="25">
        <v>2.4</v>
      </c>
      <c r="P1986" s="24" t="s">
        <v>18</v>
      </c>
      <c r="Q1986" s="17"/>
    </row>
    <row r="1987" spans="1:17" ht="15.75" x14ac:dyDescent="0.25">
      <c r="A1987" s="19" t="s">
        <v>42</v>
      </c>
      <c r="B1987" s="24" t="s">
        <v>241</v>
      </c>
      <c r="C1987" s="20">
        <v>43137</v>
      </c>
      <c r="D1987" s="21">
        <v>43127</v>
      </c>
      <c r="E1987" s="22">
        <f>+C1987-D1987</f>
        <v>10</v>
      </c>
      <c r="F1987" s="19">
        <v>13</v>
      </c>
      <c r="G1987" s="19">
        <v>29734</v>
      </c>
      <c r="H1987" s="19">
        <v>29492</v>
      </c>
      <c r="I1987" s="19">
        <v>610</v>
      </c>
      <c r="J1987" s="19">
        <v>140</v>
      </c>
      <c r="K1987" s="19">
        <v>475</v>
      </c>
      <c r="L1987" s="24">
        <f t="shared" si="167"/>
        <v>615</v>
      </c>
      <c r="M1987" s="49">
        <f t="shared" si="168"/>
        <v>435.6</v>
      </c>
      <c r="N1987" s="24">
        <f t="shared" si="162"/>
        <v>242</v>
      </c>
      <c r="O1987" s="25">
        <v>1.8</v>
      </c>
      <c r="P1987" s="19" t="s">
        <v>18</v>
      </c>
      <c r="Q1987" s="17"/>
    </row>
    <row r="1988" spans="1:17" ht="15.75" x14ac:dyDescent="0.25">
      <c r="A1988" s="19" t="s">
        <v>31</v>
      </c>
      <c r="B1988" s="19" t="s">
        <v>224</v>
      </c>
      <c r="C1988" s="20">
        <v>43137</v>
      </c>
      <c r="D1988" s="21">
        <v>43133</v>
      </c>
      <c r="E1988" s="24">
        <f>C1988-D1988</f>
        <v>4</v>
      </c>
      <c r="F1988" s="24">
        <v>12.5</v>
      </c>
      <c r="G1988" s="24">
        <v>14742</v>
      </c>
      <c r="H1988" s="24">
        <v>14652</v>
      </c>
      <c r="I1988" s="24">
        <v>400</v>
      </c>
      <c r="J1988" s="24">
        <v>230</v>
      </c>
      <c r="K1988" s="24">
        <v>400</v>
      </c>
      <c r="L1988" s="24">
        <f t="shared" si="167"/>
        <v>630</v>
      </c>
      <c r="M1988" s="49">
        <f t="shared" si="168"/>
        <v>153</v>
      </c>
      <c r="N1988" s="24">
        <f t="shared" si="162"/>
        <v>90</v>
      </c>
      <c r="O1988" s="25">
        <v>1.7</v>
      </c>
      <c r="P1988" s="24" t="s">
        <v>18</v>
      </c>
      <c r="Q1988" s="17"/>
    </row>
    <row r="1989" spans="1:17" ht="15.75" x14ac:dyDescent="0.25">
      <c r="A1989" s="19" t="s">
        <v>70</v>
      </c>
      <c r="B1989" s="19" t="s">
        <v>231</v>
      </c>
      <c r="C1989" s="20">
        <v>43137</v>
      </c>
      <c r="D1989" s="21">
        <v>43129</v>
      </c>
      <c r="E1989" s="22">
        <f t="shared" ref="E1989:E1998" si="169">+C1989-D1989</f>
        <v>8</v>
      </c>
      <c r="F1989" s="19">
        <v>12.5</v>
      </c>
      <c r="G1989" s="19">
        <v>4399</v>
      </c>
      <c r="H1989" s="19">
        <v>4210</v>
      </c>
      <c r="I1989" s="19">
        <v>1050</v>
      </c>
      <c r="J1989" s="19">
        <v>767</v>
      </c>
      <c r="K1989" s="19">
        <v>500</v>
      </c>
      <c r="L1989" s="24">
        <f t="shared" si="167"/>
        <v>1267</v>
      </c>
      <c r="M1989" s="49">
        <f t="shared" si="168"/>
        <v>321.3</v>
      </c>
      <c r="N1989" s="24">
        <f t="shared" si="162"/>
        <v>189</v>
      </c>
      <c r="O1989" s="25">
        <v>1.7</v>
      </c>
      <c r="P1989" s="19" t="s">
        <v>18</v>
      </c>
      <c r="Q1989" s="17"/>
    </row>
    <row r="1990" spans="1:17" ht="15.75" x14ac:dyDescent="0.25">
      <c r="A1990" s="19" t="s">
        <v>42</v>
      </c>
      <c r="B1990" s="19" t="s">
        <v>241</v>
      </c>
      <c r="C1990" s="20">
        <v>43137</v>
      </c>
      <c r="D1990" s="21">
        <v>43127</v>
      </c>
      <c r="E1990" s="22">
        <f t="shared" si="169"/>
        <v>10</v>
      </c>
      <c r="F1990" s="19">
        <v>12.5</v>
      </c>
      <c r="G1990" s="19">
        <v>4217</v>
      </c>
      <c r="H1990" s="19">
        <v>3984</v>
      </c>
      <c r="I1990" s="19">
        <v>540</v>
      </c>
      <c r="J1990" s="19">
        <v>180</v>
      </c>
      <c r="K1990" s="19">
        <v>350</v>
      </c>
      <c r="L1990" s="24">
        <f t="shared" si="167"/>
        <v>530</v>
      </c>
      <c r="M1990" s="49">
        <f t="shared" si="168"/>
        <v>396.09999999999997</v>
      </c>
      <c r="N1990" s="24">
        <f t="shared" si="162"/>
        <v>233</v>
      </c>
      <c r="O1990" s="25">
        <v>1.7</v>
      </c>
      <c r="P1990" s="19" t="s">
        <v>18</v>
      </c>
      <c r="Q1990" s="17"/>
    </row>
    <row r="1991" spans="1:17" ht="15.75" x14ac:dyDescent="0.25">
      <c r="A1991" s="19" t="s">
        <v>42</v>
      </c>
      <c r="B1991" s="19" t="s">
        <v>241</v>
      </c>
      <c r="C1991" s="20">
        <v>43137</v>
      </c>
      <c r="D1991" s="21">
        <v>43127</v>
      </c>
      <c r="E1991" s="22">
        <f t="shared" si="169"/>
        <v>10</v>
      </c>
      <c r="F1991" s="19">
        <v>12.5</v>
      </c>
      <c r="G1991" s="19">
        <v>4425</v>
      </c>
      <c r="H1991" s="19">
        <v>4184</v>
      </c>
      <c r="I1991" s="19">
        <v>555</v>
      </c>
      <c r="J1991" s="19">
        <v>195</v>
      </c>
      <c r="K1991" s="19">
        <v>300</v>
      </c>
      <c r="L1991" s="24">
        <f t="shared" si="167"/>
        <v>495</v>
      </c>
      <c r="M1991" s="49">
        <f t="shared" si="168"/>
        <v>409.7</v>
      </c>
      <c r="N1991" s="24">
        <f t="shared" si="162"/>
        <v>241</v>
      </c>
      <c r="O1991" s="25">
        <v>1.7</v>
      </c>
      <c r="P1991" s="19" t="s">
        <v>18</v>
      </c>
      <c r="Q1991" s="17"/>
    </row>
    <row r="1992" spans="1:17" ht="15.75" x14ac:dyDescent="0.25">
      <c r="A1992" s="19" t="s">
        <v>35</v>
      </c>
      <c r="B1992" s="19" t="s">
        <v>215</v>
      </c>
      <c r="C1992" s="20">
        <v>43137</v>
      </c>
      <c r="D1992" s="21">
        <v>43125</v>
      </c>
      <c r="E1992" s="22">
        <f t="shared" si="169"/>
        <v>12</v>
      </c>
      <c r="F1992" s="19">
        <v>9</v>
      </c>
      <c r="G1992" s="19">
        <v>3793</v>
      </c>
      <c r="H1992" s="19">
        <v>3615</v>
      </c>
      <c r="I1992" s="19">
        <v>308</v>
      </c>
      <c r="J1992" s="19">
        <v>60</v>
      </c>
      <c r="K1992" s="19">
        <v>500</v>
      </c>
      <c r="L1992" s="24">
        <f t="shared" si="167"/>
        <v>560</v>
      </c>
      <c r="M1992" s="49">
        <f t="shared" si="168"/>
        <v>279.46000000000004</v>
      </c>
      <c r="N1992" s="24">
        <f t="shared" si="162"/>
        <v>178</v>
      </c>
      <c r="O1992" s="25">
        <v>1.57</v>
      </c>
      <c r="P1992" s="19" t="s">
        <v>18</v>
      </c>
      <c r="Q1992" s="17"/>
    </row>
    <row r="1993" spans="1:17" ht="15.75" x14ac:dyDescent="0.25">
      <c r="A1993" s="19" t="s">
        <v>70</v>
      </c>
      <c r="B1993" s="19" t="s">
        <v>231</v>
      </c>
      <c r="C1993" s="20">
        <v>43137</v>
      </c>
      <c r="D1993" s="21">
        <v>43125</v>
      </c>
      <c r="E1993" s="22">
        <f t="shared" si="169"/>
        <v>12</v>
      </c>
      <c r="F1993" s="19">
        <v>9</v>
      </c>
      <c r="G1993" s="19">
        <v>9761</v>
      </c>
      <c r="H1993" s="19">
        <v>9470</v>
      </c>
      <c r="I1993" s="19">
        <v>780</v>
      </c>
      <c r="J1993" s="19">
        <v>213</v>
      </c>
      <c r="K1993" s="19">
        <v>500</v>
      </c>
      <c r="L1993" s="24">
        <f t="shared" si="167"/>
        <v>713</v>
      </c>
      <c r="M1993" s="49">
        <f t="shared" si="168"/>
        <v>456.87</v>
      </c>
      <c r="N1993" s="24">
        <f t="shared" si="162"/>
        <v>291</v>
      </c>
      <c r="O1993" s="25">
        <v>1.57</v>
      </c>
      <c r="P1993" s="19" t="s">
        <v>18</v>
      </c>
      <c r="Q1993" s="17"/>
    </row>
    <row r="1994" spans="1:17" ht="15.75" x14ac:dyDescent="0.25">
      <c r="A1994" s="19" t="s">
        <v>37</v>
      </c>
      <c r="B1994" s="26" t="s">
        <v>244</v>
      </c>
      <c r="C1994" s="20">
        <v>43137</v>
      </c>
      <c r="D1994" s="21">
        <v>43123</v>
      </c>
      <c r="E1994" s="22">
        <f t="shared" si="169"/>
        <v>14</v>
      </c>
      <c r="F1994" s="19">
        <v>13</v>
      </c>
      <c r="G1994" s="19">
        <v>2624</v>
      </c>
      <c r="H1994" s="19">
        <v>2289</v>
      </c>
      <c r="I1994" s="19">
        <v>760</v>
      </c>
      <c r="J1994" s="19">
        <v>430</v>
      </c>
      <c r="K1994" s="19">
        <v>200</v>
      </c>
      <c r="L1994" s="24">
        <f t="shared" si="167"/>
        <v>630</v>
      </c>
      <c r="M1994" s="49">
        <f t="shared" si="168"/>
        <v>335</v>
      </c>
      <c r="N1994" s="24">
        <f t="shared" si="162"/>
        <v>335</v>
      </c>
      <c r="O1994" s="25">
        <v>1</v>
      </c>
      <c r="P1994" s="19" t="s">
        <v>18</v>
      </c>
      <c r="Q1994" s="17"/>
    </row>
    <row r="1995" spans="1:17" ht="15.75" x14ac:dyDescent="0.25">
      <c r="A1995" s="19" t="s">
        <v>70</v>
      </c>
      <c r="B1995" s="19" t="s">
        <v>231</v>
      </c>
      <c r="C1995" s="20">
        <v>43137</v>
      </c>
      <c r="D1995" s="21">
        <v>43124</v>
      </c>
      <c r="E1995" s="22">
        <f t="shared" si="169"/>
        <v>13</v>
      </c>
      <c r="F1995" s="19">
        <v>13</v>
      </c>
      <c r="G1995" s="19">
        <v>3814</v>
      </c>
      <c r="H1995" s="19">
        <v>3499</v>
      </c>
      <c r="I1995" s="19">
        <v>693</v>
      </c>
      <c r="J1995" s="19">
        <v>345</v>
      </c>
      <c r="K1995" s="19">
        <v>500</v>
      </c>
      <c r="L1995" s="24">
        <f t="shared" si="167"/>
        <v>845</v>
      </c>
      <c r="M1995" s="49">
        <f t="shared" si="168"/>
        <v>315</v>
      </c>
      <c r="N1995" s="24">
        <f t="shared" si="162"/>
        <v>315</v>
      </c>
      <c r="O1995" s="25">
        <v>1</v>
      </c>
      <c r="P1995" s="19" t="s">
        <v>18</v>
      </c>
      <c r="Q1995" s="17"/>
    </row>
    <row r="1996" spans="1:17" ht="15.75" x14ac:dyDescent="0.25">
      <c r="A1996" s="19" t="s">
        <v>47</v>
      </c>
      <c r="B1996" s="19" t="s">
        <v>249</v>
      </c>
      <c r="C1996" s="20">
        <v>43137</v>
      </c>
      <c r="D1996" s="21">
        <v>43124</v>
      </c>
      <c r="E1996" s="22">
        <f t="shared" si="169"/>
        <v>13</v>
      </c>
      <c r="F1996" s="24">
        <v>13</v>
      </c>
      <c r="G1996" s="24">
        <v>2265</v>
      </c>
      <c r="H1996" s="24">
        <v>2110</v>
      </c>
      <c r="I1996" s="24">
        <v>672</v>
      </c>
      <c r="J1996" s="24">
        <v>150</v>
      </c>
      <c r="K1996" s="24">
        <v>650</v>
      </c>
      <c r="L1996" s="24">
        <f t="shared" si="167"/>
        <v>800</v>
      </c>
      <c r="M1996" s="49">
        <f t="shared" si="168"/>
        <v>155</v>
      </c>
      <c r="N1996" s="24">
        <f t="shared" si="162"/>
        <v>155</v>
      </c>
      <c r="O1996" s="25">
        <v>1</v>
      </c>
      <c r="P1996" s="24" t="s">
        <v>18</v>
      </c>
      <c r="Q1996" s="17"/>
    </row>
    <row r="1997" spans="1:17" ht="15.75" x14ac:dyDescent="0.25">
      <c r="A1997" s="19" t="s">
        <v>42</v>
      </c>
      <c r="B1997" s="19" t="s">
        <v>250</v>
      </c>
      <c r="C1997" s="20">
        <v>43137</v>
      </c>
      <c r="D1997" s="21">
        <v>43127</v>
      </c>
      <c r="E1997" s="22">
        <f t="shared" si="169"/>
        <v>10</v>
      </c>
      <c r="F1997" s="19">
        <v>13</v>
      </c>
      <c r="G1997" s="19">
        <v>1664</v>
      </c>
      <c r="H1997" s="19">
        <v>1424</v>
      </c>
      <c r="I1997" s="19">
        <v>445</v>
      </c>
      <c r="J1997" s="19">
        <v>160</v>
      </c>
      <c r="K1997" s="19">
        <v>200</v>
      </c>
      <c r="L1997" s="24">
        <f t="shared" si="167"/>
        <v>360</v>
      </c>
      <c r="M1997" s="49">
        <f t="shared" si="168"/>
        <v>240</v>
      </c>
      <c r="N1997" s="24">
        <f t="shared" si="162"/>
        <v>240</v>
      </c>
      <c r="O1997" s="25">
        <v>1</v>
      </c>
      <c r="P1997" s="19" t="s">
        <v>18</v>
      </c>
      <c r="Q1997" s="17"/>
    </row>
    <row r="1998" spans="1:17" ht="15.75" x14ac:dyDescent="0.25">
      <c r="A1998" s="19" t="s">
        <v>42</v>
      </c>
      <c r="B1998" s="24" t="s">
        <v>241</v>
      </c>
      <c r="C1998" s="20">
        <v>43137</v>
      </c>
      <c r="D1998" s="21">
        <v>43127</v>
      </c>
      <c r="E1998" s="22">
        <f t="shared" si="169"/>
        <v>10</v>
      </c>
      <c r="F1998" s="19">
        <v>13</v>
      </c>
      <c r="G1998" s="19">
        <v>8558</v>
      </c>
      <c r="H1998" s="19">
        <v>8316</v>
      </c>
      <c r="I1998" s="19">
        <v>435</v>
      </c>
      <c r="J1998" s="19">
        <v>195</v>
      </c>
      <c r="K1998" s="19">
        <v>275</v>
      </c>
      <c r="L1998" s="24">
        <f t="shared" si="167"/>
        <v>470</v>
      </c>
      <c r="M1998" s="49">
        <f t="shared" si="168"/>
        <v>242</v>
      </c>
      <c r="N1998" s="24">
        <f t="shared" si="162"/>
        <v>242</v>
      </c>
      <c r="O1998" s="25">
        <v>1</v>
      </c>
      <c r="P1998" s="19" t="s">
        <v>18</v>
      </c>
      <c r="Q1998" s="17"/>
    </row>
    <row r="1999" spans="1:17" ht="15.75" x14ac:dyDescent="0.25">
      <c r="A1999" s="19" t="s">
        <v>66</v>
      </c>
      <c r="B1999" s="24" t="s">
        <v>251</v>
      </c>
      <c r="C1999" s="20">
        <v>43138</v>
      </c>
      <c r="D1999" s="21">
        <v>43124</v>
      </c>
      <c r="E1999" s="24">
        <f>C1999-D1999</f>
        <v>14</v>
      </c>
      <c r="F1999" s="24">
        <v>20</v>
      </c>
      <c r="G1999" s="24">
        <v>14865</v>
      </c>
      <c r="H1999" s="24">
        <v>14564</v>
      </c>
      <c r="I1999" s="24">
        <v>781</v>
      </c>
      <c r="J1999" s="24">
        <v>30</v>
      </c>
      <c r="K1999" s="24">
        <v>700</v>
      </c>
      <c r="L1999" s="24">
        <f t="shared" si="167"/>
        <v>730</v>
      </c>
      <c r="M1999" s="49">
        <f t="shared" si="168"/>
        <v>722.4</v>
      </c>
      <c r="N1999" s="24">
        <f t="shared" si="162"/>
        <v>301</v>
      </c>
      <c r="O1999" s="25">
        <v>2.4</v>
      </c>
      <c r="P1999" s="24" t="s">
        <v>18</v>
      </c>
      <c r="Q1999" s="17"/>
    </row>
    <row r="2000" spans="1:17" ht="15.75" x14ac:dyDescent="0.25">
      <c r="A2000" s="19" t="s">
        <v>21</v>
      </c>
      <c r="B2000" s="19" t="s">
        <v>239</v>
      </c>
      <c r="C2000" s="20">
        <v>43138</v>
      </c>
      <c r="D2000" s="21">
        <v>43125</v>
      </c>
      <c r="E2000" s="22">
        <f t="shared" ref="E2000:E2005" si="170">+C2000-D2000</f>
        <v>13</v>
      </c>
      <c r="F2000" s="24">
        <v>12.5</v>
      </c>
      <c r="G2000" s="24">
        <v>2948</v>
      </c>
      <c r="H2000" s="24">
        <v>2809</v>
      </c>
      <c r="I2000" s="24">
        <v>500</v>
      </c>
      <c r="J2000" s="24">
        <v>280</v>
      </c>
      <c r="K2000" s="24">
        <v>300</v>
      </c>
      <c r="L2000" s="24">
        <f t="shared" si="167"/>
        <v>580</v>
      </c>
      <c r="M2000" s="49">
        <f t="shared" si="168"/>
        <v>236.29999999999998</v>
      </c>
      <c r="N2000" s="24">
        <f t="shared" si="162"/>
        <v>139</v>
      </c>
      <c r="O2000" s="25">
        <v>1.7</v>
      </c>
      <c r="P2000" s="24" t="s">
        <v>18</v>
      </c>
      <c r="Q2000" s="17"/>
    </row>
    <row r="2001" spans="1:17" ht="15.75" x14ac:dyDescent="0.25">
      <c r="A2001" s="19" t="s">
        <v>19</v>
      </c>
      <c r="B2001" s="19" t="s">
        <v>137</v>
      </c>
      <c r="C2001" s="20">
        <v>43138</v>
      </c>
      <c r="D2001" s="21">
        <v>43132</v>
      </c>
      <c r="E2001" s="22">
        <f t="shared" si="170"/>
        <v>6</v>
      </c>
      <c r="F2001" s="24">
        <v>9</v>
      </c>
      <c r="G2001" s="24">
        <v>2872</v>
      </c>
      <c r="H2001" s="24">
        <v>2728</v>
      </c>
      <c r="I2001" s="24">
        <v>460</v>
      </c>
      <c r="J2001" s="24">
        <v>230</v>
      </c>
      <c r="K2001" s="24">
        <v>350</v>
      </c>
      <c r="L2001" s="24">
        <f t="shared" si="167"/>
        <v>580</v>
      </c>
      <c r="M2001" s="49">
        <f t="shared" si="168"/>
        <v>226.08</v>
      </c>
      <c r="N2001" s="24">
        <f t="shared" si="162"/>
        <v>144</v>
      </c>
      <c r="O2001" s="25">
        <v>1.57</v>
      </c>
      <c r="P2001" s="24" t="s">
        <v>18</v>
      </c>
      <c r="Q2001" s="17"/>
    </row>
    <row r="2002" spans="1:17" ht="15.75" x14ac:dyDescent="0.25">
      <c r="A2002" s="19" t="s">
        <v>19</v>
      </c>
      <c r="B2002" s="19" t="s">
        <v>137</v>
      </c>
      <c r="C2002" s="20">
        <v>43138</v>
      </c>
      <c r="D2002" s="21">
        <v>43131</v>
      </c>
      <c r="E2002" s="22">
        <f t="shared" si="170"/>
        <v>7</v>
      </c>
      <c r="F2002" s="24">
        <v>9</v>
      </c>
      <c r="G2002" s="24">
        <v>12026</v>
      </c>
      <c r="H2002" s="24">
        <v>11863</v>
      </c>
      <c r="I2002" s="24">
        <v>430</v>
      </c>
      <c r="J2002" s="24">
        <v>200</v>
      </c>
      <c r="K2002" s="24">
        <v>300</v>
      </c>
      <c r="L2002" s="24">
        <f t="shared" si="167"/>
        <v>500</v>
      </c>
      <c r="M2002" s="49">
        <f t="shared" si="168"/>
        <v>255.91</v>
      </c>
      <c r="N2002" s="24">
        <f t="shared" si="162"/>
        <v>163</v>
      </c>
      <c r="O2002" s="25">
        <v>1.57</v>
      </c>
      <c r="P2002" s="24" t="s">
        <v>18</v>
      </c>
      <c r="Q2002" s="17"/>
    </row>
    <row r="2003" spans="1:17" ht="15.75" x14ac:dyDescent="0.25">
      <c r="A2003" s="19" t="s">
        <v>55</v>
      </c>
      <c r="B2003" s="19" t="s">
        <v>240</v>
      </c>
      <c r="C2003" s="20">
        <v>43138</v>
      </c>
      <c r="D2003" s="21">
        <v>43126</v>
      </c>
      <c r="E2003" s="22">
        <f t="shared" si="170"/>
        <v>12</v>
      </c>
      <c r="F2003" s="19">
        <v>13</v>
      </c>
      <c r="G2003" s="19">
        <v>4311</v>
      </c>
      <c r="H2003" s="19">
        <v>4046</v>
      </c>
      <c r="I2003" s="19">
        <v>580</v>
      </c>
      <c r="J2003" s="19">
        <v>320</v>
      </c>
      <c r="K2003" s="19">
        <v>150</v>
      </c>
      <c r="L2003" s="24">
        <f t="shared" si="167"/>
        <v>470</v>
      </c>
      <c r="M2003" s="49">
        <f t="shared" si="168"/>
        <v>265</v>
      </c>
      <c r="N2003" s="24">
        <f t="shared" ref="N2003:N2066" si="171">G2003-H2003</f>
        <v>265</v>
      </c>
      <c r="O2003" s="25">
        <v>1</v>
      </c>
      <c r="P2003" s="19" t="s">
        <v>18</v>
      </c>
      <c r="Q2003" s="17"/>
    </row>
    <row r="2004" spans="1:17" ht="15.75" x14ac:dyDescent="0.25">
      <c r="A2004" s="19" t="s">
        <v>16</v>
      </c>
      <c r="B2004" s="24" t="s">
        <v>243</v>
      </c>
      <c r="C2004" s="20">
        <v>43138</v>
      </c>
      <c r="D2004" s="21">
        <v>43133</v>
      </c>
      <c r="E2004" s="22">
        <f t="shared" si="170"/>
        <v>5</v>
      </c>
      <c r="F2004" s="19">
        <v>22</v>
      </c>
      <c r="G2004" s="19">
        <v>18140</v>
      </c>
      <c r="H2004" s="19">
        <v>18028</v>
      </c>
      <c r="I2004" s="19">
        <v>320</v>
      </c>
      <c r="J2004" s="19">
        <v>21</v>
      </c>
      <c r="K2004" s="19">
        <v>200</v>
      </c>
      <c r="L2004" s="24">
        <f t="shared" si="167"/>
        <v>221</v>
      </c>
      <c r="M2004" s="49">
        <f t="shared" si="168"/>
        <v>291.2</v>
      </c>
      <c r="N2004" s="24">
        <f t="shared" si="171"/>
        <v>112</v>
      </c>
      <c r="O2004" s="25">
        <v>2.6</v>
      </c>
      <c r="P2004" s="19" t="s">
        <v>18</v>
      </c>
      <c r="Q2004" s="17"/>
    </row>
    <row r="2005" spans="1:17" ht="15.75" x14ac:dyDescent="0.25">
      <c r="A2005" s="19" t="s">
        <v>16</v>
      </c>
      <c r="B2005" s="24" t="s">
        <v>243</v>
      </c>
      <c r="C2005" s="20">
        <v>43138</v>
      </c>
      <c r="D2005" s="21">
        <v>43133</v>
      </c>
      <c r="E2005" s="22">
        <f t="shared" si="170"/>
        <v>5</v>
      </c>
      <c r="F2005" s="19">
        <v>20</v>
      </c>
      <c r="G2005" s="19">
        <v>20910</v>
      </c>
      <c r="H2005" s="19">
        <v>20794</v>
      </c>
      <c r="I2005" s="19">
        <v>330</v>
      </c>
      <c r="J2005" s="19">
        <v>17</v>
      </c>
      <c r="K2005" s="19">
        <v>225</v>
      </c>
      <c r="L2005" s="24">
        <f t="shared" si="167"/>
        <v>242</v>
      </c>
      <c r="M2005" s="49">
        <f t="shared" si="168"/>
        <v>278.39999999999998</v>
      </c>
      <c r="N2005" s="24">
        <f t="shared" si="171"/>
        <v>116</v>
      </c>
      <c r="O2005" s="25">
        <v>2.4</v>
      </c>
      <c r="P2005" s="19" t="s">
        <v>18</v>
      </c>
      <c r="Q2005" s="17"/>
    </row>
    <row r="2006" spans="1:17" ht="15.75" x14ac:dyDescent="0.25">
      <c r="A2006" s="19" t="s">
        <v>64</v>
      </c>
      <c r="B2006" s="19" t="s">
        <v>246</v>
      </c>
      <c r="C2006" s="20">
        <v>43138</v>
      </c>
      <c r="D2006" s="21">
        <v>43135</v>
      </c>
      <c r="E2006" s="24">
        <f>C2006-D2006</f>
        <v>3</v>
      </c>
      <c r="F2006" s="24">
        <v>20</v>
      </c>
      <c r="G2006" s="24">
        <v>16521</v>
      </c>
      <c r="H2006" s="24">
        <v>16452</v>
      </c>
      <c r="I2006" s="24">
        <v>370</v>
      </c>
      <c r="J2006" s="24">
        <v>165</v>
      </c>
      <c r="K2006" s="24">
        <v>0</v>
      </c>
      <c r="L2006" s="24">
        <f t="shared" si="167"/>
        <v>165</v>
      </c>
      <c r="M2006" s="49">
        <f t="shared" si="168"/>
        <v>165.6</v>
      </c>
      <c r="N2006" s="24">
        <f t="shared" si="171"/>
        <v>69</v>
      </c>
      <c r="O2006" s="25">
        <v>2.4</v>
      </c>
      <c r="P2006" s="24" t="s">
        <v>18</v>
      </c>
      <c r="Q2006" s="17"/>
    </row>
    <row r="2007" spans="1:17" ht="15.75" x14ac:dyDescent="0.25">
      <c r="A2007" s="19" t="s">
        <v>29</v>
      </c>
      <c r="B2007" s="19" t="s">
        <v>238</v>
      </c>
      <c r="C2007" s="20">
        <v>43138</v>
      </c>
      <c r="D2007" s="21">
        <v>43131</v>
      </c>
      <c r="E2007" s="22">
        <f>+C2007-D2007</f>
        <v>7</v>
      </c>
      <c r="F2007" s="19">
        <v>18</v>
      </c>
      <c r="G2007" s="19">
        <v>18265</v>
      </c>
      <c r="H2007" s="19">
        <v>18097</v>
      </c>
      <c r="I2007" s="19">
        <v>705</v>
      </c>
      <c r="J2007" s="19">
        <v>250</v>
      </c>
      <c r="K2007" s="19">
        <v>300</v>
      </c>
      <c r="L2007" s="24">
        <f t="shared" si="167"/>
        <v>550</v>
      </c>
      <c r="M2007" s="49">
        <f t="shared" si="168"/>
        <v>352.8</v>
      </c>
      <c r="N2007" s="24">
        <f t="shared" si="171"/>
        <v>168</v>
      </c>
      <c r="O2007" s="25">
        <v>2.1</v>
      </c>
      <c r="P2007" s="19" t="s">
        <v>18</v>
      </c>
      <c r="Q2007" s="17"/>
    </row>
    <row r="2008" spans="1:17" ht="15.75" x14ac:dyDescent="0.25">
      <c r="A2008" s="19" t="s">
        <v>25</v>
      </c>
      <c r="B2008" s="19" t="s">
        <v>248</v>
      </c>
      <c r="C2008" s="20">
        <v>43138</v>
      </c>
      <c r="D2008" s="21">
        <v>43123</v>
      </c>
      <c r="E2008" s="24">
        <f>C2008-D2008</f>
        <v>15</v>
      </c>
      <c r="F2008" s="24">
        <v>16</v>
      </c>
      <c r="G2008" s="24">
        <v>5013</v>
      </c>
      <c r="H2008" s="24">
        <v>4659</v>
      </c>
      <c r="I2008" s="24">
        <v>580</v>
      </c>
      <c r="J2008" s="24">
        <v>0</v>
      </c>
      <c r="K2008" s="24">
        <v>580</v>
      </c>
      <c r="L2008" s="24">
        <f t="shared" si="167"/>
        <v>580</v>
      </c>
      <c r="M2008" s="49">
        <f t="shared" si="168"/>
        <v>708</v>
      </c>
      <c r="N2008" s="24">
        <f t="shared" si="171"/>
        <v>354</v>
      </c>
      <c r="O2008" s="25">
        <v>2</v>
      </c>
      <c r="P2008" s="24" t="s">
        <v>18</v>
      </c>
      <c r="Q2008" s="17"/>
    </row>
    <row r="2009" spans="1:17" ht="15.75" x14ac:dyDescent="0.25">
      <c r="A2009" s="19" t="s">
        <v>40</v>
      </c>
      <c r="B2009" s="19" t="s">
        <v>200</v>
      </c>
      <c r="C2009" s="20">
        <v>43138</v>
      </c>
      <c r="D2009" s="21">
        <v>43123</v>
      </c>
      <c r="E2009" s="24">
        <f>C2009-D2009</f>
        <v>15</v>
      </c>
      <c r="F2009" s="24">
        <v>12.5</v>
      </c>
      <c r="G2009" s="24">
        <v>5998</v>
      </c>
      <c r="H2009" s="24">
        <v>5911</v>
      </c>
      <c r="I2009" s="24">
        <v>855</v>
      </c>
      <c r="J2009" s="24">
        <v>670</v>
      </c>
      <c r="K2009" s="24">
        <v>0</v>
      </c>
      <c r="L2009" s="24">
        <f t="shared" si="167"/>
        <v>670</v>
      </c>
      <c r="M2009" s="49">
        <f t="shared" si="168"/>
        <v>147.9</v>
      </c>
      <c r="N2009" s="24">
        <f t="shared" si="171"/>
        <v>87</v>
      </c>
      <c r="O2009" s="25">
        <v>1.7</v>
      </c>
      <c r="P2009" s="24" t="s">
        <v>18</v>
      </c>
      <c r="Q2009" s="17"/>
    </row>
    <row r="2010" spans="1:17" ht="15.75" x14ac:dyDescent="0.25">
      <c r="A2010" s="19" t="s">
        <v>23</v>
      </c>
      <c r="B2010" s="19" t="s">
        <v>252</v>
      </c>
      <c r="C2010" s="20">
        <v>43138</v>
      </c>
      <c r="D2010" s="21">
        <v>43130</v>
      </c>
      <c r="E2010" s="22">
        <f>+C2010-D2010</f>
        <v>8</v>
      </c>
      <c r="F2010" s="24">
        <v>9</v>
      </c>
      <c r="G2010" s="24">
        <v>17284</v>
      </c>
      <c r="H2010" s="24">
        <v>17092</v>
      </c>
      <c r="I2010" s="24">
        <v>624</v>
      </c>
      <c r="J2010" s="24">
        <v>240</v>
      </c>
      <c r="K2010" s="24">
        <v>500</v>
      </c>
      <c r="L2010" s="24">
        <f t="shared" si="167"/>
        <v>740</v>
      </c>
      <c r="M2010" s="49">
        <f t="shared" si="168"/>
        <v>301.44</v>
      </c>
      <c r="N2010" s="24">
        <f t="shared" si="171"/>
        <v>192</v>
      </c>
      <c r="O2010" s="25">
        <v>1.57</v>
      </c>
      <c r="P2010" s="24" t="s">
        <v>18</v>
      </c>
      <c r="Q2010" s="17"/>
    </row>
    <row r="2011" spans="1:17" ht="15.75" x14ac:dyDescent="0.25">
      <c r="A2011" s="19" t="s">
        <v>21</v>
      </c>
      <c r="B2011" s="19" t="s">
        <v>239</v>
      </c>
      <c r="C2011" s="20">
        <v>43139</v>
      </c>
      <c r="D2011" s="21">
        <v>43137</v>
      </c>
      <c r="E2011" s="22">
        <f>+C2011-D2011</f>
        <v>2</v>
      </c>
      <c r="F2011" s="24">
        <v>20</v>
      </c>
      <c r="G2011" s="24">
        <v>20420</v>
      </c>
      <c r="H2011" s="24">
        <v>20368</v>
      </c>
      <c r="I2011" s="24">
        <v>591</v>
      </c>
      <c r="J2011" s="24">
        <v>460</v>
      </c>
      <c r="K2011" s="24">
        <v>0</v>
      </c>
      <c r="L2011" s="24">
        <f t="shared" si="167"/>
        <v>460</v>
      </c>
      <c r="M2011" s="49">
        <f t="shared" si="168"/>
        <v>124.8</v>
      </c>
      <c r="N2011" s="24">
        <f t="shared" si="171"/>
        <v>52</v>
      </c>
      <c r="O2011" s="25">
        <v>2.4</v>
      </c>
      <c r="P2011" s="24" t="s">
        <v>18</v>
      </c>
      <c r="Q2011" s="17"/>
    </row>
    <row r="2012" spans="1:17" ht="15.75" x14ac:dyDescent="0.25">
      <c r="A2012" s="19" t="s">
        <v>55</v>
      </c>
      <c r="B2012" s="19" t="s">
        <v>240</v>
      </c>
      <c r="C2012" s="20">
        <v>43139</v>
      </c>
      <c r="D2012" s="21">
        <v>43129</v>
      </c>
      <c r="E2012" s="22">
        <f>+C2012-D2012</f>
        <v>10</v>
      </c>
      <c r="F2012" s="19">
        <v>12.5</v>
      </c>
      <c r="G2012" s="19">
        <v>16917</v>
      </c>
      <c r="H2012" s="19">
        <v>16704</v>
      </c>
      <c r="I2012" s="19">
        <v>565</v>
      </c>
      <c r="J2012" s="19">
        <v>150</v>
      </c>
      <c r="K2012" s="19">
        <v>450</v>
      </c>
      <c r="L2012" s="24">
        <f t="shared" si="167"/>
        <v>600</v>
      </c>
      <c r="M2012" s="49">
        <f t="shared" si="168"/>
        <v>362.09999999999997</v>
      </c>
      <c r="N2012" s="24">
        <f t="shared" si="171"/>
        <v>213</v>
      </c>
      <c r="O2012" s="25">
        <v>1.7</v>
      </c>
      <c r="P2012" s="19" t="s">
        <v>18</v>
      </c>
      <c r="Q2012" s="17"/>
    </row>
    <row r="2013" spans="1:17" ht="15.75" x14ac:dyDescent="0.25">
      <c r="A2013" s="19" t="s">
        <v>53</v>
      </c>
      <c r="B2013" s="19" t="s">
        <v>68</v>
      </c>
      <c r="C2013" s="20">
        <v>43139</v>
      </c>
      <c r="D2013" s="21">
        <v>43129</v>
      </c>
      <c r="E2013" s="22">
        <f>+C2013-D2013</f>
        <v>10</v>
      </c>
      <c r="F2013" s="24">
        <v>13</v>
      </c>
      <c r="G2013" s="24">
        <v>23357</v>
      </c>
      <c r="H2013" s="24">
        <v>23117</v>
      </c>
      <c r="I2013" s="24">
        <v>586</v>
      </c>
      <c r="J2013" s="24">
        <v>110</v>
      </c>
      <c r="K2013" s="24">
        <v>500</v>
      </c>
      <c r="L2013" s="24">
        <f t="shared" si="167"/>
        <v>610</v>
      </c>
      <c r="M2013" s="49">
        <f t="shared" si="168"/>
        <v>240</v>
      </c>
      <c r="N2013" s="24">
        <f t="shared" si="171"/>
        <v>240</v>
      </c>
      <c r="O2013" s="25">
        <v>1</v>
      </c>
      <c r="P2013" s="24" t="s">
        <v>18</v>
      </c>
      <c r="Q2013" s="17"/>
    </row>
    <row r="2014" spans="1:17" ht="15.75" x14ac:dyDescent="0.25">
      <c r="A2014" s="19" t="s">
        <v>31</v>
      </c>
      <c r="B2014" s="19" t="s">
        <v>81</v>
      </c>
      <c r="C2014" s="20">
        <v>43139</v>
      </c>
      <c r="D2014" s="21">
        <v>43129</v>
      </c>
      <c r="E2014" s="22">
        <f>+C2014-D2014</f>
        <v>10</v>
      </c>
      <c r="F2014" s="24">
        <v>20</v>
      </c>
      <c r="G2014" s="24">
        <v>7852</v>
      </c>
      <c r="H2014" s="24">
        <v>7617</v>
      </c>
      <c r="I2014" s="24">
        <v>835</v>
      </c>
      <c r="J2014" s="24">
        <v>275</v>
      </c>
      <c r="K2014" s="24">
        <v>600</v>
      </c>
      <c r="L2014" s="24">
        <f t="shared" si="167"/>
        <v>875</v>
      </c>
      <c r="M2014" s="49">
        <f t="shared" si="168"/>
        <v>564</v>
      </c>
      <c r="N2014" s="24">
        <f t="shared" si="171"/>
        <v>235</v>
      </c>
      <c r="O2014" s="25">
        <v>2.4</v>
      </c>
      <c r="P2014" s="24" t="s">
        <v>18</v>
      </c>
      <c r="Q2014" s="17"/>
    </row>
    <row r="2015" spans="1:17" ht="15.75" x14ac:dyDescent="0.25">
      <c r="A2015" s="19" t="s">
        <v>64</v>
      </c>
      <c r="B2015" s="19" t="s">
        <v>246</v>
      </c>
      <c r="C2015" s="20">
        <v>43139</v>
      </c>
      <c r="D2015" s="21">
        <v>43138</v>
      </c>
      <c r="E2015" s="24">
        <f>C2015-D2015</f>
        <v>1</v>
      </c>
      <c r="F2015" s="24">
        <v>20</v>
      </c>
      <c r="G2015" s="24">
        <v>16553</v>
      </c>
      <c r="H2015" s="24">
        <v>16521</v>
      </c>
      <c r="I2015" s="24">
        <v>165</v>
      </c>
      <c r="J2015" s="24">
        <v>89</v>
      </c>
      <c r="K2015" s="24">
        <v>500</v>
      </c>
      <c r="L2015" s="24">
        <f t="shared" si="167"/>
        <v>589</v>
      </c>
      <c r="M2015" s="49">
        <f t="shared" si="168"/>
        <v>76.8</v>
      </c>
      <c r="N2015" s="24">
        <f t="shared" si="171"/>
        <v>32</v>
      </c>
      <c r="O2015" s="25">
        <v>2.4</v>
      </c>
      <c r="P2015" s="24" t="s">
        <v>18</v>
      </c>
      <c r="Q2015" s="17"/>
    </row>
    <row r="2016" spans="1:17" ht="15.75" x14ac:dyDescent="0.25">
      <c r="A2016" s="19" t="s">
        <v>23</v>
      </c>
      <c r="B2016" s="24" t="s">
        <v>252</v>
      </c>
      <c r="C2016" s="20">
        <v>43139</v>
      </c>
      <c r="D2016" s="21">
        <v>43132</v>
      </c>
      <c r="E2016" s="22">
        <f>+C2016-D2016</f>
        <v>7</v>
      </c>
      <c r="F2016" s="24">
        <v>20</v>
      </c>
      <c r="G2016" s="24">
        <v>16654</v>
      </c>
      <c r="H2016" s="24">
        <v>16486</v>
      </c>
      <c r="I2016" s="24">
        <v>700</v>
      </c>
      <c r="J2016" s="24">
        <v>30</v>
      </c>
      <c r="K2016" s="24">
        <v>750</v>
      </c>
      <c r="L2016" s="24">
        <f t="shared" si="167"/>
        <v>780</v>
      </c>
      <c r="M2016" s="49">
        <f t="shared" si="168"/>
        <v>403.2</v>
      </c>
      <c r="N2016" s="24">
        <f t="shared" si="171"/>
        <v>168</v>
      </c>
      <c r="O2016" s="25">
        <v>2.4</v>
      </c>
      <c r="P2016" s="24" t="s">
        <v>18</v>
      </c>
      <c r="Q2016" s="17"/>
    </row>
    <row r="2017" spans="1:17" ht="15.75" x14ac:dyDescent="0.25">
      <c r="A2017" s="19" t="s">
        <v>23</v>
      </c>
      <c r="B2017" s="19" t="s">
        <v>252</v>
      </c>
      <c r="C2017" s="20">
        <v>43139</v>
      </c>
      <c r="D2017" s="21">
        <v>43129</v>
      </c>
      <c r="E2017" s="22">
        <f>+C2017-D2017</f>
        <v>10</v>
      </c>
      <c r="F2017" s="24">
        <v>20</v>
      </c>
      <c r="G2017" s="24">
        <v>5963</v>
      </c>
      <c r="H2017" s="24">
        <v>5747</v>
      </c>
      <c r="I2017" s="24">
        <v>710</v>
      </c>
      <c r="J2017" s="24">
        <v>256</v>
      </c>
      <c r="K2017" s="24">
        <v>550</v>
      </c>
      <c r="L2017" s="24">
        <f t="shared" si="167"/>
        <v>806</v>
      </c>
      <c r="M2017" s="49">
        <f t="shared" si="168"/>
        <v>518.4</v>
      </c>
      <c r="N2017" s="24">
        <f t="shared" si="171"/>
        <v>216</v>
      </c>
      <c r="O2017" s="25">
        <v>2.4</v>
      </c>
      <c r="P2017" s="24" t="s">
        <v>18</v>
      </c>
      <c r="Q2017" s="17"/>
    </row>
    <row r="2018" spans="1:17" ht="15.75" x14ac:dyDescent="0.25">
      <c r="A2018" s="19" t="s">
        <v>57</v>
      </c>
      <c r="B2018" s="19" t="s">
        <v>126</v>
      </c>
      <c r="C2018" s="20">
        <v>43139</v>
      </c>
      <c r="D2018" s="21">
        <v>43132</v>
      </c>
      <c r="E2018" s="22">
        <f>+C2018-D2018</f>
        <v>7</v>
      </c>
      <c r="F2018" s="24">
        <v>20</v>
      </c>
      <c r="G2018" s="24">
        <v>645</v>
      </c>
      <c r="H2018" s="24">
        <v>476</v>
      </c>
      <c r="I2018" s="24">
        <v>475</v>
      </c>
      <c r="J2018" s="24">
        <v>70</v>
      </c>
      <c r="K2018" s="24">
        <v>435</v>
      </c>
      <c r="L2018" s="24">
        <f t="shared" si="167"/>
        <v>505</v>
      </c>
      <c r="M2018" s="49">
        <f t="shared" ref="M2018:M2049" si="172">N2018*O2018</f>
        <v>405.59999999999997</v>
      </c>
      <c r="N2018" s="24">
        <f t="shared" si="171"/>
        <v>169</v>
      </c>
      <c r="O2018" s="25">
        <v>2.4</v>
      </c>
      <c r="P2018" s="24" t="s">
        <v>18</v>
      </c>
      <c r="Q2018" s="17"/>
    </row>
    <row r="2019" spans="1:17" ht="15.75" x14ac:dyDescent="0.25">
      <c r="A2019" s="19" t="s">
        <v>33</v>
      </c>
      <c r="B2019" s="19" t="s">
        <v>178</v>
      </c>
      <c r="C2019" s="20">
        <v>43139</v>
      </c>
      <c r="D2019" s="21">
        <v>43128</v>
      </c>
      <c r="E2019" s="22">
        <f>+C2019-D2019</f>
        <v>11</v>
      </c>
      <c r="F2019" s="19">
        <v>20</v>
      </c>
      <c r="G2019" s="19">
        <v>20963</v>
      </c>
      <c r="H2019" s="19">
        <v>20699</v>
      </c>
      <c r="I2019" s="19">
        <v>1110</v>
      </c>
      <c r="J2019" s="19">
        <v>545</v>
      </c>
      <c r="K2019" s="19">
        <v>600</v>
      </c>
      <c r="L2019" s="24">
        <f t="shared" si="167"/>
        <v>1145</v>
      </c>
      <c r="M2019" s="49">
        <f t="shared" si="172"/>
        <v>633.6</v>
      </c>
      <c r="N2019" s="24">
        <f t="shared" si="171"/>
        <v>264</v>
      </c>
      <c r="O2019" s="25">
        <v>2.4</v>
      </c>
      <c r="P2019" s="19" t="s">
        <v>18</v>
      </c>
      <c r="Q2019" s="17"/>
    </row>
    <row r="2020" spans="1:17" ht="15.75" x14ac:dyDescent="0.25">
      <c r="A2020" s="19" t="s">
        <v>27</v>
      </c>
      <c r="B2020" s="19" t="s">
        <v>175</v>
      </c>
      <c r="C2020" s="20">
        <v>43139</v>
      </c>
      <c r="D2020" s="21">
        <v>43136</v>
      </c>
      <c r="E2020" s="24">
        <f>C2020-D2020</f>
        <v>3</v>
      </c>
      <c r="F2020" s="24">
        <v>16</v>
      </c>
      <c r="G2020" s="24">
        <v>7179</v>
      </c>
      <c r="H2020" s="24">
        <v>7109</v>
      </c>
      <c r="I2020" s="24">
        <v>260</v>
      </c>
      <c r="J2020" s="24">
        <v>150</v>
      </c>
      <c r="K2020" s="24">
        <v>300</v>
      </c>
      <c r="L2020" s="24">
        <f t="shared" si="167"/>
        <v>450</v>
      </c>
      <c r="M2020" s="49">
        <f t="shared" si="172"/>
        <v>140</v>
      </c>
      <c r="N2020" s="24">
        <f t="shared" si="171"/>
        <v>70</v>
      </c>
      <c r="O2020" s="25">
        <v>2</v>
      </c>
      <c r="P2020" s="24" t="s">
        <v>18</v>
      </c>
      <c r="Q2020" s="17"/>
    </row>
    <row r="2021" spans="1:17" ht="15.75" x14ac:dyDescent="0.25">
      <c r="A2021" s="19" t="s">
        <v>42</v>
      </c>
      <c r="B2021" s="19" t="s">
        <v>250</v>
      </c>
      <c r="C2021" s="20">
        <v>43139</v>
      </c>
      <c r="D2021" s="21">
        <v>43129</v>
      </c>
      <c r="E2021" s="22">
        <f>+C2021-D2021</f>
        <v>10</v>
      </c>
      <c r="F2021" s="19">
        <v>12.5</v>
      </c>
      <c r="G2021" s="19">
        <v>17060</v>
      </c>
      <c r="H2021" s="19">
        <v>16815</v>
      </c>
      <c r="I2021" s="19">
        <v>745</v>
      </c>
      <c r="J2021" s="19">
        <v>300</v>
      </c>
      <c r="K2021" s="19">
        <v>400</v>
      </c>
      <c r="L2021" s="24">
        <f t="shared" si="167"/>
        <v>700</v>
      </c>
      <c r="M2021" s="49">
        <f t="shared" si="172"/>
        <v>416.5</v>
      </c>
      <c r="N2021" s="24">
        <f t="shared" si="171"/>
        <v>245</v>
      </c>
      <c r="O2021" s="25">
        <v>1.7</v>
      </c>
      <c r="P2021" s="19" t="s">
        <v>18</v>
      </c>
      <c r="Q2021" s="17"/>
    </row>
    <row r="2022" spans="1:17" ht="15.75" x14ac:dyDescent="0.25">
      <c r="A2022" s="19" t="s">
        <v>37</v>
      </c>
      <c r="B2022" s="19" t="s">
        <v>253</v>
      </c>
      <c r="C2022" s="20">
        <v>43139</v>
      </c>
      <c r="D2022" s="21">
        <v>43134</v>
      </c>
      <c r="E2022" s="22">
        <f>+C2022-D2022</f>
        <v>5</v>
      </c>
      <c r="F2022" s="19">
        <v>9</v>
      </c>
      <c r="G2022" s="19">
        <v>6257</v>
      </c>
      <c r="H2022" s="19">
        <v>6132</v>
      </c>
      <c r="I2022" s="19">
        <v>530</v>
      </c>
      <c r="J2022" s="19">
        <v>320</v>
      </c>
      <c r="K2022" s="19">
        <v>0</v>
      </c>
      <c r="L2022" s="24">
        <f t="shared" si="167"/>
        <v>320</v>
      </c>
      <c r="M2022" s="49">
        <f t="shared" si="172"/>
        <v>196.25</v>
      </c>
      <c r="N2022" s="24">
        <f t="shared" si="171"/>
        <v>125</v>
      </c>
      <c r="O2022" s="25">
        <v>1.57</v>
      </c>
      <c r="P2022" s="19" t="s">
        <v>18</v>
      </c>
      <c r="Q2022" s="17"/>
    </row>
    <row r="2023" spans="1:17" ht="15.75" x14ac:dyDescent="0.25">
      <c r="A2023" s="19" t="s">
        <v>23</v>
      </c>
      <c r="B2023" s="24" t="s">
        <v>252</v>
      </c>
      <c r="C2023" s="20">
        <v>43139</v>
      </c>
      <c r="D2023" s="21">
        <v>43129</v>
      </c>
      <c r="E2023" s="22">
        <f>+C2023-D2023</f>
        <v>10</v>
      </c>
      <c r="F2023" s="24">
        <v>9</v>
      </c>
      <c r="G2023" s="24">
        <v>23151</v>
      </c>
      <c r="H2023" s="24">
        <v>22935</v>
      </c>
      <c r="I2023" s="24">
        <v>823</v>
      </c>
      <c r="J2023" s="24">
        <v>393</v>
      </c>
      <c r="K2023" s="24">
        <v>400</v>
      </c>
      <c r="L2023" s="24">
        <f t="shared" si="167"/>
        <v>793</v>
      </c>
      <c r="M2023" s="49">
        <f t="shared" si="172"/>
        <v>339.12</v>
      </c>
      <c r="N2023" s="24">
        <f t="shared" si="171"/>
        <v>216</v>
      </c>
      <c r="O2023" s="25">
        <v>1.57</v>
      </c>
      <c r="P2023" s="24" t="s">
        <v>18</v>
      </c>
      <c r="Q2023" s="17"/>
    </row>
    <row r="2024" spans="1:17" ht="15.75" x14ac:dyDescent="0.25">
      <c r="A2024" s="19" t="s">
        <v>25</v>
      </c>
      <c r="B2024" s="19" t="s">
        <v>248</v>
      </c>
      <c r="C2024" s="20">
        <v>43139</v>
      </c>
      <c r="D2024" s="21">
        <v>43123</v>
      </c>
      <c r="E2024" s="24">
        <f>C2024-D2024</f>
        <v>16</v>
      </c>
      <c r="F2024" s="24">
        <v>9</v>
      </c>
      <c r="G2024" s="24">
        <v>7699</v>
      </c>
      <c r="H2024" s="24">
        <v>7298</v>
      </c>
      <c r="I2024" s="24">
        <v>974</v>
      </c>
      <c r="J2024" s="24">
        <v>413</v>
      </c>
      <c r="K2024" s="24">
        <v>320</v>
      </c>
      <c r="L2024" s="24">
        <f t="shared" si="167"/>
        <v>733</v>
      </c>
      <c r="M2024" s="49">
        <f t="shared" si="172"/>
        <v>629.57000000000005</v>
      </c>
      <c r="N2024" s="24">
        <f t="shared" si="171"/>
        <v>401</v>
      </c>
      <c r="O2024" s="25">
        <v>1.57</v>
      </c>
      <c r="P2024" s="24" t="s">
        <v>18</v>
      </c>
      <c r="Q2024" s="17"/>
    </row>
    <row r="2025" spans="1:17" ht="15.75" x14ac:dyDescent="0.25">
      <c r="A2025" s="19" t="s">
        <v>29</v>
      </c>
      <c r="B2025" s="26" t="s">
        <v>238</v>
      </c>
      <c r="C2025" s="20">
        <v>43139</v>
      </c>
      <c r="D2025" s="21">
        <v>43129</v>
      </c>
      <c r="E2025" s="22">
        <f t="shared" ref="E2025:E2036" si="173">+C2025-D2025</f>
        <v>10</v>
      </c>
      <c r="F2025" s="19">
        <v>13</v>
      </c>
      <c r="G2025" s="19">
        <v>16086</v>
      </c>
      <c r="H2025" s="19">
        <v>15882</v>
      </c>
      <c r="I2025" s="19">
        <v>500</v>
      </c>
      <c r="J2025" s="19">
        <v>259</v>
      </c>
      <c r="K2025" s="19">
        <v>250</v>
      </c>
      <c r="L2025" s="24">
        <f t="shared" si="167"/>
        <v>509</v>
      </c>
      <c r="M2025" s="49">
        <f t="shared" si="172"/>
        <v>204</v>
      </c>
      <c r="N2025" s="24">
        <f t="shared" si="171"/>
        <v>204</v>
      </c>
      <c r="O2025" s="25">
        <v>1</v>
      </c>
      <c r="P2025" s="19" t="s">
        <v>18</v>
      </c>
      <c r="Q2025" s="17"/>
    </row>
    <row r="2026" spans="1:17" ht="15.75" x14ac:dyDescent="0.25">
      <c r="A2026" s="19" t="s">
        <v>42</v>
      </c>
      <c r="B2026" s="19" t="s">
        <v>250</v>
      </c>
      <c r="C2026" s="20">
        <v>43139</v>
      </c>
      <c r="D2026" s="21">
        <v>43129</v>
      </c>
      <c r="E2026" s="22">
        <f t="shared" si="173"/>
        <v>10</v>
      </c>
      <c r="F2026" s="19">
        <v>13</v>
      </c>
      <c r="G2026" s="19">
        <v>16378</v>
      </c>
      <c r="H2026" s="19">
        <v>16132</v>
      </c>
      <c r="I2026" s="19">
        <v>485</v>
      </c>
      <c r="J2026" s="19">
        <v>175</v>
      </c>
      <c r="K2026" s="19">
        <v>325</v>
      </c>
      <c r="L2026" s="24">
        <f t="shared" si="167"/>
        <v>500</v>
      </c>
      <c r="M2026" s="49">
        <f t="shared" si="172"/>
        <v>246</v>
      </c>
      <c r="N2026" s="24">
        <f t="shared" si="171"/>
        <v>246</v>
      </c>
      <c r="O2026" s="25">
        <v>1</v>
      </c>
      <c r="P2026" s="19" t="s">
        <v>18</v>
      </c>
      <c r="Q2026" s="17"/>
    </row>
    <row r="2027" spans="1:17" ht="15.75" x14ac:dyDescent="0.25">
      <c r="A2027" s="19" t="s">
        <v>21</v>
      </c>
      <c r="B2027" s="19" t="s">
        <v>239</v>
      </c>
      <c r="C2027" s="20">
        <v>43140</v>
      </c>
      <c r="D2027" s="21">
        <v>43130</v>
      </c>
      <c r="E2027" s="22">
        <f t="shared" si="173"/>
        <v>10</v>
      </c>
      <c r="F2027" s="24">
        <v>20</v>
      </c>
      <c r="G2027" s="24">
        <v>14755</v>
      </c>
      <c r="H2027" s="24">
        <v>14530</v>
      </c>
      <c r="I2027" s="24">
        <v>905</v>
      </c>
      <c r="J2027" s="24">
        <v>320</v>
      </c>
      <c r="K2027" s="24">
        <v>375</v>
      </c>
      <c r="L2027" s="24">
        <f t="shared" si="167"/>
        <v>695</v>
      </c>
      <c r="M2027" s="49">
        <f t="shared" si="172"/>
        <v>540</v>
      </c>
      <c r="N2027" s="24">
        <f t="shared" si="171"/>
        <v>225</v>
      </c>
      <c r="O2027" s="25">
        <v>2.4</v>
      </c>
      <c r="P2027" s="24" t="s">
        <v>18</v>
      </c>
      <c r="Q2027" s="17"/>
    </row>
    <row r="2028" spans="1:17" ht="15.75" x14ac:dyDescent="0.25">
      <c r="A2028" s="19" t="s">
        <v>19</v>
      </c>
      <c r="B2028" s="19" t="s">
        <v>254</v>
      </c>
      <c r="C2028" s="20">
        <v>43140</v>
      </c>
      <c r="D2028" s="21">
        <v>43134</v>
      </c>
      <c r="E2028" s="22">
        <f t="shared" si="173"/>
        <v>6</v>
      </c>
      <c r="F2028" s="24">
        <v>20</v>
      </c>
      <c r="G2028" s="24">
        <v>22538</v>
      </c>
      <c r="H2028" s="24">
        <v>22390</v>
      </c>
      <c r="I2028" s="24">
        <v>660</v>
      </c>
      <c r="J2028" s="24">
        <v>320</v>
      </c>
      <c r="K2028" s="24">
        <v>250</v>
      </c>
      <c r="L2028" s="24">
        <f t="shared" si="167"/>
        <v>570</v>
      </c>
      <c r="M2028" s="49">
        <f t="shared" si="172"/>
        <v>355.2</v>
      </c>
      <c r="N2028" s="24">
        <f t="shared" si="171"/>
        <v>148</v>
      </c>
      <c r="O2028" s="25">
        <v>2.4</v>
      </c>
      <c r="P2028" s="24" t="s">
        <v>18</v>
      </c>
      <c r="Q2028" s="17"/>
    </row>
    <row r="2029" spans="1:17" ht="15.75" x14ac:dyDescent="0.25">
      <c r="A2029" s="19" t="s">
        <v>21</v>
      </c>
      <c r="B2029" s="19" t="s">
        <v>239</v>
      </c>
      <c r="C2029" s="20">
        <v>43140</v>
      </c>
      <c r="D2029" s="21">
        <v>43130</v>
      </c>
      <c r="E2029" s="22">
        <f t="shared" si="173"/>
        <v>10</v>
      </c>
      <c r="F2029" s="24">
        <v>13</v>
      </c>
      <c r="G2029" s="24">
        <v>7085</v>
      </c>
      <c r="H2029" s="24">
        <v>6838</v>
      </c>
      <c r="I2029" s="24">
        <v>560</v>
      </c>
      <c r="J2029" s="24">
        <v>96</v>
      </c>
      <c r="K2029" s="24">
        <v>425</v>
      </c>
      <c r="L2029" s="24">
        <f t="shared" si="167"/>
        <v>521</v>
      </c>
      <c r="M2029" s="49">
        <f t="shared" si="172"/>
        <v>444.6</v>
      </c>
      <c r="N2029" s="24">
        <f t="shared" si="171"/>
        <v>247</v>
      </c>
      <c r="O2029" s="25">
        <v>1.8</v>
      </c>
      <c r="P2029" s="24" t="s">
        <v>18</v>
      </c>
      <c r="Q2029" s="17"/>
    </row>
    <row r="2030" spans="1:17" ht="15.75" x14ac:dyDescent="0.25">
      <c r="A2030" s="19" t="s">
        <v>55</v>
      </c>
      <c r="B2030" s="19" t="s">
        <v>240</v>
      </c>
      <c r="C2030" s="20">
        <v>43140</v>
      </c>
      <c r="D2030" s="21">
        <v>43130</v>
      </c>
      <c r="E2030" s="22">
        <f t="shared" si="173"/>
        <v>10</v>
      </c>
      <c r="F2030" s="19">
        <v>9</v>
      </c>
      <c r="G2030" s="19">
        <v>17128</v>
      </c>
      <c r="H2030" s="19">
        <v>16884</v>
      </c>
      <c r="I2030" s="19">
        <v>515</v>
      </c>
      <c r="J2030" s="19">
        <v>125</v>
      </c>
      <c r="K2030" s="19">
        <v>400</v>
      </c>
      <c r="L2030" s="24">
        <f t="shared" si="167"/>
        <v>525</v>
      </c>
      <c r="M2030" s="49">
        <f t="shared" si="172"/>
        <v>383.08000000000004</v>
      </c>
      <c r="N2030" s="24">
        <f t="shared" si="171"/>
        <v>244</v>
      </c>
      <c r="O2030" s="25">
        <v>1.57</v>
      </c>
      <c r="P2030" s="19" t="s">
        <v>18</v>
      </c>
      <c r="Q2030" s="17"/>
    </row>
    <row r="2031" spans="1:17" ht="15.75" x14ac:dyDescent="0.25">
      <c r="A2031" s="19" t="s">
        <v>55</v>
      </c>
      <c r="B2031" s="19" t="s">
        <v>240</v>
      </c>
      <c r="C2031" s="20">
        <v>43140</v>
      </c>
      <c r="D2031" s="21">
        <v>43130</v>
      </c>
      <c r="E2031" s="22">
        <f t="shared" si="173"/>
        <v>10</v>
      </c>
      <c r="F2031" s="19">
        <v>13</v>
      </c>
      <c r="G2031" s="19">
        <v>13387</v>
      </c>
      <c r="H2031" s="19">
        <v>13142</v>
      </c>
      <c r="I2031" s="19">
        <v>455</v>
      </c>
      <c r="J2031" s="19">
        <v>160</v>
      </c>
      <c r="K2031" s="19">
        <v>300</v>
      </c>
      <c r="L2031" s="24">
        <f t="shared" si="167"/>
        <v>460</v>
      </c>
      <c r="M2031" s="49">
        <f t="shared" si="172"/>
        <v>245</v>
      </c>
      <c r="N2031" s="24">
        <f t="shared" si="171"/>
        <v>245</v>
      </c>
      <c r="O2031" s="25">
        <v>1</v>
      </c>
      <c r="P2031" s="19" t="s">
        <v>18</v>
      </c>
      <c r="Q2031" s="17"/>
    </row>
    <row r="2032" spans="1:17" ht="15.75" x14ac:dyDescent="0.25">
      <c r="A2032" s="19" t="s">
        <v>16</v>
      </c>
      <c r="B2032" s="19" t="s">
        <v>255</v>
      </c>
      <c r="C2032" s="20">
        <v>43140</v>
      </c>
      <c r="D2032" s="21">
        <v>43136</v>
      </c>
      <c r="E2032" s="22">
        <f t="shared" si="173"/>
        <v>4</v>
      </c>
      <c r="F2032" s="19">
        <v>22</v>
      </c>
      <c r="G2032" s="19">
        <v>16868</v>
      </c>
      <c r="H2032" s="19">
        <v>16772</v>
      </c>
      <c r="I2032" s="19">
        <v>342</v>
      </c>
      <c r="J2032" s="19">
        <v>100</v>
      </c>
      <c r="K2032" s="19">
        <v>275</v>
      </c>
      <c r="L2032" s="24">
        <f t="shared" si="167"/>
        <v>375</v>
      </c>
      <c r="M2032" s="49">
        <f t="shared" si="172"/>
        <v>249.60000000000002</v>
      </c>
      <c r="N2032" s="24">
        <f t="shared" si="171"/>
        <v>96</v>
      </c>
      <c r="O2032" s="25">
        <v>2.6</v>
      </c>
      <c r="P2032" s="19" t="s">
        <v>18</v>
      </c>
      <c r="Q2032" s="17"/>
    </row>
    <row r="2033" spans="1:17" ht="15.75" x14ac:dyDescent="0.25">
      <c r="A2033" s="19" t="s">
        <v>16</v>
      </c>
      <c r="B2033" s="19" t="s">
        <v>176</v>
      </c>
      <c r="C2033" s="20">
        <v>43140</v>
      </c>
      <c r="D2033" s="21">
        <v>43136</v>
      </c>
      <c r="E2033" s="22">
        <f t="shared" si="173"/>
        <v>4</v>
      </c>
      <c r="F2033" s="19">
        <v>22</v>
      </c>
      <c r="G2033" s="19">
        <v>9334</v>
      </c>
      <c r="H2033" s="19">
        <v>9334</v>
      </c>
      <c r="I2033" s="19">
        <v>0</v>
      </c>
      <c r="J2033" s="19">
        <v>0</v>
      </c>
      <c r="K2033" s="19">
        <v>0</v>
      </c>
      <c r="L2033" s="24">
        <f t="shared" si="167"/>
        <v>0</v>
      </c>
      <c r="M2033" s="49">
        <f t="shared" si="172"/>
        <v>0</v>
      </c>
      <c r="N2033" s="24">
        <f t="shared" si="171"/>
        <v>0</v>
      </c>
      <c r="O2033" s="25">
        <v>2.6</v>
      </c>
      <c r="P2033" s="19" t="s">
        <v>18</v>
      </c>
      <c r="Q2033" s="17"/>
    </row>
    <row r="2034" spans="1:17" ht="15.75" x14ac:dyDescent="0.25">
      <c r="A2034" s="19" t="s">
        <v>16</v>
      </c>
      <c r="B2034" s="19" t="s">
        <v>243</v>
      </c>
      <c r="C2034" s="20">
        <v>43140</v>
      </c>
      <c r="D2034" s="21">
        <v>43138</v>
      </c>
      <c r="E2034" s="22">
        <f t="shared" si="173"/>
        <v>2</v>
      </c>
      <c r="F2034" s="19">
        <v>22</v>
      </c>
      <c r="G2034" s="19">
        <v>18201</v>
      </c>
      <c r="H2034" s="19">
        <v>18140</v>
      </c>
      <c r="I2034" s="19">
        <v>221</v>
      </c>
      <c r="J2034" s="19">
        <v>57</v>
      </c>
      <c r="K2034" s="19">
        <v>275</v>
      </c>
      <c r="L2034" s="24">
        <f t="shared" si="167"/>
        <v>332</v>
      </c>
      <c r="M2034" s="49">
        <f t="shared" si="172"/>
        <v>158.6</v>
      </c>
      <c r="N2034" s="24">
        <f t="shared" si="171"/>
        <v>61</v>
      </c>
      <c r="O2034" s="25">
        <v>2.6</v>
      </c>
      <c r="P2034" s="19" t="s">
        <v>18</v>
      </c>
      <c r="Q2034" s="17"/>
    </row>
    <row r="2035" spans="1:17" ht="15.75" x14ac:dyDescent="0.25">
      <c r="A2035" s="19" t="s">
        <v>16</v>
      </c>
      <c r="B2035" s="19" t="s">
        <v>243</v>
      </c>
      <c r="C2035" s="20">
        <v>43140</v>
      </c>
      <c r="D2035" s="21">
        <v>43137</v>
      </c>
      <c r="E2035" s="22">
        <f t="shared" si="173"/>
        <v>3</v>
      </c>
      <c r="F2035" s="19">
        <v>22</v>
      </c>
      <c r="G2035" s="19">
        <v>24388</v>
      </c>
      <c r="H2035" s="19">
        <v>24316</v>
      </c>
      <c r="I2035" s="19">
        <v>235</v>
      </c>
      <c r="J2035" s="19">
        <v>55</v>
      </c>
      <c r="K2035" s="19">
        <v>275</v>
      </c>
      <c r="L2035" s="24">
        <f t="shared" si="167"/>
        <v>330</v>
      </c>
      <c r="M2035" s="49">
        <f t="shared" si="172"/>
        <v>187.20000000000002</v>
      </c>
      <c r="N2035" s="24">
        <f t="shared" si="171"/>
        <v>72</v>
      </c>
      <c r="O2035" s="25">
        <v>2.6</v>
      </c>
      <c r="P2035" s="19" t="s">
        <v>18</v>
      </c>
      <c r="Q2035" s="17"/>
    </row>
    <row r="2036" spans="1:17" ht="15.75" x14ac:dyDescent="0.25">
      <c r="A2036" s="19" t="s">
        <v>16</v>
      </c>
      <c r="B2036" s="24" t="s">
        <v>243</v>
      </c>
      <c r="C2036" s="20">
        <v>43140</v>
      </c>
      <c r="D2036" s="21">
        <v>43138</v>
      </c>
      <c r="E2036" s="22">
        <f t="shared" si="173"/>
        <v>2</v>
      </c>
      <c r="F2036" s="19">
        <v>20</v>
      </c>
      <c r="G2036" s="19">
        <v>20960</v>
      </c>
      <c r="H2036" s="19">
        <v>20910</v>
      </c>
      <c r="I2036" s="19">
        <v>242</v>
      </c>
      <c r="J2036" s="19">
        <v>37</v>
      </c>
      <c r="K2036" s="19">
        <v>250</v>
      </c>
      <c r="L2036" s="24">
        <f t="shared" si="167"/>
        <v>287</v>
      </c>
      <c r="M2036" s="49">
        <f t="shared" si="172"/>
        <v>120</v>
      </c>
      <c r="N2036" s="24">
        <f t="shared" si="171"/>
        <v>50</v>
      </c>
      <c r="O2036" s="25">
        <v>2.4</v>
      </c>
      <c r="P2036" s="19" t="s">
        <v>18</v>
      </c>
      <c r="Q2036" s="17"/>
    </row>
    <row r="2037" spans="1:17" ht="15.75" x14ac:dyDescent="0.25">
      <c r="A2037" s="19" t="s">
        <v>64</v>
      </c>
      <c r="B2037" s="19" t="s">
        <v>237</v>
      </c>
      <c r="C2037" s="20">
        <v>43140</v>
      </c>
      <c r="D2037" s="21">
        <v>43136</v>
      </c>
      <c r="E2037" s="24">
        <f>C2037-D2037</f>
        <v>4</v>
      </c>
      <c r="F2037" s="24">
        <v>20</v>
      </c>
      <c r="G2037" s="24">
        <v>6079</v>
      </c>
      <c r="H2037" s="24">
        <v>5983</v>
      </c>
      <c r="I2037" s="24">
        <v>1974</v>
      </c>
      <c r="J2037" s="24">
        <v>1734</v>
      </c>
      <c r="K2037" s="24">
        <v>500</v>
      </c>
      <c r="L2037" s="24">
        <f t="shared" si="167"/>
        <v>2234</v>
      </c>
      <c r="M2037" s="49">
        <f t="shared" si="172"/>
        <v>230.39999999999998</v>
      </c>
      <c r="N2037" s="24">
        <f t="shared" si="171"/>
        <v>96</v>
      </c>
      <c r="O2037" s="25">
        <v>2.4</v>
      </c>
      <c r="P2037" s="24" t="s">
        <v>18</v>
      </c>
      <c r="Q2037" s="17"/>
    </row>
    <row r="2038" spans="1:17" ht="15.75" x14ac:dyDescent="0.25">
      <c r="A2038" s="19" t="s">
        <v>49</v>
      </c>
      <c r="B2038" s="19" t="s">
        <v>256</v>
      </c>
      <c r="C2038" s="20">
        <v>43140</v>
      </c>
      <c r="D2038" s="21">
        <v>43130</v>
      </c>
      <c r="E2038" s="22">
        <f>+C2038-D2038</f>
        <v>10</v>
      </c>
      <c r="F2038" s="19">
        <v>15</v>
      </c>
      <c r="G2038" s="19">
        <v>38768</v>
      </c>
      <c r="H2038" s="19">
        <v>38522</v>
      </c>
      <c r="I2038" s="19">
        <v>740</v>
      </c>
      <c r="J2038" s="19">
        <v>145</v>
      </c>
      <c r="K2038" s="19">
        <v>550</v>
      </c>
      <c r="L2038" s="24">
        <f t="shared" si="167"/>
        <v>695</v>
      </c>
      <c r="M2038" s="49">
        <f t="shared" si="172"/>
        <v>492</v>
      </c>
      <c r="N2038" s="24">
        <f t="shared" si="171"/>
        <v>246</v>
      </c>
      <c r="O2038" s="25">
        <v>2</v>
      </c>
      <c r="P2038" s="19" t="s">
        <v>18</v>
      </c>
      <c r="Q2038" s="17"/>
    </row>
    <row r="2039" spans="1:17" ht="15.75" x14ac:dyDescent="0.25">
      <c r="A2039" s="19" t="s">
        <v>35</v>
      </c>
      <c r="B2039" s="19" t="s">
        <v>215</v>
      </c>
      <c r="C2039" s="20">
        <v>43140</v>
      </c>
      <c r="D2039" s="21">
        <v>43129</v>
      </c>
      <c r="E2039" s="22">
        <f>+C2039-D2039</f>
        <v>11</v>
      </c>
      <c r="F2039" s="19">
        <v>9</v>
      </c>
      <c r="G2039" s="19">
        <v>4901</v>
      </c>
      <c r="H2039" s="19">
        <v>4639</v>
      </c>
      <c r="I2039" s="19">
        <v>640</v>
      </c>
      <c r="J2039" s="19">
        <v>275</v>
      </c>
      <c r="K2039" s="19">
        <v>400</v>
      </c>
      <c r="L2039" s="24">
        <f t="shared" ref="L2039:L2102" si="174">J2039+K2039</f>
        <v>675</v>
      </c>
      <c r="M2039" s="49">
        <f t="shared" si="172"/>
        <v>411.34000000000003</v>
      </c>
      <c r="N2039" s="24">
        <f t="shared" si="171"/>
        <v>262</v>
      </c>
      <c r="O2039" s="25">
        <v>1.57</v>
      </c>
      <c r="P2039" s="19" t="s">
        <v>18</v>
      </c>
      <c r="Q2039" s="17"/>
    </row>
    <row r="2040" spans="1:17" ht="15.75" x14ac:dyDescent="0.25">
      <c r="A2040" s="19" t="s">
        <v>27</v>
      </c>
      <c r="B2040" s="19" t="s">
        <v>175</v>
      </c>
      <c r="C2040" s="20">
        <v>43140</v>
      </c>
      <c r="D2040" s="21">
        <v>43132</v>
      </c>
      <c r="E2040" s="24">
        <f>C2040-D2040</f>
        <v>8</v>
      </c>
      <c r="F2040" s="24">
        <v>9</v>
      </c>
      <c r="G2040" s="24">
        <v>9487</v>
      </c>
      <c r="H2040" s="24">
        <v>9330</v>
      </c>
      <c r="I2040" s="24">
        <v>460</v>
      </c>
      <c r="J2040" s="24">
        <v>220</v>
      </c>
      <c r="K2040" s="24">
        <v>200</v>
      </c>
      <c r="L2040" s="24">
        <f t="shared" si="174"/>
        <v>420</v>
      </c>
      <c r="M2040" s="49">
        <f t="shared" si="172"/>
        <v>246.49</v>
      </c>
      <c r="N2040" s="24">
        <f t="shared" si="171"/>
        <v>157</v>
      </c>
      <c r="O2040" s="25">
        <v>1.57</v>
      </c>
      <c r="P2040" s="24" t="s">
        <v>18</v>
      </c>
      <c r="Q2040" s="17"/>
    </row>
    <row r="2041" spans="1:17" ht="15.75" x14ac:dyDescent="0.25">
      <c r="A2041" s="19" t="s">
        <v>23</v>
      </c>
      <c r="B2041" s="19" t="s">
        <v>257</v>
      </c>
      <c r="C2041" s="20">
        <v>43140</v>
      </c>
      <c r="D2041" s="21">
        <v>43138</v>
      </c>
      <c r="E2041" s="22">
        <f t="shared" ref="E2041:E2047" si="175">+C2041-D2041</f>
        <v>2</v>
      </c>
      <c r="F2041" s="24">
        <v>9</v>
      </c>
      <c r="G2041" s="24">
        <v>17332</v>
      </c>
      <c r="H2041" s="24">
        <v>17284</v>
      </c>
      <c r="I2041" s="24">
        <v>740</v>
      </c>
      <c r="J2041" s="24">
        <v>645</v>
      </c>
      <c r="K2041" s="24">
        <v>0</v>
      </c>
      <c r="L2041" s="24">
        <f t="shared" si="174"/>
        <v>645</v>
      </c>
      <c r="M2041" s="49">
        <f t="shared" si="172"/>
        <v>75.36</v>
      </c>
      <c r="N2041" s="24">
        <f t="shared" si="171"/>
        <v>48</v>
      </c>
      <c r="O2041" s="25">
        <v>1.57</v>
      </c>
      <c r="P2041" s="24" t="s">
        <v>18</v>
      </c>
      <c r="Q2041" s="17"/>
    </row>
    <row r="2042" spans="1:17" ht="15.75" x14ac:dyDescent="0.25">
      <c r="A2042" s="19" t="s">
        <v>29</v>
      </c>
      <c r="B2042" s="19" t="s">
        <v>238</v>
      </c>
      <c r="C2042" s="20">
        <v>43140</v>
      </c>
      <c r="D2042" s="21">
        <v>43130</v>
      </c>
      <c r="E2042" s="22">
        <f t="shared" si="175"/>
        <v>10</v>
      </c>
      <c r="F2042" s="19">
        <v>13</v>
      </c>
      <c r="G2042" s="19">
        <v>4270</v>
      </c>
      <c r="H2042" s="19">
        <v>4030</v>
      </c>
      <c r="I2042" s="19">
        <v>650</v>
      </c>
      <c r="J2042" s="19">
        <v>315</v>
      </c>
      <c r="K2042" s="19">
        <v>300</v>
      </c>
      <c r="L2042" s="24">
        <f t="shared" si="174"/>
        <v>615</v>
      </c>
      <c r="M2042" s="49">
        <f t="shared" si="172"/>
        <v>240</v>
      </c>
      <c r="N2042" s="24">
        <f t="shared" si="171"/>
        <v>240</v>
      </c>
      <c r="O2042" s="25">
        <v>1</v>
      </c>
      <c r="P2042" s="19" t="s">
        <v>18</v>
      </c>
      <c r="Q2042" s="17"/>
    </row>
    <row r="2043" spans="1:17" ht="15.75" x14ac:dyDescent="0.25">
      <c r="A2043" s="19" t="s">
        <v>49</v>
      </c>
      <c r="B2043" s="19" t="s">
        <v>256</v>
      </c>
      <c r="C2043" s="20">
        <v>43140</v>
      </c>
      <c r="D2043" s="21">
        <v>43131</v>
      </c>
      <c r="E2043" s="22">
        <f t="shared" si="175"/>
        <v>9</v>
      </c>
      <c r="F2043" s="19">
        <v>13</v>
      </c>
      <c r="G2043" s="19">
        <v>4838</v>
      </c>
      <c r="H2043" s="19">
        <v>4617</v>
      </c>
      <c r="I2043" s="19">
        <v>600</v>
      </c>
      <c r="J2043" s="19">
        <v>400</v>
      </c>
      <c r="K2043" s="19">
        <v>0</v>
      </c>
      <c r="L2043" s="24">
        <f t="shared" si="174"/>
        <v>400</v>
      </c>
      <c r="M2043" s="49">
        <f t="shared" si="172"/>
        <v>221</v>
      </c>
      <c r="N2043" s="24">
        <f t="shared" si="171"/>
        <v>221</v>
      </c>
      <c r="O2043" s="25">
        <v>1</v>
      </c>
      <c r="P2043" s="19" t="s">
        <v>18</v>
      </c>
      <c r="Q2043" s="17"/>
    </row>
    <row r="2044" spans="1:17" ht="15.75" x14ac:dyDescent="0.25">
      <c r="A2044" s="19" t="s">
        <v>55</v>
      </c>
      <c r="B2044" s="19" t="s">
        <v>240</v>
      </c>
      <c r="C2044" s="20">
        <v>43141</v>
      </c>
      <c r="D2044" s="21">
        <v>43132</v>
      </c>
      <c r="E2044" s="22">
        <f t="shared" si="175"/>
        <v>9</v>
      </c>
      <c r="F2044" s="19">
        <v>13</v>
      </c>
      <c r="G2044" s="19">
        <v>20612</v>
      </c>
      <c r="H2044" s="19">
        <v>20392</v>
      </c>
      <c r="I2044" s="19">
        <v>570</v>
      </c>
      <c r="J2044" s="19">
        <v>220</v>
      </c>
      <c r="K2044" s="19">
        <v>150</v>
      </c>
      <c r="L2044" s="24">
        <f t="shared" si="174"/>
        <v>370</v>
      </c>
      <c r="M2044" s="49">
        <f t="shared" si="172"/>
        <v>396</v>
      </c>
      <c r="N2044" s="24">
        <f t="shared" si="171"/>
        <v>220</v>
      </c>
      <c r="O2044" s="25">
        <v>1.8</v>
      </c>
      <c r="P2044" s="19" t="s">
        <v>18</v>
      </c>
      <c r="Q2044" s="17"/>
    </row>
    <row r="2045" spans="1:17" ht="15.75" x14ac:dyDescent="0.25">
      <c r="A2045" s="19" t="s">
        <v>21</v>
      </c>
      <c r="B2045" s="19" t="s">
        <v>239</v>
      </c>
      <c r="C2045" s="20">
        <v>43141</v>
      </c>
      <c r="D2045" s="21">
        <v>43138</v>
      </c>
      <c r="E2045" s="22">
        <f t="shared" si="175"/>
        <v>3</v>
      </c>
      <c r="F2045" s="24">
        <v>12.5</v>
      </c>
      <c r="G2045" s="24">
        <v>2971</v>
      </c>
      <c r="H2045" s="24">
        <v>2948</v>
      </c>
      <c r="I2045" s="24">
        <v>580</v>
      </c>
      <c r="J2045" s="24">
        <v>545</v>
      </c>
      <c r="K2045" s="24">
        <v>0</v>
      </c>
      <c r="L2045" s="24">
        <f t="shared" si="174"/>
        <v>545</v>
      </c>
      <c r="M2045" s="49">
        <f t="shared" si="172"/>
        <v>39.1</v>
      </c>
      <c r="N2045" s="24">
        <f t="shared" si="171"/>
        <v>23</v>
      </c>
      <c r="O2045" s="25">
        <v>1.7</v>
      </c>
      <c r="P2045" s="24" t="s">
        <v>18</v>
      </c>
      <c r="Q2045" s="17"/>
    </row>
    <row r="2046" spans="1:17" ht="15.75" x14ac:dyDescent="0.25">
      <c r="A2046" s="19" t="s">
        <v>42</v>
      </c>
      <c r="B2046" s="19" t="s">
        <v>219</v>
      </c>
      <c r="C2046" s="20">
        <v>43141</v>
      </c>
      <c r="D2046" s="21">
        <v>43132</v>
      </c>
      <c r="E2046" s="22">
        <f t="shared" si="175"/>
        <v>9</v>
      </c>
      <c r="F2046" s="19">
        <v>22</v>
      </c>
      <c r="G2046" s="19">
        <v>19922</v>
      </c>
      <c r="H2046" s="19">
        <v>19708</v>
      </c>
      <c r="I2046" s="19">
        <v>825</v>
      </c>
      <c r="J2046" s="19">
        <v>320</v>
      </c>
      <c r="K2046" s="19">
        <v>500</v>
      </c>
      <c r="L2046" s="24">
        <f t="shared" si="174"/>
        <v>820</v>
      </c>
      <c r="M2046" s="49">
        <f t="shared" si="172"/>
        <v>556.4</v>
      </c>
      <c r="N2046" s="24">
        <f t="shared" si="171"/>
        <v>214</v>
      </c>
      <c r="O2046" s="25">
        <v>2.6</v>
      </c>
      <c r="P2046" s="19" t="s">
        <v>18</v>
      </c>
      <c r="Q2046" s="17"/>
    </row>
    <row r="2047" spans="1:17" ht="15.75" x14ac:dyDescent="0.25">
      <c r="A2047" s="19" t="s">
        <v>37</v>
      </c>
      <c r="B2047" s="19" t="s">
        <v>253</v>
      </c>
      <c r="C2047" s="20">
        <v>43141</v>
      </c>
      <c r="D2047" s="21">
        <v>43132</v>
      </c>
      <c r="E2047" s="22">
        <f t="shared" si="175"/>
        <v>9</v>
      </c>
      <c r="F2047" s="19">
        <v>15</v>
      </c>
      <c r="G2047" s="19">
        <v>5935</v>
      </c>
      <c r="H2047" s="19">
        <v>5721</v>
      </c>
      <c r="I2047" s="19">
        <v>525</v>
      </c>
      <c r="J2047" s="19">
        <v>150</v>
      </c>
      <c r="K2047" s="19">
        <v>500</v>
      </c>
      <c r="L2047" s="24">
        <f t="shared" si="174"/>
        <v>650</v>
      </c>
      <c r="M2047" s="49">
        <f t="shared" si="172"/>
        <v>428</v>
      </c>
      <c r="N2047" s="24">
        <f t="shared" si="171"/>
        <v>214</v>
      </c>
      <c r="O2047" s="25">
        <v>2</v>
      </c>
      <c r="P2047" s="19" t="s">
        <v>18</v>
      </c>
      <c r="Q2047" s="17"/>
    </row>
    <row r="2048" spans="1:17" ht="15.75" x14ac:dyDescent="0.25">
      <c r="A2048" s="19" t="s">
        <v>27</v>
      </c>
      <c r="B2048" s="19" t="s">
        <v>258</v>
      </c>
      <c r="C2048" s="20">
        <v>43141</v>
      </c>
      <c r="D2048" s="21">
        <v>43130</v>
      </c>
      <c r="E2048" s="24">
        <f>C2048-D2048</f>
        <v>11</v>
      </c>
      <c r="F2048" s="24">
        <v>16</v>
      </c>
      <c r="G2048" s="24">
        <v>7362</v>
      </c>
      <c r="H2048" s="24">
        <v>7100</v>
      </c>
      <c r="I2048" s="24">
        <v>670</v>
      </c>
      <c r="J2048" s="24">
        <v>220</v>
      </c>
      <c r="K2048" s="24">
        <v>550</v>
      </c>
      <c r="L2048" s="24">
        <f t="shared" si="174"/>
        <v>770</v>
      </c>
      <c r="M2048" s="49">
        <f t="shared" si="172"/>
        <v>524</v>
      </c>
      <c r="N2048" s="24">
        <f t="shared" si="171"/>
        <v>262</v>
      </c>
      <c r="O2048" s="25">
        <v>2</v>
      </c>
      <c r="P2048" s="24" t="s">
        <v>18</v>
      </c>
      <c r="Q2048" s="17"/>
    </row>
    <row r="2049" spans="1:17" ht="15.75" x14ac:dyDescent="0.25">
      <c r="A2049" s="19" t="s">
        <v>19</v>
      </c>
      <c r="B2049" s="19" t="s">
        <v>254</v>
      </c>
      <c r="C2049" s="20">
        <v>43143</v>
      </c>
      <c r="D2049" s="21">
        <v>43140</v>
      </c>
      <c r="E2049" s="22">
        <f t="shared" ref="E2049:E2054" si="176">+C2049-D2049</f>
        <v>3</v>
      </c>
      <c r="F2049" s="24">
        <v>20</v>
      </c>
      <c r="G2049" s="24">
        <v>22614</v>
      </c>
      <c r="H2049" s="24">
        <v>22538</v>
      </c>
      <c r="I2049" s="24">
        <v>570</v>
      </c>
      <c r="J2049" s="24">
        <v>390</v>
      </c>
      <c r="K2049" s="24">
        <v>250</v>
      </c>
      <c r="L2049" s="24">
        <f t="shared" si="174"/>
        <v>640</v>
      </c>
      <c r="M2049" s="49">
        <f t="shared" si="172"/>
        <v>182.4</v>
      </c>
      <c r="N2049" s="24">
        <f t="shared" si="171"/>
        <v>76</v>
      </c>
      <c r="O2049" s="25">
        <v>2.4</v>
      </c>
      <c r="P2049" s="24" t="s">
        <v>18</v>
      </c>
      <c r="Q2049" s="17"/>
    </row>
    <row r="2050" spans="1:17" ht="15.75" x14ac:dyDescent="0.25">
      <c r="A2050" s="19" t="s">
        <v>19</v>
      </c>
      <c r="B2050" s="19" t="s">
        <v>254</v>
      </c>
      <c r="C2050" s="20">
        <v>43143</v>
      </c>
      <c r="D2050" s="21">
        <v>43131</v>
      </c>
      <c r="E2050" s="22">
        <f t="shared" si="176"/>
        <v>12</v>
      </c>
      <c r="F2050" s="24">
        <v>9</v>
      </c>
      <c r="G2050" s="24">
        <v>1138</v>
      </c>
      <c r="H2050" s="24">
        <v>850</v>
      </c>
      <c r="I2050" s="24">
        <v>810</v>
      </c>
      <c r="J2050" s="24">
        <v>320</v>
      </c>
      <c r="K2050" s="24">
        <v>400</v>
      </c>
      <c r="L2050" s="24">
        <f t="shared" si="174"/>
        <v>720</v>
      </c>
      <c r="M2050" s="49">
        <f t="shared" ref="M2050:M2081" si="177">N2050*O2050</f>
        <v>452.16</v>
      </c>
      <c r="N2050" s="24">
        <f t="shared" si="171"/>
        <v>288</v>
      </c>
      <c r="O2050" s="25">
        <v>1.57</v>
      </c>
      <c r="P2050" s="24" t="s">
        <v>18</v>
      </c>
      <c r="Q2050" s="17"/>
    </row>
    <row r="2051" spans="1:17" ht="15.75" x14ac:dyDescent="0.25">
      <c r="A2051" s="19" t="s">
        <v>55</v>
      </c>
      <c r="B2051" s="19" t="s">
        <v>240</v>
      </c>
      <c r="C2051" s="20">
        <v>43143</v>
      </c>
      <c r="D2051" s="21">
        <v>43133</v>
      </c>
      <c r="E2051" s="22">
        <f t="shared" si="176"/>
        <v>10</v>
      </c>
      <c r="F2051" s="19">
        <v>13</v>
      </c>
      <c r="G2051" s="19">
        <v>17581</v>
      </c>
      <c r="H2051" s="19">
        <v>17340</v>
      </c>
      <c r="I2051" s="19">
        <v>380</v>
      </c>
      <c r="J2051" s="19">
        <v>140</v>
      </c>
      <c r="K2051" s="19">
        <v>250</v>
      </c>
      <c r="L2051" s="24">
        <f t="shared" si="174"/>
        <v>390</v>
      </c>
      <c r="M2051" s="49">
        <f t="shared" si="177"/>
        <v>241</v>
      </c>
      <c r="N2051" s="24">
        <f t="shared" si="171"/>
        <v>241</v>
      </c>
      <c r="O2051" s="25">
        <v>1</v>
      </c>
      <c r="P2051" s="19" t="s">
        <v>18</v>
      </c>
      <c r="Q2051" s="17"/>
    </row>
    <row r="2052" spans="1:17" ht="15.75" x14ac:dyDescent="0.25">
      <c r="A2052" s="19" t="s">
        <v>16</v>
      </c>
      <c r="B2052" s="19" t="s">
        <v>243</v>
      </c>
      <c r="C2052" s="20">
        <v>43143</v>
      </c>
      <c r="D2052" s="21">
        <v>43140</v>
      </c>
      <c r="E2052" s="22">
        <f t="shared" si="176"/>
        <v>3</v>
      </c>
      <c r="F2052" s="19">
        <v>22</v>
      </c>
      <c r="G2052" s="19">
        <v>18273</v>
      </c>
      <c r="H2052" s="19">
        <v>18201</v>
      </c>
      <c r="I2052" s="19">
        <v>332</v>
      </c>
      <c r="J2052" s="19">
        <v>145</v>
      </c>
      <c r="K2052" s="19">
        <v>400</v>
      </c>
      <c r="L2052" s="24">
        <f t="shared" si="174"/>
        <v>545</v>
      </c>
      <c r="M2052" s="49">
        <f t="shared" si="177"/>
        <v>187.20000000000002</v>
      </c>
      <c r="N2052" s="24">
        <f t="shared" si="171"/>
        <v>72</v>
      </c>
      <c r="O2052" s="25">
        <v>2.6</v>
      </c>
      <c r="P2052" s="19" t="s">
        <v>18</v>
      </c>
      <c r="Q2052" s="17"/>
    </row>
    <row r="2053" spans="1:17" ht="15.75" x14ac:dyDescent="0.25">
      <c r="A2053" s="19" t="s">
        <v>29</v>
      </c>
      <c r="B2053" s="24" t="s">
        <v>238</v>
      </c>
      <c r="C2053" s="20">
        <v>43143</v>
      </c>
      <c r="D2053" s="21">
        <v>43133</v>
      </c>
      <c r="E2053" s="22">
        <f t="shared" si="176"/>
        <v>10</v>
      </c>
      <c r="F2053" s="19">
        <v>20</v>
      </c>
      <c r="G2053" s="19">
        <v>2370</v>
      </c>
      <c r="H2053" s="19">
        <v>2132</v>
      </c>
      <c r="I2053" s="19">
        <v>545</v>
      </c>
      <c r="J2053" s="19">
        <v>70</v>
      </c>
      <c r="K2053" s="19">
        <v>500</v>
      </c>
      <c r="L2053" s="24">
        <f t="shared" si="174"/>
        <v>570</v>
      </c>
      <c r="M2053" s="49">
        <f t="shared" si="177"/>
        <v>571.19999999999993</v>
      </c>
      <c r="N2053" s="24">
        <f t="shared" si="171"/>
        <v>238</v>
      </c>
      <c r="O2053" s="25">
        <v>2.4</v>
      </c>
      <c r="P2053" s="19" t="s">
        <v>18</v>
      </c>
      <c r="Q2053" s="17"/>
    </row>
    <row r="2054" spans="1:17" ht="15.75" x14ac:dyDescent="0.25">
      <c r="A2054" s="19" t="s">
        <v>37</v>
      </c>
      <c r="B2054" s="19" t="s">
        <v>253</v>
      </c>
      <c r="C2054" s="20">
        <v>43143</v>
      </c>
      <c r="D2054" s="21">
        <v>43132</v>
      </c>
      <c r="E2054" s="22">
        <f t="shared" si="176"/>
        <v>11</v>
      </c>
      <c r="F2054" s="19">
        <v>20</v>
      </c>
      <c r="G2054" s="19">
        <v>13044</v>
      </c>
      <c r="H2054" s="19">
        <v>12804</v>
      </c>
      <c r="I2054" s="19">
        <v>660</v>
      </c>
      <c r="J2054" s="19">
        <v>160</v>
      </c>
      <c r="K2054" s="19">
        <v>500</v>
      </c>
      <c r="L2054" s="24">
        <f t="shared" si="174"/>
        <v>660</v>
      </c>
      <c r="M2054" s="49">
        <f t="shared" si="177"/>
        <v>576</v>
      </c>
      <c r="N2054" s="24">
        <f t="shared" si="171"/>
        <v>240</v>
      </c>
      <c r="O2054" s="25">
        <v>2.4</v>
      </c>
      <c r="P2054" s="19" t="s">
        <v>18</v>
      </c>
      <c r="Q2054" s="17"/>
    </row>
    <row r="2055" spans="1:17" ht="15.75" x14ac:dyDescent="0.25">
      <c r="A2055" s="19" t="s">
        <v>45</v>
      </c>
      <c r="B2055" s="19" t="s">
        <v>259</v>
      </c>
      <c r="C2055" s="20">
        <v>43143</v>
      </c>
      <c r="D2055" s="21">
        <v>43130</v>
      </c>
      <c r="E2055" s="24">
        <f>C2055-D2055</f>
        <v>13</v>
      </c>
      <c r="F2055" s="24">
        <v>20</v>
      </c>
      <c r="G2055" s="24">
        <v>15559</v>
      </c>
      <c r="H2055" s="24">
        <v>15247</v>
      </c>
      <c r="I2055" s="24">
        <v>820</v>
      </c>
      <c r="J2055" s="24">
        <v>120</v>
      </c>
      <c r="K2055" s="24">
        <v>575</v>
      </c>
      <c r="L2055" s="24">
        <f t="shared" si="174"/>
        <v>695</v>
      </c>
      <c r="M2055" s="49">
        <f t="shared" si="177"/>
        <v>748.8</v>
      </c>
      <c r="N2055" s="24">
        <f t="shared" si="171"/>
        <v>312</v>
      </c>
      <c r="O2055" s="25">
        <v>2.4</v>
      </c>
      <c r="P2055" s="24" t="s">
        <v>18</v>
      </c>
      <c r="Q2055" s="17"/>
    </row>
    <row r="2056" spans="1:17" ht="15.75" x14ac:dyDescent="0.25">
      <c r="A2056" s="19" t="s">
        <v>25</v>
      </c>
      <c r="B2056" s="19" t="s">
        <v>248</v>
      </c>
      <c r="C2056" s="20">
        <v>43143</v>
      </c>
      <c r="D2056" s="21">
        <v>43130</v>
      </c>
      <c r="E2056" s="24">
        <f>C2056-D2056</f>
        <v>13</v>
      </c>
      <c r="F2056" s="24">
        <v>20</v>
      </c>
      <c r="G2056" s="24">
        <v>4982</v>
      </c>
      <c r="H2056" s="24">
        <v>4668</v>
      </c>
      <c r="I2056" s="24">
        <v>812</v>
      </c>
      <c r="J2056" s="24">
        <v>58</v>
      </c>
      <c r="K2056" s="24">
        <v>700</v>
      </c>
      <c r="L2056" s="24">
        <f t="shared" si="174"/>
        <v>758</v>
      </c>
      <c r="M2056" s="49">
        <f t="shared" si="177"/>
        <v>753.6</v>
      </c>
      <c r="N2056" s="24">
        <f t="shared" si="171"/>
        <v>314</v>
      </c>
      <c r="O2056" s="25">
        <v>2.4</v>
      </c>
      <c r="P2056" s="24" t="s">
        <v>18</v>
      </c>
      <c r="Q2056" s="17"/>
    </row>
    <row r="2057" spans="1:17" ht="15.75" x14ac:dyDescent="0.25">
      <c r="A2057" s="19" t="s">
        <v>25</v>
      </c>
      <c r="B2057" s="19" t="s">
        <v>248</v>
      </c>
      <c r="C2057" s="20">
        <v>43143</v>
      </c>
      <c r="D2057" s="21">
        <v>43136</v>
      </c>
      <c r="E2057" s="24">
        <f>C2057-D2057</f>
        <v>7</v>
      </c>
      <c r="F2057" s="24">
        <v>20</v>
      </c>
      <c r="G2057" s="24">
        <v>21133</v>
      </c>
      <c r="H2057" s="24">
        <v>21013</v>
      </c>
      <c r="I2057" s="24">
        <v>289</v>
      </c>
      <c r="J2057" s="24">
        <v>92</v>
      </c>
      <c r="K2057" s="24">
        <v>700</v>
      </c>
      <c r="L2057" s="24">
        <f t="shared" si="174"/>
        <v>792</v>
      </c>
      <c r="M2057" s="49">
        <f t="shared" si="177"/>
        <v>288</v>
      </c>
      <c r="N2057" s="24">
        <f t="shared" si="171"/>
        <v>120</v>
      </c>
      <c r="O2057" s="25">
        <v>2.4</v>
      </c>
      <c r="P2057" s="24" t="s">
        <v>18</v>
      </c>
      <c r="Q2057" s="17"/>
    </row>
    <row r="2058" spans="1:17" ht="15.75" x14ac:dyDescent="0.25">
      <c r="A2058" s="19" t="s">
        <v>33</v>
      </c>
      <c r="B2058" s="19" t="s">
        <v>260</v>
      </c>
      <c r="C2058" s="20">
        <v>43143</v>
      </c>
      <c r="D2058" s="21">
        <v>43132</v>
      </c>
      <c r="E2058" s="22">
        <f>+C2058-D2058</f>
        <v>11</v>
      </c>
      <c r="F2058" s="19">
        <v>20</v>
      </c>
      <c r="G2058" s="19">
        <v>6853</v>
      </c>
      <c r="H2058" s="19">
        <v>6589</v>
      </c>
      <c r="I2058" s="19">
        <v>1830</v>
      </c>
      <c r="J2058" s="19">
        <v>1285</v>
      </c>
      <c r="K2058" s="19">
        <v>600</v>
      </c>
      <c r="L2058" s="24">
        <f t="shared" si="174"/>
        <v>1885</v>
      </c>
      <c r="M2058" s="49">
        <f t="shared" si="177"/>
        <v>633.6</v>
      </c>
      <c r="N2058" s="24">
        <f t="shared" si="171"/>
        <v>264</v>
      </c>
      <c r="O2058" s="25">
        <v>2.4</v>
      </c>
      <c r="P2058" s="19" t="s">
        <v>18</v>
      </c>
      <c r="Q2058" s="17"/>
    </row>
    <row r="2059" spans="1:17" ht="15.75" x14ac:dyDescent="0.25">
      <c r="A2059" s="19" t="s">
        <v>29</v>
      </c>
      <c r="B2059" s="24" t="s">
        <v>238</v>
      </c>
      <c r="C2059" s="20">
        <v>43143</v>
      </c>
      <c r="D2059" s="21">
        <v>43131</v>
      </c>
      <c r="E2059" s="22">
        <f>+C2059-D2059</f>
        <v>12</v>
      </c>
      <c r="F2059" s="19">
        <v>13</v>
      </c>
      <c r="G2059" s="19">
        <v>2329</v>
      </c>
      <c r="H2059" s="19">
        <v>2046</v>
      </c>
      <c r="I2059" s="19">
        <v>680</v>
      </c>
      <c r="J2059" s="19">
        <v>267</v>
      </c>
      <c r="K2059" s="19">
        <v>400</v>
      </c>
      <c r="L2059" s="24">
        <f t="shared" si="174"/>
        <v>667</v>
      </c>
      <c r="M2059" s="49">
        <f t="shared" si="177"/>
        <v>509.40000000000003</v>
      </c>
      <c r="N2059" s="24">
        <f t="shared" si="171"/>
        <v>283</v>
      </c>
      <c r="O2059" s="25">
        <v>1.8</v>
      </c>
      <c r="P2059" s="19" t="s">
        <v>18</v>
      </c>
      <c r="Q2059" s="17"/>
    </row>
    <row r="2060" spans="1:17" ht="15.75" x14ac:dyDescent="0.25">
      <c r="A2060" s="19" t="s">
        <v>35</v>
      </c>
      <c r="B2060" s="19" t="s">
        <v>215</v>
      </c>
      <c r="C2060" s="20">
        <v>43143</v>
      </c>
      <c r="D2060" s="21">
        <v>43132</v>
      </c>
      <c r="E2060" s="22">
        <f>+C2060-D2060</f>
        <v>11</v>
      </c>
      <c r="F2060" s="19">
        <v>12.5</v>
      </c>
      <c r="G2060" s="19">
        <v>5790</v>
      </c>
      <c r="H2060" s="19">
        <v>5521</v>
      </c>
      <c r="I2060" s="19">
        <v>690</v>
      </c>
      <c r="J2060" s="19">
        <v>300</v>
      </c>
      <c r="K2060" s="19">
        <v>500</v>
      </c>
      <c r="L2060" s="24">
        <f t="shared" si="174"/>
        <v>800</v>
      </c>
      <c r="M2060" s="49">
        <f t="shared" si="177"/>
        <v>457.3</v>
      </c>
      <c r="N2060" s="24">
        <f t="shared" si="171"/>
        <v>269</v>
      </c>
      <c r="O2060" s="25">
        <v>1.7</v>
      </c>
      <c r="P2060" s="19" t="s">
        <v>18</v>
      </c>
      <c r="Q2060" s="17"/>
    </row>
    <row r="2061" spans="1:17" ht="15.75" x14ac:dyDescent="0.25">
      <c r="A2061" s="19" t="s">
        <v>35</v>
      </c>
      <c r="B2061" s="19" t="s">
        <v>215</v>
      </c>
      <c r="C2061" s="20">
        <v>43143</v>
      </c>
      <c r="D2061" s="21">
        <v>43132</v>
      </c>
      <c r="E2061" s="22">
        <f>+C2061-D2061</f>
        <v>11</v>
      </c>
      <c r="F2061" s="19">
        <v>12.5</v>
      </c>
      <c r="G2061" s="19">
        <v>4604</v>
      </c>
      <c r="H2061" s="19">
        <v>4339</v>
      </c>
      <c r="I2061" s="19">
        <v>570</v>
      </c>
      <c r="J2061" s="19">
        <v>175</v>
      </c>
      <c r="K2061" s="19">
        <v>500</v>
      </c>
      <c r="L2061" s="24">
        <f t="shared" si="174"/>
        <v>675</v>
      </c>
      <c r="M2061" s="49">
        <f t="shared" si="177"/>
        <v>450.5</v>
      </c>
      <c r="N2061" s="24">
        <f t="shared" si="171"/>
        <v>265</v>
      </c>
      <c r="O2061" s="25">
        <v>1.7</v>
      </c>
      <c r="P2061" s="19" t="s">
        <v>18</v>
      </c>
      <c r="Q2061" s="17"/>
    </row>
    <row r="2062" spans="1:17" ht="15.75" x14ac:dyDescent="0.25">
      <c r="A2062" s="19" t="s">
        <v>37</v>
      </c>
      <c r="B2062" s="19" t="s">
        <v>253</v>
      </c>
      <c r="C2062" s="20">
        <v>43143</v>
      </c>
      <c r="D2062" s="21">
        <v>43133</v>
      </c>
      <c r="E2062" s="22">
        <f>+C2062-D2062</f>
        <v>10</v>
      </c>
      <c r="F2062" s="19">
        <v>12.5</v>
      </c>
      <c r="G2062" s="19">
        <v>6311</v>
      </c>
      <c r="H2062" s="19">
        <v>6072</v>
      </c>
      <c r="I2062" s="19">
        <v>550</v>
      </c>
      <c r="J2062" s="19">
        <v>195</v>
      </c>
      <c r="K2062" s="19">
        <v>500</v>
      </c>
      <c r="L2062" s="24">
        <f t="shared" si="174"/>
        <v>695</v>
      </c>
      <c r="M2062" s="49">
        <f t="shared" si="177"/>
        <v>406.3</v>
      </c>
      <c r="N2062" s="24">
        <f t="shared" si="171"/>
        <v>239</v>
      </c>
      <c r="O2062" s="25">
        <v>1.7</v>
      </c>
      <c r="P2062" s="19" t="s">
        <v>18</v>
      </c>
      <c r="Q2062" s="17"/>
    </row>
    <row r="2063" spans="1:17" ht="15.75" x14ac:dyDescent="0.25">
      <c r="A2063" s="19" t="s">
        <v>51</v>
      </c>
      <c r="B2063" s="19" t="s">
        <v>173</v>
      </c>
      <c r="C2063" s="20">
        <v>43143</v>
      </c>
      <c r="D2063" s="21">
        <v>43130</v>
      </c>
      <c r="E2063" s="24">
        <f>C2063-D2063</f>
        <v>13</v>
      </c>
      <c r="F2063" s="24">
        <v>9</v>
      </c>
      <c r="G2063" s="24">
        <v>3782</v>
      </c>
      <c r="H2063" s="24">
        <v>3782</v>
      </c>
      <c r="I2063" s="24">
        <v>1164</v>
      </c>
      <c r="J2063" s="24">
        <v>594</v>
      </c>
      <c r="K2063" s="24">
        <v>600</v>
      </c>
      <c r="L2063" s="24">
        <f t="shared" si="174"/>
        <v>1194</v>
      </c>
      <c r="M2063" s="49">
        <f t="shared" si="177"/>
        <v>0</v>
      </c>
      <c r="N2063" s="24">
        <f t="shared" si="171"/>
        <v>0</v>
      </c>
      <c r="O2063" s="25">
        <v>1.57</v>
      </c>
      <c r="P2063" s="24" t="s">
        <v>18</v>
      </c>
      <c r="Q2063" s="17"/>
    </row>
    <row r="2064" spans="1:17" ht="15.75" x14ac:dyDescent="0.25">
      <c r="A2064" s="19" t="s">
        <v>42</v>
      </c>
      <c r="B2064" s="24" t="s">
        <v>250</v>
      </c>
      <c r="C2064" s="20">
        <v>43143</v>
      </c>
      <c r="D2064" s="21">
        <v>43133</v>
      </c>
      <c r="E2064" s="22">
        <f t="shared" ref="E2064:E2077" si="178">+C2064-D2064</f>
        <v>10</v>
      </c>
      <c r="F2064" s="19">
        <v>9</v>
      </c>
      <c r="G2064" s="19">
        <v>19683</v>
      </c>
      <c r="H2064" s="19">
        <v>19450</v>
      </c>
      <c r="I2064" s="19">
        <v>410</v>
      </c>
      <c r="J2064" s="19">
        <v>40</v>
      </c>
      <c r="K2064" s="19">
        <v>450</v>
      </c>
      <c r="L2064" s="24">
        <f t="shared" si="174"/>
        <v>490</v>
      </c>
      <c r="M2064" s="49">
        <f t="shared" si="177"/>
        <v>365.81</v>
      </c>
      <c r="N2064" s="24">
        <f t="shared" si="171"/>
        <v>233</v>
      </c>
      <c r="O2064" s="25">
        <v>1.57</v>
      </c>
      <c r="P2064" s="19" t="s">
        <v>18</v>
      </c>
      <c r="Q2064" s="17"/>
    </row>
    <row r="2065" spans="1:17" ht="15.75" x14ac:dyDescent="0.25">
      <c r="A2065" s="19" t="s">
        <v>29</v>
      </c>
      <c r="B2065" s="24" t="s">
        <v>238</v>
      </c>
      <c r="C2065" s="20">
        <v>43143</v>
      </c>
      <c r="D2065" s="21">
        <v>43133</v>
      </c>
      <c r="E2065" s="22">
        <f t="shared" si="178"/>
        <v>10</v>
      </c>
      <c r="F2065" s="19">
        <v>13</v>
      </c>
      <c r="G2065" s="19">
        <v>8060</v>
      </c>
      <c r="H2065" s="19">
        <v>8060</v>
      </c>
      <c r="I2065" s="19">
        <v>690</v>
      </c>
      <c r="J2065" s="19">
        <v>468</v>
      </c>
      <c r="K2065" s="19">
        <v>200</v>
      </c>
      <c r="L2065" s="24">
        <f t="shared" si="174"/>
        <v>668</v>
      </c>
      <c r="M2065" s="49">
        <f t="shared" si="177"/>
        <v>0</v>
      </c>
      <c r="N2065" s="24">
        <f t="shared" si="171"/>
        <v>0</v>
      </c>
      <c r="O2065" s="25">
        <v>1</v>
      </c>
      <c r="P2065" s="19" t="s">
        <v>18</v>
      </c>
      <c r="Q2065" s="17"/>
    </row>
    <row r="2066" spans="1:17" ht="15.75" x14ac:dyDescent="0.25">
      <c r="A2066" s="19" t="s">
        <v>49</v>
      </c>
      <c r="B2066" s="19" t="s">
        <v>256</v>
      </c>
      <c r="C2066" s="20">
        <v>43143</v>
      </c>
      <c r="D2066" s="21">
        <v>43133</v>
      </c>
      <c r="E2066" s="22">
        <f t="shared" si="178"/>
        <v>10</v>
      </c>
      <c r="F2066" s="19">
        <v>13</v>
      </c>
      <c r="G2066" s="19">
        <v>21090</v>
      </c>
      <c r="H2066" s="19">
        <v>20845</v>
      </c>
      <c r="I2066" s="19">
        <v>720</v>
      </c>
      <c r="J2066" s="19">
        <v>285</v>
      </c>
      <c r="K2066" s="19">
        <v>400</v>
      </c>
      <c r="L2066" s="24">
        <f t="shared" si="174"/>
        <v>685</v>
      </c>
      <c r="M2066" s="49">
        <f t="shared" si="177"/>
        <v>245</v>
      </c>
      <c r="N2066" s="24">
        <f t="shared" si="171"/>
        <v>245</v>
      </c>
      <c r="O2066" s="25">
        <v>1</v>
      </c>
      <c r="P2066" s="19" t="s">
        <v>18</v>
      </c>
      <c r="Q2066" s="17"/>
    </row>
    <row r="2067" spans="1:17" ht="15.75" x14ac:dyDescent="0.25">
      <c r="A2067" s="19" t="s">
        <v>37</v>
      </c>
      <c r="B2067" s="19" t="s">
        <v>253</v>
      </c>
      <c r="C2067" s="20">
        <v>43143</v>
      </c>
      <c r="D2067" s="21">
        <v>43133</v>
      </c>
      <c r="E2067" s="22">
        <f t="shared" si="178"/>
        <v>10</v>
      </c>
      <c r="F2067" s="19">
        <v>13</v>
      </c>
      <c r="G2067" s="19">
        <v>8923</v>
      </c>
      <c r="H2067" s="19">
        <v>8684</v>
      </c>
      <c r="I2067" s="19">
        <v>590</v>
      </c>
      <c r="J2067" s="19">
        <v>355</v>
      </c>
      <c r="K2067" s="19">
        <v>150</v>
      </c>
      <c r="L2067" s="24">
        <f t="shared" si="174"/>
        <v>505</v>
      </c>
      <c r="M2067" s="49">
        <f t="shared" si="177"/>
        <v>239</v>
      </c>
      <c r="N2067" s="24">
        <f t="shared" ref="N2067:N2130" si="179">G2067-H2067</f>
        <v>239</v>
      </c>
      <c r="O2067" s="25">
        <v>1</v>
      </c>
      <c r="P2067" s="19" t="s">
        <v>18</v>
      </c>
      <c r="Q2067" s="17"/>
    </row>
    <row r="2068" spans="1:17" ht="15.75" x14ac:dyDescent="0.25">
      <c r="A2068" s="19" t="s">
        <v>37</v>
      </c>
      <c r="B2068" s="19" t="s">
        <v>253</v>
      </c>
      <c r="C2068" s="20">
        <v>43143</v>
      </c>
      <c r="D2068" s="21">
        <v>43133</v>
      </c>
      <c r="E2068" s="22">
        <f t="shared" si="178"/>
        <v>10</v>
      </c>
      <c r="F2068" s="19">
        <v>13</v>
      </c>
      <c r="G2068" s="19">
        <v>10789</v>
      </c>
      <c r="H2068" s="19">
        <v>10549</v>
      </c>
      <c r="I2068" s="19">
        <v>575</v>
      </c>
      <c r="J2068" s="19">
        <v>340</v>
      </c>
      <c r="K2068" s="19">
        <v>150</v>
      </c>
      <c r="L2068" s="24">
        <f t="shared" si="174"/>
        <v>490</v>
      </c>
      <c r="M2068" s="49">
        <f t="shared" si="177"/>
        <v>240</v>
      </c>
      <c r="N2068" s="24">
        <f t="shared" si="179"/>
        <v>240</v>
      </c>
      <c r="O2068" s="25">
        <v>1</v>
      </c>
      <c r="P2068" s="19" t="s">
        <v>18</v>
      </c>
      <c r="Q2068" s="17"/>
    </row>
    <row r="2069" spans="1:17" ht="15.75" x14ac:dyDescent="0.25">
      <c r="A2069" s="19" t="s">
        <v>42</v>
      </c>
      <c r="B2069" s="19" t="s">
        <v>250</v>
      </c>
      <c r="C2069" s="20">
        <v>43143</v>
      </c>
      <c r="D2069" s="21">
        <v>43132</v>
      </c>
      <c r="E2069" s="22">
        <f t="shared" si="178"/>
        <v>11</v>
      </c>
      <c r="F2069" s="19">
        <v>13</v>
      </c>
      <c r="G2069" s="19">
        <v>3603</v>
      </c>
      <c r="H2069" s="19">
        <v>3340</v>
      </c>
      <c r="I2069" s="19">
        <v>740</v>
      </c>
      <c r="J2069" s="19">
        <v>470</v>
      </c>
      <c r="K2069" s="19">
        <v>500</v>
      </c>
      <c r="L2069" s="24">
        <f t="shared" si="174"/>
        <v>970</v>
      </c>
      <c r="M2069" s="49">
        <f t="shared" si="177"/>
        <v>263</v>
      </c>
      <c r="N2069" s="24">
        <f t="shared" si="179"/>
        <v>263</v>
      </c>
      <c r="O2069" s="25">
        <v>1</v>
      </c>
      <c r="P2069" s="19" t="s">
        <v>18</v>
      </c>
      <c r="Q2069" s="17"/>
    </row>
    <row r="2070" spans="1:17" ht="15.75" x14ac:dyDescent="0.25">
      <c r="A2070" s="19" t="s">
        <v>42</v>
      </c>
      <c r="B2070" s="19" t="s">
        <v>250</v>
      </c>
      <c r="C2070" s="20">
        <v>43143</v>
      </c>
      <c r="D2070" s="21">
        <v>43133</v>
      </c>
      <c r="E2070" s="22">
        <f t="shared" si="178"/>
        <v>10</v>
      </c>
      <c r="F2070" s="19">
        <v>13</v>
      </c>
      <c r="G2070" s="19">
        <v>19439</v>
      </c>
      <c r="H2070" s="19">
        <v>19194</v>
      </c>
      <c r="I2070" s="19">
        <v>530</v>
      </c>
      <c r="J2070" s="19">
        <v>240</v>
      </c>
      <c r="K2070" s="19">
        <v>375</v>
      </c>
      <c r="L2070" s="24">
        <f t="shared" si="174"/>
        <v>615</v>
      </c>
      <c r="M2070" s="49">
        <f t="shared" si="177"/>
        <v>245</v>
      </c>
      <c r="N2070" s="24">
        <f t="shared" si="179"/>
        <v>245</v>
      </c>
      <c r="O2070" s="25">
        <v>1</v>
      </c>
      <c r="P2070" s="19" t="s">
        <v>18</v>
      </c>
      <c r="Q2070" s="17"/>
    </row>
    <row r="2071" spans="1:17" ht="15.75" x14ac:dyDescent="0.25">
      <c r="A2071" s="19" t="s">
        <v>42</v>
      </c>
      <c r="B2071" s="24" t="s">
        <v>250</v>
      </c>
      <c r="C2071" s="20">
        <v>43143</v>
      </c>
      <c r="D2071" s="21">
        <v>43133</v>
      </c>
      <c r="E2071" s="22">
        <f t="shared" si="178"/>
        <v>10</v>
      </c>
      <c r="F2071" s="19">
        <v>13</v>
      </c>
      <c r="G2071" s="19">
        <v>1030</v>
      </c>
      <c r="H2071" s="19">
        <v>1030</v>
      </c>
      <c r="I2071" s="19">
        <v>425</v>
      </c>
      <c r="J2071" s="19">
        <v>180</v>
      </c>
      <c r="K2071" s="19">
        <v>275</v>
      </c>
      <c r="L2071" s="24">
        <f t="shared" si="174"/>
        <v>455</v>
      </c>
      <c r="M2071" s="49">
        <f t="shared" si="177"/>
        <v>0</v>
      </c>
      <c r="N2071" s="24">
        <f t="shared" si="179"/>
        <v>0</v>
      </c>
      <c r="O2071" s="25">
        <v>1</v>
      </c>
      <c r="P2071" s="19" t="s">
        <v>18</v>
      </c>
      <c r="Q2071" s="17"/>
    </row>
    <row r="2072" spans="1:17" ht="15.75" x14ac:dyDescent="0.25">
      <c r="A2072" s="19" t="s">
        <v>19</v>
      </c>
      <c r="B2072" s="19" t="s">
        <v>254</v>
      </c>
      <c r="C2072" s="20">
        <v>43144</v>
      </c>
      <c r="D2072" s="21">
        <v>43129</v>
      </c>
      <c r="E2072" s="22">
        <f t="shared" si="178"/>
        <v>15</v>
      </c>
      <c r="F2072" s="24">
        <v>20</v>
      </c>
      <c r="G2072" s="24">
        <v>1019</v>
      </c>
      <c r="H2072" s="24">
        <v>944</v>
      </c>
      <c r="I2072" s="24">
        <v>280</v>
      </c>
      <c r="J2072" s="24">
        <v>130</v>
      </c>
      <c r="K2072" s="24">
        <v>100</v>
      </c>
      <c r="L2072" s="24">
        <f t="shared" si="174"/>
        <v>230</v>
      </c>
      <c r="M2072" s="49">
        <f t="shared" si="177"/>
        <v>180</v>
      </c>
      <c r="N2072" s="24">
        <f t="shared" si="179"/>
        <v>75</v>
      </c>
      <c r="O2072" s="25">
        <v>2.4</v>
      </c>
      <c r="P2072" s="24" t="s">
        <v>18</v>
      </c>
      <c r="Q2072" s="17"/>
    </row>
    <row r="2073" spans="1:17" ht="15.75" x14ac:dyDescent="0.25">
      <c r="A2073" s="19" t="s">
        <v>19</v>
      </c>
      <c r="B2073" s="19" t="s">
        <v>254</v>
      </c>
      <c r="C2073" s="20">
        <v>43144</v>
      </c>
      <c r="D2073" s="21">
        <v>43129</v>
      </c>
      <c r="E2073" s="22">
        <f t="shared" si="178"/>
        <v>15</v>
      </c>
      <c r="F2073" s="24">
        <v>16</v>
      </c>
      <c r="G2073" s="24">
        <v>1952</v>
      </c>
      <c r="H2073" s="24">
        <v>1931</v>
      </c>
      <c r="I2073" s="24">
        <v>330</v>
      </c>
      <c r="J2073" s="24">
        <v>300</v>
      </c>
      <c r="K2073" s="24">
        <v>0</v>
      </c>
      <c r="L2073" s="24">
        <f t="shared" si="174"/>
        <v>300</v>
      </c>
      <c r="M2073" s="49">
        <f t="shared" si="177"/>
        <v>42</v>
      </c>
      <c r="N2073" s="24">
        <f t="shared" si="179"/>
        <v>21</v>
      </c>
      <c r="O2073" s="25">
        <v>2</v>
      </c>
      <c r="P2073" s="24" t="s">
        <v>18</v>
      </c>
      <c r="Q2073" s="17"/>
    </row>
    <row r="2074" spans="1:17" ht="15.75" x14ac:dyDescent="0.25">
      <c r="A2074" s="19" t="s">
        <v>21</v>
      </c>
      <c r="B2074" s="26" t="s">
        <v>239</v>
      </c>
      <c r="C2074" s="20">
        <v>43144</v>
      </c>
      <c r="D2074" s="21">
        <v>43130</v>
      </c>
      <c r="E2074" s="22">
        <f t="shared" si="178"/>
        <v>14</v>
      </c>
      <c r="F2074" s="24">
        <v>9</v>
      </c>
      <c r="G2074" s="24">
        <v>16630</v>
      </c>
      <c r="H2074" s="24">
        <v>16286</v>
      </c>
      <c r="I2074" s="24">
        <v>810</v>
      </c>
      <c r="J2074" s="24">
        <v>190</v>
      </c>
      <c r="K2074" s="24">
        <v>800</v>
      </c>
      <c r="L2074" s="24">
        <f t="shared" si="174"/>
        <v>990</v>
      </c>
      <c r="M2074" s="49">
        <f t="shared" si="177"/>
        <v>540.08000000000004</v>
      </c>
      <c r="N2074" s="24">
        <f t="shared" si="179"/>
        <v>344</v>
      </c>
      <c r="O2074" s="25">
        <v>1.57</v>
      </c>
      <c r="P2074" s="24" t="s">
        <v>18</v>
      </c>
      <c r="Q2074" s="17"/>
    </row>
    <row r="2075" spans="1:17" ht="15.75" x14ac:dyDescent="0.25">
      <c r="A2075" s="19" t="s">
        <v>53</v>
      </c>
      <c r="B2075" s="19" t="s">
        <v>68</v>
      </c>
      <c r="C2075" s="20">
        <v>43144</v>
      </c>
      <c r="D2075" s="21">
        <v>43133</v>
      </c>
      <c r="E2075" s="22">
        <f t="shared" si="178"/>
        <v>11</v>
      </c>
      <c r="F2075" s="24">
        <v>13</v>
      </c>
      <c r="G2075" s="24">
        <v>2808</v>
      </c>
      <c r="H2075" s="24">
        <v>2544</v>
      </c>
      <c r="I2075" s="24">
        <v>837</v>
      </c>
      <c r="J2075" s="24">
        <v>573</v>
      </c>
      <c r="K2075" s="24">
        <v>200</v>
      </c>
      <c r="L2075" s="24">
        <f t="shared" si="174"/>
        <v>773</v>
      </c>
      <c r="M2075" s="49">
        <f t="shared" si="177"/>
        <v>264</v>
      </c>
      <c r="N2075" s="24">
        <f t="shared" si="179"/>
        <v>264</v>
      </c>
      <c r="O2075" s="25">
        <v>1</v>
      </c>
      <c r="P2075" s="24" t="s">
        <v>18</v>
      </c>
      <c r="Q2075" s="17"/>
    </row>
    <row r="2076" spans="1:17" ht="15.75" x14ac:dyDescent="0.25">
      <c r="A2076" s="19" t="s">
        <v>55</v>
      </c>
      <c r="B2076" s="19" t="s">
        <v>261</v>
      </c>
      <c r="C2076" s="20">
        <v>43144</v>
      </c>
      <c r="D2076" s="21">
        <v>43134</v>
      </c>
      <c r="E2076" s="22">
        <f t="shared" si="178"/>
        <v>10</v>
      </c>
      <c r="F2076" s="19">
        <v>13</v>
      </c>
      <c r="G2076" s="19">
        <v>1934</v>
      </c>
      <c r="H2076" s="19">
        <v>1696</v>
      </c>
      <c r="I2076" s="19">
        <v>550</v>
      </c>
      <c r="J2076" s="19">
        <v>170</v>
      </c>
      <c r="K2076" s="19">
        <v>300</v>
      </c>
      <c r="L2076" s="24">
        <f t="shared" si="174"/>
        <v>470</v>
      </c>
      <c r="M2076" s="49">
        <f t="shared" si="177"/>
        <v>238</v>
      </c>
      <c r="N2076" s="24">
        <f t="shared" si="179"/>
        <v>238</v>
      </c>
      <c r="O2076" s="25">
        <v>1</v>
      </c>
      <c r="P2076" s="19" t="s">
        <v>18</v>
      </c>
      <c r="Q2076" s="17"/>
    </row>
    <row r="2077" spans="1:17" ht="15.75" x14ac:dyDescent="0.25">
      <c r="A2077" s="19" t="s">
        <v>16</v>
      </c>
      <c r="B2077" s="19" t="s">
        <v>243</v>
      </c>
      <c r="C2077" s="20">
        <v>43144</v>
      </c>
      <c r="D2077" s="21">
        <v>43140</v>
      </c>
      <c r="E2077" s="22">
        <f t="shared" si="178"/>
        <v>4</v>
      </c>
      <c r="F2077" s="19">
        <v>22</v>
      </c>
      <c r="G2077" s="19">
        <v>24482</v>
      </c>
      <c r="H2077" s="19">
        <v>24388</v>
      </c>
      <c r="I2077" s="19">
        <v>330</v>
      </c>
      <c r="J2077" s="19">
        <v>85</v>
      </c>
      <c r="K2077" s="19">
        <v>400</v>
      </c>
      <c r="L2077" s="24">
        <f t="shared" si="174"/>
        <v>485</v>
      </c>
      <c r="M2077" s="49">
        <f t="shared" si="177"/>
        <v>244.4</v>
      </c>
      <c r="N2077" s="24">
        <f t="shared" si="179"/>
        <v>94</v>
      </c>
      <c r="O2077" s="25">
        <v>2.6</v>
      </c>
      <c r="P2077" s="19" t="s">
        <v>18</v>
      </c>
      <c r="Q2077" s="17"/>
    </row>
    <row r="2078" spans="1:17" ht="15.75" x14ac:dyDescent="0.25">
      <c r="A2078" s="19" t="s">
        <v>45</v>
      </c>
      <c r="B2078" s="19" t="s">
        <v>262</v>
      </c>
      <c r="C2078" s="20">
        <v>43144</v>
      </c>
      <c r="D2078" s="21">
        <v>43132</v>
      </c>
      <c r="E2078" s="24">
        <f>C2078-D2078</f>
        <v>12</v>
      </c>
      <c r="F2078" s="24">
        <v>22</v>
      </c>
      <c r="G2078" s="24">
        <v>13172</v>
      </c>
      <c r="H2078" s="24">
        <v>12883</v>
      </c>
      <c r="I2078" s="24">
        <v>850</v>
      </c>
      <c r="J2078" s="24">
        <v>190</v>
      </c>
      <c r="K2078" s="24">
        <v>700</v>
      </c>
      <c r="L2078" s="24">
        <f t="shared" si="174"/>
        <v>890</v>
      </c>
      <c r="M2078" s="49">
        <f t="shared" si="177"/>
        <v>751.4</v>
      </c>
      <c r="N2078" s="24">
        <f t="shared" si="179"/>
        <v>289</v>
      </c>
      <c r="O2078" s="25">
        <v>2.6</v>
      </c>
      <c r="P2078" s="24" t="s">
        <v>18</v>
      </c>
      <c r="Q2078" s="17"/>
    </row>
    <row r="2079" spans="1:17" ht="15.75" x14ac:dyDescent="0.25">
      <c r="A2079" s="19" t="s">
        <v>47</v>
      </c>
      <c r="B2079" s="19" t="s">
        <v>249</v>
      </c>
      <c r="C2079" s="20">
        <v>43144</v>
      </c>
      <c r="D2079" s="21">
        <v>43133</v>
      </c>
      <c r="E2079" s="22">
        <f>+C2079-D2079</f>
        <v>11</v>
      </c>
      <c r="F2079" s="24">
        <v>22</v>
      </c>
      <c r="G2079" s="24">
        <v>16707</v>
      </c>
      <c r="H2079" s="24">
        <v>16591</v>
      </c>
      <c r="I2079" s="24">
        <v>1365</v>
      </c>
      <c r="J2079" s="24">
        <v>695</v>
      </c>
      <c r="K2079" s="24">
        <v>400</v>
      </c>
      <c r="L2079" s="24">
        <f t="shared" si="174"/>
        <v>1095</v>
      </c>
      <c r="M2079" s="49">
        <f t="shared" si="177"/>
        <v>301.60000000000002</v>
      </c>
      <c r="N2079" s="24">
        <f t="shared" si="179"/>
        <v>116</v>
      </c>
      <c r="O2079" s="25">
        <v>2.6</v>
      </c>
      <c r="P2079" s="24" t="s">
        <v>18</v>
      </c>
      <c r="Q2079" s="17"/>
    </row>
    <row r="2080" spans="1:17" ht="15.75" x14ac:dyDescent="0.25">
      <c r="A2080" s="19" t="s">
        <v>16</v>
      </c>
      <c r="B2080" s="19" t="s">
        <v>243</v>
      </c>
      <c r="C2080" s="20">
        <v>43144</v>
      </c>
      <c r="D2080" s="21">
        <v>43140</v>
      </c>
      <c r="E2080" s="22">
        <f>+C2080-D2080</f>
        <v>4</v>
      </c>
      <c r="F2080" s="19">
        <v>20</v>
      </c>
      <c r="G2080" s="19">
        <v>21056</v>
      </c>
      <c r="H2080" s="19">
        <v>20960</v>
      </c>
      <c r="I2080" s="19">
        <v>287</v>
      </c>
      <c r="J2080" s="19">
        <v>91</v>
      </c>
      <c r="K2080" s="19">
        <v>400</v>
      </c>
      <c r="L2080" s="24">
        <f t="shared" si="174"/>
        <v>491</v>
      </c>
      <c r="M2080" s="49">
        <f t="shared" si="177"/>
        <v>230.39999999999998</v>
      </c>
      <c r="N2080" s="24">
        <f t="shared" si="179"/>
        <v>96</v>
      </c>
      <c r="O2080" s="25">
        <v>2.4</v>
      </c>
      <c r="P2080" s="19" t="s">
        <v>18</v>
      </c>
      <c r="Q2080" s="17"/>
    </row>
    <row r="2081" spans="1:17" ht="15.75" x14ac:dyDescent="0.25">
      <c r="A2081" s="19" t="s">
        <v>40</v>
      </c>
      <c r="B2081" s="24" t="s">
        <v>200</v>
      </c>
      <c r="C2081" s="20">
        <v>43144</v>
      </c>
      <c r="D2081" s="21">
        <v>43132</v>
      </c>
      <c r="E2081" s="24">
        <f>C2081-D2081</f>
        <v>12</v>
      </c>
      <c r="F2081" s="24">
        <v>20</v>
      </c>
      <c r="G2081" s="24">
        <v>21169</v>
      </c>
      <c r="H2081" s="24">
        <v>20882</v>
      </c>
      <c r="I2081" s="24">
        <v>0</v>
      </c>
      <c r="J2081" s="24">
        <v>0</v>
      </c>
      <c r="K2081" s="24">
        <v>0</v>
      </c>
      <c r="L2081" s="24">
        <f t="shared" si="174"/>
        <v>0</v>
      </c>
      <c r="M2081" s="49"/>
      <c r="N2081" s="24">
        <f t="shared" si="179"/>
        <v>287</v>
      </c>
      <c r="O2081" s="25">
        <v>2.4</v>
      </c>
      <c r="P2081" s="24" t="s">
        <v>18</v>
      </c>
      <c r="Q2081" s="17"/>
    </row>
    <row r="2082" spans="1:17" ht="15.75" x14ac:dyDescent="0.25">
      <c r="A2082" s="19" t="s">
        <v>37</v>
      </c>
      <c r="B2082" s="19" t="s">
        <v>253</v>
      </c>
      <c r="C2082" s="20">
        <v>43144</v>
      </c>
      <c r="D2082" s="21">
        <v>43141</v>
      </c>
      <c r="E2082" s="22">
        <f>+C2082-D2082</f>
        <v>3</v>
      </c>
      <c r="F2082" s="19">
        <v>15</v>
      </c>
      <c r="G2082" s="19">
        <v>6005</v>
      </c>
      <c r="H2082" s="19">
        <v>5935</v>
      </c>
      <c r="I2082" s="19">
        <v>650</v>
      </c>
      <c r="J2082" s="19">
        <v>530</v>
      </c>
      <c r="K2082" s="19">
        <v>0</v>
      </c>
      <c r="L2082" s="24">
        <f t="shared" si="174"/>
        <v>530</v>
      </c>
      <c r="M2082" s="49">
        <f>N2082*O2082</f>
        <v>140</v>
      </c>
      <c r="N2082" s="24">
        <f t="shared" si="179"/>
        <v>70</v>
      </c>
      <c r="O2082" s="25">
        <v>2</v>
      </c>
      <c r="P2082" s="19" t="s">
        <v>18</v>
      </c>
      <c r="Q2082" s="17"/>
    </row>
    <row r="2083" spans="1:17" ht="15.75" x14ac:dyDescent="0.25">
      <c r="A2083" s="19" t="s">
        <v>27</v>
      </c>
      <c r="B2083" s="19" t="s">
        <v>258</v>
      </c>
      <c r="C2083" s="20">
        <v>43144</v>
      </c>
      <c r="D2083" s="21">
        <v>43133</v>
      </c>
      <c r="E2083" s="24">
        <f>C2083-D2083</f>
        <v>11</v>
      </c>
      <c r="F2083" s="24">
        <v>16</v>
      </c>
      <c r="G2083" s="24">
        <v>7127</v>
      </c>
      <c r="H2083" s="24">
        <v>6860</v>
      </c>
      <c r="I2083" s="24">
        <v>550</v>
      </c>
      <c r="J2083" s="24">
        <v>150</v>
      </c>
      <c r="K2083" s="24">
        <v>450</v>
      </c>
      <c r="L2083" s="24">
        <f t="shared" si="174"/>
        <v>600</v>
      </c>
      <c r="M2083" s="49">
        <f>N2083*O2083</f>
        <v>534</v>
      </c>
      <c r="N2083" s="24">
        <f t="shared" si="179"/>
        <v>267</v>
      </c>
      <c r="O2083" s="25">
        <v>2</v>
      </c>
      <c r="P2083" s="24" t="s">
        <v>18</v>
      </c>
      <c r="Q2083" s="17"/>
    </row>
    <row r="2084" spans="1:17" ht="15.75" x14ac:dyDescent="0.25">
      <c r="A2084" s="19" t="s">
        <v>29</v>
      </c>
      <c r="B2084" s="19" t="s">
        <v>238</v>
      </c>
      <c r="C2084" s="20">
        <v>43144</v>
      </c>
      <c r="D2084" s="21">
        <v>43131</v>
      </c>
      <c r="E2084" s="22">
        <f>+C2084-D2084</f>
        <v>13</v>
      </c>
      <c r="F2084" s="19">
        <v>13</v>
      </c>
      <c r="G2084" s="19">
        <v>2467</v>
      </c>
      <c r="H2084" s="19">
        <v>2155</v>
      </c>
      <c r="I2084" s="19">
        <v>566</v>
      </c>
      <c r="J2084" s="19">
        <v>90</v>
      </c>
      <c r="K2084" s="19">
        <v>100</v>
      </c>
      <c r="L2084" s="24">
        <f t="shared" si="174"/>
        <v>190</v>
      </c>
      <c r="M2084" s="49">
        <f>N2084*O2084</f>
        <v>561.6</v>
      </c>
      <c r="N2084" s="24">
        <f t="shared" si="179"/>
        <v>312</v>
      </c>
      <c r="O2084" s="25">
        <v>1.8</v>
      </c>
      <c r="P2084" s="19" t="s">
        <v>18</v>
      </c>
      <c r="Q2084" s="17"/>
    </row>
    <row r="2085" spans="1:17" ht="15.75" x14ac:dyDescent="0.25">
      <c r="A2085" s="19" t="s">
        <v>16</v>
      </c>
      <c r="B2085" s="19" t="s">
        <v>243</v>
      </c>
      <c r="C2085" s="20">
        <v>43144</v>
      </c>
      <c r="D2085" s="21">
        <v>43134</v>
      </c>
      <c r="E2085" s="22">
        <f>+C2085-D2085</f>
        <v>10</v>
      </c>
      <c r="F2085" s="19">
        <v>12.5</v>
      </c>
      <c r="G2085" s="19">
        <v>17188</v>
      </c>
      <c r="H2085" s="19">
        <v>17020</v>
      </c>
      <c r="I2085" s="19">
        <v>154</v>
      </c>
      <c r="J2085" s="19">
        <v>10</v>
      </c>
      <c r="K2085" s="19">
        <v>200</v>
      </c>
      <c r="L2085" s="24">
        <f t="shared" si="174"/>
        <v>210</v>
      </c>
      <c r="M2085" s="49">
        <f>N2085*O2085</f>
        <v>285.59999999999997</v>
      </c>
      <c r="N2085" s="24">
        <f t="shared" si="179"/>
        <v>168</v>
      </c>
      <c r="O2085" s="25">
        <v>1.7</v>
      </c>
      <c r="P2085" s="19" t="s">
        <v>18</v>
      </c>
      <c r="Q2085" s="17"/>
    </row>
    <row r="2086" spans="1:17" ht="15.75" x14ac:dyDescent="0.25">
      <c r="A2086" s="19" t="s">
        <v>60</v>
      </c>
      <c r="B2086" s="19" t="s">
        <v>263</v>
      </c>
      <c r="C2086" s="20">
        <v>43144</v>
      </c>
      <c r="D2086" s="21">
        <v>43134</v>
      </c>
      <c r="E2086" s="22">
        <f>+C2086-D2086</f>
        <v>10</v>
      </c>
      <c r="F2086" s="19">
        <v>12.5</v>
      </c>
      <c r="G2086" s="19">
        <v>25528</v>
      </c>
      <c r="H2086" s="19">
        <v>25291</v>
      </c>
      <c r="I2086" s="19">
        <v>810</v>
      </c>
      <c r="J2086" s="19">
        <v>380</v>
      </c>
      <c r="K2086" s="19">
        <v>450</v>
      </c>
      <c r="L2086" s="24">
        <f t="shared" si="174"/>
        <v>830</v>
      </c>
      <c r="M2086" s="49">
        <f>N2086*O2086</f>
        <v>402.9</v>
      </c>
      <c r="N2086" s="24">
        <f t="shared" si="179"/>
        <v>237</v>
      </c>
      <c r="O2086" s="25">
        <v>1.7</v>
      </c>
      <c r="P2086" s="19" t="s">
        <v>18</v>
      </c>
      <c r="Q2086" s="17"/>
    </row>
    <row r="2087" spans="1:17" ht="15.75" x14ac:dyDescent="0.25">
      <c r="A2087" s="19" t="s">
        <v>40</v>
      </c>
      <c r="B2087" s="24" t="s">
        <v>200</v>
      </c>
      <c r="C2087" s="20">
        <v>43144</v>
      </c>
      <c r="D2087" s="21">
        <v>43132</v>
      </c>
      <c r="E2087" s="24">
        <f>C2087-D2087</f>
        <v>12</v>
      </c>
      <c r="F2087" s="24">
        <v>12.5</v>
      </c>
      <c r="G2087" s="24">
        <v>22644</v>
      </c>
      <c r="H2087" s="24">
        <v>22358</v>
      </c>
      <c r="I2087" s="24">
        <v>0</v>
      </c>
      <c r="J2087" s="24">
        <v>0</v>
      </c>
      <c r="K2087" s="24">
        <v>0</v>
      </c>
      <c r="L2087" s="24">
        <f t="shared" si="174"/>
        <v>0</v>
      </c>
      <c r="M2087" s="49"/>
      <c r="N2087" s="24">
        <f t="shared" si="179"/>
        <v>286</v>
      </c>
      <c r="O2087" s="25">
        <v>1.7</v>
      </c>
      <c r="P2087" s="24" t="s">
        <v>18</v>
      </c>
      <c r="Q2087" s="17"/>
    </row>
    <row r="2088" spans="1:17" ht="15.75" x14ac:dyDescent="0.25">
      <c r="A2088" s="19" t="s">
        <v>37</v>
      </c>
      <c r="B2088" s="19" t="s">
        <v>253</v>
      </c>
      <c r="C2088" s="20">
        <v>43144</v>
      </c>
      <c r="D2088" s="21">
        <v>43139</v>
      </c>
      <c r="E2088" s="22">
        <f>+C2088-D2088</f>
        <v>5</v>
      </c>
      <c r="F2088" s="19">
        <v>9</v>
      </c>
      <c r="G2088" s="19">
        <v>6382</v>
      </c>
      <c r="H2088" s="19">
        <v>6257</v>
      </c>
      <c r="I2088" s="19">
        <v>320</v>
      </c>
      <c r="J2088" s="19">
        <v>110</v>
      </c>
      <c r="K2088" s="19">
        <v>400</v>
      </c>
      <c r="L2088" s="24">
        <f t="shared" si="174"/>
        <v>510</v>
      </c>
      <c r="M2088" s="49">
        <f t="shared" ref="M2088:M2119" si="180">N2088*O2088</f>
        <v>196.25</v>
      </c>
      <c r="N2088" s="24">
        <f t="shared" si="179"/>
        <v>125</v>
      </c>
      <c r="O2088" s="25">
        <v>1.57</v>
      </c>
      <c r="P2088" s="19" t="s">
        <v>18</v>
      </c>
      <c r="Q2088" s="17"/>
    </row>
    <row r="2089" spans="1:17" ht="15.75" x14ac:dyDescent="0.25">
      <c r="A2089" s="19" t="s">
        <v>37</v>
      </c>
      <c r="B2089" s="26" t="s">
        <v>253</v>
      </c>
      <c r="C2089" s="20">
        <v>43144</v>
      </c>
      <c r="D2089" s="21">
        <v>43132</v>
      </c>
      <c r="E2089" s="22">
        <f>+C2089-D2089</f>
        <v>12</v>
      </c>
      <c r="F2089" s="19">
        <v>13</v>
      </c>
      <c r="G2089" s="19">
        <v>4558</v>
      </c>
      <c r="H2089" s="19">
        <v>4284</v>
      </c>
      <c r="I2089" s="19">
        <v>510</v>
      </c>
      <c r="J2089" s="19">
        <v>240</v>
      </c>
      <c r="K2089" s="19">
        <v>300</v>
      </c>
      <c r="L2089" s="24">
        <f t="shared" si="174"/>
        <v>540</v>
      </c>
      <c r="M2089" s="49">
        <f t="shared" si="180"/>
        <v>274</v>
      </c>
      <c r="N2089" s="24">
        <f t="shared" si="179"/>
        <v>274</v>
      </c>
      <c r="O2089" s="25">
        <v>1</v>
      </c>
      <c r="P2089" s="19" t="s">
        <v>18</v>
      </c>
      <c r="Q2089" s="17"/>
    </row>
    <row r="2090" spans="1:17" ht="15.75" x14ac:dyDescent="0.25">
      <c r="A2090" s="19" t="s">
        <v>57</v>
      </c>
      <c r="B2090" s="19" t="s">
        <v>264</v>
      </c>
      <c r="C2090" s="20">
        <v>43144</v>
      </c>
      <c r="D2090" s="21">
        <v>43129</v>
      </c>
      <c r="E2090" s="22">
        <f>+C2090-D2090</f>
        <v>15</v>
      </c>
      <c r="F2090" s="24">
        <v>13</v>
      </c>
      <c r="G2090" s="24">
        <v>1851</v>
      </c>
      <c r="H2090" s="24">
        <v>1851</v>
      </c>
      <c r="I2090" s="24">
        <v>1016</v>
      </c>
      <c r="J2090" s="24">
        <v>361</v>
      </c>
      <c r="K2090" s="24">
        <v>700</v>
      </c>
      <c r="L2090" s="24">
        <f t="shared" si="174"/>
        <v>1061</v>
      </c>
      <c r="M2090" s="49">
        <f t="shared" si="180"/>
        <v>0</v>
      </c>
      <c r="N2090" s="24">
        <f t="shared" si="179"/>
        <v>0</v>
      </c>
      <c r="O2090" s="25">
        <v>1</v>
      </c>
      <c r="P2090" s="24" t="s">
        <v>18</v>
      </c>
      <c r="Q2090" s="17"/>
    </row>
    <row r="2091" spans="1:17" ht="15.75" x14ac:dyDescent="0.25">
      <c r="A2091" s="19" t="s">
        <v>42</v>
      </c>
      <c r="B2091" s="19" t="s">
        <v>250</v>
      </c>
      <c r="C2091" s="20">
        <v>43144</v>
      </c>
      <c r="D2091" s="21">
        <v>43132</v>
      </c>
      <c r="E2091" s="22">
        <f>+C2091-D2091</f>
        <v>12</v>
      </c>
      <c r="F2091" s="19">
        <v>13</v>
      </c>
      <c r="G2091" s="19">
        <v>19232</v>
      </c>
      <c r="H2091" s="19">
        <v>18943</v>
      </c>
      <c r="I2091" s="19">
        <v>335</v>
      </c>
      <c r="J2091" s="19">
        <v>50</v>
      </c>
      <c r="K2091" s="19">
        <v>350</v>
      </c>
      <c r="L2091" s="24">
        <f t="shared" si="174"/>
        <v>400</v>
      </c>
      <c r="M2091" s="49">
        <f t="shared" si="180"/>
        <v>289</v>
      </c>
      <c r="N2091" s="24">
        <f t="shared" si="179"/>
        <v>289</v>
      </c>
      <c r="O2091" s="25">
        <v>1</v>
      </c>
      <c r="P2091" s="19" t="s">
        <v>18</v>
      </c>
      <c r="Q2091" s="17"/>
    </row>
    <row r="2092" spans="1:17" ht="15.75" x14ac:dyDescent="0.25">
      <c r="A2092" s="19" t="s">
        <v>42</v>
      </c>
      <c r="B2092" s="19" t="s">
        <v>250</v>
      </c>
      <c r="C2092" s="20">
        <v>43144</v>
      </c>
      <c r="D2092" s="21">
        <v>43132</v>
      </c>
      <c r="E2092" s="22">
        <f>+C2092-D2092</f>
        <v>12</v>
      </c>
      <c r="F2092" s="19">
        <v>13</v>
      </c>
      <c r="G2092" s="19">
        <v>24758</v>
      </c>
      <c r="H2092" s="19">
        <v>24469</v>
      </c>
      <c r="I2092" s="19">
        <v>525</v>
      </c>
      <c r="J2092" s="19">
        <v>210</v>
      </c>
      <c r="K2092" s="19">
        <v>300</v>
      </c>
      <c r="L2092" s="24">
        <f t="shared" si="174"/>
        <v>510</v>
      </c>
      <c r="M2092" s="49">
        <f t="shared" si="180"/>
        <v>289</v>
      </c>
      <c r="N2092" s="24">
        <f t="shared" si="179"/>
        <v>289</v>
      </c>
      <c r="O2092" s="25">
        <v>1</v>
      </c>
      <c r="P2092" s="19" t="s">
        <v>18</v>
      </c>
      <c r="Q2092" s="17"/>
    </row>
    <row r="2093" spans="1:17" ht="15.75" x14ac:dyDescent="0.25">
      <c r="A2093" s="19" t="s">
        <v>66</v>
      </c>
      <c r="B2093" s="19" t="s">
        <v>242</v>
      </c>
      <c r="C2093" s="20">
        <v>43145</v>
      </c>
      <c r="D2093" s="21">
        <v>43133</v>
      </c>
      <c r="E2093" s="24">
        <f>C2093-D2093</f>
        <v>12</v>
      </c>
      <c r="F2093" s="24">
        <v>20</v>
      </c>
      <c r="G2093" s="24">
        <v>10591</v>
      </c>
      <c r="H2093" s="24">
        <v>10292</v>
      </c>
      <c r="I2093" s="24">
        <v>378</v>
      </c>
      <c r="J2093" s="24">
        <v>146</v>
      </c>
      <c r="K2093" s="24">
        <v>650</v>
      </c>
      <c r="L2093" s="24">
        <f t="shared" si="174"/>
        <v>796</v>
      </c>
      <c r="M2093" s="49">
        <f t="shared" si="180"/>
        <v>717.6</v>
      </c>
      <c r="N2093" s="24">
        <f t="shared" si="179"/>
        <v>299</v>
      </c>
      <c r="O2093" s="25">
        <v>2.4</v>
      </c>
      <c r="P2093" s="24" t="s">
        <v>18</v>
      </c>
      <c r="Q2093" s="17"/>
    </row>
    <row r="2094" spans="1:17" ht="15.75" x14ac:dyDescent="0.25">
      <c r="A2094" s="19" t="s">
        <v>16</v>
      </c>
      <c r="B2094" s="19" t="s">
        <v>265</v>
      </c>
      <c r="C2094" s="20">
        <v>43145</v>
      </c>
      <c r="D2094" s="21">
        <v>43140</v>
      </c>
      <c r="E2094" s="22">
        <v>4</v>
      </c>
      <c r="F2094" s="19">
        <v>22</v>
      </c>
      <c r="G2094" s="19">
        <v>16985</v>
      </c>
      <c r="H2094" s="19">
        <v>16868</v>
      </c>
      <c r="I2094" s="19">
        <v>375</v>
      </c>
      <c r="J2094" s="19">
        <v>61</v>
      </c>
      <c r="K2094" s="19">
        <v>400</v>
      </c>
      <c r="L2094" s="24">
        <f t="shared" si="174"/>
        <v>461</v>
      </c>
      <c r="M2094" s="49">
        <f t="shared" si="180"/>
        <v>304.2</v>
      </c>
      <c r="N2094" s="24">
        <f t="shared" si="179"/>
        <v>117</v>
      </c>
      <c r="O2094" s="25">
        <v>2.6</v>
      </c>
      <c r="P2094" s="19" t="s">
        <v>18</v>
      </c>
      <c r="Q2094" s="17"/>
    </row>
    <row r="2095" spans="1:17" ht="15.75" x14ac:dyDescent="0.25">
      <c r="A2095" s="19" t="s">
        <v>16</v>
      </c>
      <c r="B2095" s="19" t="s">
        <v>255</v>
      </c>
      <c r="C2095" s="20">
        <v>43145</v>
      </c>
      <c r="D2095" s="21">
        <v>43140</v>
      </c>
      <c r="E2095" s="22">
        <v>4</v>
      </c>
      <c r="F2095" s="19">
        <v>22</v>
      </c>
      <c r="G2095" s="19">
        <v>9334</v>
      </c>
      <c r="H2095" s="19">
        <v>9334</v>
      </c>
      <c r="I2095" s="19">
        <v>0</v>
      </c>
      <c r="J2095" s="19">
        <v>0</v>
      </c>
      <c r="K2095" s="19">
        <v>0</v>
      </c>
      <c r="L2095" s="24">
        <f t="shared" si="174"/>
        <v>0</v>
      </c>
      <c r="M2095" s="49">
        <f t="shared" si="180"/>
        <v>0</v>
      </c>
      <c r="N2095" s="24">
        <f t="shared" si="179"/>
        <v>0</v>
      </c>
      <c r="O2095" s="25">
        <v>2.6</v>
      </c>
      <c r="P2095" s="19" t="s">
        <v>18</v>
      </c>
      <c r="Q2095" s="17"/>
    </row>
    <row r="2096" spans="1:17" ht="15.75" x14ac:dyDescent="0.25">
      <c r="A2096" s="19" t="s">
        <v>47</v>
      </c>
      <c r="B2096" s="19" t="s">
        <v>249</v>
      </c>
      <c r="C2096" s="20">
        <v>43145</v>
      </c>
      <c r="D2096" s="21">
        <v>43133</v>
      </c>
      <c r="E2096" s="22">
        <f>+C2096-D2096</f>
        <v>12</v>
      </c>
      <c r="F2096" s="24">
        <v>22</v>
      </c>
      <c r="G2096" s="24">
        <v>24192</v>
      </c>
      <c r="H2096" s="24">
        <v>23924</v>
      </c>
      <c r="I2096" s="24">
        <v>710</v>
      </c>
      <c r="J2096" s="24">
        <v>13</v>
      </c>
      <c r="K2096" s="24">
        <v>700</v>
      </c>
      <c r="L2096" s="24">
        <f t="shared" si="174"/>
        <v>713</v>
      </c>
      <c r="M2096" s="49">
        <f t="shared" si="180"/>
        <v>696.80000000000007</v>
      </c>
      <c r="N2096" s="24">
        <f t="shared" si="179"/>
        <v>268</v>
      </c>
      <c r="O2096" s="25">
        <v>2.6</v>
      </c>
      <c r="P2096" s="24" t="s">
        <v>18</v>
      </c>
      <c r="Q2096" s="17"/>
    </row>
    <row r="2097" spans="1:17" ht="15.75" x14ac:dyDescent="0.25">
      <c r="A2097" s="19" t="s">
        <v>45</v>
      </c>
      <c r="B2097" s="26" t="s">
        <v>259</v>
      </c>
      <c r="C2097" s="20">
        <v>43145</v>
      </c>
      <c r="D2097" s="21">
        <v>43133</v>
      </c>
      <c r="E2097" s="24">
        <f>C2097-D2097</f>
        <v>12</v>
      </c>
      <c r="F2097" s="24">
        <v>20</v>
      </c>
      <c r="G2097" s="24">
        <v>4189</v>
      </c>
      <c r="H2097" s="24">
        <v>3915</v>
      </c>
      <c r="I2097" s="24">
        <v>890</v>
      </c>
      <c r="J2097" s="24">
        <v>315</v>
      </c>
      <c r="K2097" s="24">
        <v>650</v>
      </c>
      <c r="L2097" s="24">
        <f t="shared" si="174"/>
        <v>965</v>
      </c>
      <c r="M2097" s="49">
        <f t="shared" si="180"/>
        <v>657.6</v>
      </c>
      <c r="N2097" s="24">
        <f t="shared" si="179"/>
        <v>274</v>
      </c>
      <c r="O2097" s="25">
        <v>2.4</v>
      </c>
      <c r="P2097" s="24" t="s">
        <v>18</v>
      </c>
      <c r="Q2097" s="17"/>
    </row>
    <row r="2098" spans="1:17" ht="15.75" x14ac:dyDescent="0.25">
      <c r="A2098" s="19" t="s">
        <v>47</v>
      </c>
      <c r="B2098" s="19" t="s">
        <v>249</v>
      </c>
      <c r="C2098" s="20">
        <v>43145</v>
      </c>
      <c r="D2098" s="21">
        <v>43133</v>
      </c>
      <c r="E2098" s="22">
        <f>+C2098-D2098</f>
        <v>12</v>
      </c>
      <c r="F2098" s="24">
        <v>12.5</v>
      </c>
      <c r="G2098" s="24">
        <v>13891</v>
      </c>
      <c r="H2098" s="24">
        <v>13594</v>
      </c>
      <c r="I2098" s="24">
        <v>990</v>
      </c>
      <c r="J2098" s="24">
        <v>430</v>
      </c>
      <c r="K2098" s="24">
        <v>400</v>
      </c>
      <c r="L2098" s="24">
        <f t="shared" si="174"/>
        <v>830</v>
      </c>
      <c r="M2098" s="49">
        <f t="shared" si="180"/>
        <v>504.9</v>
      </c>
      <c r="N2098" s="24">
        <f t="shared" si="179"/>
        <v>297</v>
      </c>
      <c r="O2098" s="25">
        <v>1.7</v>
      </c>
      <c r="P2098" s="24" t="s">
        <v>18</v>
      </c>
      <c r="Q2098" s="17"/>
    </row>
    <row r="2099" spans="1:17" ht="15.75" x14ac:dyDescent="0.25">
      <c r="A2099" s="19" t="s">
        <v>37</v>
      </c>
      <c r="B2099" s="19" t="s">
        <v>253</v>
      </c>
      <c r="C2099" s="20">
        <v>43145</v>
      </c>
      <c r="D2099" s="21">
        <v>43131</v>
      </c>
      <c r="E2099" s="22">
        <f>+C2099-D2099</f>
        <v>14</v>
      </c>
      <c r="F2099" s="19">
        <v>9</v>
      </c>
      <c r="G2099" s="19">
        <v>17855</v>
      </c>
      <c r="H2099" s="19">
        <v>17515</v>
      </c>
      <c r="I2099" s="19">
        <v>625</v>
      </c>
      <c r="J2099" s="19">
        <v>100</v>
      </c>
      <c r="K2099" s="19">
        <v>450</v>
      </c>
      <c r="L2099" s="24">
        <f t="shared" si="174"/>
        <v>550</v>
      </c>
      <c r="M2099" s="49">
        <f t="shared" si="180"/>
        <v>533.80000000000007</v>
      </c>
      <c r="N2099" s="24">
        <f t="shared" si="179"/>
        <v>340</v>
      </c>
      <c r="O2099" s="25">
        <v>1.57</v>
      </c>
      <c r="P2099" s="19" t="s">
        <v>18</v>
      </c>
      <c r="Q2099" s="17"/>
    </row>
    <row r="2100" spans="1:17" ht="15.75" x14ac:dyDescent="0.25">
      <c r="A2100" s="19" t="s">
        <v>29</v>
      </c>
      <c r="B2100" s="19" t="s">
        <v>266</v>
      </c>
      <c r="C2100" s="20">
        <v>43145</v>
      </c>
      <c r="D2100" s="21">
        <v>43132</v>
      </c>
      <c r="E2100" s="22">
        <f>+C2100-D2100</f>
        <v>13</v>
      </c>
      <c r="F2100" s="19">
        <v>13</v>
      </c>
      <c r="G2100" s="19">
        <v>6015</v>
      </c>
      <c r="H2100" s="19">
        <v>5705</v>
      </c>
      <c r="I2100" s="19">
        <v>695</v>
      </c>
      <c r="J2100" s="19">
        <v>385</v>
      </c>
      <c r="K2100" s="19">
        <v>0</v>
      </c>
      <c r="L2100" s="24">
        <f t="shared" si="174"/>
        <v>385</v>
      </c>
      <c r="M2100" s="49">
        <f t="shared" si="180"/>
        <v>310</v>
      </c>
      <c r="N2100" s="24">
        <f t="shared" si="179"/>
        <v>310</v>
      </c>
      <c r="O2100" s="25">
        <v>1</v>
      </c>
      <c r="P2100" s="19" t="s">
        <v>18</v>
      </c>
      <c r="Q2100" s="17"/>
    </row>
    <row r="2101" spans="1:17" ht="15.75" x14ac:dyDescent="0.25">
      <c r="A2101" s="19" t="s">
        <v>45</v>
      </c>
      <c r="B2101" s="19" t="s">
        <v>259</v>
      </c>
      <c r="C2101" s="20">
        <v>43145</v>
      </c>
      <c r="D2101" s="21">
        <v>43133</v>
      </c>
      <c r="E2101" s="24">
        <f>C2101-D2101</f>
        <v>12</v>
      </c>
      <c r="F2101" s="24">
        <v>13</v>
      </c>
      <c r="G2101" s="24">
        <v>27634</v>
      </c>
      <c r="H2101" s="24">
        <v>27348</v>
      </c>
      <c r="I2101" s="24">
        <v>570</v>
      </c>
      <c r="J2101" s="24">
        <v>145</v>
      </c>
      <c r="K2101" s="24">
        <v>300</v>
      </c>
      <c r="L2101" s="24">
        <f t="shared" si="174"/>
        <v>445</v>
      </c>
      <c r="M2101" s="49">
        <f t="shared" si="180"/>
        <v>286</v>
      </c>
      <c r="N2101" s="24">
        <f t="shared" si="179"/>
        <v>286</v>
      </c>
      <c r="O2101" s="25">
        <v>1</v>
      </c>
      <c r="P2101" s="24" t="s">
        <v>18</v>
      </c>
      <c r="Q2101" s="17"/>
    </row>
    <row r="2102" spans="1:17" ht="15.75" x14ac:dyDescent="0.25">
      <c r="A2102" s="19" t="s">
        <v>45</v>
      </c>
      <c r="B2102" s="19" t="s">
        <v>259</v>
      </c>
      <c r="C2102" s="20">
        <v>43145</v>
      </c>
      <c r="D2102" s="21">
        <v>43133</v>
      </c>
      <c r="E2102" s="24">
        <f>C2102-D2102</f>
        <v>12</v>
      </c>
      <c r="F2102" s="24">
        <v>13</v>
      </c>
      <c r="G2102" s="24">
        <v>3171</v>
      </c>
      <c r="H2102" s="24">
        <v>3171</v>
      </c>
      <c r="I2102" s="24">
        <v>670</v>
      </c>
      <c r="J2102" s="24">
        <v>340</v>
      </c>
      <c r="K2102" s="24">
        <v>350</v>
      </c>
      <c r="L2102" s="24">
        <f t="shared" si="174"/>
        <v>690</v>
      </c>
      <c r="M2102" s="49">
        <f t="shared" si="180"/>
        <v>0</v>
      </c>
      <c r="N2102" s="24">
        <f t="shared" si="179"/>
        <v>0</v>
      </c>
      <c r="O2102" s="25">
        <v>1</v>
      </c>
      <c r="P2102" s="24" t="s">
        <v>18</v>
      </c>
      <c r="Q2102" s="17"/>
    </row>
    <row r="2103" spans="1:17" ht="15.75" x14ac:dyDescent="0.25">
      <c r="A2103" s="19" t="s">
        <v>57</v>
      </c>
      <c r="B2103" s="19" t="s">
        <v>264</v>
      </c>
      <c r="C2103" s="20">
        <v>43145</v>
      </c>
      <c r="D2103" s="21">
        <v>43120</v>
      </c>
      <c r="E2103" s="22">
        <f>+C2103-D2103</f>
        <v>25</v>
      </c>
      <c r="F2103" s="24">
        <v>13</v>
      </c>
      <c r="G2103" s="24">
        <v>6782</v>
      </c>
      <c r="H2103" s="24">
        <v>6191</v>
      </c>
      <c r="I2103" s="24">
        <v>1200</v>
      </c>
      <c r="J2103" s="24">
        <v>600</v>
      </c>
      <c r="K2103" s="24">
        <v>700</v>
      </c>
      <c r="L2103" s="24">
        <f t="shared" ref="L2103:L2166" si="181">J2103+K2103</f>
        <v>1300</v>
      </c>
      <c r="M2103" s="49">
        <f t="shared" si="180"/>
        <v>591</v>
      </c>
      <c r="N2103" s="24">
        <f t="shared" si="179"/>
        <v>591</v>
      </c>
      <c r="O2103" s="25">
        <v>1</v>
      </c>
      <c r="P2103" s="24" t="s">
        <v>18</v>
      </c>
      <c r="Q2103" s="17"/>
    </row>
    <row r="2104" spans="1:17" ht="15.75" x14ac:dyDescent="0.25">
      <c r="A2104" s="19" t="s">
        <v>57</v>
      </c>
      <c r="B2104" s="19" t="s">
        <v>264</v>
      </c>
      <c r="C2104" s="20">
        <v>43145</v>
      </c>
      <c r="D2104" s="21">
        <v>43124</v>
      </c>
      <c r="E2104" s="22">
        <f>+C2104-D2104</f>
        <v>21</v>
      </c>
      <c r="F2104" s="24">
        <v>13</v>
      </c>
      <c r="G2104" s="24">
        <v>7748</v>
      </c>
      <c r="H2104" s="24">
        <v>7248</v>
      </c>
      <c r="I2104" s="24">
        <v>1178</v>
      </c>
      <c r="J2104" s="24">
        <v>280</v>
      </c>
      <c r="K2104" s="24">
        <v>900</v>
      </c>
      <c r="L2104" s="24">
        <f t="shared" si="181"/>
        <v>1180</v>
      </c>
      <c r="M2104" s="49">
        <f t="shared" si="180"/>
        <v>500</v>
      </c>
      <c r="N2104" s="24">
        <f t="shared" si="179"/>
        <v>500</v>
      </c>
      <c r="O2104" s="25">
        <v>1</v>
      </c>
      <c r="P2104" s="24" t="s">
        <v>18</v>
      </c>
      <c r="Q2104" s="17"/>
    </row>
    <row r="2105" spans="1:17" ht="15.75" x14ac:dyDescent="0.25">
      <c r="A2105" s="19" t="s">
        <v>40</v>
      </c>
      <c r="B2105" s="19" t="s">
        <v>200</v>
      </c>
      <c r="C2105" s="20">
        <v>43145</v>
      </c>
      <c r="D2105" s="21">
        <v>43103</v>
      </c>
      <c r="E2105" s="24">
        <f>C2105-D2105</f>
        <v>42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f t="shared" si="181"/>
        <v>0</v>
      </c>
      <c r="M2105" s="49">
        <f t="shared" si="180"/>
        <v>0</v>
      </c>
      <c r="N2105" s="24">
        <f t="shared" si="179"/>
        <v>0</v>
      </c>
      <c r="O2105" s="25">
        <v>0</v>
      </c>
      <c r="P2105" s="24" t="s">
        <v>18</v>
      </c>
      <c r="Q2105" s="17"/>
    </row>
    <row r="2106" spans="1:17" ht="15.75" x14ac:dyDescent="0.25">
      <c r="A2106" s="19" t="s">
        <v>21</v>
      </c>
      <c r="B2106" s="19" t="s">
        <v>239</v>
      </c>
      <c r="C2106" s="20">
        <v>43146</v>
      </c>
      <c r="D2106" s="21">
        <v>43139</v>
      </c>
      <c r="E2106" s="22">
        <f t="shared" ref="E2106:E2111" si="182">+C2106-D2106</f>
        <v>7</v>
      </c>
      <c r="F2106" s="24">
        <v>20</v>
      </c>
      <c r="G2106" s="24">
        <v>20580</v>
      </c>
      <c r="H2106" s="24">
        <v>20420</v>
      </c>
      <c r="I2106" s="24">
        <v>460</v>
      </c>
      <c r="J2106" s="24">
        <v>86</v>
      </c>
      <c r="K2106" s="24">
        <v>550</v>
      </c>
      <c r="L2106" s="24">
        <f t="shared" si="181"/>
        <v>636</v>
      </c>
      <c r="M2106" s="49">
        <f t="shared" si="180"/>
        <v>384</v>
      </c>
      <c r="N2106" s="24">
        <f t="shared" si="179"/>
        <v>160</v>
      </c>
      <c r="O2106" s="25">
        <v>2.4</v>
      </c>
      <c r="P2106" s="24" t="s">
        <v>18</v>
      </c>
      <c r="Q2106" s="17"/>
    </row>
    <row r="2107" spans="1:17" ht="15.75" x14ac:dyDescent="0.25">
      <c r="A2107" s="19" t="s">
        <v>21</v>
      </c>
      <c r="B2107" s="19" t="s">
        <v>239</v>
      </c>
      <c r="C2107" s="20">
        <v>43146</v>
      </c>
      <c r="D2107" s="21">
        <v>43140</v>
      </c>
      <c r="E2107" s="22">
        <f t="shared" si="182"/>
        <v>6</v>
      </c>
      <c r="F2107" s="24">
        <v>20</v>
      </c>
      <c r="G2107" s="24">
        <v>14780</v>
      </c>
      <c r="H2107" s="24">
        <v>14755</v>
      </c>
      <c r="I2107" s="24">
        <v>695</v>
      </c>
      <c r="J2107" s="24">
        <v>350</v>
      </c>
      <c r="K2107" s="24">
        <v>500</v>
      </c>
      <c r="L2107" s="24">
        <f t="shared" si="181"/>
        <v>850</v>
      </c>
      <c r="M2107" s="49">
        <f t="shared" si="180"/>
        <v>60</v>
      </c>
      <c r="N2107" s="24">
        <f t="shared" si="179"/>
        <v>25</v>
      </c>
      <c r="O2107" s="25">
        <v>2.4</v>
      </c>
      <c r="P2107" s="24" t="s">
        <v>18</v>
      </c>
      <c r="Q2107" s="17"/>
    </row>
    <row r="2108" spans="1:17" ht="15.75" x14ac:dyDescent="0.25">
      <c r="A2108" s="19" t="s">
        <v>19</v>
      </c>
      <c r="B2108" s="19" t="s">
        <v>254</v>
      </c>
      <c r="C2108" s="20">
        <v>43146</v>
      </c>
      <c r="D2108" s="21">
        <v>43137</v>
      </c>
      <c r="E2108" s="22">
        <f t="shared" si="182"/>
        <v>9</v>
      </c>
      <c r="F2108" s="24">
        <v>20</v>
      </c>
      <c r="G2108" s="24">
        <v>5860</v>
      </c>
      <c r="H2108" s="24">
        <v>5647</v>
      </c>
      <c r="I2108" s="24">
        <v>640</v>
      </c>
      <c r="J2108" s="24">
        <v>90</v>
      </c>
      <c r="K2108" s="24">
        <v>300</v>
      </c>
      <c r="L2108" s="24">
        <f t="shared" si="181"/>
        <v>390</v>
      </c>
      <c r="M2108" s="49">
        <f t="shared" si="180"/>
        <v>511.2</v>
      </c>
      <c r="N2108" s="24">
        <f t="shared" si="179"/>
        <v>213</v>
      </c>
      <c r="O2108" s="25">
        <v>2.4</v>
      </c>
      <c r="P2108" s="24" t="s">
        <v>18</v>
      </c>
      <c r="Q2108" s="17"/>
    </row>
    <row r="2109" spans="1:17" ht="15.75" x14ac:dyDescent="0.25">
      <c r="A2109" s="19" t="s">
        <v>19</v>
      </c>
      <c r="B2109" s="19" t="s">
        <v>254</v>
      </c>
      <c r="C2109" s="20">
        <v>43146</v>
      </c>
      <c r="D2109" s="21">
        <v>43138</v>
      </c>
      <c r="E2109" s="22">
        <f t="shared" si="182"/>
        <v>8</v>
      </c>
      <c r="F2109" s="24">
        <v>9</v>
      </c>
      <c r="G2109" s="24">
        <v>3063</v>
      </c>
      <c r="H2109" s="24">
        <v>2872</v>
      </c>
      <c r="I2109" s="24">
        <v>580</v>
      </c>
      <c r="J2109" s="24">
        <v>260</v>
      </c>
      <c r="K2109" s="24">
        <v>0</v>
      </c>
      <c r="L2109" s="24">
        <f t="shared" si="181"/>
        <v>260</v>
      </c>
      <c r="M2109" s="49">
        <f t="shared" si="180"/>
        <v>299.87</v>
      </c>
      <c r="N2109" s="24">
        <f t="shared" si="179"/>
        <v>191</v>
      </c>
      <c r="O2109" s="25">
        <v>1.57</v>
      </c>
      <c r="P2109" s="24" t="s">
        <v>18</v>
      </c>
      <c r="Q2109" s="17"/>
    </row>
    <row r="2110" spans="1:17" ht="15.75" x14ac:dyDescent="0.25">
      <c r="A2110" s="19" t="s">
        <v>19</v>
      </c>
      <c r="B2110" s="19" t="s">
        <v>254</v>
      </c>
      <c r="C2110" s="20">
        <v>43146</v>
      </c>
      <c r="D2110" s="21">
        <v>43138</v>
      </c>
      <c r="E2110" s="22">
        <f t="shared" si="182"/>
        <v>8</v>
      </c>
      <c r="F2110" s="24">
        <v>9</v>
      </c>
      <c r="G2110" s="24">
        <v>12216</v>
      </c>
      <c r="H2110" s="24">
        <v>12026</v>
      </c>
      <c r="I2110" s="24">
        <v>500</v>
      </c>
      <c r="J2110" s="24">
        <v>200</v>
      </c>
      <c r="K2110" s="24">
        <v>300</v>
      </c>
      <c r="L2110" s="24">
        <f t="shared" si="181"/>
        <v>500</v>
      </c>
      <c r="M2110" s="49">
        <f t="shared" si="180"/>
        <v>298.3</v>
      </c>
      <c r="N2110" s="24">
        <f t="shared" si="179"/>
        <v>190</v>
      </c>
      <c r="O2110" s="25">
        <v>1.57</v>
      </c>
      <c r="P2110" s="24" t="s">
        <v>18</v>
      </c>
      <c r="Q2110" s="17"/>
    </row>
    <row r="2111" spans="1:17" ht="15.75" x14ac:dyDescent="0.25">
      <c r="A2111" s="19" t="s">
        <v>49</v>
      </c>
      <c r="B2111" s="19" t="s">
        <v>256</v>
      </c>
      <c r="C2111" s="20">
        <v>43146</v>
      </c>
      <c r="D2111" s="21">
        <v>43136</v>
      </c>
      <c r="E2111" s="22">
        <f t="shared" si="182"/>
        <v>10</v>
      </c>
      <c r="F2111" s="19">
        <v>20</v>
      </c>
      <c r="G2111" s="19">
        <v>456</v>
      </c>
      <c r="H2111" s="19">
        <v>208</v>
      </c>
      <c r="I2111" s="19">
        <v>640</v>
      </c>
      <c r="J2111" s="19">
        <v>140</v>
      </c>
      <c r="K2111" s="19">
        <v>600</v>
      </c>
      <c r="L2111" s="24">
        <f t="shared" si="181"/>
        <v>740</v>
      </c>
      <c r="M2111" s="49">
        <f t="shared" si="180"/>
        <v>595.19999999999993</v>
      </c>
      <c r="N2111" s="24">
        <f t="shared" si="179"/>
        <v>248</v>
      </c>
      <c r="O2111" s="25">
        <v>2.4</v>
      </c>
      <c r="P2111" s="19" t="s">
        <v>18</v>
      </c>
      <c r="Q2111" s="17"/>
    </row>
    <row r="2112" spans="1:17" ht="15.75" x14ac:dyDescent="0.25">
      <c r="A2112" s="19" t="s">
        <v>64</v>
      </c>
      <c r="B2112" s="19" t="s">
        <v>237</v>
      </c>
      <c r="C2112" s="20">
        <v>43146</v>
      </c>
      <c r="D2112" s="21">
        <v>43140</v>
      </c>
      <c r="E2112" s="24">
        <f>C2112-D2112</f>
        <v>6</v>
      </c>
      <c r="F2112" s="24">
        <v>20</v>
      </c>
      <c r="G2112" s="24">
        <v>6223</v>
      </c>
      <c r="H2112" s="24">
        <v>6079</v>
      </c>
      <c r="I2112" s="24">
        <v>2234</v>
      </c>
      <c r="J2112" s="24">
        <v>1882</v>
      </c>
      <c r="K2112" s="24">
        <v>500</v>
      </c>
      <c r="L2112" s="24">
        <f t="shared" si="181"/>
        <v>2382</v>
      </c>
      <c r="M2112" s="49">
        <f t="shared" si="180"/>
        <v>345.59999999999997</v>
      </c>
      <c r="N2112" s="24">
        <f t="shared" si="179"/>
        <v>144</v>
      </c>
      <c r="O2112" s="25">
        <v>2.4</v>
      </c>
      <c r="P2112" s="24" t="s">
        <v>18</v>
      </c>
      <c r="Q2112" s="17"/>
    </row>
    <row r="2113" spans="1:17" ht="15.75" x14ac:dyDescent="0.25">
      <c r="A2113" s="19" t="s">
        <v>57</v>
      </c>
      <c r="B2113" s="19" t="s">
        <v>264</v>
      </c>
      <c r="C2113" s="20">
        <v>43146</v>
      </c>
      <c r="D2113" s="21">
        <v>43139</v>
      </c>
      <c r="E2113" s="22">
        <f>+C2113-D2113</f>
        <v>7</v>
      </c>
      <c r="F2113" s="24">
        <v>20</v>
      </c>
      <c r="G2113" s="24">
        <v>813</v>
      </c>
      <c r="H2113" s="24">
        <v>645</v>
      </c>
      <c r="I2113" s="24">
        <v>505</v>
      </c>
      <c r="J2113" s="24">
        <v>102</v>
      </c>
      <c r="K2113" s="24">
        <v>450</v>
      </c>
      <c r="L2113" s="24">
        <f t="shared" si="181"/>
        <v>552</v>
      </c>
      <c r="M2113" s="49">
        <f t="shared" si="180"/>
        <v>403.2</v>
      </c>
      <c r="N2113" s="24">
        <f t="shared" si="179"/>
        <v>168</v>
      </c>
      <c r="O2113" s="25">
        <v>2.4</v>
      </c>
      <c r="P2113" s="24" t="s">
        <v>18</v>
      </c>
      <c r="Q2113" s="17"/>
    </row>
    <row r="2114" spans="1:17" ht="15.75" x14ac:dyDescent="0.25">
      <c r="A2114" s="19" t="s">
        <v>33</v>
      </c>
      <c r="B2114" s="19" t="s">
        <v>260</v>
      </c>
      <c r="C2114" s="20">
        <v>43146</v>
      </c>
      <c r="D2114" s="21">
        <v>43136</v>
      </c>
      <c r="E2114" s="22">
        <f>+C2114-D2114</f>
        <v>10</v>
      </c>
      <c r="F2114" s="19">
        <v>20</v>
      </c>
      <c r="G2114" s="19">
        <v>10902</v>
      </c>
      <c r="H2114" s="19">
        <v>10660</v>
      </c>
      <c r="I2114" s="19">
        <v>1470</v>
      </c>
      <c r="J2114" s="19">
        <v>910</v>
      </c>
      <c r="K2114" s="19">
        <v>550</v>
      </c>
      <c r="L2114" s="24">
        <f t="shared" si="181"/>
        <v>1460</v>
      </c>
      <c r="M2114" s="49">
        <f t="shared" si="180"/>
        <v>580.79999999999995</v>
      </c>
      <c r="N2114" s="24">
        <f t="shared" si="179"/>
        <v>242</v>
      </c>
      <c r="O2114" s="25">
        <v>2.4</v>
      </c>
      <c r="P2114" s="19" t="s">
        <v>18</v>
      </c>
      <c r="Q2114" s="17"/>
    </row>
    <row r="2115" spans="1:17" ht="15.75" x14ac:dyDescent="0.25">
      <c r="A2115" s="19" t="s">
        <v>25</v>
      </c>
      <c r="B2115" s="19" t="s">
        <v>248</v>
      </c>
      <c r="C2115" s="50">
        <v>43146</v>
      </c>
      <c r="D2115" s="21">
        <v>43136</v>
      </c>
      <c r="E2115" s="24">
        <f>C2115-D2115</f>
        <v>10</v>
      </c>
      <c r="F2115" s="24">
        <v>13</v>
      </c>
      <c r="G2115" s="24">
        <v>38797</v>
      </c>
      <c r="H2115" s="24">
        <v>38581</v>
      </c>
      <c r="I2115" s="24">
        <v>466</v>
      </c>
      <c r="J2115" s="24">
        <v>77</v>
      </c>
      <c r="K2115" s="35">
        <v>550</v>
      </c>
      <c r="L2115" s="24">
        <f t="shared" si="181"/>
        <v>627</v>
      </c>
      <c r="M2115" s="49">
        <f t="shared" si="180"/>
        <v>388.8</v>
      </c>
      <c r="N2115" s="24">
        <f t="shared" si="179"/>
        <v>216</v>
      </c>
      <c r="O2115" s="25">
        <v>1.8</v>
      </c>
      <c r="P2115" s="35" t="s">
        <v>18</v>
      </c>
      <c r="Q2115" s="17"/>
    </row>
    <row r="2116" spans="1:17" ht="15.75" x14ac:dyDescent="0.25">
      <c r="A2116" s="19" t="s">
        <v>42</v>
      </c>
      <c r="B2116" s="19" t="s">
        <v>230</v>
      </c>
      <c r="C2116" s="20">
        <v>43146</v>
      </c>
      <c r="D2116" s="21">
        <v>43136</v>
      </c>
      <c r="E2116" s="22">
        <f>+C2116-D2116</f>
        <v>10</v>
      </c>
      <c r="F2116" s="19">
        <v>12.5</v>
      </c>
      <c r="G2116" s="19">
        <v>5636</v>
      </c>
      <c r="H2116" s="19">
        <v>5396</v>
      </c>
      <c r="I2116" s="19">
        <v>475</v>
      </c>
      <c r="J2116" s="19">
        <v>105</v>
      </c>
      <c r="K2116" s="19">
        <v>375</v>
      </c>
      <c r="L2116" s="24">
        <f t="shared" si="181"/>
        <v>480</v>
      </c>
      <c r="M2116" s="49">
        <f t="shared" si="180"/>
        <v>408</v>
      </c>
      <c r="N2116" s="24">
        <f t="shared" si="179"/>
        <v>240</v>
      </c>
      <c r="O2116" s="25">
        <v>1.7</v>
      </c>
      <c r="P2116" s="19" t="s">
        <v>18</v>
      </c>
      <c r="Q2116" s="17"/>
    </row>
    <row r="2117" spans="1:17" ht="15.75" x14ac:dyDescent="0.25">
      <c r="A2117" s="19" t="s">
        <v>42</v>
      </c>
      <c r="B2117" s="19" t="s">
        <v>250</v>
      </c>
      <c r="C2117" s="20">
        <v>43146</v>
      </c>
      <c r="D2117" s="21">
        <v>43136</v>
      </c>
      <c r="E2117" s="22">
        <f>+C2117-D2117</f>
        <v>10</v>
      </c>
      <c r="F2117" s="19">
        <v>12.5</v>
      </c>
      <c r="G2117" s="19">
        <v>5790</v>
      </c>
      <c r="H2117" s="19">
        <v>5551</v>
      </c>
      <c r="I2117" s="19">
        <v>550</v>
      </c>
      <c r="J2117" s="19">
        <v>185</v>
      </c>
      <c r="K2117" s="19">
        <v>350</v>
      </c>
      <c r="L2117" s="24">
        <f t="shared" si="181"/>
        <v>535</v>
      </c>
      <c r="M2117" s="49">
        <f t="shared" si="180"/>
        <v>406.3</v>
      </c>
      <c r="N2117" s="24">
        <f t="shared" si="179"/>
        <v>239</v>
      </c>
      <c r="O2117" s="25">
        <v>1.7</v>
      </c>
      <c r="P2117" s="19" t="s">
        <v>18</v>
      </c>
      <c r="Q2117" s="17"/>
    </row>
    <row r="2118" spans="1:17" ht="15.75" x14ac:dyDescent="0.25">
      <c r="A2118" s="19" t="s">
        <v>49</v>
      </c>
      <c r="B2118" s="19" t="s">
        <v>256</v>
      </c>
      <c r="C2118" s="20">
        <v>43146</v>
      </c>
      <c r="D2118" s="21">
        <v>43136</v>
      </c>
      <c r="E2118" s="22">
        <f>+C2118-D2118</f>
        <v>10</v>
      </c>
      <c r="F2118" s="19">
        <v>9</v>
      </c>
      <c r="G2118" s="19">
        <v>1177</v>
      </c>
      <c r="H2118" s="19">
        <v>930</v>
      </c>
      <c r="I2118" s="19">
        <v>580</v>
      </c>
      <c r="J2118" s="19">
        <v>210</v>
      </c>
      <c r="K2118" s="19">
        <v>300</v>
      </c>
      <c r="L2118" s="24">
        <f t="shared" si="181"/>
        <v>510</v>
      </c>
      <c r="M2118" s="49">
        <f t="shared" si="180"/>
        <v>387.79</v>
      </c>
      <c r="N2118" s="24">
        <f t="shared" si="179"/>
        <v>247</v>
      </c>
      <c r="O2118" s="25">
        <v>1.57</v>
      </c>
      <c r="P2118" s="19" t="s">
        <v>18</v>
      </c>
      <c r="Q2118" s="17"/>
    </row>
    <row r="2119" spans="1:17" ht="15.75" x14ac:dyDescent="0.25">
      <c r="A2119" s="19" t="s">
        <v>66</v>
      </c>
      <c r="B2119" s="19" t="s">
        <v>251</v>
      </c>
      <c r="C2119" s="20">
        <v>43147</v>
      </c>
      <c r="D2119" s="21">
        <v>43138</v>
      </c>
      <c r="E2119" s="24">
        <f>C2119-D2119</f>
        <v>9</v>
      </c>
      <c r="F2119" s="24">
        <v>20</v>
      </c>
      <c r="G2119" s="24">
        <v>15092</v>
      </c>
      <c r="H2119" s="24">
        <v>14865</v>
      </c>
      <c r="I2119" s="24">
        <v>730</v>
      </c>
      <c r="J2119" s="24">
        <v>173</v>
      </c>
      <c r="K2119" s="24">
        <v>900</v>
      </c>
      <c r="L2119" s="24">
        <f t="shared" si="181"/>
        <v>1073</v>
      </c>
      <c r="M2119" s="49">
        <f t="shared" si="180"/>
        <v>544.79999999999995</v>
      </c>
      <c r="N2119" s="24">
        <f t="shared" si="179"/>
        <v>227</v>
      </c>
      <c r="O2119" s="25">
        <v>2.4</v>
      </c>
      <c r="P2119" s="24" t="s">
        <v>18</v>
      </c>
      <c r="Q2119" s="17"/>
    </row>
    <row r="2120" spans="1:17" ht="15.75" x14ac:dyDescent="0.25">
      <c r="A2120" s="19" t="s">
        <v>31</v>
      </c>
      <c r="B2120" s="19" t="s">
        <v>267</v>
      </c>
      <c r="C2120" s="20">
        <v>43147</v>
      </c>
      <c r="D2120" s="21">
        <v>43137</v>
      </c>
      <c r="E2120" s="24">
        <f>C2120-D2120</f>
        <v>10</v>
      </c>
      <c r="F2120" s="24">
        <v>20</v>
      </c>
      <c r="G2120" s="24">
        <v>2920</v>
      </c>
      <c r="H2120" s="24">
        <v>2800</v>
      </c>
      <c r="I2120" s="24">
        <v>510</v>
      </c>
      <c r="J2120" s="24">
        <v>210</v>
      </c>
      <c r="K2120" s="24">
        <v>250</v>
      </c>
      <c r="L2120" s="24">
        <f t="shared" si="181"/>
        <v>460</v>
      </c>
      <c r="M2120" s="49">
        <f t="shared" ref="M2120:M2151" si="183">N2120*O2120</f>
        <v>288</v>
      </c>
      <c r="N2120" s="24">
        <f t="shared" si="179"/>
        <v>120</v>
      </c>
      <c r="O2120" s="25">
        <v>2.4</v>
      </c>
      <c r="P2120" s="24" t="s">
        <v>18</v>
      </c>
      <c r="Q2120" s="17"/>
    </row>
    <row r="2121" spans="1:17" ht="15.75" x14ac:dyDescent="0.25">
      <c r="A2121" s="19" t="s">
        <v>70</v>
      </c>
      <c r="B2121" s="19" t="s">
        <v>168</v>
      </c>
      <c r="C2121" s="20">
        <v>43147</v>
      </c>
      <c r="D2121" s="21">
        <v>43137</v>
      </c>
      <c r="E2121" s="22">
        <f>+C2121-D2121</f>
        <v>10</v>
      </c>
      <c r="F2121" s="19">
        <v>20</v>
      </c>
      <c r="G2121" s="19">
        <v>9697</v>
      </c>
      <c r="H2121" s="19">
        <v>9453</v>
      </c>
      <c r="I2121" s="19">
        <v>650</v>
      </c>
      <c r="J2121" s="19">
        <v>140</v>
      </c>
      <c r="K2121" s="19">
        <v>600</v>
      </c>
      <c r="L2121" s="24">
        <f t="shared" si="181"/>
        <v>740</v>
      </c>
      <c r="M2121" s="49">
        <f t="shared" si="183"/>
        <v>585.6</v>
      </c>
      <c r="N2121" s="24">
        <f t="shared" si="179"/>
        <v>244</v>
      </c>
      <c r="O2121" s="25">
        <v>2.4</v>
      </c>
      <c r="P2121" s="19" t="s">
        <v>18</v>
      </c>
      <c r="Q2121" s="17"/>
    </row>
    <row r="2122" spans="1:17" ht="15.75" x14ac:dyDescent="0.25">
      <c r="A2122" s="19" t="s">
        <v>23</v>
      </c>
      <c r="B2122" s="19" t="s">
        <v>252</v>
      </c>
      <c r="C2122" s="20">
        <v>43147</v>
      </c>
      <c r="D2122" s="21">
        <v>43139</v>
      </c>
      <c r="E2122" s="22">
        <f>+C2122-D2122</f>
        <v>8</v>
      </c>
      <c r="F2122" s="24">
        <v>20</v>
      </c>
      <c r="G2122" s="24">
        <v>16839</v>
      </c>
      <c r="H2122" s="24">
        <v>16654</v>
      </c>
      <c r="I2122" s="24">
        <v>780</v>
      </c>
      <c r="J2122" s="24">
        <v>60</v>
      </c>
      <c r="K2122" s="24">
        <v>350</v>
      </c>
      <c r="L2122" s="24">
        <f t="shared" si="181"/>
        <v>410</v>
      </c>
      <c r="M2122" s="49">
        <f t="shared" si="183"/>
        <v>444</v>
      </c>
      <c r="N2122" s="24">
        <f t="shared" si="179"/>
        <v>185</v>
      </c>
      <c r="O2122" s="25">
        <v>2.4</v>
      </c>
      <c r="P2122" s="24" t="s">
        <v>18</v>
      </c>
      <c r="Q2122" s="17"/>
    </row>
    <row r="2123" spans="1:17" ht="15.75" x14ac:dyDescent="0.25">
      <c r="A2123" s="19" t="s">
        <v>25</v>
      </c>
      <c r="B2123" s="19" t="s">
        <v>248</v>
      </c>
      <c r="C2123" s="50">
        <v>43147</v>
      </c>
      <c r="D2123" s="21">
        <v>43138</v>
      </c>
      <c r="E2123" s="24">
        <f>C2123-D2123</f>
        <v>9</v>
      </c>
      <c r="F2123" s="24">
        <v>16</v>
      </c>
      <c r="G2123" s="24">
        <v>5229</v>
      </c>
      <c r="H2123" s="24">
        <v>5013</v>
      </c>
      <c r="I2123" s="24">
        <v>580</v>
      </c>
      <c r="J2123" s="24">
        <v>191</v>
      </c>
      <c r="K2123" s="35">
        <v>0</v>
      </c>
      <c r="L2123" s="24">
        <f t="shared" si="181"/>
        <v>191</v>
      </c>
      <c r="M2123" s="49">
        <f t="shared" si="183"/>
        <v>432</v>
      </c>
      <c r="N2123" s="24">
        <f t="shared" si="179"/>
        <v>216</v>
      </c>
      <c r="O2123" s="25">
        <v>2</v>
      </c>
      <c r="P2123" s="35" t="s">
        <v>18</v>
      </c>
      <c r="Q2123" s="17"/>
    </row>
    <row r="2124" spans="1:17" ht="15.75" x14ac:dyDescent="0.25">
      <c r="A2124" s="19" t="s">
        <v>29</v>
      </c>
      <c r="B2124" s="19" t="s">
        <v>266</v>
      </c>
      <c r="C2124" s="20">
        <v>43147</v>
      </c>
      <c r="D2124" s="21">
        <v>43144</v>
      </c>
      <c r="E2124" s="22">
        <f>+C2124-D2124</f>
        <v>3</v>
      </c>
      <c r="F2124" s="19">
        <v>13</v>
      </c>
      <c r="G2124" s="19">
        <v>2551</v>
      </c>
      <c r="H2124" s="19">
        <v>2467</v>
      </c>
      <c r="I2124" s="19">
        <v>190</v>
      </c>
      <c r="J2124" s="19">
        <v>37</v>
      </c>
      <c r="K2124" s="19">
        <v>300</v>
      </c>
      <c r="L2124" s="24">
        <f t="shared" si="181"/>
        <v>337</v>
      </c>
      <c r="M2124" s="49">
        <f t="shared" si="183"/>
        <v>151.20000000000002</v>
      </c>
      <c r="N2124" s="24">
        <f t="shared" si="179"/>
        <v>84</v>
      </c>
      <c r="O2124" s="25">
        <v>1.8</v>
      </c>
      <c r="P2124" s="19" t="s">
        <v>18</v>
      </c>
      <c r="Q2124" s="17"/>
    </row>
    <row r="2125" spans="1:17" ht="15.75" x14ac:dyDescent="0.25">
      <c r="A2125" s="19" t="s">
        <v>42</v>
      </c>
      <c r="B2125" s="19" t="s">
        <v>250</v>
      </c>
      <c r="C2125" s="20">
        <v>43147</v>
      </c>
      <c r="D2125" s="21">
        <v>43137</v>
      </c>
      <c r="E2125" s="22">
        <f>+C2125-D2125</f>
        <v>10</v>
      </c>
      <c r="F2125" s="19">
        <v>13</v>
      </c>
      <c r="G2125" s="19">
        <v>29969</v>
      </c>
      <c r="H2125" s="19">
        <v>29734</v>
      </c>
      <c r="I2125" s="19">
        <v>615</v>
      </c>
      <c r="J2125" s="19">
        <v>150</v>
      </c>
      <c r="K2125" s="19">
        <v>500</v>
      </c>
      <c r="L2125" s="24">
        <f t="shared" si="181"/>
        <v>650</v>
      </c>
      <c r="M2125" s="49">
        <f t="shared" si="183"/>
        <v>423</v>
      </c>
      <c r="N2125" s="24">
        <f t="shared" si="179"/>
        <v>235</v>
      </c>
      <c r="O2125" s="25">
        <v>1.8</v>
      </c>
      <c r="P2125" s="19" t="s">
        <v>18</v>
      </c>
      <c r="Q2125" s="17"/>
    </row>
    <row r="2126" spans="1:17" ht="15.75" x14ac:dyDescent="0.25">
      <c r="A2126" s="19" t="s">
        <v>31</v>
      </c>
      <c r="B2126" s="19" t="s">
        <v>267</v>
      </c>
      <c r="C2126" s="20">
        <v>43147</v>
      </c>
      <c r="D2126" s="21">
        <v>43137</v>
      </c>
      <c r="E2126" s="24">
        <f>C2126-D2126</f>
        <v>10</v>
      </c>
      <c r="F2126" s="24">
        <v>12.5</v>
      </c>
      <c r="G2126" s="24">
        <v>14979</v>
      </c>
      <c r="H2126" s="24">
        <v>14742</v>
      </c>
      <c r="I2126" s="24">
        <v>630</v>
      </c>
      <c r="J2126" s="24">
        <v>180</v>
      </c>
      <c r="K2126" s="24">
        <v>400</v>
      </c>
      <c r="L2126" s="24">
        <f t="shared" si="181"/>
        <v>580</v>
      </c>
      <c r="M2126" s="49">
        <f t="shared" si="183"/>
        <v>402.9</v>
      </c>
      <c r="N2126" s="24">
        <f t="shared" si="179"/>
        <v>237</v>
      </c>
      <c r="O2126" s="25">
        <v>1.7</v>
      </c>
      <c r="P2126" s="24" t="s">
        <v>18</v>
      </c>
      <c r="Q2126" s="17"/>
    </row>
    <row r="2127" spans="1:17" ht="15.75" x14ac:dyDescent="0.25">
      <c r="A2127" s="19" t="s">
        <v>70</v>
      </c>
      <c r="B2127" s="19" t="s">
        <v>168</v>
      </c>
      <c r="C2127" s="20">
        <v>43147</v>
      </c>
      <c r="D2127" s="21">
        <v>43137</v>
      </c>
      <c r="E2127" s="22">
        <f>+C2127-D2127</f>
        <v>10</v>
      </c>
      <c r="F2127" s="19">
        <v>12.5</v>
      </c>
      <c r="G2127" s="19">
        <v>4638</v>
      </c>
      <c r="H2127" s="19">
        <v>4399</v>
      </c>
      <c r="I2127" s="19">
        <v>1267</v>
      </c>
      <c r="J2127" s="19">
        <v>910</v>
      </c>
      <c r="K2127" s="19">
        <v>400</v>
      </c>
      <c r="L2127" s="24">
        <f t="shared" si="181"/>
        <v>1310</v>
      </c>
      <c r="M2127" s="49">
        <f t="shared" si="183"/>
        <v>406.3</v>
      </c>
      <c r="N2127" s="24">
        <f t="shared" si="179"/>
        <v>239</v>
      </c>
      <c r="O2127" s="25">
        <v>1.7</v>
      </c>
      <c r="P2127" s="19" t="s">
        <v>18</v>
      </c>
      <c r="Q2127" s="17"/>
    </row>
    <row r="2128" spans="1:17" ht="15.75" x14ac:dyDescent="0.25">
      <c r="A2128" s="19" t="s">
        <v>42</v>
      </c>
      <c r="B2128" s="19" t="s">
        <v>250</v>
      </c>
      <c r="C2128" s="20">
        <v>43147</v>
      </c>
      <c r="D2128" s="21">
        <v>43137</v>
      </c>
      <c r="E2128" s="22">
        <f>+C2128-D2128</f>
        <v>10</v>
      </c>
      <c r="F2128" s="19">
        <v>12.5</v>
      </c>
      <c r="G2128" s="19">
        <v>4463</v>
      </c>
      <c r="H2128" s="19">
        <v>4217</v>
      </c>
      <c r="I2128" s="19">
        <v>530</v>
      </c>
      <c r="J2128" s="19">
        <v>165</v>
      </c>
      <c r="K2128" s="19">
        <v>275</v>
      </c>
      <c r="L2128" s="24">
        <f t="shared" si="181"/>
        <v>440</v>
      </c>
      <c r="M2128" s="49">
        <f t="shared" si="183"/>
        <v>418.2</v>
      </c>
      <c r="N2128" s="24">
        <f t="shared" si="179"/>
        <v>246</v>
      </c>
      <c r="O2128" s="25">
        <v>1.7</v>
      </c>
      <c r="P2128" s="19" t="s">
        <v>18</v>
      </c>
      <c r="Q2128" s="17"/>
    </row>
    <row r="2129" spans="1:17" ht="15.75" x14ac:dyDescent="0.25">
      <c r="A2129" s="19" t="s">
        <v>37</v>
      </c>
      <c r="B2129" s="19" t="s">
        <v>268</v>
      </c>
      <c r="C2129" s="20">
        <v>43147</v>
      </c>
      <c r="D2129" s="21">
        <v>43136</v>
      </c>
      <c r="E2129" s="22">
        <f>+C2129-D2129</f>
        <v>11</v>
      </c>
      <c r="F2129" s="19">
        <v>9</v>
      </c>
      <c r="G2129" s="19">
        <v>19042</v>
      </c>
      <c r="H2129" s="19">
        <v>18776</v>
      </c>
      <c r="I2129" s="19">
        <v>420</v>
      </c>
      <c r="J2129" s="19">
        <v>30</v>
      </c>
      <c r="K2129" s="19">
        <v>250</v>
      </c>
      <c r="L2129" s="24">
        <f t="shared" si="181"/>
        <v>280</v>
      </c>
      <c r="M2129" s="49">
        <f t="shared" si="183"/>
        <v>417.62</v>
      </c>
      <c r="N2129" s="24">
        <f t="shared" si="179"/>
        <v>266</v>
      </c>
      <c r="O2129" s="25">
        <v>1.57</v>
      </c>
      <c r="P2129" s="19" t="s">
        <v>18</v>
      </c>
      <c r="Q2129" s="17"/>
    </row>
    <row r="2130" spans="1:17" ht="15.75" x14ac:dyDescent="0.25">
      <c r="A2130" s="19" t="s">
        <v>37</v>
      </c>
      <c r="B2130" s="19" t="s">
        <v>268</v>
      </c>
      <c r="C2130" s="20">
        <v>43147</v>
      </c>
      <c r="D2130" s="21">
        <v>43136</v>
      </c>
      <c r="E2130" s="22">
        <f>+C2130-D2130</f>
        <v>11</v>
      </c>
      <c r="F2130" s="19">
        <v>9</v>
      </c>
      <c r="G2130" s="19">
        <v>19192</v>
      </c>
      <c r="H2130" s="19">
        <v>18925</v>
      </c>
      <c r="I2130" s="19">
        <v>410</v>
      </c>
      <c r="J2130" s="19">
        <v>25</v>
      </c>
      <c r="K2130" s="19">
        <v>250</v>
      </c>
      <c r="L2130" s="24">
        <f t="shared" si="181"/>
        <v>275</v>
      </c>
      <c r="M2130" s="49">
        <f t="shared" si="183"/>
        <v>419.19</v>
      </c>
      <c r="N2130" s="24">
        <f t="shared" si="179"/>
        <v>267</v>
      </c>
      <c r="O2130" s="25">
        <v>1.57</v>
      </c>
      <c r="P2130" s="19" t="s">
        <v>18</v>
      </c>
      <c r="Q2130" s="17"/>
    </row>
    <row r="2131" spans="1:17" ht="15.75" x14ac:dyDescent="0.25">
      <c r="A2131" s="19" t="s">
        <v>70</v>
      </c>
      <c r="B2131" s="19" t="s">
        <v>168</v>
      </c>
      <c r="C2131" s="20">
        <v>43147</v>
      </c>
      <c r="D2131" s="21">
        <v>43137</v>
      </c>
      <c r="E2131" s="22">
        <f>+C2131-D2131</f>
        <v>10</v>
      </c>
      <c r="F2131" s="19">
        <v>9</v>
      </c>
      <c r="G2131" s="19">
        <v>9980</v>
      </c>
      <c r="H2131" s="19">
        <v>9761</v>
      </c>
      <c r="I2131" s="19">
        <v>713</v>
      </c>
      <c r="J2131" s="19">
        <v>290</v>
      </c>
      <c r="K2131" s="19">
        <v>600</v>
      </c>
      <c r="L2131" s="24">
        <f t="shared" si="181"/>
        <v>890</v>
      </c>
      <c r="M2131" s="49">
        <f t="shared" si="183"/>
        <v>343.83000000000004</v>
      </c>
      <c r="N2131" s="24">
        <f t="shared" ref="N2131:N2194" si="184">G2131-H2131</f>
        <v>219</v>
      </c>
      <c r="O2131" s="25">
        <v>1.57</v>
      </c>
      <c r="P2131" s="19" t="s">
        <v>18</v>
      </c>
      <c r="Q2131" s="17"/>
    </row>
    <row r="2132" spans="1:17" ht="15.75" x14ac:dyDescent="0.25">
      <c r="A2132" s="19" t="s">
        <v>25</v>
      </c>
      <c r="B2132" s="19" t="s">
        <v>248</v>
      </c>
      <c r="C2132" s="50">
        <v>43147</v>
      </c>
      <c r="D2132" s="21">
        <v>43139</v>
      </c>
      <c r="E2132" s="24">
        <f>C2132-D2132</f>
        <v>8</v>
      </c>
      <c r="F2132" s="24">
        <v>9</v>
      </c>
      <c r="G2132" s="24">
        <v>7891</v>
      </c>
      <c r="H2132" s="24">
        <v>7699</v>
      </c>
      <c r="I2132" s="24">
        <v>733</v>
      </c>
      <c r="J2132" s="24">
        <v>416</v>
      </c>
      <c r="K2132" s="35">
        <v>0</v>
      </c>
      <c r="L2132" s="24">
        <f t="shared" si="181"/>
        <v>416</v>
      </c>
      <c r="M2132" s="49">
        <f t="shared" si="183"/>
        <v>301.44</v>
      </c>
      <c r="N2132" s="24">
        <f t="shared" si="184"/>
        <v>192</v>
      </c>
      <c r="O2132" s="25">
        <v>1.57</v>
      </c>
      <c r="P2132" s="35" t="s">
        <v>18</v>
      </c>
      <c r="Q2132" s="17"/>
    </row>
    <row r="2133" spans="1:17" ht="15.75" x14ac:dyDescent="0.25">
      <c r="A2133" s="19" t="s">
        <v>29</v>
      </c>
      <c r="B2133" s="19" t="s">
        <v>266</v>
      </c>
      <c r="C2133" s="20">
        <v>43147</v>
      </c>
      <c r="D2133" s="21">
        <v>43139</v>
      </c>
      <c r="E2133" s="22">
        <f t="shared" ref="E2133:E2139" si="185">+C2133-D2133</f>
        <v>8</v>
      </c>
      <c r="F2133" s="19">
        <v>13</v>
      </c>
      <c r="G2133" s="19">
        <v>16279</v>
      </c>
      <c r="H2133" s="19">
        <v>16086</v>
      </c>
      <c r="I2133" s="19">
        <v>509</v>
      </c>
      <c r="J2133" s="19">
        <v>320</v>
      </c>
      <c r="K2133" s="19">
        <v>400</v>
      </c>
      <c r="L2133" s="24">
        <f t="shared" si="181"/>
        <v>720</v>
      </c>
      <c r="M2133" s="49">
        <f t="shared" si="183"/>
        <v>193</v>
      </c>
      <c r="N2133" s="24">
        <f t="shared" si="184"/>
        <v>193</v>
      </c>
      <c r="O2133" s="25">
        <v>1</v>
      </c>
      <c r="P2133" s="19" t="s">
        <v>18</v>
      </c>
      <c r="Q2133" s="17"/>
    </row>
    <row r="2134" spans="1:17" ht="15.75" x14ac:dyDescent="0.25">
      <c r="A2134" s="19" t="s">
        <v>35</v>
      </c>
      <c r="B2134" s="19" t="s">
        <v>269</v>
      </c>
      <c r="C2134" s="20">
        <v>43147</v>
      </c>
      <c r="D2134" s="21">
        <v>43123</v>
      </c>
      <c r="E2134" s="22">
        <f t="shared" si="185"/>
        <v>24</v>
      </c>
      <c r="F2134" s="19">
        <v>13</v>
      </c>
      <c r="G2134" s="19">
        <v>4043</v>
      </c>
      <c r="H2134" s="19">
        <v>3467</v>
      </c>
      <c r="I2134" s="19">
        <v>1000</v>
      </c>
      <c r="J2134" s="19">
        <v>310</v>
      </c>
      <c r="K2134" s="19">
        <v>1000</v>
      </c>
      <c r="L2134" s="24">
        <f t="shared" si="181"/>
        <v>1310</v>
      </c>
      <c r="M2134" s="49">
        <f t="shared" si="183"/>
        <v>576</v>
      </c>
      <c r="N2134" s="24">
        <f t="shared" si="184"/>
        <v>576</v>
      </c>
      <c r="O2134" s="25">
        <v>1</v>
      </c>
      <c r="P2134" s="19" t="s">
        <v>18</v>
      </c>
      <c r="Q2134" s="17"/>
    </row>
    <row r="2135" spans="1:17" ht="15.75" x14ac:dyDescent="0.25">
      <c r="A2135" s="19" t="s">
        <v>70</v>
      </c>
      <c r="B2135" s="19" t="s">
        <v>231</v>
      </c>
      <c r="C2135" s="20">
        <v>43147</v>
      </c>
      <c r="D2135" s="21">
        <v>43137</v>
      </c>
      <c r="E2135" s="22">
        <f t="shared" si="185"/>
        <v>10</v>
      </c>
      <c r="F2135" s="19">
        <v>13</v>
      </c>
      <c r="G2135" s="19">
        <v>4055</v>
      </c>
      <c r="H2135" s="19">
        <v>3814</v>
      </c>
      <c r="I2135" s="19">
        <v>845</v>
      </c>
      <c r="J2135" s="19">
        <v>580</v>
      </c>
      <c r="K2135" s="19">
        <v>350</v>
      </c>
      <c r="L2135" s="24">
        <f t="shared" si="181"/>
        <v>930</v>
      </c>
      <c r="M2135" s="49">
        <f t="shared" si="183"/>
        <v>241</v>
      </c>
      <c r="N2135" s="24">
        <f t="shared" si="184"/>
        <v>241</v>
      </c>
      <c r="O2135" s="25">
        <v>1</v>
      </c>
      <c r="P2135" s="19" t="s">
        <v>18</v>
      </c>
      <c r="Q2135" s="17"/>
    </row>
    <row r="2136" spans="1:17" ht="15.75" x14ac:dyDescent="0.25">
      <c r="A2136" s="19" t="s">
        <v>47</v>
      </c>
      <c r="B2136" s="24" t="s">
        <v>249</v>
      </c>
      <c r="C2136" s="20">
        <v>43147</v>
      </c>
      <c r="D2136" s="21">
        <v>43137</v>
      </c>
      <c r="E2136" s="22">
        <f t="shared" si="185"/>
        <v>10</v>
      </c>
      <c r="F2136" s="24">
        <v>13</v>
      </c>
      <c r="G2136" s="24">
        <v>2321</v>
      </c>
      <c r="H2136" s="24">
        <v>2265</v>
      </c>
      <c r="I2136" s="24">
        <v>800</v>
      </c>
      <c r="J2136" s="24">
        <v>400</v>
      </c>
      <c r="K2136" s="24">
        <v>500</v>
      </c>
      <c r="L2136" s="24">
        <f t="shared" si="181"/>
        <v>900</v>
      </c>
      <c r="M2136" s="49">
        <f t="shared" si="183"/>
        <v>56</v>
      </c>
      <c r="N2136" s="24">
        <f t="shared" si="184"/>
        <v>56</v>
      </c>
      <c r="O2136" s="25">
        <v>1</v>
      </c>
      <c r="P2136" s="24" t="s">
        <v>18</v>
      </c>
      <c r="Q2136" s="17"/>
    </row>
    <row r="2137" spans="1:17" ht="15.75" x14ac:dyDescent="0.25">
      <c r="A2137" s="19" t="s">
        <v>42</v>
      </c>
      <c r="B2137" s="19" t="s">
        <v>250</v>
      </c>
      <c r="C2137" s="20">
        <v>43147</v>
      </c>
      <c r="D2137" s="21">
        <v>43137</v>
      </c>
      <c r="E2137" s="22">
        <f t="shared" si="185"/>
        <v>10</v>
      </c>
      <c r="F2137" s="19">
        <v>13</v>
      </c>
      <c r="G2137" s="19">
        <v>8798</v>
      </c>
      <c r="H2137" s="19">
        <v>8558</v>
      </c>
      <c r="I2137" s="19">
        <v>470</v>
      </c>
      <c r="J2137" s="19">
        <v>235</v>
      </c>
      <c r="K2137" s="19">
        <v>200</v>
      </c>
      <c r="L2137" s="24">
        <f t="shared" si="181"/>
        <v>435</v>
      </c>
      <c r="M2137" s="49">
        <f t="shared" si="183"/>
        <v>240</v>
      </c>
      <c r="N2137" s="24">
        <f t="shared" si="184"/>
        <v>240</v>
      </c>
      <c r="O2137" s="25">
        <v>1</v>
      </c>
      <c r="P2137" s="19" t="s">
        <v>18</v>
      </c>
      <c r="Q2137" s="17"/>
    </row>
    <row r="2138" spans="1:17" ht="15.75" x14ac:dyDescent="0.25">
      <c r="A2138" s="19" t="s">
        <v>19</v>
      </c>
      <c r="B2138" s="19" t="s">
        <v>254</v>
      </c>
      <c r="C2138" s="20">
        <v>43148</v>
      </c>
      <c r="D2138" s="21">
        <v>43143</v>
      </c>
      <c r="E2138" s="22">
        <f t="shared" si="185"/>
        <v>5</v>
      </c>
      <c r="F2138" s="24">
        <v>20</v>
      </c>
      <c r="G2138" s="24">
        <v>22728</v>
      </c>
      <c r="H2138" s="24">
        <v>22614</v>
      </c>
      <c r="I2138" s="24">
        <v>640</v>
      </c>
      <c r="J2138" s="24">
        <v>380</v>
      </c>
      <c r="K2138" s="24">
        <v>250</v>
      </c>
      <c r="L2138" s="24">
        <f t="shared" si="181"/>
        <v>630</v>
      </c>
      <c r="M2138" s="49">
        <f t="shared" si="183"/>
        <v>273.59999999999997</v>
      </c>
      <c r="N2138" s="24">
        <f t="shared" si="184"/>
        <v>114</v>
      </c>
      <c r="O2138" s="25">
        <v>2.4</v>
      </c>
      <c r="P2138" s="24" t="s">
        <v>18</v>
      </c>
      <c r="Q2138" s="17"/>
    </row>
    <row r="2139" spans="1:17" ht="15.75" x14ac:dyDescent="0.25">
      <c r="A2139" s="19" t="s">
        <v>55</v>
      </c>
      <c r="B2139" s="19" t="s">
        <v>261</v>
      </c>
      <c r="C2139" s="20">
        <v>43148</v>
      </c>
      <c r="D2139" s="21">
        <v>43138</v>
      </c>
      <c r="E2139" s="22">
        <f t="shared" si="185"/>
        <v>10</v>
      </c>
      <c r="F2139" s="19">
        <v>13</v>
      </c>
      <c r="G2139" s="19">
        <v>4548</v>
      </c>
      <c r="H2139" s="19">
        <v>4311</v>
      </c>
      <c r="I2139" s="19">
        <v>470</v>
      </c>
      <c r="J2139" s="19">
        <v>240</v>
      </c>
      <c r="K2139" s="19">
        <v>300</v>
      </c>
      <c r="L2139" s="24">
        <f t="shared" si="181"/>
        <v>540</v>
      </c>
      <c r="M2139" s="49">
        <f t="shared" si="183"/>
        <v>237</v>
      </c>
      <c r="N2139" s="24">
        <f t="shared" si="184"/>
        <v>237</v>
      </c>
      <c r="O2139" s="25">
        <v>1</v>
      </c>
      <c r="P2139" s="19" t="s">
        <v>18</v>
      </c>
      <c r="Q2139" s="17"/>
    </row>
    <row r="2140" spans="1:17" ht="15.75" x14ac:dyDescent="0.25">
      <c r="A2140" s="19" t="s">
        <v>64</v>
      </c>
      <c r="B2140" s="19" t="s">
        <v>270</v>
      </c>
      <c r="C2140" s="20">
        <v>43148</v>
      </c>
      <c r="D2140" s="21">
        <v>43139</v>
      </c>
      <c r="E2140" s="24">
        <f>C2140-D2140</f>
        <v>9</v>
      </c>
      <c r="F2140" s="24">
        <v>20</v>
      </c>
      <c r="G2140" s="24">
        <v>16761</v>
      </c>
      <c r="H2140" s="24">
        <v>16553</v>
      </c>
      <c r="I2140" s="24">
        <v>589</v>
      </c>
      <c r="J2140" s="24">
        <v>90</v>
      </c>
      <c r="K2140" s="24">
        <v>300</v>
      </c>
      <c r="L2140" s="24">
        <f t="shared" si="181"/>
        <v>390</v>
      </c>
      <c r="M2140" s="49">
        <f t="shared" si="183"/>
        <v>499.2</v>
      </c>
      <c r="N2140" s="24">
        <f t="shared" si="184"/>
        <v>208</v>
      </c>
      <c r="O2140" s="25">
        <v>2.4</v>
      </c>
      <c r="P2140" s="24" t="s">
        <v>18</v>
      </c>
      <c r="Q2140" s="17"/>
    </row>
    <row r="2141" spans="1:17" ht="15.75" x14ac:dyDescent="0.25">
      <c r="A2141" s="19" t="s">
        <v>16</v>
      </c>
      <c r="B2141" s="19" t="s">
        <v>243</v>
      </c>
      <c r="C2141" s="20">
        <v>43148</v>
      </c>
      <c r="D2141" s="21">
        <v>43144</v>
      </c>
      <c r="E2141" s="22">
        <f t="shared" ref="E2141:E2146" si="186">+C2141-D2141</f>
        <v>4</v>
      </c>
      <c r="F2141" s="19">
        <v>12.5</v>
      </c>
      <c r="G2141" s="19">
        <v>1296</v>
      </c>
      <c r="H2141" s="19">
        <v>1195</v>
      </c>
      <c r="I2141" s="19">
        <v>210</v>
      </c>
      <c r="J2141" s="19">
        <v>10</v>
      </c>
      <c r="K2141" s="19">
        <v>150</v>
      </c>
      <c r="L2141" s="24">
        <f t="shared" si="181"/>
        <v>160</v>
      </c>
      <c r="M2141" s="49">
        <f t="shared" si="183"/>
        <v>171.7</v>
      </c>
      <c r="N2141" s="24">
        <f t="shared" si="184"/>
        <v>101</v>
      </c>
      <c r="O2141" s="25">
        <v>1.7</v>
      </c>
      <c r="P2141" s="19" t="s">
        <v>18</v>
      </c>
      <c r="Q2141" s="17"/>
    </row>
    <row r="2142" spans="1:17" ht="15.75" x14ac:dyDescent="0.25">
      <c r="A2142" s="19" t="s">
        <v>42</v>
      </c>
      <c r="B2142" s="26" t="s">
        <v>250</v>
      </c>
      <c r="C2142" s="20">
        <v>43148</v>
      </c>
      <c r="D2142" s="21">
        <v>43137</v>
      </c>
      <c r="E2142" s="22">
        <f t="shared" si="186"/>
        <v>11</v>
      </c>
      <c r="F2142" s="19">
        <v>12.5</v>
      </c>
      <c r="G2142" s="19">
        <v>4689</v>
      </c>
      <c r="H2142" s="19">
        <v>4425</v>
      </c>
      <c r="I2142" s="19">
        <v>495</v>
      </c>
      <c r="J2142" s="19">
        <v>145</v>
      </c>
      <c r="K2142" s="19">
        <v>325</v>
      </c>
      <c r="L2142" s="24">
        <f t="shared" si="181"/>
        <v>470</v>
      </c>
      <c r="M2142" s="49">
        <f t="shared" si="183"/>
        <v>448.8</v>
      </c>
      <c r="N2142" s="24">
        <f t="shared" si="184"/>
        <v>264</v>
      </c>
      <c r="O2142" s="25">
        <v>1.7</v>
      </c>
      <c r="P2142" s="19" t="s">
        <v>18</v>
      </c>
      <c r="Q2142" s="17"/>
    </row>
    <row r="2143" spans="1:17" ht="15.75" x14ac:dyDescent="0.25">
      <c r="A2143" s="19" t="s">
        <v>35</v>
      </c>
      <c r="B2143" s="19" t="s">
        <v>269</v>
      </c>
      <c r="C2143" s="20">
        <v>43148</v>
      </c>
      <c r="D2143" s="21">
        <v>43123</v>
      </c>
      <c r="E2143" s="22">
        <f t="shared" si="186"/>
        <v>25</v>
      </c>
      <c r="F2143" s="19">
        <v>13</v>
      </c>
      <c r="G2143" s="19">
        <v>4674</v>
      </c>
      <c r="H2143" s="19">
        <v>4070</v>
      </c>
      <c r="I2143" s="19">
        <v>1400</v>
      </c>
      <c r="J2143" s="19">
        <v>800</v>
      </c>
      <c r="K2143" s="19">
        <v>1000</v>
      </c>
      <c r="L2143" s="24">
        <f t="shared" si="181"/>
        <v>1800</v>
      </c>
      <c r="M2143" s="49">
        <f t="shared" si="183"/>
        <v>604</v>
      </c>
      <c r="N2143" s="24">
        <f t="shared" si="184"/>
        <v>604</v>
      </c>
      <c r="O2143" s="25">
        <v>1</v>
      </c>
      <c r="P2143" s="19" t="s">
        <v>18</v>
      </c>
      <c r="Q2143" s="17"/>
    </row>
    <row r="2144" spans="1:17" ht="15.75" x14ac:dyDescent="0.25">
      <c r="A2144" s="19" t="s">
        <v>42</v>
      </c>
      <c r="B2144" s="19" t="s">
        <v>250</v>
      </c>
      <c r="C2144" s="20">
        <v>43148</v>
      </c>
      <c r="D2144" s="21">
        <v>43137</v>
      </c>
      <c r="E2144" s="22">
        <f t="shared" si="186"/>
        <v>11</v>
      </c>
      <c r="F2144" s="19">
        <v>13</v>
      </c>
      <c r="G2144" s="19">
        <v>1926</v>
      </c>
      <c r="H2144" s="19">
        <v>1664</v>
      </c>
      <c r="I2144" s="19">
        <v>360</v>
      </c>
      <c r="J2144" s="19">
        <v>100</v>
      </c>
      <c r="K2144" s="19">
        <v>350</v>
      </c>
      <c r="L2144" s="24">
        <f t="shared" si="181"/>
        <v>450</v>
      </c>
      <c r="M2144" s="49">
        <f t="shared" si="183"/>
        <v>262</v>
      </c>
      <c r="N2144" s="24">
        <f t="shared" si="184"/>
        <v>262</v>
      </c>
      <c r="O2144" s="25">
        <v>1</v>
      </c>
      <c r="P2144" s="19" t="s">
        <v>18</v>
      </c>
      <c r="Q2144" s="17"/>
    </row>
    <row r="2145" spans="1:17" ht="15.75" x14ac:dyDescent="0.25">
      <c r="A2145" s="19" t="s">
        <v>55</v>
      </c>
      <c r="B2145" s="19" t="s">
        <v>261</v>
      </c>
      <c r="C2145" s="20">
        <v>43149</v>
      </c>
      <c r="D2145" s="21">
        <v>43141</v>
      </c>
      <c r="E2145" s="22">
        <f t="shared" si="186"/>
        <v>8</v>
      </c>
      <c r="F2145" s="19">
        <v>13</v>
      </c>
      <c r="G2145" s="19">
        <v>20802</v>
      </c>
      <c r="H2145" s="19">
        <v>20612</v>
      </c>
      <c r="I2145" s="19">
        <v>370</v>
      </c>
      <c r="J2145" s="19">
        <v>70</v>
      </c>
      <c r="K2145" s="19">
        <v>200</v>
      </c>
      <c r="L2145" s="24">
        <f t="shared" si="181"/>
        <v>270</v>
      </c>
      <c r="M2145" s="49">
        <f t="shared" si="183"/>
        <v>342</v>
      </c>
      <c r="N2145" s="24">
        <f t="shared" si="184"/>
        <v>190</v>
      </c>
      <c r="O2145" s="25">
        <v>1.8</v>
      </c>
      <c r="P2145" s="19" t="s">
        <v>18</v>
      </c>
      <c r="Q2145" s="17"/>
    </row>
    <row r="2146" spans="1:17" ht="15.75" x14ac:dyDescent="0.25">
      <c r="A2146" s="19" t="s">
        <v>16</v>
      </c>
      <c r="B2146" s="19" t="s">
        <v>243</v>
      </c>
      <c r="C2146" s="20">
        <v>43149</v>
      </c>
      <c r="D2146" s="21">
        <v>43144</v>
      </c>
      <c r="E2146" s="22">
        <f t="shared" si="186"/>
        <v>5</v>
      </c>
      <c r="F2146" s="19">
        <v>20</v>
      </c>
      <c r="G2146" s="19">
        <v>21183</v>
      </c>
      <c r="H2146" s="19">
        <v>21056</v>
      </c>
      <c r="I2146" s="19">
        <v>493</v>
      </c>
      <c r="J2146" s="19">
        <v>146</v>
      </c>
      <c r="K2146" s="19">
        <v>75</v>
      </c>
      <c r="L2146" s="24">
        <f t="shared" si="181"/>
        <v>221</v>
      </c>
      <c r="M2146" s="49">
        <f t="shared" si="183"/>
        <v>304.8</v>
      </c>
      <c r="N2146" s="24">
        <f t="shared" si="184"/>
        <v>127</v>
      </c>
      <c r="O2146" s="25">
        <v>2.4</v>
      </c>
      <c r="P2146" s="19" t="s">
        <v>18</v>
      </c>
      <c r="Q2146" s="17"/>
    </row>
    <row r="2147" spans="1:17" ht="15.75" x14ac:dyDescent="0.25">
      <c r="A2147" s="19" t="s">
        <v>25</v>
      </c>
      <c r="B2147" s="26" t="s">
        <v>248</v>
      </c>
      <c r="C2147" s="50">
        <v>43149</v>
      </c>
      <c r="D2147" s="21">
        <v>43147</v>
      </c>
      <c r="E2147" s="24">
        <f>C2147-D2147</f>
        <v>2</v>
      </c>
      <c r="F2147" s="24">
        <v>16</v>
      </c>
      <c r="G2147" s="24">
        <v>5277</v>
      </c>
      <c r="H2147" s="24">
        <v>5229</v>
      </c>
      <c r="I2147" s="24">
        <v>191</v>
      </c>
      <c r="J2147" s="24">
        <v>105</v>
      </c>
      <c r="K2147" s="35">
        <v>475</v>
      </c>
      <c r="L2147" s="24">
        <f t="shared" si="181"/>
        <v>580</v>
      </c>
      <c r="M2147" s="49">
        <f t="shared" si="183"/>
        <v>96</v>
      </c>
      <c r="N2147" s="24">
        <f t="shared" si="184"/>
        <v>48</v>
      </c>
      <c r="O2147" s="25">
        <v>2</v>
      </c>
      <c r="P2147" s="35" t="s">
        <v>18</v>
      </c>
      <c r="Q2147" s="17"/>
    </row>
    <row r="2148" spans="1:17" ht="15.75" x14ac:dyDescent="0.25">
      <c r="A2148" s="19" t="s">
        <v>25</v>
      </c>
      <c r="B2148" s="19" t="s">
        <v>248</v>
      </c>
      <c r="C2148" s="50">
        <v>43149</v>
      </c>
      <c r="D2148" s="21">
        <v>43147</v>
      </c>
      <c r="E2148" s="24">
        <f>C2148-D2148</f>
        <v>2</v>
      </c>
      <c r="F2148" s="24">
        <v>9</v>
      </c>
      <c r="G2148" s="24">
        <v>7939</v>
      </c>
      <c r="H2148" s="24">
        <v>7891</v>
      </c>
      <c r="I2148" s="24">
        <v>416</v>
      </c>
      <c r="J2148" s="24">
        <v>339</v>
      </c>
      <c r="K2148" s="35">
        <v>325</v>
      </c>
      <c r="L2148" s="24">
        <f t="shared" si="181"/>
        <v>664</v>
      </c>
      <c r="M2148" s="49">
        <f t="shared" si="183"/>
        <v>75.36</v>
      </c>
      <c r="N2148" s="24">
        <f t="shared" si="184"/>
        <v>48</v>
      </c>
      <c r="O2148" s="25">
        <v>1.57</v>
      </c>
      <c r="P2148" s="35" t="s">
        <v>18</v>
      </c>
      <c r="Q2148" s="17"/>
    </row>
    <row r="2149" spans="1:17" ht="15.75" x14ac:dyDescent="0.25">
      <c r="A2149" s="19" t="s">
        <v>19</v>
      </c>
      <c r="B2149" s="19" t="s">
        <v>254</v>
      </c>
      <c r="C2149" s="20">
        <v>43150</v>
      </c>
      <c r="D2149" s="21">
        <v>43146</v>
      </c>
      <c r="E2149" s="22">
        <f t="shared" ref="E2149:E2155" si="187">+C2149-D2149</f>
        <v>4</v>
      </c>
      <c r="F2149" s="24">
        <v>20</v>
      </c>
      <c r="G2149" s="24">
        <v>5954</v>
      </c>
      <c r="H2149" s="24">
        <v>5860</v>
      </c>
      <c r="I2149" s="24">
        <v>390</v>
      </c>
      <c r="J2149" s="24">
        <v>150</v>
      </c>
      <c r="K2149" s="24">
        <v>250</v>
      </c>
      <c r="L2149" s="24">
        <f t="shared" si="181"/>
        <v>400</v>
      </c>
      <c r="M2149" s="49">
        <f t="shared" si="183"/>
        <v>225.6</v>
      </c>
      <c r="N2149" s="24">
        <f t="shared" si="184"/>
        <v>94</v>
      </c>
      <c r="O2149" s="25">
        <v>2.4</v>
      </c>
      <c r="P2149" s="24" t="s">
        <v>18</v>
      </c>
      <c r="Q2149" s="17"/>
    </row>
    <row r="2150" spans="1:17" ht="15.75" x14ac:dyDescent="0.25">
      <c r="A2150" s="19" t="s">
        <v>55</v>
      </c>
      <c r="B2150" s="19" t="s">
        <v>261</v>
      </c>
      <c r="C2150" s="20">
        <v>43150</v>
      </c>
      <c r="D2150" s="21">
        <v>43139</v>
      </c>
      <c r="E2150" s="22">
        <f t="shared" si="187"/>
        <v>11</v>
      </c>
      <c r="F2150" s="19">
        <v>12.5</v>
      </c>
      <c r="G2150" s="19">
        <v>17149</v>
      </c>
      <c r="H2150" s="19">
        <v>16917</v>
      </c>
      <c r="I2150" s="19">
        <v>600</v>
      </c>
      <c r="J2150" s="19">
        <v>140</v>
      </c>
      <c r="K2150" s="19">
        <v>450</v>
      </c>
      <c r="L2150" s="24">
        <f t="shared" si="181"/>
        <v>590</v>
      </c>
      <c r="M2150" s="49">
        <f t="shared" si="183"/>
        <v>394.4</v>
      </c>
      <c r="N2150" s="24">
        <f t="shared" si="184"/>
        <v>232</v>
      </c>
      <c r="O2150" s="25">
        <v>1.7</v>
      </c>
      <c r="P2150" s="19" t="s">
        <v>18</v>
      </c>
      <c r="Q2150" s="17"/>
    </row>
    <row r="2151" spans="1:17" ht="15.75" x14ac:dyDescent="0.25">
      <c r="A2151" s="19" t="s">
        <v>21</v>
      </c>
      <c r="B2151" s="19" t="s">
        <v>239</v>
      </c>
      <c r="C2151" s="20">
        <v>43150</v>
      </c>
      <c r="D2151" s="21">
        <v>43144</v>
      </c>
      <c r="E2151" s="22">
        <f t="shared" si="187"/>
        <v>6</v>
      </c>
      <c r="F2151" s="24">
        <v>9</v>
      </c>
      <c r="G2151" s="24">
        <v>16767</v>
      </c>
      <c r="H2151" s="24">
        <v>16630</v>
      </c>
      <c r="I2151" s="24">
        <v>990</v>
      </c>
      <c r="J2151" s="24">
        <v>743</v>
      </c>
      <c r="K2151" s="24">
        <v>0</v>
      </c>
      <c r="L2151" s="24">
        <f t="shared" si="181"/>
        <v>743</v>
      </c>
      <c r="M2151" s="49">
        <f t="shared" si="183"/>
        <v>215.09</v>
      </c>
      <c r="N2151" s="24">
        <f t="shared" si="184"/>
        <v>137</v>
      </c>
      <c r="O2151" s="25">
        <v>1.57</v>
      </c>
      <c r="P2151" s="24" t="s">
        <v>18</v>
      </c>
      <c r="Q2151" s="17"/>
    </row>
    <row r="2152" spans="1:17" ht="15.75" x14ac:dyDescent="0.25">
      <c r="A2152" s="19" t="s">
        <v>19</v>
      </c>
      <c r="B2152" s="19" t="s">
        <v>254</v>
      </c>
      <c r="C2152" s="20">
        <v>43150</v>
      </c>
      <c r="D2152" s="21">
        <v>43137</v>
      </c>
      <c r="E2152" s="22">
        <f t="shared" si="187"/>
        <v>13</v>
      </c>
      <c r="F2152" s="24">
        <v>9</v>
      </c>
      <c r="G2152" s="24">
        <v>23382</v>
      </c>
      <c r="H2152" s="24">
        <v>23069</v>
      </c>
      <c r="I2152" s="24">
        <v>620</v>
      </c>
      <c r="J2152" s="24">
        <v>40</v>
      </c>
      <c r="K2152" s="24">
        <v>300</v>
      </c>
      <c r="L2152" s="24">
        <f t="shared" si="181"/>
        <v>340</v>
      </c>
      <c r="M2152" s="49">
        <f t="shared" ref="M2152:M2183" si="188">N2152*O2152</f>
        <v>491.41</v>
      </c>
      <c r="N2152" s="24">
        <f t="shared" si="184"/>
        <v>313</v>
      </c>
      <c r="O2152" s="25">
        <v>1.57</v>
      </c>
      <c r="P2152" s="24" t="s">
        <v>18</v>
      </c>
      <c r="Q2152" s="17"/>
    </row>
    <row r="2153" spans="1:17" ht="15.75" x14ac:dyDescent="0.25">
      <c r="A2153" s="19" t="s">
        <v>53</v>
      </c>
      <c r="B2153" s="19" t="s">
        <v>68</v>
      </c>
      <c r="C2153" s="20">
        <v>43150</v>
      </c>
      <c r="D2153" s="21">
        <v>43139</v>
      </c>
      <c r="E2153" s="22">
        <f t="shared" si="187"/>
        <v>11</v>
      </c>
      <c r="F2153" s="24">
        <v>13</v>
      </c>
      <c r="G2153" s="24">
        <v>23621</v>
      </c>
      <c r="H2153" s="24">
        <v>23357</v>
      </c>
      <c r="I2153" s="24">
        <v>610</v>
      </c>
      <c r="J2153" s="24">
        <v>85</v>
      </c>
      <c r="K2153" s="24">
        <v>600</v>
      </c>
      <c r="L2153" s="24">
        <f t="shared" si="181"/>
        <v>685</v>
      </c>
      <c r="M2153" s="49">
        <f t="shared" si="188"/>
        <v>264</v>
      </c>
      <c r="N2153" s="24">
        <f t="shared" si="184"/>
        <v>264</v>
      </c>
      <c r="O2153" s="25">
        <v>1</v>
      </c>
      <c r="P2153" s="24" t="s">
        <v>18</v>
      </c>
      <c r="Q2153" s="17"/>
    </row>
    <row r="2154" spans="1:17" ht="15.75" x14ac:dyDescent="0.25">
      <c r="A2154" s="19" t="s">
        <v>16</v>
      </c>
      <c r="B2154" s="26" t="s">
        <v>243</v>
      </c>
      <c r="C2154" s="20">
        <v>43150</v>
      </c>
      <c r="D2154" s="21">
        <v>43143</v>
      </c>
      <c r="E2154" s="22">
        <f t="shared" si="187"/>
        <v>7</v>
      </c>
      <c r="F2154" s="19">
        <v>22</v>
      </c>
      <c r="G2154" s="19">
        <v>18444</v>
      </c>
      <c r="H2154" s="19">
        <v>18273</v>
      </c>
      <c r="I2154" s="19">
        <v>545</v>
      </c>
      <c r="J2154" s="19">
        <v>79</v>
      </c>
      <c r="K2154" s="19">
        <v>300</v>
      </c>
      <c r="L2154" s="24">
        <f t="shared" si="181"/>
        <v>379</v>
      </c>
      <c r="M2154" s="49">
        <f t="shared" si="188"/>
        <v>444.6</v>
      </c>
      <c r="N2154" s="24">
        <f t="shared" si="184"/>
        <v>171</v>
      </c>
      <c r="O2154" s="25">
        <v>2.6</v>
      </c>
      <c r="P2154" s="19" t="s">
        <v>18</v>
      </c>
      <c r="Q2154" s="17"/>
    </row>
    <row r="2155" spans="1:17" ht="15.75" x14ac:dyDescent="0.25">
      <c r="A2155" s="19" t="s">
        <v>16</v>
      </c>
      <c r="B2155" s="19" t="s">
        <v>243</v>
      </c>
      <c r="C2155" s="20">
        <v>43150</v>
      </c>
      <c r="D2155" s="21">
        <v>43144</v>
      </c>
      <c r="E2155" s="22">
        <f t="shared" si="187"/>
        <v>6</v>
      </c>
      <c r="F2155" s="19">
        <v>22</v>
      </c>
      <c r="G2155" s="19">
        <v>24629</v>
      </c>
      <c r="H2155" s="19">
        <v>24482</v>
      </c>
      <c r="I2155" s="19">
        <v>485</v>
      </c>
      <c r="J2155" s="19">
        <v>117</v>
      </c>
      <c r="K2155" s="19">
        <v>250</v>
      </c>
      <c r="L2155" s="24">
        <f t="shared" si="181"/>
        <v>367</v>
      </c>
      <c r="M2155" s="49">
        <f t="shared" si="188"/>
        <v>382.2</v>
      </c>
      <c r="N2155" s="24">
        <f t="shared" si="184"/>
        <v>147</v>
      </c>
      <c r="O2155" s="25">
        <v>2.6</v>
      </c>
      <c r="P2155" s="19" t="s">
        <v>18</v>
      </c>
      <c r="Q2155" s="17"/>
    </row>
    <row r="2156" spans="1:17" ht="15.75" x14ac:dyDescent="0.25">
      <c r="A2156" s="19" t="s">
        <v>64</v>
      </c>
      <c r="B2156" s="19" t="s">
        <v>270</v>
      </c>
      <c r="C2156" s="20">
        <v>43150</v>
      </c>
      <c r="D2156" s="21">
        <v>43148</v>
      </c>
      <c r="E2156" s="24">
        <f>C2156-D2156</f>
        <v>2</v>
      </c>
      <c r="F2156" s="24">
        <v>20</v>
      </c>
      <c r="G2156" s="24">
        <v>16812</v>
      </c>
      <c r="H2156" s="24">
        <v>16761</v>
      </c>
      <c r="I2156" s="24">
        <v>390</v>
      </c>
      <c r="J2156" s="24">
        <v>268</v>
      </c>
      <c r="K2156" s="24">
        <v>0</v>
      </c>
      <c r="L2156" s="24">
        <f t="shared" si="181"/>
        <v>268</v>
      </c>
      <c r="M2156" s="49">
        <f t="shared" si="188"/>
        <v>122.39999999999999</v>
      </c>
      <c r="N2156" s="24">
        <f t="shared" si="184"/>
        <v>51</v>
      </c>
      <c r="O2156" s="25">
        <v>2.4</v>
      </c>
      <c r="P2156" s="24" t="s">
        <v>18</v>
      </c>
      <c r="Q2156" s="17"/>
    </row>
    <row r="2157" spans="1:17" ht="15.75" x14ac:dyDescent="0.25">
      <c r="A2157" s="19" t="s">
        <v>23</v>
      </c>
      <c r="B2157" s="19" t="s">
        <v>252</v>
      </c>
      <c r="C2157" s="20">
        <v>43150</v>
      </c>
      <c r="D2157" s="21">
        <v>43139</v>
      </c>
      <c r="E2157" s="22">
        <f>+C2157-D2157</f>
        <v>11</v>
      </c>
      <c r="F2157" s="24">
        <v>20</v>
      </c>
      <c r="G2157" s="24">
        <v>6236</v>
      </c>
      <c r="H2157" s="24">
        <v>5963</v>
      </c>
      <c r="I2157" s="24">
        <v>806</v>
      </c>
      <c r="J2157" s="24">
        <v>227</v>
      </c>
      <c r="K2157" s="24">
        <v>500</v>
      </c>
      <c r="L2157" s="24">
        <f t="shared" si="181"/>
        <v>727</v>
      </c>
      <c r="M2157" s="49">
        <f t="shared" si="188"/>
        <v>655.19999999999993</v>
      </c>
      <c r="N2157" s="24">
        <f t="shared" si="184"/>
        <v>273</v>
      </c>
      <c r="O2157" s="25">
        <v>2.4</v>
      </c>
      <c r="P2157" s="24" t="s">
        <v>18</v>
      </c>
      <c r="Q2157" s="17"/>
    </row>
    <row r="2158" spans="1:17" ht="15.75" x14ac:dyDescent="0.25">
      <c r="A2158" s="19" t="s">
        <v>25</v>
      </c>
      <c r="B2158" s="24" t="s">
        <v>248</v>
      </c>
      <c r="C2158" s="50">
        <v>43150</v>
      </c>
      <c r="D2158" s="21">
        <v>43143</v>
      </c>
      <c r="E2158" s="24">
        <f>C2158-D2158</f>
        <v>7</v>
      </c>
      <c r="F2158" s="24">
        <v>20</v>
      </c>
      <c r="G2158" s="24">
        <v>5150</v>
      </c>
      <c r="H2158" s="24">
        <v>4982</v>
      </c>
      <c r="I2158" s="24">
        <v>758</v>
      </c>
      <c r="J2158" s="24">
        <v>357</v>
      </c>
      <c r="K2158" s="35">
        <v>0</v>
      </c>
      <c r="L2158" s="24">
        <f t="shared" si="181"/>
        <v>357</v>
      </c>
      <c r="M2158" s="49">
        <f t="shared" si="188"/>
        <v>403.2</v>
      </c>
      <c r="N2158" s="24">
        <f t="shared" si="184"/>
        <v>168</v>
      </c>
      <c r="O2158" s="25">
        <v>2.4</v>
      </c>
      <c r="P2158" s="35" t="s">
        <v>18</v>
      </c>
      <c r="Q2158" s="17"/>
    </row>
    <row r="2159" spans="1:17" ht="15.75" x14ac:dyDescent="0.25">
      <c r="A2159" s="19" t="s">
        <v>25</v>
      </c>
      <c r="B2159" s="19" t="s">
        <v>248</v>
      </c>
      <c r="C2159" s="50">
        <v>43150</v>
      </c>
      <c r="D2159" s="21">
        <v>43143</v>
      </c>
      <c r="E2159" s="24">
        <f>C2159-D2159</f>
        <v>7</v>
      </c>
      <c r="F2159" s="24">
        <v>20</v>
      </c>
      <c r="G2159" s="24">
        <v>21304</v>
      </c>
      <c r="H2159" s="24">
        <v>21133</v>
      </c>
      <c r="I2159" s="24">
        <v>792</v>
      </c>
      <c r="J2159" s="24">
        <v>450</v>
      </c>
      <c r="K2159" s="35">
        <v>0</v>
      </c>
      <c r="L2159" s="24">
        <f t="shared" si="181"/>
        <v>450</v>
      </c>
      <c r="M2159" s="49">
        <f t="shared" si="188"/>
        <v>410.4</v>
      </c>
      <c r="N2159" s="24">
        <f t="shared" si="184"/>
        <v>171</v>
      </c>
      <c r="O2159" s="25">
        <v>2.4</v>
      </c>
      <c r="P2159" s="35" t="s">
        <v>18</v>
      </c>
      <c r="Q2159" s="17"/>
    </row>
    <row r="2160" spans="1:17" ht="15.75" x14ac:dyDescent="0.25">
      <c r="A2160" s="19" t="s">
        <v>49</v>
      </c>
      <c r="B2160" s="19" t="s">
        <v>256</v>
      </c>
      <c r="C2160" s="20">
        <v>43150</v>
      </c>
      <c r="D2160" s="21">
        <v>43140</v>
      </c>
      <c r="E2160" s="22">
        <f>+C2160-D2160</f>
        <v>10</v>
      </c>
      <c r="F2160" s="19">
        <v>15</v>
      </c>
      <c r="G2160" s="19">
        <v>39008</v>
      </c>
      <c r="H2160" s="19">
        <v>38768</v>
      </c>
      <c r="I2160" s="19">
        <v>695</v>
      </c>
      <c r="J2160" s="19">
        <v>0</v>
      </c>
      <c r="K2160" s="19">
        <v>600</v>
      </c>
      <c r="L2160" s="24">
        <f t="shared" si="181"/>
        <v>600</v>
      </c>
      <c r="M2160" s="49">
        <f t="shared" si="188"/>
        <v>480</v>
      </c>
      <c r="N2160" s="24">
        <f t="shared" si="184"/>
        <v>240</v>
      </c>
      <c r="O2160" s="25">
        <v>2</v>
      </c>
      <c r="P2160" s="19" t="s">
        <v>18</v>
      </c>
      <c r="Q2160" s="17"/>
    </row>
    <row r="2161" spans="1:17" ht="15.75" x14ac:dyDescent="0.25">
      <c r="A2161" s="19" t="s">
        <v>27</v>
      </c>
      <c r="B2161" s="19" t="s">
        <v>175</v>
      </c>
      <c r="C2161" s="20">
        <v>43150</v>
      </c>
      <c r="D2161" s="21">
        <v>43139</v>
      </c>
      <c r="E2161" s="24">
        <f>C2161-D2161</f>
        <v>11</v>
      </c>
      <c r="F2161" s="24">
        <v>16</v>
      </c>
      <c r="G2161" s="24">
        <v>7444</v>
      </c>
      <c r="H2161" s="24">
        <v>7179</v>
      </c>
      <c r="I2161" s="24">
        <v>450</v>
      </c>
      <c r="J2161" s="24">
        <v>60</v>
      </c>
      <c r="K2161" s="24">
        <v>350</v>
      </c>
      <c r="L2161" s="24">
        <f t="shared" si="181"/>
        <v>410</v>
      </c>
      <c r="M2161" s="49">
        <f t="shared" si="188"/>
        <v>530</v>
      </c>
      <c r="N2161" s="24">
        <f t="shared" si="184"/>
        <v>265</v>
      </c>
      <c r="O2161" s="25">
        <v>2</v>
      </c>
      <c r="P2161" s="24" t="s">
        <v>18</v>
      </c>
      <c r="Q2161" s="17"/>
    </row>
    <row r="2162" spans="1:17" ht="15.75" x14ac:dyDescent="0.25">
      <c r="A2162" s="19" t="s">
        <v>25</v>
      </c>
      <c r="B2162" s="19" t="s">
        <v>248</v>
      </c>
      <c r="C2162" s="50">
        <v>43150</v>
      </c>
      <c r="D2162" s="21">
        <v>43146</v>
      </c>
      <c r="E2162" s="24">
        <f>C2162-D2162</f>
        <v>4</v>
      </c>
      <c r="F2162" s="24">
        <v>13</v>
      </c>
      <c r="G2162" s="24">
        <v>38892</v>
      </c>
      <c r="H2162" s="24">
        <v>38797</v>
      </c>
      <c r="I2162" s="24">
        <v>627</v>
      </c>
      <c r="J2162" s="24">
        <v>456</v>
      </c>
      <c r="K2162" s="35">
        <v>0</v>
      </c>
      <c r="L2162" s="24">
        <f t="shared" si="181"/>
        <v>456</v>
      </c>
      <c r="M2162" s="49">
        <f t="shared" si="188"/>
        <v>171</v>
      </c>
      <c r="N2162" s="24">
        <f t="shared" si="184"/>
        <v>95</v>
      </c>
      <c r="O2162" s="25">
        <v>1.8</v>
      </c>
      <c r="P2162" s="35" t="s">
        <v>18</v>
      </c>
      <c r="Q2162" s="17"/>
    </row>
    <row r="2163" spans="1:17" ht="15.75" x14ac:dyDescent="0.25">
      <c r="A2163" s="19" t="s">
        <v>42</v>
      </c>
      <c r="B2163" s="19" t="s">
        <v>250</v>
      </c>
      <c r="C2163" s="20">
        <v>43150</v>
      </c>
      <c r="D2163" s="21">
        <v>43147</v>
      </c>
      <c r="E2163" s="22">
        <f t="shared" ref="E2163:E2190" si="189">+C2163-D2163</f>
        <v>3</v>
      </c>
      <c r="F2163" s="19">
        <v>13</v>
      </c>
      <c r="G2163" s="19">
        <v>30046</v>
      </c>
      <c r="H2163" s="19">
        <v>29969</v>
      </c>
      <c r="I2163" s="19">
        <v>650</v>
      </c>
      <c r="J2163" s="19">
        <v>500</v>
      </c>
      <c r="K2163" s="19">
        <v>0</v>
      </c>
      <c r="L2163" s="24">
        <f t="shared" si="181"/>
        <v>500</v>
      </c>
      <c r="M2163" s="49">
        <f t="shared" si="188"/>
        <v>138.6</v>
      </c>
      <c r="N2163" s="24">
        <f t="shared" si="184"/>
        <v>77</v>
      </c>
      <c r="O2163" s="25">
        <v>1.8</v>
      </c>
      <c r="P2163" s="19" t="s">
        <v>18</v>
      </c>
      <c r="Q2163" s="17"/>
    </row>
    <row r="2164" spans="1:17" ht="15.75" x14ac:dyDescent="0.25">
      <c r="A2164" s="19" t="s">
        <v>37</v>
      </c>
      <c r="B2164" s="19" t="s">
        <v>268</v>
      </c>
      <c r="C2164" s="20">
        <v>43150</v>
      </c>
      <c r="D2164" s="21">
        <v>43136</v>
      </c>
      <c r="E2164" s="22">
        <f t="shared" si="189"/>
        <v>14</v>
      </c>
      <c r="F2164" s="19">
        <v>9</v>
      </c>
      <c r="G2164" s="19">
        <v>17351</v>
      </c>
      <c r="H2164" s="19">
        <v>17090</v>
      </c>
      <c r="I2164" s="19">
        <v>495</v>
      </c>
      <c r="J2164" s="19">
        <v>90</v>
      </c>
      <c r="K2164" s="19">
        <v>500</v>
      </c>
      <c r="L2164" s="24">
        <f t="shared" si="181"/>
        <v>590</v>
      </c>
      <c r="M2164" s="49">
        <f t="shared" si="188"/>
        <v>409.77000000000004</v>
      </c>
      <c r="N2164" s="24">
        <f t="shared" si="184"/>
        <v>261</v>
      </c>
      <c r="O2164" s="25">
        <v>1.57</v>
      </c>
      <c r="P2164" s="19" t="s">
        <v>18</v>
      </c>
      <c r="Q2164" s="17"/>
    </row>
    <row r="2165" spans="1:17" ht="15.75" x14ac:dyDescent="0.25">
      <c r="A2165" s="19" t="s">
        <v>23</v>
      </c>
      <c r="B2165" s="19" t="s">
        <v>252</v>
      </c>
      <c r="C2165" s="20">
        <v>43150</v>
      </c>
      <c r="D2165" s="21">
        <v>43139</v>
      </c>
      <c r="E2165" s="22">
        <f t="shared" si="189"/>
        <v>11</v>
      </c>
      <c r="F2165" s="24">
        <v>9</v>
      </c>
      <c r="G2165" s="24">
        <v>23415</v>
      </c>
      <c r="H2165" s="24">
        <v>23151</v>
      </c>
      <c r="I2165" s="24">
        <v>793</v>
      </c>
      <c r="J2165" s="24">
        <v>265</v>
      </c>
      <c r="K2165" s="24">
        <v>400</v>
      </c>
      <c r="L2165" s="24">
        <f t="shared" si="181"/>
        <v>665</v>
      </c>
      <c r="M2165" s="49">
        <f t="shared" si="188"/>
        <v>414.48</v>
      </c>
      <c r="N2165" s="24">
        <f t="shared" si="184"/>
        <v>264</v>
      </c>
      <c r="O2165" s="25">
        <v>1.57</v>
      </c>
      <c r="P2165" s="24" t="s">
        <v>18</v>
      </c>
      <c r="Q2165" s="17"/>
    </row>
    <row r="2166" spans="1:17" ht="15.75" x14ac:dyDescent="0.25">
      <c r="A2166" s="19" t="s">
        <v>49</v>
      </c>
      <c r="B2166" s="19" t="s">
        <v>256</v>
      </c>
      <c r="C2166" s="20">
        <v>43150</v>
      </c>
      <c r="D2166" s="21">
        <v>43140</v>
      </c>
      <c r="E2166" s="22">
        <f t="shared" si="189"/>
        <v>10</v>
      </c>
      <c r="F2166" s="19">
        <v>13</v>
      </c>
      <c r="G2166" s="19">
        <v>5082</v>
      </c>
      <c r="H2166" s="19">
        <v>4838</v>
      </c>
      <c r="I2166" s="19">
        <v>400</v>
      </c>
      <c r="J2166" s="19">
        <v>180</v>
      </c>
      <c r="K2166" s="19">
        <v>500</v>
      </c>
      <c r="L2166" s="24">
        <f t="shared" si="181"/>
        <v>680</v>
      </c>
      <c r="M2166" s="49">
        <f t="shared" si="188"/>
        <v>244</v>
      </c>
      <c r="N2166" s="24">
        <f t="shared" si="184"/>
        <v>244</v>
      </c>
      <c r="O2166" s="25">
        <v>1</v>
      </c>
      <c r="P2166" s="19" t="s">
        <v>18</v>
      </c>
      <c r="Q2166" s="17"/>
    </row>
    <row r="2167" spans="1:17" ht="15.75" x14ac:dyDescent="0.25">
      <c r="A2167" s="19" t="s">
        <v>42</v>
      </c>
      <c r="B2167" s="19" t="s">
        <v>250</v>
      </c>
      <c r="C2167" s="20">
        <v>43150</v>
      </c>
      <c r="D2167" s="21">
        <v>43139</v>
      </c>
      <c r="E2167" s="22">
        <f t="shared" si="189"/>
        <v>11</v>
      </c>
      <c r="F2167" s="19">
        <v>13</v>
      </c>
      <c r="G2167" s="19">
        <v>16636</v>
      </c>
      <c r="H2167" s="19">
        <v>16378</v>
      </c>
      <c r="I2167" s="19">
        <v>500</v>
      </c>
      <c r="J2167" s="19">
        <v>180</v>
      </c>
      <c r="K2167" s="19">
        <v>350</v>
      </c>
      <c r="L2167" s="24">
        <f t="shared" ref="L2167:L2230" si="190">J2167+K2167</f>
        <v>530</v>
      </c>
      <c r="M2167" s="49">
        <f t="shared" si="188"/>
        <v>258</v>
      </c>
      <c r="N2167" s="24">
        <f t="shared" si="184"/>
        <v>258</v>
      </c>
      <c r="O2167" s="25">
        <v>1</v>
      </c>
      <c r="P2167" s="19" t="s">
        <v>18</v>
      </c>
      <c r="Q2167" s="17"/>
    </row>
    <row r="2168" spans="1:17" ht="15.75" x14ac:dyDescent="0.25">
      <c r="A2168" s="19" t="s">
        <v>21</v>
      </c>
      <c r="B2168" s="19" t="s">
        <v>239</v>
      </c>
      <c r="C2168" s="20">
        <v>43151</v>
      </c>
      <c r="D2168" s="21">
        <v>43146</v>
      </c>
      <c r="E2168" s="22">
        <f t="shared" si="189"/>
        <v>5</v>
      </c>
      <c r="F2168" s="24">
        <v>20</v>
      </c>
      <c r="G2168" s="24">
        <v>20704</v>
      </c>
      <c r="H2168" s="24">
        <v>20580</v>
      </c>
      <c r="I2168" s="24">
        <v>636</v>
      </c>
      <c r="J2168" s="24">
        <v>346</v>
      </c>
      <c r="K2168" s="24">
        <v>0</v>
      </c>
      <c r="L2168" s="24">
        <f t="shared" si="190"/>
        <v>346</v>
      </c>
      <c r="M2168" s="49">
        <f t="shared" si="188"/>
        <v>297.59999999999997</v>
      </c>
      <c r="N2168" s="24">
        <f t="shared" si="184"/>
        <v>124</v>
      </c>
      <c r="O2168" s="25">
        <v>2.4</v>
      </c>
      <c r="P2168" s="24" t="s">
        <v>18</v>
      </c>
      <c r="Q2168" s="17"/>
    </row>
    <row r="2169" spans="1:17" ht="15.75" x14ac:dyDescent="0.25">
      <c r="A2169" s="19" t="s">
        <v>19</v>
      </c>
      <c r="B2169" s="19" t="s">
        <v>254</v>
      </c>
      <c r="C2169" s="20">
        <v>43151</v>
      </c>
      <c r="D2169" s="21">
        <v>43148</v>
      </c>
      <c r="E2169" s="22">
        <f t="shared" si="189"/>
        <v>3</v>
      </c>
      <c r="F2169" s="24">
        <v>20</v>
      </c>
      <c r="G2169" s="24">
        <v>22805</v>
      </c>
      <c r="H2169" s="24">
        <v>22728</v>
      </c>
      <c r="I2169" s="24">
        <v>630</v>
      </c>
      <c r="J2169" s="24">
        <v>450</v>
      </c>
      <c r="K2169" s="24">
        <v>200</v>
      </c>
      <c r="L2169" s="24">
        <f t="shared" si="190"/>
        <v>650</v>
      </c>
      <c r="M2169" s="49">
        <f t="shared" si="188"/>
        <v>184.79999999999998</v>
      </c>
      <c r="N2169" s="24">
        <f t="shared" si="184"/>
        <v>77</v>
      </c>
      <c r="O2169" s="25">
        <v>2.4</v>
      </c>
      <c r="P2169" s="24" t="s">
        <v>18</v>
      </c>
      <c r="Q2169" s="17"/>
    </row>
    <row r="2170" spans="1:17" ht="15.75" x14ac:dyDescent="0.25">
      <c r="A2170" s="19" t="s">
        <v>55</v>
      </c>
      <c r="B2170" s="19" t="s">
        <v>261</v>
      </c>
      <c r="C2170" s="20">
        <v>43151</v>
      </c>
      <c r="D2170" s="21">
        <v>43140</v>
      </c>
      <c r="E2170" s="22">
        <f t="shared" si="189"/>
        <v>11</v>
      </c>
      <c r="F2170" s="19">
        <v>9</v>
      </c>
      <c r="G2170" s="19">
        <v>17386</v>
      </c>
      <c r="H2170" s="19">
        <v>17128</v>
      </c>
      <c r="I2170" s="19">
        <v>525</v>
      </c>
      <c r="J2170" s="19">
        <v>120</v>
      </c>
      <c r="K2170" s="19">
        <v>350</v>
      </c>
      <c r="L2170" s="24">
        <f t="shared" si="190"/>
        <v>470</v>
      </c>
      <c r="M2170" s="49">
        <f t="shared" si="188"/>
        <v>405.06</v>
      </c>
      <c r="N2170" s="24">
        <f t="shared" si="184"/>
        <v>258</v>
      </c>
      <c r="O2170" s="25">
        <v>1.57</v>
      </c>
      <c r="P2170" s="19" t="s">
        <v>18</v>
      </c>
      <c r="Q2170" s="17"/>
    </row>
    <row r="2171" spans="1:17" ht="15.75" x14ac:dyDescent="0.25">
      <c r="A2171" s="19" t="s">
        <v>55</v>
      </c>
      <c r="B2171" s="19" t="s">
        <v>261</v>
      </c>
      <c r="C2171" s="20">
        <v>43151</v>
      </c>
      <c r="D2171" s="21">
        <v>43140</v>
      </c>
      <c r="E2171" s="22">
        <f t="shared" si="189"/>
        <v>11</v>
      </c>
      <c r="F2171" s="19">
        <v>13</v>
      </c>
      <c r="G2171" s="19">
        <v>13644</v>
      </c>
      <c r="H2171" s="19">
        <v>13387</v>
      </c>
      <c r="I2171" s="19">
        <v>460</v>
      </c>
      <c r="J2171" s="19">
        <v>140</v>
      </c>
      <c r="K2171" s="19">
        <v>300</v>
      </c>
      <c r="L2171" s="24">
        <f t="shared" si="190"/>
        <v>440</v>
      </c>
      <c r="M2171" s="49">
        <f t="shared" si="188"/>
        <v>257</v>
      </c>
      <c r="N2171" s="24">
        <f t="shared" si="184"/>
        <v>257</v>
      </c>
      <c r="O2171" s="25">
        <v>1</v>
      </c>
      <c r="P2171" s="19" t="s">
        <v>18</v>
      </c>
      <c r="Q2171" s="17"/>
    </row>
    <row r="2172" spans="1:17" ht="15.75" x14ac:dyDescent="0.25">
      <c r="A2172" s="19" t="s">
        <v>16</v>
      </c>
      <c r="B2172" s="24" t="s">
        <v>265</v>
      </c>
      <c r="C2172" s="20">
        <v>43151</v>
      </c>
      <c r="D2172" s="21">
        <v>43145</v>
      </c>
      <c r="E2172" s="22">
        <f t="shared" si="189"/>
        <v>6</v>
      </c>
      <c r="F2172" s="19">
        <v>22</v>
      </c>
      <c r="G2172" s="19">
        <v>17123</v>
      </c>
      <c r="H2172" s="19">
        <v>16985</v>
      </c>
      <c r="I2172" s="19">
        <v>461</v>
      </c>
      <c r="J2172" s="19">
        <v>95</v>
      </c>
      <c r="K2172" s="19">
        <v>350</v>
      </c>
      <c r="L2172" s="24">
        <f t="shared" si="190"/>
        <v>445</v>
      </c>
      <c r="M2172" s="49">
        <f t="shared" si="188"/>
        <v>358.8</v>
      </c>
      <c r="N2172" s="24">
        <f t="shared" si="184"/>
        <v>138</v>
      </c>
      <c r="O2172" s="25">
        <v>2.6</v>
      </c>
      <c r="P2172" s="19" t="s">
        <v>18</v>
      </c>
      <c r="Q2172" s="17"/>
    </row>
    <row r="2173" spans="1:17" ht="15.75" x14ac:dyDescent="0.25">
      <c r="A2173" s="19" t="s">
        <v>16</v>
      </c>
      <c r="B2173" s="24" t="s">
        <v>265</v>
      </c>
      <c r="C2173" s="20">
        <v>43151</v>
      </c>
      <c r="D2173" s="21">
        <v>43140</v>
      </c>
      <c r="E2173" s="22">
        <f t="shared" si="189"/>
        <v>11</v>
      </c>
      <c r="F2173" s="19">
        <v>22</v>
      </c>
      <c r="G2173" s="19">
        <v>9334</v>
      </c>
      <c r="H2173" s="19">
        <v>9334</v>
      </c>
      <c r="I2173" s="19">
        <v>0</v>
      </c>
      <c r="J2173" s="19">
        <v>0</v>
      </c>
      <c r="K2173" s="19">
        <v>0</v>
      </c>
      <c r="L2173" s="24">
        <f t="shared" si="190"/>
        <v>0</v>
      </c>
      <c r="M2173" s="49">
        <f t="shared" si="188"/>
        <v>0</v>
      </c>
      <c r="N2173" s="24">
        <f t="shared" si="184"/>
        <v>0</v>
      </c>
      <c r="O2173" s="25">
        <v>2.6</v>
      </c>
      <c r="P2173" s="19" t="s">
        <v>18</v>
      </c>
      <c r="Q2173" s="17"/>
    </row>
    <row r="2174" spans="1:17" ht="15.75" x14ac:dyDescent="0.25">
      <c r="A2174" s="19" t="s">
        <v>16</v>
      </c>
      <c r="B2174" s="19" t="s">
        <v>265</v>
      </c>
      <c r="C2174" s="20">
        <v>43151</v>
      </c>
      <c r="D2174" s="21">
        <v>43134</v>
      </c>
      <c r="E2174" s="22">
        <f t="shared" si="189"/>
        <v>17</v>
      </c>
      <c r="F2174" s="19">
        <v>20</v>
      </c>
      <c r="G2174" s="19">
        <v>1754</v>
      </c>
      <c r="H2174" s="19">
        <v>1701</v>
      </c>
      <c r="I2174" s="19">
        <v>347</v>
      </c>
      <c r="J2174" s="19">
        <v>239</v>
      </c>
      <c r="K2174" s="19">
        <v>0</v>
      </c>
      <c r="L2174" s="24">
        <f t="shared" si="190"/>
        <v>239</v>
      </c>
      <c r="M2174" s="49">
        <f t="shared" si="188"/>
        <v>127.19999999999999</v>
      </c>
      <c r="N2174" s="24">
        <f t="shared" si="184"/>
        <v>53</v>
      </c>
      <c r="O2174" s="25">
        <v>2.4</v>
      </c>
      <c r="P2174" s="19" t="s">
        <v>18</v>
      </c>
      <c r="Q2174" s="17"/>
    </row>
    <row r="2175" spans="1:17" ht="15.75" x14ac:dyDescent="0.25">
      <c r="A2175" s="19" t="s">
        <v>16</v>
      </c>
      <c r="B2175" s="19" t="s">
        <v>243</v>
      </c>
      <c r="C2175" s="20">
        <v>43151</v>
      </c>
      <c r="D2175" s="21">
        <v>43149</v>
      </c>
      <c r="E2175" s="22">
        <f t="shared" si="189"/>
        <v>2</v>
      </c>
      <c r="F2175" s="19">
        <v>20</v>
      </c>
      <c r="G2175" s="19">
        <v>21223</v>
      </c>
      <c r="H2175" s="19">
        <v>21183</v>
      </c>
      <c r="I2175" s="19">
        <v>221</v>
      </c>
      <c r="J2175" s="19">
        <v>110</v>
      </c>
      <c r="K2175" s="19">
        <v>400</v>
      </c>
      <c r="L2175" s="24">
        <f t="shared" si="190"/>
        <v>510</v>
      </c>
      <c r="M2175" s="49">
        <f t="shared" si="188"/>
        <v>96</v>
      </c>
      <c r="N2175" s="24">
        <f t="shared" si="184"/>
        <v>40</v>
      </c>
      <c r="O2175" s="25">
        <v>2.4</v>
      </c>
      <c r="P2175" s="19" t="s">
        <v>18</v>
      </c>
      <c r="Q2175" s="17"/>
    </row>
    <row r="2176" spans="1:17" ht="15.75" x14ac:dyDescent="0.25">
      <c r="A2176" s="19" t="s">
        <v>31</v>
      </c>
      <c r="B2176" s="19" t="s">
        <v>81</v>
      </c>
      <c r="C2176" s="20">
        <v>43151</v>
      </c>
      <c r="D2176" s="21">
        <v>43139</v>
      </c>
      <c r="E2176" s="22">
        <f t="shared" si="189"/>
        <v>12</v>
      </c>
      <c r="F2176" s="24">
        <v>20</v>
      </c>
      <c r="G2176" s="24">
        <v>8137</v>
      </c>
      <c r="H2176" s="24">
        <v>7852</v>
      </c>
      <c r="I2176" s="24">
        <v>875</v>
      </c>
      <c r="J2176" s="24">
        <v>200</v>
      </c>
      <c r="K2176" s="24">
        <v>200</v>
      </c>
      <c r="L2176" s="24">
        <f t="shared" si="190"/>
        <v>400</v>
      </c>
      <c r="M2176" s="49">
        <f t="shared" si="188"/>
        <v>684</v>
      </c>
      <c r="N2176" s="24">
        <f t="shared" si="184"/>
        <v>285</v>
      </c>
      <c r="O2176" s="25">
        <v>2.4</v>
      </c>
      <c r="P2176" s="24" t="s">
        <v>18</v>
      </c>
      <c r="Q2176" s="17"/>
    </row>
    <row r="2177" spans="1:17" ht="15.75" x14ac:dyDescent="0.25">
      <c r="A2177" s="19" t="s">
        <v>35</v>
      </c>
      <c r="B2177" s="19" t="s">
        <v>269</v>
      </c>
      <c r="C2177" s="20">
        <v>43151</v>
      </c>
      <c r="D2177" s="21">
        <v>43143</v>
      </c>
      <c r="E2177" s="22">
        <f t="shared" si="189"/>
        <v>8</v>
      </c>
      <c r="F2177" s="19">
        <v>12.5</v>
      </c>
      <c r="G2177" s="19">
        <v>4797</v>
      </c>
      <c r="H2177" s="19">
        <v>4604</v>
      </c>
      <c r="I2177" s="19">
        <v>675</v>
      </c>
      <c r="J2177" s="19">
        <v>390</v>
      </c>
      <c r="K2177" s="19">
        <v>500</v>
      </c>
      <c r="L2177" s="24">
        <f t="shared" si="190"/>
        <v>890</v>
      </c>
      <c r="M2177" s="49">
        <f t="shared" si="188"/>
        <v>328.09999999999997</v>
      </c>
      <c r="N2177" s="24">
        <f t="shared" si="184"/>
        <v>193</v>
      </c>
      <c r="O2177" s="25">
        <v>1.7</v>
      </c>
      <c r="P2177" s="19" t="s">
        <v>18</v>
      </c>
      <c r="Q2177" s="17"/>
    </row>
    <row r="2178" spans="1:17" ht="15.75" x14ac:dyDescent="0.25">
      <c r="A2178" s="19" t="s">
        <v>23</v>
      </c>
      <c r="B2178" s="19" t="s">
        <v>252</v>
      </c>
      <c r="C2178" s="20">
        <v>43151</v>
      </c>
      <c r="D2178" s="21">
        <v>43140</v>
      </c>
      <c r="E2178" s="22">
        <f t="shared" si="189"/>
        <v>11</v>
      </c>
      <c r="F2178" s="24">
        <v>9</v>
      </c>
      <c r="G2178" s="24">
        <v>17591</v>
      </c>
      <c r="H2178" s="24">
        <v>17332</v>
      </c>
      <c r="I2178" s="24">
        <v>645</v>
      </c>
      <c r="J2178" s="24">
        <v>31</v>
      </c>
      <c r="K2178" s="24">
        <v>400</v>
      </c>
      <c r="L2178" s="24">
        <f t="shared" si="190"/>
        <v>431</v>
      </c>
      <c r="M2178" s="49">
        <f t="shared" si="188"/>
        <v>406.63</v>
      </c>
      <c r="N2178" s="24">
        <f t="shared" si="184"/>
        <v>259</v>
      </c>
      <c r="O2178" s="25">
        <v>1.57</v>
      </c>
      <c r="P2178" s="24" t="s">
        <v>18</v>
      </c>
      <c r="Q2178" s="17"/>
    </row>
    <row r="2179" spans="1:17" ht="15.75" x14ac:dyDescent="0.25">
      <c r="A2179" s="19" t="s">
        <v>29</v>
      </c>
      <c r="B2179" s="26" t="s">
        <v>266</v>
      </c>
      <c r="C2179" s="20">
        <v>43151</v>
      </c>
      <c r="D2179" s="21">
        <v>43140</v>
      </c>
      <c r="E2179" s="22">
        <f t="shared" si="189"/>
        <v>11</v>
      </c>
      <c r="F2179" s="19">
        <v>13</v>
      </c>
      <c r="G2179" s="19">
        <v>4532</v>
      </c>
      <c r="H2179" s="19">
        <v>4270</v>
      </c>
      <c r="I2179" s="19">
        <v>615</v>
      </c>
      <c r="J2179" s="19">
        <v>250</v>
      </c>
      <c r="K2179" s="19">
        <v>250</v>
      </c>
      <c r="L2179" s="24">
        <f t="shared" si="190"/>
        <v>500</v>
      </c>
      <c r="M2179" s="49">
        <f t="shared" si="188"/>
        <v>262</v>
      </c>
      <c r="N2179" s="24">
        <f t="shared" si="184"/>
        <v>262</v>
      </c>
      <c r="O2179" s="25">
        <v>1</v>
      </c>
      <c r="P2179" s="19" t="s">
        <v>18</v>
      </c>
      <c r="Q2179" s="17"/>
    </row>
    <row r="2180" spans="1:17" ht="15.75" x14ac:dyDescent="0.25">
      <c r="A2180" s="19" t="s">
        <v>42</v>
      </c>
      <c r="B2180" s="19" t="s">
        <v>271</v>
      </c>
      <c r="C2180" s="20">
        <v>43151</v>
      </c>
      <c r="D2180" s="21">
        <v>43144</v>
      </c>
      <c r="E2180" s="22">
        <f t="shared" si="189"/>
        <v>7</v>
      </c>
      <c r="F2180" s="19">
        <v>13</v>
      </c>
      <c r="G2180" s="19">
        <v>19399</v>
      </c>
      <c r="H2180" s="19">
        <v>19232</v>
      </c>
      <c r="I2180" s="19">
        <v>400</v>
      </c>
      <c r="J2180" s="19">
        <v>235</v>
      </c>
      <c r="K2180" s="19">
        <v>200</v>
      </c>
      <c r="L2180" s="24">
        <f t="shared" si="190"/>
        <v>435</v>
      </c>
      <c r="M2180" s="49">
        <f t="shared" si="188"/>
        <v>167</v>
      </c>
      <c r="N2180" s="24">
        <f t="shared" si="184"/>
        <v>167</v>
      </c>
      <c r="O2180" s="25">
        <v>1</v>
      </c>
      <c r="P2180" s="19" t="s">
        <v>18</v>
      </c>
      <c r="Q2180" s="17"/>
    </row>
    <row r="2181" spans="1:17" ht="15.75" x14ac:dyDescent="0.25">
      <c r="A2181" s="19" t="s">
        <v>42</v>
      </c>
      <c r="B2181" s="19" t="s">
        <v>250</v>
      </c>
      <c r="C2181" s="20">
        <v>43151</v>
      </c>
      <c r="D2181" s="21">
        <v>43144</v>
      </c>
      <c r="E2181" s="22">
        <f t="shared" si="189"/>
        <v>7</v>
      </c>
      <c r="F2181" s="19">
        <v>13</v>
      </c>
      <c r="G2181" s="19">
        <v>24925</v>
      </c>
      <c r="H2181" s="19">
        <v>24758</v>
      </c>
      <c r="I2181" s="19">
        <v>510</v>
      </c>
      <c r="J2181" s="19">
        <v>325</v>
      </c>
      <c r="K2181" s="19">
        <v>200</v>
      </c>
      <c r="L2181" s="24">
        <f t="shared" si="190"/>
        <v>525</v>
      </c>
      <c r="M2181" s="49">
        <f t="shared" si="188"/>
        <v>167</v>
      </c>
      <c r="N2181" s="24">
        <f t="shared" si="184"/>
        <v>167</v>
      </c>
      <c r="O2181" s="25">
        <v>1</v>
      </c>
      <c r="P2181" s="19" t="s">
        <v>18</v>
      </c>
      <c r="Q2181" s="17"/>
    </row>
    <row r="2182" spans="1:17" ht="15.75" x14ac:dyDescent="0.25">
      <c r="A2182" s="19" t="s">
        <v>42</v>
      </c>
      <c r="B2182" s="19" t="s">
        <v>250</v>
      </c>
      <c r="C2182" s="20">
        <v>43151</v>
      </c>
      <c r="D2182" s="21">
        <v>43147</v>
      </c>
      <c r="E2182" s="22">
        <f t="shared" si="189"/>
        <v>4</v>
      </c>
      <c r="F2182" s="19">
        <v>13</v>
      </c>
      <c r="G2182" s="19">
        <v>8874</v>
      </c>
      <c r="H2182" s="19">
        <v>8798</v>
      </c>
      <c r="I2182" s="19">
        <v>435</v>
      </c>
      <c r="J2182" s="19">
        <v>360</v>
      </c>
      <c r="K2182" s="19">
        <v>0</v>
      </c>
      <c r="L2182" s="24">
        <f t="shared" si="190"/>
        <v>360</v>
      </c>
      <c r="M2182" s="49">
        <f t="shared" si="188"/>
        <v>76</v>
      </c>
      <c r="N2182" s="24">
        <f t="shared" si="184"/>
        <v>76</v>
      </c>
      <c r="O2182" s="25">
        <v>1</v>
      </c>
      <c r="P2182" s="19" t="s">
        <v>18</v>
      </c>
      <c r="Q2182" s="17"/>
    </row>
    <row r="2183" spans="1:17" ht="15.75" x14ac:dyDescent="0.25">
      <c r="A2183" s="19" t="s">
        <v>21</v>
      </c>
      <c r="B2183" s="19" t="s">
        <v>239</v>
      </c>
      <c r="C2183" s="20">
        <v>43152</v>
      </c>
      <c r="D2183" s="21">
        <v>43146</v>
      </c>
      <c r="E2183" s="22">
        <f t="shared" si="189"/>
        <v>6</v>
      </c>
      <c r="F2183" s="24">
        <v>20</v>
      </c>
      <c r="G2183" s="24">
        <v>14894</v>
      </c>
      <c r="H2183" s="24">
        <v>14780</v>
      </c>
      <c r="I2183" s="24">
        <v>850</v>
      </c>
      <c r="J2183" s="24">
        <v>454</v>
      </c>
      <c r="K2183" s="24">
        <v>0</v>
      </c>
      <c r="L2183" s="24">
        <f t="shared" si="190"/>
        <v>454</v>
      </c>
      <c r="M2183" s="49">
        <f t="shared" si="188"/>
        <v>273.59999999999997</v>
      </c>
      <c r="N2183" s="24">
        <f t="shared" si="184"/>
        <v>114</v>
      </c>
      <c r="O2183" s="25">
        <v>2.4</v>
      </c>
      <c r="P2183" s="24" t="s">
        <v>18</v>
      </c>
      <c r="Q2183" s="17"/>
    </row>
    <row r="2184" spans="1:17" ht="15.75" x14ac:dyDescent="0.25">
      <c r="A2184" s="19" t="s">
        <v>21</v>
      </c>
      <c r="B2184" s="19" t="s">
        <v>239</v>
      </c>
      <c r="C2184" s="20">
        <v>43152</v>
      </c>
      <c r="D2184" s="21">
        <v>43140</v>
      </c>
      <c r="E2184" s="22">
        <f t="shared" si="189"/>
        <v>12</v>
      </c>
      <c r="F2184" s="24">
        <v>13</v>
      </c>
      <c r="G2184" s="24">
        <v>7360</v>
      </c>
      <c r="H2184" s="24">
        <v>7085</v>
      </c>
      <c r="I2184" s="24">
        <v>521</v>
      </c>
      <c r="J2184" s="24">
        <v>15</v>
      </c>
      <c r="K2184" s="24">
        <v>500</v>
      </c>
      <c r="L2184" s="24">
        <f t="shared" si="190"/>
        <v>515</v>
      </c>
      <c r="M2184" s="49">
        <f t="shared" ref="M2184:M2215" si="191">N2184*O2184</f>
        <v>495</v>
      </c>
      <c r="N2184" s="24">
        <f t="shared" si="184"/>
        <v>275</v>
      </c>
      <c r="O2184" s="25">
        <v>1.8</v>
      </c>
      <c r="P2184" s="24" t="s">
        <v>18</v>
      </c>
      <c r="Q2184" s="17"/>
    </row>
    <row r="2185" spans="1:17" ht="15.75" x14ac:dyDescent="0.25">
      <c r="A2185" s="19" t="s">
        <v>55</v>
      </c>
      <c r="B2185" s="26" t="s">
        <v>261</v>
      </c>
      <c r="C2185" s="20">
        <v>43152</v>
      </c>
      <c r="D2185" s="21">
        <v>43149</v>
      </c>
      <c r="E2185" s="22">
        <f t="shared" si="189"/>
        <v>3</v>
      </c>
      <c r="F2185" s="19">
        <v>13</v>
      </c>
      <c r="G2185" s="19">
        <v>20871</v>
      </c>
      <c r="H2185" s="19">
        <v>20802</v>
      </c>
      <c r="I2185" s="19">
        <v>270</v>
      </c>
      <c r="J2185" s="19">
        <v>160</v>
      </c>
      <c r="K2185" s="19">
        <v>400</v>
      </c>
      <c r="L2185" s="24">
        <f t="shared" si="190"/>
        <v>560</v>
      </c>
      <c r="M2185" s="49">
        <f t="shared" si="191"/>
        <v>124.2</v>
      </c>
      <c r="N2185" s="24">
        <f t="shared" si="184"/>
        <v>69</v>
      </c>
      <c r="O2185" s="25">
        <v>1.8</v>
      </c>
      <c r="P2185" s="19" t="s">
        <v>18</v>
      </c>
      <c r="Q2185" s="17"/>
    </row>
    <row r="2186" spans="1:17" ht="15.75" x14ac:dyDescent="0.25">
      <c r="A2186" s="19" t="s">
        <v>29</v>
      </c>
      <c r="B2186" s="19" t="s">
        <v>266</v>
      </c>
      <c r="C2186" s="20">
        <v>43152</v>
      </c>
      <c r="D2186" s="21">
        <v>43143</v>
      </c>
      <c r="E2186" s="22">
        <f t="shared" si="189"/>
        <v>9</v>
      </c>
      <c r="F2186" s="19">
        <v>20</v>
      </c>
      <c r="G2186" s="19">
        <v>2533</v>
      </c>
      <c r="H2186" s="19">
        <v>2370</v>
      </c>
      <c r="I2186" s="19">
        <v>570</v>
      </c>
      <c r="J2186" s="19">
        <v>245</v>
      </c>
      <c r="K2186" s="19">
        <v>200</v>
      </c>
      <c r="L2186" s="24">
        <f t="shared" si="190"/>
        <v>445</v>
      </c>
      <c r="M2186" s="49">
        <f t="shared" si="191"/>
        <v>391.2</v>
      </c>
      <c r="N2186" s="24">
        <f t="shared" si="184"/>
        <v>163</v>
      </c>
      <c r="O2186" s="25">
        <v>2.4</v>
      </c>
      <c r="P2186" s="19" t="s">
        <v>18</v>
      </c>
      <c r="Q2186" s="17"/>
    </row>
    <row r="2187" spans="1:17" ht="15.75" x14ac:dyDescent="0.25">
      <c r="A2187" s="19" t="s">
        <v>23</v>
      </c>
      <c r="B2187" s="26" t="s">
        <v>252</v>
      </c>
      <c r="C2187" s="20">
        <v>43152</v>
      </c>
      <c r="D2187" s="21">
        <v>43147</v>
      </c>
      <c r="E2187" s="22">
        <f t="shared" si="189"/>
        <v>5</v>
      </c>
      <c r="F2187" s="24">
        <v>20</v>
      </c>
      <c r="G2187" s="24">
        <v>16964</v>
      </c>
      <c r="H2187" s="24">
        <v>16839</v>
      </c>
      <c r="I2187" s="24">
        <v>410</v>
      </c>
      <c r="J2187" s="24">
        <v>0</v>
      </c>
      <c r="K2187" s="24">
        <v>300</v>
      </c>
      <c r="L2187" s="24">
        <f t="shared" si="190"/>
        <v>300</v>
      </c>
      <c r="M2187" s="49">
        <f t="shared" si="191"/>
        <v>300</v>
      </c>
      <c r="N2187" s="24">
        <f t="shared" si="184"/>
        <v>125</v>
      </c>
      <c r="O2187" s="25">
        <v>2.4</v>
      </c>
      <c r="P2187" s="24" t="s">
        <v>18</v>
      </c>
      <c r="Q2187" s="17"/>
    </row>
    <row r="2188" spans="1:17" ht="15.75" x14ac:dyDescent="0.25">
      <c r="A2188" s="19" t="s">
        <v>29</v>
      </c>
      <c r="B2188" s="19" t="s">
        <v>266</v>
      </c>
      <c r="C2188" s="20">
        <v>43152</v>
      </c>
      <c r="D2188" s="21">
        <v>43143</v>
      </c>
      <c r="E2188" s="22">
        <f t="shared" si="189"/>
        <v>9</v>
      </c>
      <c r="F2188" s="19">
        <v>13</v>
      </c>
      <c r="G2188" s="19">
        <v>2532</v>
      </c>
      <c r="H2188" s="19">
        <v>2329</v>
      </c>
      <c r="I2188" s="19">
        <v>627</v>
      </c>
      <c r="J2188" s="19">
        <v>307</v>
      </c>
      <c r="K2188" s="19">
        <v>100</v>
      </c>
      <c r="L2188" s="24">
        <f t="shared" si="190"/>
        <v>407</v>
      </c>
      <c r="M2188" s="49">
        <f t="shared" si="191"/>
        <v>365.40000000000003</v>
      </c>
      <c r="N2188" s="24">
        <f t="shared" si="184"/>
        <v>203</v>
      </c>
      <c r="O2188" s="25">
        <v>1.8</v>
      </c>
      <c r="P2188" s="19" t="s">
        <v>18</v>
      </c>
      <c r="Q2188" s="17"/>
    </row>
    <row r="2189" spans="1:17" ht="15.75" x14ac:dyDescent="0.25">
      <c r="A2189" s="19" t="s">
        <v>16</v>
      </c>
      <c r="B2189" s="19" t="s">
        <v>243</v>
      </c>
      <c r="C2189" s="20">
        <v>43152</v>
      </c>
      <c r="D2189" s="21">
        <v>43148</v>
      </c>
      <c r="E2189" s="22">
        <f t="shared" si="189"/>
        <v>4</v>
      </c>
      <c r="F2189" s="19">
        <v>12.5</v>
      </c>
      <c r="G2189" s="19">
        <v>1371</v>
      </c>
      <c r="H2189" s="19">
        <v>1296</v>
      </c>
      <c r="I2189" s="19">
        <v>160</v>
      </c>
      <c r="J2189" s="19">
        <v>12</v>
      </c>
      <c r="K2189" s="19">
        <v>200</v>
      </c>
      <c r="L2189" s="24">
        <f t="shared" si="190"/>
        <v>212</v>
      </c>
      <c r="M2189" s="49">
        <f t="shared" si="191"/>
        <v>127.5</v>
      </c>
      <c r="N2189" s="24">
        <f t="shared" si="184"/>
        <v>75</v>
      </c>
      <c r="O2189" s="25">
        <v>1.7</v>
      </c>
      <c r="P2189" s="19" t="s">
        <v>18</v>
      </c>
      <c r="Q2189" s="17"/>
    </row>
    <row r="2190" spans="1:17" ht="15.75" x14ac:dyDescent="0.25">
      <c r="A2190" s="19" t="s">
        <v>35</v>
      </c>
      <c r="B2190" s="26" t="s">
        <v>269</v>
      </c>
      <c r="C2190" s="20">
        <v>43152</v>
      </c>
      <c r="D2190" s="21">
        <v>43143</v>
      </c>
      <c r="E2190" s="22">
        <f t="shared" si="189"/>
        <v>9</v>
      </c>
      <c r="F2190" s="19">
        <v>12.5</v>
      </c>
      <c r="G2190" s="19">
        <v>5998</v>
      </c>
      <c r="H2190" s="19">
        <v>5790</v>
      </c>
      <c r="I2190" s="19">
        <v>800</v>
      </c>
      <c r="J2190" s="19">
        <v>490</v>
      </c>
      <c r="K2190" s="19">
        <v>300</v>
      </c>
      <c r="L2190" s="24">
        <f t="shared" si="190"/>
        <v>790</v>
      </c>
      <c r="M2190" s="49">
        <f t="shared" si="191"/>
        <v>353.59999999999997</v>
      </c>
      <c r="N2190" s="24">
        <f t="shared" si="184"/>
        <v>208</v>
      </c>
      <c r="O2190" s="25">
        <v>1.7</v>
      </c>
      <c r="P2190" s="19" t="s">
        <v>18</v>
      </c>
      <c r="Q2190" s="17"/>
    </row>
    <row r="2191" spans="1:17" ht="15.75" x14ac:dyDescent="0.25">
      <c r="A2191" s="19" t="s">
        <v>51</v>
      </c>
      <c r="B2191" s="19" t="s">
        <v>173</v>
      </c>
      <c r="C2191" s="20">
        <v>43152</v>
      </c>
      <c r="D2191" s="21">
        <v>43143</v>
      </c>
      <c r="E2191" s="24">
        <v>9</v>
      </c>
      <c r="F2191" s="24">
        <v>9</v>
      </c>
      <c r="G2191" s="24">
        <v>3782</v>
      </c>
      <c r="H2191" s="24">
        <v>3782</v>
      </c>
      <c r="I2191" s="24">
        <v>1194</v>
      </c>
      <c r="J2191" s="24">
        <v>800</v>
      </c>
      <c r="K2191" s="24">
        <v>300</v>
      </c>
      <c r="L2191" s="24">
        <f t="shared" si="190"/>
        <v>1100</v>
      </c>
      <c r="M2191" s="49">
        <f t="shared" si="191"/>
        <v>0</v>
      </c>
      <c r="N2191" s="24">
        <f t="shared" si="184"/>
        <v>0</v>
      </c>
      <c r="O2191" s="25">
        <v>1.57</v>
      </c>
      <c r="P2191" s="24" t="s">
        <v>18</v>
      </c>
      <c r="Q2191" s="17"/>
    </row>
    <row r="2192" spans="1:17" ht="15.75" x14ac:dyDescent="0.25">
      <c r="A2192" s="19" t="s">
        <v>37</v>
      </c>
      <c r="B2192" s="19" t="s">
        <v>268</v>
      </c>
      <c r="C2192" s="20">
        <v>43152</v>
      </c>
      <c r="D2192" s="21">
        <v>43147</v>
      </c>
      <c r="E2192" s="22">
        <f>+C2192-D2192</f>
        <v>5</v>
      </c>
      <c r="F2192" s="19">
        <v>9</v>
      </c>
      <c r="G2192" s="19">
        <v>17473</v>
      </c>
      <c r="H2192" s="19">
        <v>17351</v>
      </c>
      <c r="I2192" s="19">
        <v>590</v>
      </c>
      <c r="J2192" s="19">
        <v>400</v>
      </c>
      <c r="K2192" s="19">
        <v>0</v>
      </c>
      <c r="L2192" s="24">
        <f t="shared" si="190"/>
        <v>400</v>
      </c>
      <c r="M2192" s="49">
        <f t="shared" si="191"/>
        <v>191.54000000000002</v>
      </c>
      <c r="N2192" s="24">
        <f t="shared" si="184"/>
        <v>122</v>
      </c>
      <c r="O2192" s="25">
        <v>1.57</v>
      </c>
      <c r="P2192" s="19" t="s">
        <v>18</v>
      </c>
      <c r="Q2192" s="17"/>
    </row>
    <row r="2193" spans="1:17" ht="15.75" x14ac:dyDescent="0.25">
      <c r="A2193" s="19" t="s">
        <v>37</v>
      </c>
      <c r="B2193" s="19" t="s">
        <v>268</v>
      </c>
      <c r="C2193" s="20">
        <v>43152</v>
      </c>
      <c r="D2193" s="21">
        <v>43146</v>
      </c>
      <c r="E2193" s="22">
        <f>+C2193-D2193</f>
        <v>6</v>
      </c>
      <c r="F2193" s="19">
        <v>9</v>
      </c>
      <c r="G2193" s="19">
        <v>19159</v>
      </c>
      <c r="H2193" s="19">
        <v>19042</v>
      </c>
      <c r="I2193" s="19">
        <v>280</v>
      </c>
      <c r="J2193" s="19">
        <v>95</v>
      </c>
      <c r="K2193" s="19">
        <v>350</v>
      </c>
      <c r="L2193" s="24">
        <f t="shared" si="190"/>
        <v>445</v>
      </c>
      <c r="M2193" s="49">
        <f t="shared" si="191"/>
        <v>183.69</v>
      </c>
      <c r="N2193" s="24">
        <f t="shared" si="184"/>
        <v>117</v>
      </c>
      <c r="O2193" s="25">
        <v>1.57</v>
      </c>
      <c r="P2193" s="19" t="s">
        <v>18</v>
      </c>
      <c r="Q2193" s="17"/>
    </row>
    <row r="2194" spans="1:17" ht="15.75" x14ac:dyDescent="0.25">
      <c r="A2194" s="19" t="s">
        <v>37</v>
      </c>
      <c r="B2194" s="19" t="s">
        <v>268</v>
      </c>
      <c r="C2194" s="20">
        <v>43152</v>
      </c>
      <c r="D2194" s="21">
        <v>43147</v>
      </c>
      <c r="E2194" s="22">
        <f>+C2194-D2194</f>
        <v>5</v>
      </c>
      <c r="F2194" s="19">
        <v>9</v>
      </c>
      <c r="G2194" s="19">
        <v>19313</v>
      </c>
      <c r="H2194" s="19">
        <v>19192</v>
      </c>
      <c r="I2194" s="19">
        <v>275</v>
      </c>
      <c r="J2194" s="19">
        <v>95</v>
      </c>
      <c r="K2194" s="19">
        <v>250</v>
      </c>
      <c r="L2194" s="24">
        <f t="shared" si="190"/>
        <v>345</v>
      </c>
      <c r="M2194" s="49">
        <f t="shared" si="191"/>
        <v>189.97</v>
      </c>
      <c r="N2194" s="24">
        <f t="shared" si="184"/>
        <v>121</v>
      </c>
      <c r="O2194" s="25">
        <v>1.57</v>
      </c>
      <c r="P2194" s="19" t="s">
        <v>18</v>
      </c>
      <c r="Q2194" s="17"/>
    </row>
    <row r="2195" spans="1:17" ht="15.75" x14ac:dyDescent="0.25">
      <c r="A2195" s="19" t="s">
        <v>27</v>
      </c>
      <c r="B2195" s="19" t="s">
        <v>175</v>
      </c>
      <c r="C2195" s="20">
        <v>43152</v>
      </c>
      <c r="D2195" s="21">
        <v>43140</v>
      </c>
      <c r="E2195" s="24">
        <v>12</v>
      </c>
      <c r="F2195" s="24">
        <v>9</v>
      </c>
      <c r="G2195" s="24">
        <v>9715</v>
      </c>
      <c r="H2195" s="24">
        <v>9487</v>
      </c>
      <c r="I2195" s="24">
        <v>420</v>
      </c>
      <c r="J2195" s="24">
        <v>70</v>
      </c>
      <c r="K2195" s="24">
        <v>300</v>
      </c>
      <c r="L2195" s="24">
        <f t="shared" si="190"/>
        <v>370</v>
      </c>
      <c r="M2195" s="49">
        <f t="shared" si="191"/>
        <v>357.96000000000004</v>
      </c>
      <c r="N2195" s="24">
        <f t="shared" ref="N2195:N2258" si="192">G2195-H2195</f>
        <v>228</v>
      </c>
      <c r="O2195" s="25">
        <v>1.57</v>
      </c>
      <c r="P2195" s="24" t="s">
        <v>18</v>
      </c>
      <c r="Q2195" s="17"/>
    </row>
    <row r="2196" spans="1:17" ht="15.75" x14ac:dyDescent="0.25">
      <c r="A2196" s="19" t="s">
        <v>29</v>
      </c>
      <c r="B2196" s="24" t="s">
        <v>266</v>
      </c>
      <c r="C2196" s="20">
        <v>43152</v>
      </c>
      <c r="D2196" s="21">
        <v>43147</v>
      </c>
      <c r="E2196" s="22">
        <f t="shared" ref="E2196:E2203" si="193">+C2196-D2196</f>
        <v>5</v>
      </c>
      <c r="F2196" s="19">
        <v>13</v>
      </c>
      <c r="G2196" s="19">
        <v>16349</v>
      </c>
      <c r="H2196" s="19">
        <v>16279</v>
      </c>
      <c r="I2196" s="19">
        <v>720</v>
      </c>
      <c r="J2196" s="19">
        <v>620</v>
      </c>
      <c r="K2196" s="19">
        <v>0</v>
      </c>
      <c r="L2196" s="24">
        <f t="shared" si="190"/>
        <v>620</v>
      </c>
      <c r="M2196" s="49">
        <f t="shared" si="191"/>
        <v>70</v>
      </c>
      <c r="N2196" s="24">
        <f t="shared" si="192"/>
        <v>70</v>
      </c>
      <c r="O2196" s="25">
        <v>1</v>
      </c>
      <c r="P2196" s="19" t="s">
        <v>18</v>
      </c>
      <c r="Q2196" s="17"/>
    </row>
    <row r="2197" spans="1:17" ht="15.75" x14ac:dyDescent="0.25">
      <c r="A2197" s="19" t="s">
        <v>29</v>
      </c>
      <c r="B2197" s="24" t="s">
        <v>266</v>
      </c>
      <c r="C2197" s="20">
        <v>43152</v>
      </c>
      <c r="D2197" s="21">
        <v>43143</v>
      </c>
      <c r="E2197" s="22">
        <f t="shared" si="193"/>
        <v>9</v>
      </c>
      <c r="F2197" s="19">
        <v>13</v>
      </c>
      <c r="G2197" s="19">
        <v>8060</v>
      </c>
      <c r="H2197" s="19">
        <v>8060</v>
      </c>
      <c r="I2197" s="19">
        <v>668</v>
      </c>
      <c r="J2197" s="19">
        <v>450</v>
      </c>
      <c r="K2197" s="19">
        <v>150</v>
      </c>
      <c r="L2197" s="24">
        <f t="shared" si="190"/>
        <v>600</v>
      </c>
      <c r="M2197" s="49">
        <f t="shared" si="191"/>
        <v>0</v>
      </c>
      <c r="N2197" s="24">
        <f t="shared" si="192"/>
        <v>0</v>
      </c>
      <c r="O2197" s="25">
        <v>1</v>
      </c>
      <c r="P2197" s="19" t="s">
        <v>18</v>
      </c>
      <c r="Q2197" s="17"/>
    </row>
    <row r="2198" spans="1:17" ht="15.75" x14ac:dyDescent="0.25">
      <c r="A2198" s="19" t="s">
        <v>21</v>
      </c>
      <c r="B2198" s="19" t="s">
        <v>272</v>
      </c>
      <c r="C2198" s="20">
        <v>43153</v>
      </c>
      <c r="D2198" s="21">
        <v>43141</v>
      </c>
      <c r="E2198" s="22">
        <f t="shared" si="193"/>
        <v>12</v>
      </c>
      <c r="F2198" s="24">
        <v>12.5</v>
      </c>
      <c r="G2198" s="24">
        <v>3098</v>
      </c>
      <c r="H2198" s="24">
        <v>2971</v>
      </c>
      <c r="I2198" s="24">
        <v>545</v>
      </c>
      <c r="J2198" s="24">
        <v>340</v>
      </c>
      <c r="K2198" s="24">
        <v>0</v>
      </c>
      <c r="L2198" s="24">
        <f t="shared" si="190"/>
        <v>340</v>
      </c>
      <c r="M2198" s="49">
        <f t="shared" si="191"/>
        <v>215.9</v>
      </c>
      <c r="N2198" s="24">
        <f t="shared" si="192"/>
        <v>127</v>
      </c>
      <c r="O2198" s="25">
        <v>1.7</v>
      </c>
      <c r="P2198" s="24" t="s">
        <v>18</v>
      </c>
      <c r="Q2198" s="17"/>
    </row>
    <row r="2199" spans="1:17" ht="15.75" x14ac:dyDescent="0.25">
      <c r="A2199" s="19" t="s">
        <v>19</v>
      </c>
      <c r="B2199" s="19" t="s">
        <v>254</v>
      </c>
      <c r="C2199" s="20">
        <v>43153</v>
      </c>
      <c r="D2199" s="21">
        <v>43146</v>
      </c>
      <c r="E2199" s="22">
        <f t="shared" si="193"/>
        <v>7</v>
      </c>
      <c r="F2199" s="24">
        <v>13</v>
      </c>
      <c r="G2199" s="24">
        <v>3231</v>
      </c>
      <c r="H2199" s="24">
        <v>3063</v>
      </c>
      <c r="I2199" s="24">
        <v>260</v>
      </c>
      <c r="J2199" s="24">
        <v>20</v>
      </c>
      <c r="K2199" s="24">
        <v>450</v>
      </c>
      <c r="L2199" s="24">
        <f t="shared" si="190"/>
        <v>470</v>
      </c>
      <c r="M2199" s="49">
        <f t="shared" si="191"/>
        <v>168</v>
      </c>
      <c r="N2199" s="24">
        <f t="shared" si="192"/>
        <v>168</v>
      </c>
      <c r="O2199" s="25">
        <v>1</v>
      </c>
      <c r="P2199" s="24" t="s">
        <v>18</v>
      </c>
      <c r="Q2199" s="17"/>
    </row>
    <row r="2200" spans="1:17" ht="15.75" x14ac:dyDescent="0.25">
      <c r="A2200" s="19" t="s">
        <v>19</v>
      </c>
      <c r="B2200" s="26" t="s">
        <v>254</v>
      </c>
      <c r="C2200" s="20">
        <v>43153</v>
      </c>
      <c r="D2200" s="21">
        <v>43146</v>
      </c>
      <c r="E2200" s="22">
        <f t="shared" si="193"/>
        <v>7</v>
      </c>
      <c r="F2200" s="24">
        <v>13</v>
      </c>
      <c r="G2200" s="24">
        <v>12388</v>
      </c>
      <c r="H2200" s="24">
        <v>12216</v>
      </c>
      <c r="I2200" s="24">
        <v>500</v>
      </c>
      <c r="J2200" s="24">
        <v>190</v>
      </c>
      <c r="K2200" s="24">
        <v>100</v>
      </c>
      <c r="L2200" s="24">
        <f t="shared" si="190"/>
        <v>290</v>
      </c>
      <c r="M2200" s="49">
        <f t="shared" si="191"/>
        <v>172</v>
      </c>
      <c r="N2200" s="24">
        <f t="shared" si="192"/>
        <v>172</v>
      </c>
      <c r="O2200" s="25">
        <v>1</v>
      </c>
      <c r="P2200" s="24" t="s">
        <v>18</v>
      </c>
      <c r="Q2200" s="17"/>
    </row>
    <row r="2201" spans="1:17" ht="15.75" x14ac:dyDescent="0.25">
      <c r="A2201" s="19" t="s">
        <v>16</v>
      </c>
      <c r="B2201" s="19" t="s">
        <v>243</v>
      </c>
      <c r="C2201" s="20">
        <v>43153</v>
      </c>
      <c r="D2201" s="21">
        <v>43150</v>
      </c>
      <c r="E2201" s="22">
        <f t="shared" si="193"/>
        <v>3</v>
      </c>
      <c r="F2201" s="19">
        <v>22</v>
      </c>
      <c r="G2201" s="19">
        <v>18516</v>
      </c>
      <c r="H2201" s="19">
        <v>18444</v>
      </c>
      <c r="I2201" s="19">
        <v>379</v>
      </c>
      <c r="J2201" s="19">
        <v>183</v>
      </c>
      <c r="K2201" s="19">
        <v>0</v>
      </c>
      <c r="L2201" s="24">
        <f t="shared" si="190"/>
        <v>183</v>
      </c>
      <c r="M2201" s="49">
        <f t="shared" si="191"/>
        <v>187.20000000000002</v>
      </c>
      <c r="N2201" s="24">
        <f t="shared" si="192"/>
        <v>72</v>
      </c>
      <c r="O2201" s="25">
        <v>2.6</v>
      </c>
      <c r="P2201" s="19" t="s">
        <v>18</v>
      </c>
      <c r="Q2201" s="17"/>
    </row>
    <row r="2202" spans="1:17" ht="15.75" x14ac:dyDescent="0.25">
      <c r="A2202" s="19" t="s">
        <v>16</v>
      </c>
      <c r="B2202" s="19" t="s">
        <v>243</v>
      </c>
      <c r="C2202" s="20">
        <v>43153</v>
      </c>
      <c r="D2202" s="21">
        <v>43150</v>
      </c>
      <c r="E2202" s="22">
        <f t="shared" si="193"/>
        <v>3</v>
      </c>
      <c r="F2202" s="19">
        <v>20</v>
      </c>
      <c r="G2202" s="19">
        <v>24701</v>
      </c>
      <c r="H2202" s="19">
        <v>24629</v>
      </c>
      <c r="I2202" s="19">
        <v>367</v>
      </c>
      <c r="J2202" s="19">
        <v>177</v>
      </c>
      <c r="K2202" s="19">
        <v>0</v>
      </c>
      <c r="L2202" s="24">
        <f t="shared" si="190"/>
        <v>177</v>
      </c>
      <c r="M2202" s="49">
        <f t="shared" si="191"/>
        <v>172.79999999999998</v>
      </c>
      <c r="N2202" s="24">
        <f t="shared" si="192"/>
        <v>72</v>
      </c>
      <c r="O2202" s="25">
        <v>2.4</v>
      </c>
      <c r="P2202" s="19" t="s">
        <v>18</v>
      </c>
      <c r="Q2202" s="17"/>
    </row>
    <row r="2203" spans="1:17" ht="15.75" x14ac:dyDescent="0.25">
      <c r="A2203" s="19" t="s">
        <v>37</v>
      </c>
      <c r="B2203" s="19" t="s">
        <v>268</v>
      </c>
      <c r="C2203" s="20">
        <v>43153</v>
      </c>
      <c r="D2203" s="21">
        <v>43143</v>
      </c>
      <c r="E2203" s="22">
        <f t="shared" si="193"/>
        <v>10</v>
      </c>
      <c r="F2203" s="19">
        <v>20</v>
      </c>
      <c r="G2203" s="19">
        <v>13287</v>
      </c>
      <c r="H2203" s="19">
        <v>13044</v>
      </c>
      <c r="I2203" s="19">
        <v>660</v>
      </c>
      <c r="J2203" s="19">
        <v>125</v>
      </c>
      <c r="K2203" s="19">
        <v>250</v>
      </c>
      <c r="L2203" s="24">
        <f t="shared" si="190"/>
        <v>375</v>
      </c>
      <c r="M2203" s="49">
        <f t="shared" si="191"/>
        <v>583.19999999999993</v>
      </c>
      <c r="N2203" s="24">
        <f t="shared" si="192"/>
        <v>243</v>
      </c>
      <c r="O2203" s="25">
        <v>2.4</v>
      </c>
      <c r="P2203" s="19" t="s">
        <v>18</v>
      </c>
      <c r="Q2203" s="17"/>
    </row>
    <row r="2204" spans="1:17" ht="15.75" x14ac:dyDescent="0.25">
      <c r="A2204" s="19" t="s">
        <v>45</v>
      </c>
      <c r="B2204" s="24" t="s">
        <v>180</v>
      </c>
      <c r="C2204" s="20">
        <v>43153</v>
      </c>
      <c r="D2204" s="21">
        <v>43143</v>
      </c>
      <c r="E2204" s="24">
        <v>10</v>
      </c>
      <c r="F2204" s="24">
        <v>20</v>
      </c>
      <c r="G2204" s="24">
        <v>15798</v>
      </c>
      <c r="H2204" s="24">
        <v>15559</v>
      </c>
      <c r="I2204" s="24">
        <v>695</v>
      </c>
      <c r="J2204" s="24">
        <v>145</v>
      </c>
      <c r="K2204" s="24">
        <v>600</v>
      </c>
      <c r="L2204" s="24">
        <f t="shared" si="190"/>
        <v>745</v>
      </c>
      <c r="M2204" s="49">
        <f t="shared" si="191"/>
        <v>573.6</v>
      </c>
      <c r="N2204" s="24">
        <f t="shared" si="192"/>
        <v>239</v>
      </c>
      <c r="O2204" s="25">
        <v>2.4</v>
      </c>
      <c r="P2204" s="24" t="s">
        <v>18</v>
      </c>
      <c r="Q2204" s="17"/>
    </row>
    <row r="2205" spans="1:17" ht="15.75" x14ac:dyDescent="0.25">
      <c r="A2205" s="19" t="s">
        <v>45</v>
      </c>
      <c r="B2205" s="24" t="s">
        <v>180</v>
      </c>
      <c r="C2205" s="20">
        <v>43153</v>
      </c>
      <c r="D2205" s="21">
        <v>43137</v>
      </c>
      <c r="E2205" s="24">
        <v>16</v>
      </c>
      <c r="F2205" s="24">
        <v>20</v>
      </c>
      <c r="G2205" s="24">
        <v>11030</v>
      </c>
      <c r="H2205" s="24">
        <v>11030</v>
      </c>
      <c r="I2205" s="24">
        <v>545</v>
      </c>
      <c r="J2205" s="24">
        <v>545</v>
      </c>
      <c r="K2205" s="24">
        <v>0</v>
      </c>
      <c r="L2205" s="24">
        <f t="shared" si="190"/>
        <v>545</v>
      </c>
      <c r="M2205" s="49">
        <f t="shared" si="191"/>
        <v>0</v>
      </c>
      <c r="N2205" s="24">
        <f t="shared" si="192"/>
        <v>0</v>
      </c>
      <c r="O2205" s="25">
        <v>2.4</v>
      </c>
      <c r="P2205" s="24" t="s">
        <v>18</v>
      </c>
      <c r="Q2205" s="17"/>
    </row>
    <row r="2206" spans="1:17" ht="15.75" x14ac:dyDescent="0.25">
      <c r="A2206" s="19" t="s">
        <v>23</v>
      </c>
      <c r="B2206" s="19" t="s">
        <v>252</v>
      </c>
      <c r="C2206" s="20">
        <v>43153</v>
      </c>
      <c r="D2206" s="21">
        <v>43152</v>
      </c>
      <c r="E2206" s="22">
        <f>+C2206-D2206</f>
        <v>1</v>
      </c>
      <c r="F2206" s="24">
        <v>20</v>
      </c>
      <c r="G2206" s="24">
        <v>17036</v>
      </c>
      <c r="H2206" s="24">
        <v>16964</v>
      </c>
      <c r="I2206" s="24">
        <v>300</v>
      </c>
      <c r="J2206" s="24">
        <v>20</v>
      </c>
      <c r="K2206" s="24">
        <v>450</v>
      </c>
      <c r="L2206" s="24">
        <f t="shared" si="190"/>
        <v>470</v>
      </c>
      <c r="M2206" s="49">
        <f t="shared" si="191"/>
        <v>172.79999999999998</v>
      </c>
      <c r="N2206" s="24">
        <f t="shared" si="192"/>
        <v>72</v>
      </c>
      <c r="O2206" s="25">
        <v>2.4</v>
      </c>
      <c r="P2206" s="24" t="s">
        <v>18</v>
      </c>
      <c r="Q2206" s="17"/>
    </row>
    <row r="2207" spans="1:17" ht="15.75" x14ac:dyDescent="0.25">
      <c r="A2207" s="19" t="s">
        <v>57</v>
      </c>
      <c r="B2207" s="19" t="s">
        <v>264</v>
      </c>
      <c r="C2207" s="20">
        <v>43153</v>
      </c>
      <c r="D2207" s="21">
        <v>43146</v>
      </c>
      <c r="E2207" s="22">
        <f>+C2207-D2207</f>
        <v>7</v>
      </c>
      <c r="F2207" s="24">
        <v>20</v>
      </c>
      <c r="G2207" s="24">
        <v>983</v>
      </c>
      <c r="H2207" s="24">
        <v>813</v>
      </c>
      <c r="I2207" s="24">
        <v>552</v>
      </c>
      <c r="J2207" s="24">
        <v>145</v>
      </c>
      <c r="K2207" s="24">
        <v>200</v>
      </c>
      <c r="L2207" s="24">
        <f t="shared" si="190"/>
        <v>345</v>
      </c>
      <c r="M2207" s="49">
        <f t="shared" si="191"/>
        <v>408</v>
      </c>
      <c r="N2207" s="24">
        <f t="shared" si="192"/>
        <v>170</v>
      </c>
      <c r="O2207" s="25">
        <v>2.4</v>
      </c>
      <c r="P2207" s="24" t="s">
        <v>18</v>
      </c>
      <c r="Q2207" s="17"/>
    </row>
    <row r="2208" spans="1:17" ht="15.75" x14ac:dyDescent="0.25">
      <c r="A2208" s="19" t="s">
        <v>33</v>
      </c>
      <c r="B2208" s="19" t="s">
        <v>260</v>
      </c>
      <c r="C2208" s="20">
        <v>43153</v>
      </c>
      <c r="D2208" s="21">
        <v>43142</v>
      </c>
      <c r="E2208" s="22">
        <f>+C2208-D2208</f>
        <v>11</v>
      </c>
      <c r="F2208" s="19">
        <v>20</v>
      </c>
      <c r="G2208" s="19">
        <v>7092</v>
      </c>
      <c r="H2208" s="19">
        <v>6853</v>
      </c>
      <c r="I2208" s="19">
        <v>1885</v>
      </c>
      <c r="J2208" s="19">
        <v>1390</v>
      </c>
      <c r="K2208" s="19">
        <v>600</v>
      </c>
      <c r="L2208" s="24">
        <f t="shared" si="190"/>
        <v>1990</v>
      </c>
      <c r="M2208" s="49">
        <f t="shared" si="191"/>
        <v>573.6</v>
      </c>
      <c r="N2208" s="24">
        <f t="shared" si="192"/>
        <v>239</v>
      </c>
      <c r="O2208" s="25">
        <v>2.4</v>
      </c>
      <c r="P2208" s="19" t="s">
        <v>18</v>
      </c>
      <c r="Q2208" s="17"/>
    </row>
    <row r="2209" spans="1:17" ht="15.75" x14ac:dyDescent="0.25">
      <c r="A2209" s="19" t="s">
        <v>27</v>
      </c>
      <c r="B2209" s="19" t="s">
        <v>258</v>
      </c>
      <c r="C2209" s="20">
        <v>43153</v>
      </c>
      <c r="D2209" s="21">
        <v>43144</v>
      </c>
      <c r="E2209" s="24">
        <v>9</v>
      </c>
      <c r="F2209" s="24">
        <v>16</v>
      </c>
      <c r="G2209" s="24">
        <v>7334</v>
      </c>
      <c r="H2209" s="24">
        <v>7127</v>
      </c>
      <c r="I2209" s="24">
        <v>600</v>
      </c>
      <c r="J2209" s="24">
        <v>250</v>
      </c>
      <c r="K2209" s="24">
        <v>300</v>
      </c>
      <c r="L2209" s="24">
        <f t="shared" si="190"/>
        <v>550</v>
      </c>
      <c r="M2209" s="49">
        <f t="shared" si="191"/>
        <v>414</v>
      </c>
      <c r="N2209" s="24">
        <f t="shared" si="192"/>
        <v>207</v>
      </c>
      <c r="O2209" s="25">
        <v>2</v>
      </c>
      <c r="P2209" s="24" t="s">
        <v>18</v>
      </c>
      <c r="Q2209" s="17"/>
    </row>
    <row r="2210" spans="1:17" ht="15.75" x14ac:dyDescent="0.25">
      <c r="A2210" s="19" t="s">
        <v>29</v>
      </c>
      <c r="B2210" s="19" t="s">
        <v>273</v>
      </c>
      <c r="C2210" s="20">
        <v>43153</v>
      </c>
      <c r="D2210" s="21">
        <v>43147</v>
      </c>
      <c r="E2210" s="22">
        <f>+C2210-D2210</f>
        <v>6</v>
      </c>
      <c r="F2210" s="19">
        <v>13</v>
      </c>
      <c r="G2210" s="19">
        <v>2667</v>
      </c>
      <c r="H2210" s="19">
        <v>2551</v>
      </c>
      <c r="I2210" s="19">
        <v>337</v>
      </c>
      <c r="J2210" s="19">
        <v>150</v>
      </c>
      <c r="K2210" s="19">
        <v>350</v>
      </c>
      <c r="L2210" s="24">
        <f t="shared" si="190"/>
        <v>500</v>
      </c>
      <c r="M2210" s="49">
        <f t="shared" si="191"/>
        <v>208.8</v>
      </c>
      <c r="N2210" s="24">
        <f t="shared" si="192"/>
        <v>116</v>
      </c>
      <c r="O2210" s="25">
        <v>1.8</v>
      </c>
      <c r="P2210" s="19" t="s">
        <v>18</v>
      </c>
      <c r="Q2210" s="17"/>
    </row>
    <row r="2211" spans="1:17" ht="15.75" x14ac:dyDescent="0.25">
      <c r="A2211" s="19" t="s">
        <v>40</v>
      </c>
      <c r="B2211" s="19" t="s">
        <v>274</v>
      </c>
      <c r="C2211" s="20">
        <v>43153</v>
      </c>
      <c r="D2211" s="21">
        <v>43138</v>
      </c>
      <c r="E2211" s="24">
        <v>15</v>
      </c>
      <c r="F2211" s="24">
        <v>13</v>
      </c>
      <c r="G2211" s="24">
        <v>6079</v>
      </c>
      <c r="H2211" s="24">
        <v>5998</v>
      </c>
      <c r="I2211" s="24">
        <v>670</v>
      </c>
      <c r="J2211" s="24">
        <v>500</v>
      </c>
      <c r="K2211" s="24">
        <v>300</v>
      </c>
      <c r="L2211" s="24">
        <f t="shared" si="190"/>
        <v>800</v>
      </c>
      <c r="M2211" s="49">
        <f t="shared" si="191"/>
        <v>145.80000000000001</v>
      </c>
      <c r="N2211" s="24">
        <f t="shared" si="192"/>
        <v>81</v>
      </c>
      <c r="O2211" s="25">
        <v>1.8</v>
      </c>
      <c r="P2211" s="24" t="s">
        <v>18</v>
      </c>
      <c r="Q2211" s="17"/>
    </row>
    <row r="2212" spans="1:17" ht="15.75" x14ac:dyDescent="0.25">
      <c r="A2212" s="19" t="s">
        <v>37</v>
      </c>
      <c r="B2212" s="19" t="s">
        <v>268</v>
      </c>
      <c r="C2212" s="20">
        <v>43153</v>
      </c>
      <c r="D2212" s="21">
        <v>43143</v>
      </c>
      <c r="E2212" s="22">
        <f t="shared" ref="E2212:E2220" si="194">+C2212-D2212</f>
        <v>10</v>
      </c>
      <c r="F2212" s="19">
        <v>12.5</v>
      </c>
      <c r="G2212" s="19">
        <v>6553</v>
      </c>
      <c r="H2212" s="19">
        <v>6311</v>
      </c>
      <c r="I2212" s="19">
        <v>695</v>
      </c>
      <c r="J2212" s="19">
        <v>340</v>
      </c>
      <c r="K2212" s="19">
        <v>200</v>
      </c>
      <c r="L2212" s="24">
        <f t="shared" si="190"/>
        <v>540</v>
      </c>
      <c r="M2212" s="49">
        <f t="shared" si="191"/>
        <v>411.4</v>
      </c>
      <c r="N2212" s="24">
        <f t="shared" si="192"/>
        <v>242</v>
      </c>
      <c r="O2212" s="25">
        <v>1.7</v>
      </c>
      <c r="P2212" s="19" t="s">
        <v>18</v>
      </c>
      <c r="Q2212" s="17"/>
    </row>
    <row r="2213" spans="1:17" ht="15.75" x14ac:dyDescent="0.25">
      <c r="A2213" s="19" t="s">
        <v>35</v>
      </c>
      <c r="B2213" s="19" t="s">
        <v>269</v>
      </c>
      <c r="C2213" s="20">
        <v>43153</v>
      </c>
      <c r="D2213" s="21">
        <v>43137</v>
      </c>
      <c r="E2213" s="22">
        <f t="shared" si="194"/>
        <v>16</v>
      </c>
      <c r="F2213" s="19">
        <v>9</v>
      </c>
      <c r="G2213" s="19">
        <v>3995</v>
      </c>
      <c r="H2213" s="19">
        <v>3793</v>
      </c>
      <c r="I2213" s="19">
        <v>560</v>
      </c>
      <c r="J2213" s="19">
        <v>350</v>
      </c>
      <c r="K2213" s="19">
        <v>250</v>
      </c>
      <c r="L2213" s="24">
        <f t="shared" si="190"/>
        <v>600</v>
      </c>
      <c r="M2213" s="49">
        <f t="shared" si="191"/>
        <v>317.14</v>
      </c>
      <c r="N2213" s="24">
        <f t="shared" si="192"/>
        <v>202</v>
      </c>
      <c r="O2213" s="25">
        <v>1.57</v>
      </c>
      <c r="P2213" s="19" t="s">
        <v>18</v>
      </c>
      <c r="Q2213" s="17"/>
    </row>
    <row r="2214" spans="1:17" ht="15.75" x14ac:dyDescent="0.25">
      <c r="A2214" s="19" t="s">
        <v>37</v>
      </c>
      <c r="B2214" s="19" t="s">
        <v>268</v>
      </c>
      <c r="C2214" s="20">
        <v>43153</v>
      </c>
      <c r="D2214" s="21">
        <v>43144</v>
      </c>
      <c r="E2214" s="22">
        <f t="shared" si="194"/>
        <v>9</v>
      </c>
      <c r="F2214" s="19">
        <v>9</v>
      </c>
      <c r="G2214" s="19">
        <v>6596</v>
      </c>
      <c r="H2214" s="19">
        <v>6382</v>
      </c>
      <c r="I2214" s="19">
        <v>510</v>
      </c>
      <c r="J2214" s="19">
        <v>150</v>
      </c>
      <c r="K2214" s="19">
        <v>100</v>
      </c>
      <c r="L2214" s="24">
        <f t="shared" si="190"/>
        <v>250</v>
      </c>
      <c r="M2214" s="49">
        <f t="shared" si="191"/>
        <v>335.98</v>
      </c>
      <c r="N2214" s="24">
        <f t="shared" si="192"/>
        <v>214</v>
      </c>
      <c r="O2214" s="25">
        <v>1.57</v>
      </c>
      <c r="P2214" s="19" t="s">
        <v>18</v>
      </c>
      <c r="Q2214" s="17"/>
    </row>
    <row r="2215" spans="1:17" ht="15.75" x14ac:dyDescent="0.25">
      <c r="A2215" s="19" t="s">
        <v>42</v>
      </c>
      <c r="B2215" s="19" t="s">
        <v>271</v>
      </c>
      <c r="C2215" s="20">
        <v>43153</v>
      </c>
      <c r="D2215" s="21">
        <v>43143</v>
      </c>
      <c r="E2215" s="22">
        <f t="shared" si="194"/>
        <v>10</v>
      </c>
      <c r="F2215" s="19">
        <v>9</v>
      </c>
      <c r="G2215" s="19">
        <v>19920</v>
      </c>
      <c r="H2215" s="19">
        <v>19683</v>
      </c>
      <c r="I2215" s="19">
        <v>490</v>
      </c>
      <c r="J2215" s="19">
        <v>110</v>
      </c>
      <c r="K2215" s="19">
        <v>375</v>
      </c>
      <c r="L2215" s="24">
        <f t="shared" si="190"/>
        <v>485</v>
      </c>
      <c r="M2215" s="49">
        <f t="shared" si="191"/>
        <v>372.09000000000003</v>
      </c>
      <c r="N2215" s="24">
        <f t="shared" si="192"/>
        <v>237</v>
      </c>
      <c r="O2215" s="25">
        <v>1.57</v>
      </c>
      <c r="P2215" s="19" t="s">
        <v>18</v>
      </c>
      <c r="Q2215" s="17"/>
    </row>
    <row r="2216" spans="1:17" ht="15.75" x14ac:dyDescent="0.25">
      <c r="A2216" s="19" t="s">
        <v>49</v>
      </c>
      <c r="B2216" s="19" t="s">
        <v>275</v>
      </c>
      <c r="C2216" s="20">
        <v>43153</v>
      </c>
      <c r="D2216" s="21">
        <v>43143</v>
      </c>
      <c r="E2216" s="22">
        <f t="shared" si="194"/>
        <v>10</v>
      </c>
      <c r="F2216" s="19">
        <v>13</v>
      </c>
      <c r="G2216" s="19">
        <v>21337</v>
      </c>
      <c r="H2216" s="19">
        <v>21090</v>
      </c>
      <c r="I2216" s="19">
        <v>685</v>
      </c>
      <c r="J2216" s="19">
        <v>245</v>
      </c>
      <c r="K2216" s="19">
        <v>350</v>
      </c>
      <c r="L2216" s="24">
        <f t="shared" si="190"/>
        <v>595</v>
      </c>
      <c r="M2216" s="49">
        <f t="shared" ref="M2216:M2247" si="195">N2216*O2216</f>
        <v>247</v>
      </c>
      <c r="N2216" s="24">
        <f t="shared" si="192"/>
        <v>247</v>
      </c>
      <c r="O2216" s="25">
        <v>1</v>
      </c>
      <c r="P2216" s="19" t="s">
        <v>18</v>
      </c>
      <c r="Q2216" s="17"/>
    </row>
    <row r="2217" spans="1:17" ht="15.75" x14ac:dyDescent="0.25">
      <c r="A2217" s="19" t="s">
        <v>37</v>
      </c>
      <c r="B2217" s="19" t="s">
        <v>268</v>
      </c>
      <c r="C2217" s="20">
        <v>43153</v>
      </c>
      <c r="D2217" s="21">
        <v>43143</v>
      </c>
      <c r="E2217" s="22">
        <f t="shared" si="194"/>
        <v>10</v>
      </c>
      <c r="F2217" s="19">
        <v>13</v>
      </c>
      <c r="G2217" s="19">
        <v>9164</v>
      </c>
      <c r="H2217" s="19">
        <v>8923</v>
      </c>
      <c r="I2217" s="19">
        <v>505</v>
      </c>
      <c r="J2217" s="19">
        <v>270</v>
      </c>
      <c r="K2217" s="19">
        <v>150</v>
      </c>
      <c r="L2217" s="24">
        <f t="shared" si="190"/>
        <v>420</v>
      </c>
      <c r="M2217" s="49">
        <f t="shared" si="195"/>
        <v>241</v>
      </c>
      <c r="N2217" s="24">
        <f t="shared" si="192"/>
        <v>241</v>
      </c>
      <c r="O2217" s="25">
        <v>1</v>
      </c>
      <c r="P2217" s="19" t="s">
        <v>18</v>
      </c>
      <c r="Q2217" s="17"/>
    </row>
    <row r="2218" spans="1:17" ht="15.75" x14ac:dyDescent="0.25">
      <c r="A2218" s="19" t="s">
        <v>47</v>
      </c>
      <c r="B2218" s="24" t="s">
        <v>249</v>
      </c>
      <c r="C2218" s="20">
        <v>43153</v>
      </c>
      <c r="D2218" s="21">
        <v>43136</v>
      </c>
      <c r="E2218" s="22">
        <f t="shared" si="194"/>
        <v>17</v>
      </c>
      <c r="F2218" s="24">
        <v>13</v>
      </c>
      <c r="G2218" s="24">
        <v>6971</v>
      </c>
      <c r="H2218" s="24">
        <v>6762</v>
      </c>
      <c r="I2218" s="24">
        <v>960</v>
      </c>
      <c r="J2218" s="24">
        <v>360</v>
      </c>
      <c r="K2218" s="24">
        <v>500</v>
      </c>
      <c r="L2218" s="24">
        <f t="shared" si="190"/>
        <v>860</v>
      </c>
      <c r="M2218" s="49">
        <f t="shared" si="195"/>
        <v>209</v>
      </c>
      <c r="N2218" s="24">
        <f t="shared" si="192"/>
        <v>209</v>
      </c>
      <c r="O2218" s="25">
        <v>1</v>
      </c>
      <c r="P2218" s="24" t="s">
        <v>18</v>
      </c>
      <c r="Q2218" s="17"/>
    </row>
    <row r="2219" spans="1:17" ht="15.75" x14ac:dyDescent="0.25">
      <c r="A2219" s="19" t="s">
        <v>42</v>
      </c>
      <c r="B2219" s="19" t="s">
        <v>271</v>
      </c>
      <c r="C2219" s="20">
        <v>43153</v>
      </c>
      <c r="D2219" s="21">
        <v>43143</v>
      </c>
      <c r="E2219" s="22">
        <f t="shared" si="194"/>
        <v>10</v>
      </c>
      <c r="F2219" s="19">
        <v>13</v>
      </c>
      <c r="G2219" s="19">
        <v>3840</v>
      </c>
      <c r="H2219" s="19">
        <v>3603</v>
      </c>
      <c r="I2219" s="19">
        <v>970</v>
      </c>
      <c r="J2219" s="19">
        <v>740</v>
      </c>
      <c r="K2219" s="19">
        <v>200</v>
      </c>
      <c r="L2219" s="24">
        <f t="shared" si="190"/>
        <v>940</v>
      </c>
      <c r="M2219" s="49">
        <f t="shared" si="195"/>
        <v>237</v>
      </c>
      <c r="N2219" s="24">
        <f t="shared" si="192"/>
        <v>237</v>
      </c>
      <c r="O2219" s="25">
        <v>1</v>
      </c>
      <c r="P2219" s="19" t="s">
        <v>18</v>
      </c>
      <c r="Q2219" s="17"/>
    </row>
    <row r="2220" spans="1:17" ht="15.75" x14ac:dyDescent="0.25">
      <c r="A2220" s="19" t="s">
        <v>42</v>
      </c>
      <c r="B2220" s="19" t="s">
        <v>271</v>
      </c>
      <c r="C2220" s="20">
        <v>43153</v>
      </c>
      <c r="D2220" s="21">
        <v>43143</v>
      </c>
      <c r="E2220" s="22">
        <f t="shared" si="194"/>
        <v>10</v>
      </c>
      <c r="F2220" s="19">
        <v>13</v>
      </c>
      <c r="G2220" s="19">
        <v>19681</v>
      </c>
      <c r="H2220" s="19">
        <v>19439</v>
      </c>
      <c r="I2220" s="19">
        <v>615</v>
      </c>
      <c r="J2220" s="19">
        <v>325</v>
      </c>
      <c r="K2220" s="19">
        <v>175</v>
      </c>
      <c r="L2220" s="24">
        <f t="shared" si="190"/>
        <v>500</v>
      </c>
      <c r="M2220" s="49">
        <f t="shared" si="195"/>
        <v>242</v>
      </c>
      <c r="N2220" s="24">
        <f t="shared" si="192"/>
        <v>242</v>
      </c>
      <c r="O2220" s="25">
        <v>1</v>
      </c>
      <c r="P2220" s="19" t="s">
        <v>18</v>
      </c>
      <c r="Q2220" s="17"/>
    </row>
    <row r="2221" spans="1:17" ht="15.75" x14ac:dyDescent="0.25">
      <c r="A2221" s="19" t="s">
        <v>42</v>
      </c>
      <c r="B2221" s="19" t="s">
        <v>271</v>
      </c>
      <c r="C2221" s="20">
        <v>43153</v>
      </c>
      <c r="D2221" s="21">
        <v>43143</v>
      </c>
      <c r="E2221" s="22">
        <v>10</v>
      </c>
      <c r="F2221" s="19">
        <v>13</v>
      </c>
      <c r="G2221" s="19">
        <v>1030</v>
      </c>
      <c r="H2221" s="19">
        <v>1030</v>
      </c>
      <c r="I2221" s="19">
        <v>455</v>
      </c>
      <c r="J2221" s="19">
        <v>210</v>
      </c>
      <c r="K2221" s="19">
        <v>200</v>
      </c>
      <c r="L2221" s="24">
        <f t="shared" si="190"/>
        <v>410</v>
      </c>
      <c r="M2221" s="49">
        <f t="shared" si="195"/>
        <v>0</v>
      </c>
      <c r="N2221" s="24">
        <f t="shared" si="192"/>
        <v>0</v>
      </c>
      <c r="O2221" s="25">
        <v>1</v>
      </c>
      <c r="P2221" s="19" t="s">
        <v>18</v>
      </c>
      <c r="Q2221" s="17"/>
    </row>
    <row r="2222" spans="1:17" ht="15.75" x14ac:dyDescent="0.25">
      <c r="A2222" s="19" t="s">
        <v>66</v>
      </c>
      <c r="B2222" s="19" t="s">
        <v>242</v>
      </c>
      <c r="C2222" s="20">
        <v>43154</v>
      </c>
      <c r="D2222" s="21">
        <v>43145</v>
      </c>
      <c r="E2222" s="24">
        <f>C2222-D2222</f>
        <v>9</v>
      </c>
      <c r="F2222" s="24">
        <v>20</v>
      </c>
      <c r="G2222" s="24">
        <v>10822</v>
      </c>
      <c r="H2222" s="24">
        <v>10591</v>
      </c>
      <c r="I2222" s="24">
        <v>796</v>
      </c>
      <c r="J2222" s="24">
        <v>218</v>
      </c>
      <c r="K2222" s="24">
        <v>550</v>
      </c>
      <c r="L2222" s="24">
        <f t="shared" si="190"/>
        <v>768</v>
      </c>
      <c r="M2222" s="49">
        <f t="shared" si="195"/>
        <v>554.4</v>
      </c>
      <c r="N2222" s="24">
        <f t="shared" si="192"/>
        <v>231</v>
      </c>
      <c r="O2222" s="25">
        <v>2.4</v>
      </c>
      <c r="P2222" s="24" t="s">
        <v>18</v>
      </c>
      <c r="Q2222" s="17"/>
    </row>
    <row r="2223" spans="1:17" ht="15.75" x14ac:dyDescent="0.25">
      <c r="A2223" s="19" t="s">
        <v>66</v>
      </c>
      <c r="B2223" s="24" t="s">
        <v>251</v>
      </c>
      <c r="C2223" s="20">
        <v>43154</v>
      </c>
      <c r="D2223" s="21">
        <v>43147</v>
      </c>
      <c r="E2223" s="24">
        <f>C2223-D2223</f>
        <v>7</v>
      </c>
      <c r="F2223" s="24">
        <v>20</v>
      </c>
      <c r="G2223" s="24">
        <v>15266</v>
      </c>
      <c r="H2223" s="24">
        <v>15092</v>
      </c>
      <c r="I2223" s="24">
        <v>1073</v>
      </c>
      <c r="J2223" s="24">
        <v>646</v>
      </c>
      <c r="K2223" s="24">
        <v>200</v>
      </c>
      <c r="L2223" s="24">
        <f t="shared" si="190"/>
        <v>846</v>
      </c>
      <c r="M2223" s="49">
        <f t="shared" si="195"/>
        <v>417.59999999999997</v>
      </c>
      <c r="N2223" s="24">
        <f t="shared" si="192"/>
        <v>174</v>
      </c>
      <c r="O2223" s="25">
        <v>2.4</v>
      </c>
      <c r="P2223" s="24" t="s">
        <v>18</v>
      </c>
      <c r="Q2223" s="17"/>
    </row>
    <row r="2224" spans="1:17" ht="15.75" x14ac:dyDescent="0.25">
      <c r="A2224" s="19" t="s">
        <v>19</v>
      </c>
      <c r="B2224" s="19" t="s">
        <v>254</v>
      </c>
      <c r="C2224" s="20">
        <v>43154</v>
      </c>
      <c r="D2224" s="21">
        <v>43143</v>
      </c>
      <c r="E2224" s="22">
        <f>+C2224-D2224</f>
        <v>11</v>
      </c>
      <c r="F2224" s="24">
        <v>9</v>
      </c>
      <c r="G2224" s="24">
        <v>1406</v>
      </c>
      <c r="H2224" s="24">
        <v>1138</v>
      </c>
      <c r="I2224" s="24">
        <v>720</v>
      </c>
      <c r="J2224" s="24">
        <v>280</v>
      </c>
      <c r="K2224" s="24">
        <v>400</v>
      </c>
      <c r="L2224" s="24">
        <f t="shared" si="190"/>
        <v>680</v>
      </c>
      <c r="M2224" s="49">
        <f t="shared" si="195"/>
        <v>420.76</v>
      </c>
      <c r="N2224" s="24">
        <f t="shared" si="192"/>
        <v>268</v>
      </c>
      <c r="O2224" s="25">
        <v>1.57</v>
      </c>
      <c r="P2224" s="24" t="s">
        <v>18</v>
      </c>
      <c r="Q2224" s="17"/>
    </row>
    <row r="2225" spans="1:17" ht="15.75" x14ac:dyDescent="0.25">
      <c r="A2225" s="19" t="s">
        <v>53</v>
      </c>
      <c r="B2225" s="24" t="s">
        <v>68</v>
      </c>
      <c r="C2225" s="20">
        <v>43154</v>
      </c>
      <c r="D2225" s="21">
        <v>43144</v>
      </c>
      <c r="E2225" s="22">
        <f>+C2225-D2225</f>
        <v>10</v>
      </c>
      <c r="F2225" s="24">
        <v>13</v>
      </c>
      <c r="G2225" s="24">
        <v>3048</v>
      </c>
      <c r="H2225" s="24">
        <v>2808</v>
      </c>
      <c r="I2225" s="24">
        <v>773</v>
      </c>
      <c r="J2225" s="24">
        <v>533</v>
      </c>
      <c r="K2225" s="24">
        <v>0</v>
      </c>
      <c r="L2225" s="24">
        <f t="shared" si="190"/>
        <v>533</v>
      </c>
      <c r="M2225" s="49">
        <f t="shared" si="195"/>
        <v>240</v>
      </c>
      <c r="N2225" s="24">
        <f t="shared" si="192"/>
        <v>240</v>
      </c>
      <c r="O2225" s="25">
        <v>1</v>
      </c>
      <c r="P2225" s="24" t="s">
        <v>18</v>
      </c>
      <c r="Q2225" s="17"/>
    </row>
    <row r="2226" spans="1:17" ht="15.75" x14ac:dyDescent="0.25">
      <c r="A2226" s="19" t="s">
        <v>55</v>
      </c>
      <c r="B2226" s="19" t="s">
        <v>276</v>
      </c>
      <c r="C2226" s="20">
        <v>43154</v>
      </c>
      <c r="D2226" s="21">
        <v>43143</v>
      </c>
      <c r="E2226" s="22">
        <f>+C2226-D2226</f>
        <v>11</v>
      </c>
      <c r="F2226" s="19">
        <v>13</v>
      </c>
      <c r="G2226" s="19">
        <v>17846</v>
      </c>
      <c r="H2226" s="19">
        <v>17581</v>
      </c>
      <c r="I2226" s="19">
        <v>390</v>
      </c>
      <c r="J2226" s="19">
        <v>130</v>
      </c>
      <c r="K2226" s="19">
        <v>200</v>
      </c>
      <c r="L2226" s="24">
        <f t="shared" si="190"/>
        <v>330</v>
      </c>
      <c r="M2226" s="49">
        <f t="shared" si="195"/>
        <v>265</v>
      </c>
      <c r="N2226" s="24">
        <f t="shared" si="192"/>
        <v>265</v>
      </c>
      <c r="O2226" s="25">
        <v>1</v>
      </c>
      <c r="P2226" s="19" t="s">
        <v>18</v>
      </c>
      <c r="Q2226" s="17"/>
    </row>
    <row r="2227" spans="1:17" ht="15.75" x14ac:dyDescent="0.25">
      <c r="A2227" s="19" t="s">
        <v>45</v>
      </c>
      <c r="B2227" s="19" t="s">
        <v>262</v>
      </c>
      <c r="C2227" s="20">
        <v>43154</v>
      </c>
      <c r="D2227" s="21">
        <v>43144</v>
      </c>
      <c r="E2227" s="24">
        <v>10</v>
      </c>
      <c r="F2227" s="24">
        <v>22</v>
      </c>
      <c r="G2227" s="24">
        <v>0</v>
      </c>
      <c r="H2227" s="24">
        <v>0</v>
      </c>
      <c r="I2227" s="24">
        <v>890</v>
      </c>
      <c r="J2227" s="24">
        <v>335</v>
      </c>
      <c r="K2227" s="24">
        <v>500</v>
      </c>
      <c r="L2227" s="24">
        <f t="shared" si="190"/>
        <v>835</v>
      </c>
      <c r="M2227" s="49">
        <f t="shared" si="195"/>
        <v>0</v>
      </c>
      <c r="N2227" s="24">
        <f t="shared" si="192"/>
        <v>0</v>
      </c>
      <c r="O2227" s="25">
        <v>2.6</v>
      </c>
      <c r="P2227" s="24" t="s">
        <v>18</v>
      </c>
      <c r="Q2227" s="17"/>
    </row>
    <row r="2228" spans="1:17" ht="15.75" x14ac:dyDescent="0.25">
      <c r="A2228" s="19" t="s">
        <v>47</v>
      </c>
      <c r="B2228" s="19" t="s">
        <v>249</v>
      </c>
      <c r="C2228" s="20">
        <v>43154</v>
      </c>
      <c r="D2228" s="21">
        <v>43145</v>
      </c>
      <c r="E2228" s="22">
        <f>+C2228-D2228</f>
        <v>9</v>
      </c>
      <c r="F2228" s="24">
        <v>22</v>
      </c>
      <c r="G2228" s="24">
        <v>24426</v>
      </c>
      <c r="H2228" s="24">
        <v>24192</v>
      </c>
      <c r="I2228" s="24">
        <v>713</v>
      </c>
      <c r="J2228" s="24">
        <v>110</v>
      </c>
      <c r="K2228" s="24">
        <v>300</v>
      </c>
      <c r="L2228" s="24">
        <f t="shared" si="190"/>
        <v>410</v>
      </c>
      <c r="M2228" s="49">
        <f t="shared" si="195"/>
        <v>608.4</v>
      </c>
      <c r="N2228" s="24">
        <f t="shared" si="192"/>
        <v>234</v>
      </c>
      <c r="O2228" s="25">
        <v>2.6</v>
      </c>
      <c r="P2228" s="24" t="s">
        <v>18</v>
      </c>
      <c r="Q2228" s="17"/>
    </row>
    <row r="2229" spans="1:17" ht="15.75" x14ac:dyDescent="0.25">
      <c r="A2229" s="19" t="s">
        <v>47</v>
      </c>
      <c r="B2229" s="24" t="s">
        <v>249</v>
      </c>
      <c r="C2229" s="20">
        <v>43154</v>
      </c>
      <c r="D2229" s="21">
        <v>43144</v>
      </c>
      <c r="E2229" s="22">
        <f>+C2229-D2229</f>
        <v>10</v>
      </c>
      <c r="F2229" s="24">
        <v>22</v>
      </c>
      <c r="G2229" s="24">
        <v>16708</v>
      </c>
      <c r="H2229" s="24">
        <v>16707</v>
      </c>
      <c r="I2229" s="24">
        <v>1095</v>
      </c>
      <c r="J2229" s="24">
        <v>520</v>
      </c>
      <c r="K2229" s="24">
        <v>200</v>
      </c>
      <c r="L2229" s="24">
        <f t="shared" si="190"/>
        <v>720</v>
      </c>
      <c r="M2229" s="49">
        <f t="shared" si="195"/>
        <v>2.6</v>
      </c>
      <c r="N2229" s="24">
        <f t="shared" si="192"/>
        <v>1</v>
      </c>
      <c r="O2229" s="25">
        <v>2.6</v>
      </c>
      <c r="P2229" s="24" t="s">
        <v>18</v>
      </c>
      <c r="Q2229" s="17"/>
    </row>
    <row r="2230" spans="1:17" ht="15.75" x14ac:dyDescent="0.25">
      <c r="A2230" s="19" t="s">
        <v>16</v>
      </c>
      <c r="B2230" s="19" t="s">
        <v>243</v>
      </c>
      <c r="C2230" s="20">
        <v>43154</v>
      </c>
      <c r="D2230" s="21">
        <v>43151</v>
      </c>
      <c r="E2230" s="22">
        <f>+C2230-D2230</f>
        <v>3</v>
      </c>
      <c r="F2230" s="19">
        <v>20</v>
      </c>
      <c r="G2230" s="19">
        <v>21295</v>
      </c>
      <c r="H2230" s="19">
        <v>21223</v>
      </c>
      <c r="I2230" s="19">
        <v>510</v>
      </c>
      <c r="J2230" s="19">
        <v>314</v>
      </c>
      <c r="K2230" s="19">
        <v>0</v>
      </c>
      <c r="L2230" s="24">
        <f t="shared" si="190"/>
        <v>314</v>
      </c>
      <c r="M2230" s="49">
        <f t="shared" si="195"/>
        <v>172.79999999999998</v>
      </c>
      <c r="N2230" s="24">
        <f t="shared" si="192"/>
        <v>72</v>
      </c>
      <c r="O2230" s="25">
        <v>2.4</v>
      </c>
      <c r="P2230" s="19" t="s">
        <v>18</v>
      </c>
      <c r="Q2230" s="17"/>
    </row>
    <row r="2231" spans="1:17" ht="15.75" x14ac:dyDescent="0.25">
      <c r="A2231" s="19" t="s">
        <v>40</v>
      </c>
      <c r="B2231" s="19" t="s">
        <v>274</v>
      </c>
      <c r="C2231" s="20">
        <v>43154</v>
      </c>
      <c r="D2231" s="21">
        <v>43144</v>
      </c>
      <c r="E2231" s="24">
        <v>10</v>
      </c>
      <c r="F2231" s="24">
        <v>20</v>
      </c>
      <c r="G2231" s="24">
        <v>21408</v>
      </c>
      <c r="H2231" s="24">
        <v>21169</v>
      </c>
      <c r="I2231" s="24">
        <v>0</v>
      </c>
      <c r="J2231" s="24">
        <v>0</v>
      </c>
      <c r="K2231" s="24">
        <v>0</v>
      </c>
      <c r="L2231" s="24">
        <f t="shared" ref="L2231:L2294" si="196">J2231+K2231</f>
        <v>0</v>
      </c>
      <c r="M2231" s="49"/>
      <c r="N2231" s="24">
        <f t="shared" si="192"/>
        <v>239</v>
      </c>
      <c r="O2231" s="25">
        <v>2.4</v>
      </c>
      <c r="P2231" s="24" t="s">
        <v>18</v>
      </c>
      <c r="Q2231" s="17"/>
    </row>
    <row r="2232" spans="1:17" ht="15.75" x14ac:dyDescent="0.25">
      <c r="A2232" s="19" t="s">
        <v>25</v>
      </c>
      <c r="B2232" s="19" t="s">
        <v>277</v>
      </c>
      <c r="C2232" s="50">
        <v>43154</v>
      </c>
      <c r="D2232" s="21">
        <v>43149</v>
      </c>
      <c r="E2232" s="24">
        <v>5</v>
      </c>
      <c r="F2232" s="24">
        <v>16</v>
      </c>
      <c r="G2232" s="24">
        <v>5285</v>
      </c>
      <c r="H2232" s="24">
        <v>5165</v>
      </c>
      <c r="I2232" s="24">
        <v>580</v>
      </c>
      <c r="J2232" s="24">
        <v>398</v>
      </c>
      <c r="K2232" s="35">
        <v>0</v>
      </c>
      <c r="L2232" s="24">
        <f t="shared" si="196"/>
        <v>398</v>
      </c>
      <c r="M2232" s="49">
        <f>N2232*O2232</f>
        <v>240</v>
      </c>
      <c r="N2232" s="24">
        <f t="shared" si="192"/>
        <v>120</v>
      </c>
      <c r="O2232" s="25">
        <v>2</v>
      </c>
      <c r="P2232" s="35" t="s">
        <v>18</v>
      </c>
      <c r="Q2232" s="17"/>
    </row>
    <row r="2233" spans="1:17" ht="15.75" x14ac:dyDescent="0.25">
      <c r="A2233" s="19" t="s">
        <v>47</v>
      </c>
      <c r="B2233" s="19" t="s">
        <v>249</v>
      </c>
      <c r="C2233" s="20">
        <v>43154</v>
      </c>
      <c r="D2233" s="21">
        <v>43145</v>
      </c>
      <c r="E2233" s="22">
        <f>+C2233-D2233</f>
        <v>9</v>
      </c>
      <c r="F2233" s="24">
        <v>12.5</v>
      </c>
      <c r="G2233" s="24">
        <v>14097</v>
      </c>
      <c r="H2233" s="24">
        <v>13891</v>
      </c>
      <c r="I2233" s="24">
        <v>830</v>
      </c>
      <c r="J2233" s="24">
        <v>450</v>
      </c>
      <c r="K2233" s="24">
        <v>190</v>
      </c>
      <c r="L2233" s="24">
        <f t="shared" si="196"/>
        <v>640</v>
      </c>
      <c r="M2233" s="49">
        <f>N2233*O2233</f>
        <v>350.2</v>
      </c>
      <c r="N2233" s="24">
        <f t="shared" si="192"/>
        <v>206</v>
      </c>
      <c r="O2233" s="25">
        <v>1.7</v>
      </c>
      <c r="P2233" s="24" t="s">
        <v>18</v>
      </c>
      <c r="Q2233" s="17"/>
    </row>
    <row r="2234" spans="1:17" ht="15.75" x14ac:dyDescent="0.25">
      <c r="A2234" s="19" t="s">
        <v>40</v>
      </c>
      <c r="B2234" s="19" t="s">
        <v>274</v>
      </c>
      <c r="C2234" s="20">
        <v>43154</v>
      </c>
      <c r="D2234" s="21">
        <v>43144</v>
      </c>
      <c r="E2234" s="24">
        <v>10</v>
      </c>
      <c r="F2234" s="24">
        <v>12.5</v>
      </c>
      <c r="G2234" s="24">
        <v>22882</v>
      </c>
      <c r="H2234" s="24">
        <v>22644</v>
      </c>
      <c r="I2234" s="24">
        <v>0</v>
      </c>
      <c r="J2234" s="24">
        <v>0</v>
      </c>
      <c r="K2234" s="24">
        <v>0</v>
      </c>
      <c r="L2234" s="24">
        <f t="shared" si="196"/>
        <v>0</v>
      </c>
      <c r="M2234" s="49"/>
      <c r="N2234" s="24">
        <f t="shared" si="192"/>
        <v>238</v>
      </c>
      <c r="O2234" s="25">
        <v>1.7</v>
      </c>
      <c r="P2234" s="24" t="s">
        <v>18</v>
      </c>
      <c r="Q2234" s="17"/>
    </row>
    <row r="2235" spans="1:17" ht="15.75" x14ac:dyDescent="0.25">
      <c r="A2235" s="19" t="s">
        <v>42</v>
      </c>
      <c r="B2235" s="19" t="s">
        <v>271</v>
      </c>
      <c r="C2235" s="20">
        <v>43154</v>
      </c>
      <c r="D2235" s="21">
        <v>43148</v>
      </c>
      <c r="E2235" s="22">
        <f>+C2235-D2235</f>
        <v>6</v>
      </c>
      <c r="F2235" s="19">
        <v>12.5</v>
      </c>
      <c r="G2235" s="19">
        <v>4828</v>
      </c>
      <c r="H2235" s="19">
        <v>4689</v>
      </c>
      <c r="I2235" s="19">
        <v>470</v>
      </c>
      <c r="J2235" s="19">
        <v>220</v>
      </c>
      <c r="K2235" s="19">
        <v>0</v>
      </c>
      <c r="L2235" s="24">
        <f t="shared" si="196"/>
        <v>220</v>
      </c>
      <c r="M2235" s="49">
        <f t="shared" ref="M2235:M2269" si="197">N2235*O2235</f>
        <v>236.29999999999998</v>
      </c>
      <c r="N2235" s="24">
        <f t="shared" si="192"/>
        <v>139</v>
      </c>
      <c r="O2235" s="25">
        <v>1.7</v>
      </c>
      <c r="P2235" s="19" t="s">
        <v>18</v>
      </c>
      <c r="Q2235" s="17"/>
    </row>
    <row r="2236" spans="1:17" ht="15.75" x14ac:dyDescent="0.25">
      <c r="A2236" s="19" t="s">
        <v>35</v>
      </c>
      <c r="B2236" s="19" t="s">
        <v>278</v>
      </c>
      <c r="C2236" s="20">
        <v>43154</v>
      </c>
      <c r="D2236" s="21">
        <v>43140</v>
      </c>
      <c r="E2236" s="22">
        <f>+C2236-D2236</f>
        <v>14</v>
      </c>
      <c r="F2236" s="19">
        <v>9</v>
      </c>
      <c r="G2236" s="19">
        <v>5235</v>
      </c>
      <c r="H2236" s="19">
        <v>4901</v>
      </c>
      <c r="I2236" s="19">
        <v>675</v>
      </c>
      <c r="J2236" s="19">
        <v>210</v>
      </c>
      <c r="K2236" s="19">
        <v>300</v>
      </c>
      <c r="L2236" s="24">
        <f t="shared" si="196"/>
        <v>510</v>
      </c>
      <c r="M2236" s="49">
        <f t="shared" si="197"/>
        <v>524.38</v>
      </c>
      <c r="N2236" s="24">
        <f t="shared" si="192"/>
        <v>334</v>
      </c>
      <c r="O2236" s="25">
        <v>1.57</v>
      </c>
      <c r="P2236" s="19" t="s">
        <v>18</v>
      </c>
      <c r="Q2236" s="17"/>
    </row>
    <row r="2237" spans="1:17" ht="15.75" x14ac:dyDescent="0.25">
      <c r="A2237" s="19" t="s">
        <v>37</v>
      </c>
      <c r="B2237" s="19" t="s">
        <v>279</v>
      </c>
      <c r="C2237" s="20">
        <v>43154</v>
      </c>
      <c r="D2237" s="21">
        <v>43145</v>
      </c>
      <c r="E2237" s="22">
        <f>+C2237-D2237</f>
        <v>9</v>
      </c>
      <c r="F2237" s="19">
        <v>9</v>
      </c>
      <c r="G2237" s="19">
        <v>18070</v>
      </c>
      <c r="H2237" s="19">
        <v>17855</v>
      </c>
      <c r="I2237" s="19">
        <v>550</v>
      </c>
      <c r="J2237" s="19">
        <v>215</v>
      </c>
      <c r="K2237" s="19">
        <v>100</v>
      </c>
      <c r="L2237" s="24">
        <f t="shared" si="196"/>
        <v>315</v>
      </c>
      <c r="M2237" s="49">
        <f t="shared" si="197"/>
        <v>337.55</v>
      </c>
      <c r="N2237" s="24">
        <f t="shared" si="192"/>
        <v>215</v>
      </c>
      <c r="O2237" s="25">
        <v>1.57</v>
      </c>
      <c r="P2237" s="19" t="s">
        <v>18</v>
      </c>
      <c r="Q2237" s="17"/>
    </row>
    <row r="2238" spans="1:17" ht="15.75" x14ac:dyDescent="0.25">
      <c r="A2238" s="19" t="s">
        <v>25</v>
      </c>
      <c r="B2238" s="19" t="s">
        <v>277</v>
      </c>
      <c r="C2238" s="50">
        <v>43154</v>
      </c>
      <c r="D2238" s="21">
        <v>43149</v>
      </c>
      <c r="E2238" s="24">
        <f>C2238-D2238</f>
        <v>5</v>
      </c>
      <c r="F2238" s="24">
        <v>9</v>
      </c>
      <c r="G2238" s="24">
        <v>8061</v>
      </c>
      <c r="H2238" s="24">
        <v>7939</v>
      </c>
      <c r="I2238" s="24">
        <v>664</v>
      </c>
      <c r="J2238" s="24">
        <v>493</v>
      </c>
      <c r="K2238" s="35">
        <v>0</v>
      </c>
      <c r="L2238" s="24">
        <f t="shared" si="196"/>
        <v>493</v>
      </c>
      <c r="M2238" s="49">
        <f t="shared" si="197"/>
        <v>191.54000000000002</v>
      </c>
      <c r="N2238" s="24">
        <f t="shared" si="192"/>
        <v>122</v>
      </c>
      <c r="O2238" s="25">
        <v>1.57</v>
      </c>
      <c r="P2238" s="35" t="s">
        <v>18</v>
      </c>
      <c r="Q2238" s="17"/>
    </row>
    <row r="2239" spans="1:17" ht="15.75" x14ac:dyDescent="0.25">
      <c r="A2239" s="19" t="s">
        <v>29</v>
      </c>
      <c r="B2239" s="19" t="s">
        <v>273</v>
      </c>
      <c r="C2239" s="20">
        <v>43154</v>
      </c>
      <c r="D2239" s="21">
        <v>43145</v>
      </c>
      <c r="E2239" s="22">
        <f t="shared" ref="E2239:E2246" si="198">+C2239-D2239</f>
        <v>9</v>
      </c>
      <c r="F2239" s="19">
        <v>13</v>
      </c>
      <c r="G2239" s="19">
        <v>6228</v>
      </c>
      <c r="H2239" s="19">
        <v>6015</v>
      </c>
      <c r="I2239" s="19">
        <v>385</v>
      </c>
      <c r="J2239" s="19">
        <v>170</v>
      </c>
      <c r="K2239" s="19">
        <v>350</v>
      </c>
      <c r="L2239" s="24">
        <f t="shared" si="196"/>
        <v>520</v>
      </c>
      <c r="M2239" s="49">
        <f t="shared" si="197"/>
        <v>213</v>
      </c>
      <c r="N2239" s="24">
        <f t="shared" si="192"/>
        <v>213</v>
      </c>
      <c r="O2239" s="25">
        <v>1</v>
      </c>
      <c r="P2239" s="19" t="s">
        <v>18</v>
      </c>
      <c r="Q2239" s="17"/>
    </row>
    <row r="2240" spans="1:17" ht="15.75" x14ac:dyDescent="0.25">
      <c r="A2240" s="19" t="s">
        <v>21</v>
      </c>
      <c r="B2240" s="19" t="s">
        <v>272</v>
      </c>
      <c r="C2240" s="20">
        <v>43155</v>
      </c>
      <c r="D2240" s="21">
        <v>43151</v>
      </c>
      <c r="E2240" s="22">
        <f t="shared" si="198"/>
        <v>4</v>
      </c>
      <c r="F2240" s="24">
        <v>20</v>
      </c>
      <c r="G2240" s="24">
        <v>20801</v>
      </c>
      <c r="H2240" s="24">
        <v>20704</v>
      </c>
      <c r="I2240" s="24">
        <v>346</v>
      </c>
      <c r="J2240" s="24">
        <v>118</v>
      </c>
      <c r="K2240" s="24">
        <v>200</v>
      </c>
      <c r="L2240" s="24">
        <f t="shared" si="196"/>
        <v>318</v>
      </c>
      <c r="M2240" s="49">
        <f t="shared" si="197"/>
        <v>232.79999999999998</v>
      </c>
      <c r="N2240" s="24">
        <f t="shared" si="192"/>
        <v>97</v>
      </c>
      <c r="O2240" s="25">
        <v>2.4</v>
      </c>
      <c r="P2240" s="24" t="s">
        <v>18</v>
      </c>
      <c r="Q2240" s="17"/>
    </row>
    <row r="2241" spans="1:17" ht="15.75" x14ac:dyDescent="0.25">
      <c r="A2241" s="19" t="s">
        <v>21</v>
      </c>
      <c r="B2241" s="19" t="s">
        <v>272</v>
      </c>
      <c r="C2241" s="20">
        <v>43155</v>
      </c>
      <c r="D2241" s="21">
        <v>43152</v>
      </c>
      <c r="E2241" s="22">
        <f t="shared" si="198"/>
        <v>3</v>
      </c>
      <c r="F2241" s="24">
        <v>20</v>
      </c>
      <c r="G2241" s="24">
        <v>14949</v>
      </c>
      <c r="H2241" s="24">
        <v>14894</v>
      </c>
      <c r="I2241" s="24">
        <v>454</v>
      </c>
      <c r="J2241" s="24">
        <v>274</v>
      </c>
      <c r="K2241" s="24">
        <v>400</v>
      </c>
      <c r="L2241" s="24">
        <f t="shared" si="196"/>
        <v>674</v>
      </c>
      <c r="M2241" s="49">
        <f t="shared" si="197"/>
        <v>132</v>
      </c>
      <c r="N2241" s="24">
        <f t="shared" si="192"/>
        <v>55</v>
      </c>
      <c r="O2241" s="25">
        <v>2.4</v>
      </c>
      <c r="P2241" s="24" t="s">
        <v>18</v>
      </c>
      <c r="Q2241" s="17"/>
    </row>
    <row r="2242" spans="1:17" ht="15.75" x14ac:dyDescent="0.25">
      <c r="A2242" s="19" t="s">
        <v>55</v>
      </c>
      <c r="B2242" s="19" t="s">
        <v>276</v>
      </c>
      <c r="C2242" s="20">
        <v>43155</v>
      </c>
      <c r="D2242" s="21">
        <v>43144</v>
      </c>
      <c r="E2242" s="22">
        <f t="shared" si="198"/>
        <v>11</v>
      </c>
      <c r="F2242" s="19">
        <v>13</v>
      </c>
      <c r="G2242" s="19">
        <v>2196</v>
      </c>
      <c r="H2242" s="19">
        <v>1934</v>
      </c>
      <c r="I2242" s="19">
        <v>470</v>
      </c>
      <c r="J2242" s="19">
        <v>60</v>
      </c>
      <c r="K2242" s="19">
        <v>550</v>
      </c>
      <c r="L2242" s="24">
        <f t="shared" si="196"/>
        <v>610</v>
      </c>
      <c r="M2242" s="49">
        <f t="shared" si="197"/>
        <v>262</v>
      </c>
      <c r="N2242" s="24">
        <f t="shared" si="192"/>
        <v>262</v>
      </c>
      <c r="O2242" s="25">
        <v>1</v>
      </c>
      <c r="P2242" s="19" t="s">
        <v>18</v>
      </c>
      <c r="Q2242" s="17"/>
    </row>
    <row r="2243" spans="1:17" ht="15.75" x14ac:dyDescent="0.25">
      <c r="A2243" s="19" t="s">
        <v>16</v>
      </c>
      <c r="B2243" s="19" t="s">
        <v>243</v>
      </c>
      <c r="C2243" s="20">
        <v>43155</v>
      </c>
      <c r="D2243" s="21">
        <v>43153</v>
      </c>
      <c r="E2243" s="22">
        <f t="shared" si="198"/>
        <v>2</v>
      </c>
      <c r="F2243" s="19">
        <v>22</v>
      </c>
      <c r="G2243" s="19">
        <v>18560</v>
      </c>
      <c r="H2243" s="19">
        <v>18516</v>
      </c>
      <c r="I2243" s="19">
        <v>183</v>
      </c>
      <c r="J2243" s="19">
        <v>67</v>
      </c>
      <c r="K2243" s="19">
        <v>200</v>
      </c>
      <c r="L2243" s="24">
        <f t="shared" si="196"/>
        <v>267</v>
      </c>
      <c r="M2243" s="49">
        <f t="shared" si="197"/>
        <v>114.4</v>
      </c>
      <c r="N2243" s="24">
        <f t="shared" si="192"/>
        <v>44</v>
      </c>
      <c r="O2243" s="25">
        <v>2.6</v>
      </c>
      <c r="P2243" s="19" t="s">
        <v>18</v>
      </c>
      <c r="Q2243" s="17"/>
    </row>
    <row r="2244" spans="1:17" ht="15.75" x14ac:dyDescent="0.25">
      <c r="A2244" s="19" t="s">
        <v>16</v>
      </c>
      <c r="B2244" s="19" t="s">
        <v>243</v>
      </c>
      <c r="C2244" s="20">
        <v>43155</v>
      </c>
      <c r="D2244" s="21">
        <v>43153</v>
      </c>
      <c r="E2244" s="22">
        <f t="shared" si="198"/>
        <v>2</v>
      </c>
      <c r="F2244" s="19">
        <v>20</v>
      </c>
      <c r="G2244" s="19">
        <v>24740</v>
      </c>
      <c r="H2244" s="19">
        <v>24701</v>
      </c>
      <c r="I2244" s="19">
        <v>177</v>
      </c>
      <c r="J2244" s="19">
        <v>69</v>
      </c>
      <c r="K2244" s="19">
        <v>150</v>
      </c>
      <c r="L2244" s="24">
        <f t="shared" si="196"/>
        <v>219</v>
      </c>
      <c r="M2244" s="49">
        <f t="shared" si="197"/>
        <v>93.6</v>
      </c>
      <c r="N2244" s="24">
        <f t="shared" si="192"/>
        <v>39</v>
      </c>
      <c r="O2244" s="25">
        <v>2.4</v>
      </c>
      <c r="P2244" s="19" t="s">
        <v>18</v>
      </c>
      <c r="Q2244" s="17"/>
    </row>
    <row r="2245" spans="1:17" ht="15.75" x14ac:dyDescent="0.25">
      <c r="A2245" s="19" t="s">
        <v>49</v>
      </c>
      <c r="B2245" s="19" t="s">
        <v>275</v>
      </c>
      <c r="C2245" s="20">
        <v>43155</v>
      </c>
      <c r="D2245" s="21">
        <v>43146</v>
      </c>
      <c r="E2245" s="22">
        <f t="shared" si="198"/>
        <v>9</v>
      </c>
      <c r="F2245" s="19">
        <v>20</v>
      </c>
      <c r="G2245" s="19">
        <v>678</v>
      </c>
      <c r="H2245" s="19">
        <v>456</v>
      </c>
      <c r="I2245" s="19">
        <v>740</v>
      </c>
      <c r="J2245" s="19">
        <v>290</v>
      </c>
      <c r="K2245" s="19">
        <v>450</v>
      </c>
      <c r="L2245" s="24">
        <f t="shared" si="196"/>
        <v>740</v>
      </c>
      <c r="M2245" s="49">
        <f t="shared" si="197"/>
        <v>532.79999999999995</v>
      </c>
      <c r="N2245" s="24">
        <f t="shared" si="192"/>
        <v>222</v>
      </c>
      <c r="O2245" s="25">
        <v>2.4</v>
      </c>
      <c r="P2245" s="19" t="s">
        <v>18</v>
      </c>
      <c r="Q2245" s="17"/>
    </row>
    <row r="2246" spans="1:17" ht="15.75" x14ac:dyDescent="0.25">
      <c r="A2246" s="19" t="s">
        <v>31</v>
      </c>
      <c r="B2246" s="19" t="s">
        <v>81</v>
      </c>
      <c r="C2246" s="20">
        <v>43155</v>
      </c>
      <c r="D2246" s="21">
        <v>43151</v>
      </c>
      <c r="E2246" s="22">
        <f t="shared" si="198"/>
        <v>4</v>
      </c>
      <c r="F2246" s="24">
        <v>20</v>
      </c>
      <c r="G2246" s="24">
        <v>8235</v>
      </c>
      <c r="H2246" s="24">
        <v>8137</v>
      </c>
      <c r="I2246" s="24">
        <v>400</v>
      </c>
      <c r="J2246" s="24">
        <v>170</v>
      </c>
      <c r="K2246" s="24">
        <v>400</v>
      </c>
      <c r="L2246" s="24">
        <f t="shared" si="196"/>
        <v>570</v>
      </c>
      <c r="M2246" s="49">
        <f t="shared" si="197"/>
        <v>235.2</v>
      </c>
      <c r="N2246" s="24">
        <f t="shared" si="192"/>
        <v>98</v>
      </c>
      <c r="O2246" s="25">
        <v>2.4</v>
      </c>
      <c r="P2246" s="24" t="s">
        <v>18</v>
      </c>
      <c r="Q2246" s="17"/>
    </row>
    <row r="2247" spans="1:17" ht="15.75" x14ac:dyDescent="0.25">
      <c r="A2247" s="19" t="s">
        <v>31</v>
      </c>
      <c r="B2247" s="19" t="s">
        <v>280</v>
      </c>
      <c r="C2247" s="20">
        <v>43155</v>
      </c>
      <c r="D2247" s="21">
        <v>43147</v>
      </c>
      <c r="E2247" s="24">
        <v>8</v>
      </c>
      <c r="F2247" s="24">
        <v>20</v>
      </c>
      <c r="G2247" s="24">
        <v>3017</v>
      </c>
      <c r="H2247" s="24">
        <v>2920</v>
      </c>
      <c r="I2247" s="24">
        <v>460</v>
      </c>
      <c r="J2247" s="24">
        <v>220</v>
      </c>
      <c r="K2247" s="24">
        <v>0</v>
      </c>
      <c r="L2247" s="24">
        <f t="shared" si="196"/>
        <v>220</v>
      </c>
      <c r="M2247" s="49">
        <f t="shared" si="197"/>
        <v>232.79999999999998</v>
      </c>
      <c r="N2247" s="24">
        <f t="shared" si="192"/>
        <v>97</v>
      </c>
      <c r="O2247" s="25">
        <v>2.4</v>
      </c>
      <c r="P2247" s="24" t="s">
        <v>18</v>
      </c>
      <c r="Q2247" s="17"/>
    </row>
    <row r="2248" spans="1:17" ht="15.75" x14ac:dyDescent="0.25">
      <c r="A2248" s="19" t="s">
        <v>70</v>
      </c>
      <c r="B2248" s="19" t="s">
        <v>168</v>
      </c>
      <c r="C2248" s="20">
        <v>43155</v>
      </c>
      <c r="D2248" s="21">
        <v>43147</v>
      </c>
      <c r="E2248" s="22">
        <f>+C2248-D2248</f>
        <v>8</v>
      </c>
      <c r="F2248" s="19">
        <v>20</v>
      </c>
      <c r="G2248" s="19">
        <v>9871</v>
      </c>
      <c r="H2248" s="19">
        <v>9697</v>
      </c>
      <c r="I2248" s="19">
        <v>740</v>
      </c>
      <c r="J2248" s="19">
        <v>375</v>
      </c>
      <c r="K2248" s="19">
        <v>500</v>
      </c>
      <c r="L2248" s="24">
        <f t="shared" si="196"/>
        <v>875</v>
      </c>
      <c r="M2248" s="49">
        <f t="shared" si="197"/>
        <v>417.59999999999997</v>
      </c>
      <c r="N2248" s="24">
        <f t="shared" si="192"/>
        <v>174</v>
      </c>
      <c r="O2248" s="25">
        <v>2.4</v>
      </c>
      <c r="P2248" s="19" t="s">
        <v>18</v>
      </c>
      <c r="Q2248" s="17"/>
    </row>
    <row r="2249" spans="1:17" ht="15.75" x14ac:dyDescent="0.25">
      <c r="A2249" s="19" t="s">
        <v>64</v>
      </c>
      <c r="B2249" s="19" t="s">
        <v>281</v>
      </c>
      <c r="C2249" s="20">
        <v>43155</v>
      </c>
      <c r="D2249" s="21">
        <v>43150</v>
      </c>
      <c r="E2249" s="24">
        <v>5</v>
      </c>
      <c r="F2249" s="24">
        <v>20</v>
      </c>
      <c r="G2249" s="24">
        <v>16880</v>
      </c>
      <c r="H2249" s="24">
        <v>16812</v>
      </c>
      <c r="I2249" s="24">
        <v>268</v>
      </c>
      <c r="J2249" s="24">
        <v>105</v>
      </c>
      <c r="K2249" s="24">
        <v>500</v>
      </c>
      <c r="L2249" s="24">
        <f t="shared" si="196"/>
        <v>605</v>
      </c>
      <c r="M2249" s="49">
        <f t="shared" si="197"/>
        <v>163.19999999999999</v>
      </c>
      <c r="N2249" s="24">
        <f t="shared" si="192"/>
        <v>68</v>
      </c>
      <c r="O2249" s="25">
        <v>2.4</v>
      </c>
      <c r="P2249" s="24" t="s">
        <v>18</v>
      </c>
      <c r="Q2249" s="17"/>
    </row>
    <row r="2250" spans="1:17" ht="15.75" x14ac:dyDescent="0.25">
      <c r="A2250" s="19" t="s">
        <v>45</v>
      </c>
      <c r="B2250" s="19" t="s">
        <v>180</v>
      </c>
      <c r="C2250" s="20">
        <v>43155</v>
      </c>
      <c r="D2250" s="21">
        <v>43145</v>
      </c>
      <c r="E2250" s="24">
        <v>10</v>
      </c>
      <c r="F2250" s="24">
        <v>20</v>
      </c>
      <c r="G2250" s="24">
        <v>4430</v>
      </c>
      <c r="H2250" s="24">
        <v>4189</v>
      </c>
      <c r="I2250" s="24">
        <v>965</v>
      </c>
      <c r="J2250" s="24">
        <v>460</v>
      </c>
      <c r="K2250" s="24">
        <v>450</v>
      </c>
      <c r="L2250" s="24">
        <f t="shared" si="196"/>
        <v>910</v>
      </c>
      <c r="M2250" s="49">
        <f t="shared" si="197"/>
        <v>578.4</v>
      </c>
      <c r="N2250" s="24">
        <f t="shared" si="192"/>
        <v>241</v>
      </c>
      <c r="O2250" s="25">
        <v>2.4</v>
      </c>
      <c r="P2250" s="24" t="s">
        <v>18</v>
      </c>
      <c r="Q2250" s="17"/>
    </row>
    <row r="2251" spans="1:17" ht="15.75" x14ac:dyDescent="0.25">
      <c r="A2251" s="19" t="s">
        <v>33</v>
      </c>
      <c r="B2251" s="19" t="s">
        <v>260</v>
      </c>
      <c r="C2251" s="20">
        <v>43155</v>
      </c>
      <c r="D2251" s="21">
        <v>43146</v>
      </c>
      <c r="E2251" s="22">
        <f>+C2251-D2251</f>
        <v>9</v>
      </c>
      <c r="F2251" s="19">
        <v>20</v>
      </c>
      <c r="G2251" s="19">
        <v>11115</v>
      </c>
      <c r="H2251" s="19">
        <v>10902</v>
      </c>
      <c r="I2251" s="19">
        <v>1460</v>
      </c>
      <c r="J2251" s="19">
        <v>968</v>
      </c>
      <c r="K2251" s="19">
        <v>600</v>
      </c>
      <c r="L2251" s="24">
        <f t="shared" si="196"/>
        <v>1568</v>
      </c>
      <c r="M2251" s="49">
        <f t="shared" si="197"/>
        <v>511.2</v>
      </c>
      <c r="N2251" s="24">
        <f t="shared" si="192"/>
        <v>213</v>
      </c>
      <c r="O2251" s="25">
        <v>2.4</v>
      </c>
      <c r="P2251" s="19" t="s">
        <v>18</v>
      </c>
      <c r="Q2251" s="17"/>
    </row>
    <row r="2252" spans="1:17" ht="15.75" x14ac:dyDescent="0.25">
      <c r="A2252" s="19" t="s">
        <v>37</v>
      </c>
      <c r="B2252" s="19" t="s">
        <v>279</v>
      </c>
      <c r="C2252" s="20">
        <v>43155</v>
      </c>
      <c r="D2252" s="21">
        <v>43144</v>
      </c>
      <c r="E2252" s="22">
        <f>+C2252-D2252</f>
        <v>11</v>
      </c>
      <c r="F2252" s="19">
        <v>15</v>
      </c>
      <c r="G2252" s="19">
        <v>6272</v>
      </c>
      <c r="H2252" s="19">
        <v>6005</v>
      </c>
      <c r="I2252" s="19">
        <v>530</v>
      </c>
      <c r="J2252" s="19">
        <v>75</v>
      </c>
      <c r="K2252" s="19">
        <v>150</v>
      </c>
      <c r="L2252" s="24">
        <f t="shared" si="196"/>
        <v>225</v>
      </c>
      <c r="M2252" s="49">
        <f t="shared" si="197"/>
        <v>534</v>
      </c>
      <c r="N2252" s="24">
        <f t="shared" si="192"/>
        <v>267</v>
      </c>
      <c r="O2252" s="25">
        <v>2</v>
      </c>
      <c r="P2252" s="19" t="s">
        <v>18</v>
      </c>
      <c r="Q2252" s="17"/>
    </row>
    <row r="2253" spans="1:17" ht="15.75" x14ac:dyDescent="0.25">
      <c r="A2253" s="19" t="s">
        <v>27</v>
      </c>
      <c r="B2253" s="19" t="s">
        <v>258</v>
      </c>
      <c r="C2253" s="20">
        <v>43155</v>
      </c>
      <c r="D2253" s="21">
        <v>43141</v>
      </c>
      <c r="E2253" s="24">
        <v>14</v>
      </c>
      <c r="F2253" s="24">
        <v>16</v>
      </c>
      <c r="G2253" s="24">
        <v>7650</v>
      </c>
      <c r="H2253" s="24">
        <v>7362</v>
      </c>
      <c r="I2253" s="24">
        <v>770</v>
      </c>
      <c r="J2253" s="24">
        <v>310</v>
      </c>
      <c r="K2253" s="24">
        <v>50</v>
      </c>
      <c r="L2253" s="24">
        <f t="shared" si="196"/>
        <v>360</v>
      </c>
      <c r="M2253" s="49">
        <f t="shared" si="197"/>
        <v>576</v>
      </c>
      <c r="N2253" s="24">
        <f t="shared" si="192"/>
        <v>288</v>
      </c>
      <c r="O2253" s="25">
        <v>2</v>
      </c>
      <c r="P2253" s="24" t="s">
        <v>18</v>
      </c>
      <c r="Q2253" s="17"/>
    </row>
    <row r="2254" spans="1:17" ht="15.75" x14ac:dyDescent="0.25">
      <c r="A2254" s="19" t="s">
        <v>60</v>
      </c>
      <c r="B2254" s="19" t="s">
        <v>282</v>
      </c>
      <c r="C2254" s="20">
        <v>43155</v>
      </c>
      <c r="D2254" s="21">
        <v>43144</v>
      </c>
      <c r="E2254" s="22">
        <f>+C2254-D2254</f>
        <v>11</v>
      </c>
      <c r="F2254" s="19">
        <v>12.5</v>
      </c>
      <c r="G2254" s="19">
        <v>25791</v>
      </c>
      <c r="H2254" s="19">
        <v>25528</v>
      </c>
      <c r="I2254" s="19">
        <v>830</v>
      </c>
      <c r="J2254" s="19">
        <v>325</v>
      </c>
      <c r="K2254" s="19">
        <v>500</v>
      </c>
      <c r="L2254" s="24">
        <f t="shared" si="196"/>
        <v>825</v>
      </c>
      <c r="M2254" s="49">
        <f t="shared" si="197"/>
        <v>447.09999999999997</v>
      </c>
      <c r="N2254" s="24">
        <f t="shared" si="192"/>
        <v>263</v>
      </c>
      <c r="O2254" s="25">
        <v>1.7</v>
      </c>
      <c r="P2254" s="19" t="s">
        <v>18</v>
      </c>
      <c r="Q2254" s="17"/>
    </row>
    <row r="2255" spans="1:17" ht="15.75" x14ac:dyDescent="0.25">
      <c r="A2255" s="19" t="s">
        <v>31</v>
      </c>
      <c r="B2255" s="37" t="s">
        <v>280</v>
      </c>
      <c r="C2255" s="20">
        <v>43155</v>
      </c>
      <c r="D2255" s="21">
        <v>43147</v>
      </c>
      <c r="E2255" s="24">
        <v>8</v>
      </c>
      <c r="F2255" s="24">
        <v>12.5</v>
      </c>
      <c r="G2255" s="24">
        <v>15169</v>
      </c>
      <c r="H2255" s="24">
        <v>14979</v>
      </c>
      <c r="I2255" s="24">
        <v>880</v>
      </c>
      <c r="J2255" s="24">
        <v>220</v>
      </c>
      <c r="K2255" s="24">
        <v>0</v>
      </c>
      <c r="L2255" s="24">
        <f t="shared" si="196"/>
        <v>220</v>
      </c>
      <c r="M2255" s="49">
        <f t="shared" si="197"/>
        <v>323</v>
      </c>
      <c r="N2255" s="24">
        <f t="shared" si="192"/>
        <v>190</v>
      </c>
      <c r="O2255" s="25">
        <v>1.7</v>
      </c>
      <c r="P2255" s="24" t="s">
        <v>18</v>
      </c>
      <c r="Q2255" s="17"/>
    </row>
    <row r="2256" spans="1:17" ht="15.75" x14ac:dyDescent="0.25">
      <c r="A2256" s="19" t="s">
        <v>70</v>
      </c>
      <c r="B2256" s="19" t="s">
        <v>168</v>
      </c>
      <c r="C2256" s="20">
        <v>43155</v>
      </c>
      <c r="D2256" s="21">
        <v>43147</v>
      </c>
      <c r="E2256" s="22">
        <f t="shared" ref="E2256:E2262" si="199">+C2256-D2256</f>
        <v>8</v>
      </c>
      <c r="F2256" s="19">
        <v>12.5</v>
      </c>
      <c r="G2256" s="19">
        <v>4828</v>
      </c>
      <c r="H2256" s="19">
        <v>4638</v>
      </c>
      <c r="I2256" s="19">
        <v>1310</v>
      </c>
      <c r="J2256" s="19">
        <v>1025</v>
      </c>
      <c r="K2256" s="19">
        <v>0</v>
      </c>
      <c r="L2256" s="24">
        <f t="shared" si="196"/>
        <v>1025</v>
      </c>
      <c r="M2256" s="49">
        <f t="shared" si="197"/>
        <v>323</v>
      </c>
      <c r="N2256" s="24">
        <f t="shared" si="192"/>
        <v>190</v>
      </c>
      <c r="O2256" s="25">
        <v>1.7</v>
      </c>
      <c r="P2256" s="19" t="s">
        <v>18</v>
      </c>
      <c r="Q2256" s="17"/>
    </row>
    <row r="2257" spans="1:17" ht="15.75" x14ac:dyDescent="0.25">
      <c r="A2257" s="19" t="s">
        <v>42</v>
      </c>
      <c r="B2257" s="19" t="s">
        <v>201</v>
      </c>
      <c r="C2257" s="20">
        <v>43155</v>
      </c>
      <c r="D2257" s="21">
        <v>43146</v>
      </c>
      <c r="E2257" s="22">
        <f t="shared" si="199"/>
        <v>9</v>
      </c>
      <c r="F2257" s="19">
        <v>12.5</v>
      </c>
      <c r="G2257" s="19">
        <v>5854</v>
      </c>
      <c r="H2257" s="19">
        <v>5636</v>
      </c>
      <c r="I2257" s="19">
        <v>480</v>
      </c>
      <c r="J2257" s="19">
        <v>150</v>
      </c>
      <c r="K2257" s="19">
        <v>325</v>
      </c>
      <c r="L2257" s="24">
        <f t="shared" si="196"/>
        <v>475</v>
      </c>
      <c r="M2257" s="49">
        <f t="shared" si="197"/>
        <v>370.59999999999997</v>
      </c>
      <c r="N2257" s="24">
        <f t="shared" si="192"/>
        <v>218</v>
      </c>
      <c r="O2257" s="25">
        <v>1.7</v>
      </c>
      <c r="P2257" s="19" t="s">
        <v>18</v>
      </c>
      <c r="Q2257" s="17"/>
    </row>
    <row r="2258" spans="1:17" ht="15.75" x14ac:dyDescent="0.25">
      <c r="A2258" s="19" t="s">
        <v>42</v>
      </c>
      <c r="B2258" s="19" t="s">
        <v>271</v>
      </c>
      <c r="C2258" s="20">
        <v>43155</v>
      </c>
      <c r="D2258" s="21">
        <v>43146</v>
      </c>
      <c r="E2258" s="22">
        <f t="shared" si="199"/>
        <v>9</v>
      </c>
      <c r="F2258" s="19">
        <v>12.5</v>
      </c>
      <c r="G2258" s="19">
        <v>6009</v>
      </c>
      <c r="H2258" s="19">
        <v>5790</v>
      </c>
      <c r="I2258" s="19">
        <v>535</v>
      </c>
      <c r="J2258" s="19">
        <v>200</v>
      </c>
      <c r="K2258" s="19">
        <v>275</v>
      </c>
      <c r="L2258" s="24">
        <f t="shared" si="196"/>
        <v>475</v>
      </c>
      <c r="M2258" s="49">
        <f t="shared" si="197"/>
        <v>372.3</v>
      </c>
      <c r="N2258" s="24">
        <f t="shared" si="192"/>
        <v>219</v>
      </c>
      <c r="O2258" s="25">
        <v>1.7</v>
      </c>
      <c r="P2258" s="19" t="s">
        <v>18</v>
      </c>
      <c r="Q2258" s="17"/>
    </row>
    <row r="2259" spans="1:17" ht="15.75" x14ac:dyDescent="0.25">
      <c r="A2259" s="19" t="s">
        <v>49</v>
      </c>
      <c r="B2259" s="19" t="s">
        <v>275</v>
      </c>
      <c r="C2259" s="20">
        <v>43155</v>
      </c>
      <c r="D2259" s="21">
        <v>43146</v>
      </c>
      <c r="E2259" s="22">
        <f t="shared" si="199"/>
        <v>9</v>
      </c>
      <c r="F2259" s="19">
        <v>9</v>
      </c>
      <c r="G2259" s="19">
        <v>1398</v>
      </c>
      <c r="H2259" s="19">
        <v>1177</v>
      </c>
      <c r="I2259" s="19">
        <v>510</v>
      </c>
      <c r="J2259" s="19">
        <v>180</v>
      </c>
      <c r="K2259" s="19">
        <v>400</v>
      </c>
      <c r="L2259" s="24">
        <f t="shared" si="196"/>
        <v>580</v>
      </c>
      <c r="M2259" s="49">
        <f t="shared" si="197"/>
        <v>346.97</v>
      </c>
      <c r="N2259" s="24">
        <f t="shared" ref="N2259:N2322" si="200">G2259-H2259</f>
        <v>221</v>
      </c>
      <c r="O2259" s="25">
        <v>1.57</v>
      </c>
      <c r="P2259" s="19" t="s">
        <v>18</v>
      </c>
      <c r="Q2259" s="17"/>
    </row>
    <row r="2260" spans="1:17" ht="15.75" x14ac:dyDescent="0.25">
      <c r="A2260" s="19" t="s">
        <v>70</v>
      </c>
      <c r="B2260" s="26" t="s">
        <v>168</v>
      </c>
      <c r="C2260" s="20">
        <v>43155</v>
      </c>
      <c r="D2260" s="21">
        <v>43147</v>
      </c>
      <c r="E2260" s="22">
        <f t="shared" si="199"/>
        <v>8</v>
      </c>
      <c r="F2260" s="19">
        <v>9</v>
      </c>
      <c r="G2260" s="19">
        <v>10171</v>
      </c>
      <c r="H2260" s="19">
        <v>9980</v>
      </c>
      <c r="I2260" s="19">
        <v>890</v>
      </c>
      <c r="J2260" s="19">
        <v>508</v>
      </c>
      <c r="K2260" s="19">
        <v>300</v>
      </c>
      <c r="L2260" s="24">
        <f t="shared" si="196"/>
        <v>808</v>
      </c>
      <c r="M2260" s="49">
        <f t="shared" si="197"/>
        <v>299.87</v>
      </c>
      <c r="N2260" s="24">
        <f t="shared" si="200"/>
        <v>191</v>
      </c>
      <c r="O2260" s="25">
        <v>1.57</v>
      </c>
      <c r="P2260" s="19" t="s">
        <v>18</v>
      </c>
      <c r="Q2260" s="17"/>
    </row>
    <row r="2261" spans="1:17" ht="15.75" x14ac:dyDescent="0.25">
      <c r="A2261" s="19" t="s">
        <v>37</v>
      </c>
      <c r="B2261" s="19" t="s">
        <v>279</v>
      </c>
      <c r="C2261" s="20">
        <v>43155</v>
      </c>
      <c r="D2261" s="21">
        <v>43144</v>
      </c>
      <c r="E2261" s="22">
        <f t="shared" si="199"/>
        <v>11</v>
      </c>
      <c r="F2261" s="19">
        <v>13</v>
      </c>
      <c r="G2261" s="19">
        <v>4822</v>
      </c>
      <c r="H2261" s="19">
        <v>4558</v>
      </c>
      <c r="I2261" s="19">
        <v>540</v>
      </c>
      <c r="J2261" s="19">
        <v>280</v>
      </c>
      <c r="K2261" s="19">
        <v>0</v>
      </c>
      <c r="L2261" s="24">
        <f t="shared" si="196"/>
        <v>280</v>
      </c>
      <c r="M2261" s="49">
        <f t="shared" si="197"/>
        <v>264</v>
      </c>
      <c r="N2261" s="24">
        <f t="shared" si="200"/>
        <v>264</v>
      </c>
      <c r="O2261" s="25">
        <v>1</v>
      </c>
      <c r="P2261" s="19" t="s">
        <v>18</v>
      </c>
      <c r="Q2261" s="17"/>
    </row>
    <row r="2262" spans="1:17" ht="15.75" x14ac:dyDescent="0.25">
      <c r="A2262" s="19" t="s">
        <v>70</v>
      </c>
      <c r="B2262" s="19" t="s">
        <v>168</v>
      </c>
      <c r="C2262" s="20">
        <v>43155</v>
      </c>
      <c r="D2262" s="21">
        <v>43147</v>
      </c>
      <c r="E2262" s="22">
        <f t="shared" si="199"/>
        <v>8</v>
      </c>
      <c r="F2262" s="19">
        <v>13</v>
      </c>
      <c r="G2262" s="19">
        <v>4255</v>
      </c>
      <c r="H2262" s="19">
        <v>4055</v>
      </c>
      <c r="I2262" s="19">
        <v>930</v>
      </c>
      <c r="J2262" s="19">
        <v>710</v>
      </c>
      <c r="K2262" s="19">
        <v>150</v>
      </c>
      <c r="L2262" s="24">
        <f t="shared" si="196"/>
        <v>860</v>
      </c>
      <c r="M2262" s="49">
        <f t="shared" si="197"/>
        <v>200</v>
      </c>
      <c r="N2262" s="24">
        <f t="shared" si="200"/>
        <v>200</v>
      </c>
      <c r="O2262" s="25">
        <v>1</v>
      </c>
      <c r="P2262" s="19" t="s">
        <v>18</v>
      </c>
      <c r="Q2262" s="17"/>
    </row>
    <row r="2263" spans="1:17" ht="15.75" x14ac:dyDescent="0.25">
      <c r="A2263" s="19" t="s">
        <v>45</v>
      </c>
      <c r="B2263" s="19" t="s">
        <v>180</v>
      </c>
      <c r="C2263" s="20">
        <v>43155</v>
      </c>
      <c r="D2263" s="21">
        <v>43145</v>
      </c>
      <c r="E2263" s="24">
        <v>10</v>
      </c>
      <c r="F2263" s="24">
        <v>13</v>
      </c>
      <c r="G2263" s="24">
        <v>27857</v>
      </c>
      <c r="H2263" s="24">
        <v>27634</v>
      </c>
      <c r="I2263" s="24">
        <v>445</v>
      </c>
      <c r="J2263" s="24">
        <v>115</v>
      </c>
      <c r="K2263" s="24">
        <v>300</v>
      </c>
      <c r="L2263" s="24">
        <f t="shared" si="196"/>
        <v>415</v>
      </c>
      <c r="M2263" s="49">
        <f t="shared" si="197"/>
        <v>223</v>
      </c>
      <c r="N2263" s="24">
        <f t="shared" si="200"/>
        <v>223</v>
      </c>
      <c r="O2263" s="25">
        <v>1</v>
      </c>
      <c r="P2263" s="24" t="s">
        <v>18</v>
      </c>
      <c r="Q2263" s="17"/>
    </row>
    <row r="2264" spans="1:17" ht="15.75" x14ac:dyDescent="0.25">
      <c r="A2264" s="19" t="s">
        <v>55</v>
      </c>
      <c r="B2264" s="19" t="s">
        <v>276</v>
      </c>
      <c r="C2264" s="20">
        <v>43156</v>
      </c>
      <c r="D2264" s="21">
        <v>43148</v>
      </c>
      <c r="E2264" s="22">
        <f>+C2264-D2264</f>
        <v>8</v>
      </c>
      <c r="F2264" s="19">
        <v>13</v>
      </c>
      <c r="G2264" s="19">
        <v>4740</v>
      </c>
      <c r="H2264" s="19">
        <v>4548</v>
      </c>
      <c r="I2264" s="19">
        <v>540</v>
      </c>
      <c r="J2264" s="19">
        <v>350</v>
      </c>
      <c r="K2264" s="19">
        <v>0</v>
      </c>
      <c r="L2264" s="24">
        <f t="shared" si="196"/>
        <v>350</v>
      </c>
      <c r="M2264" s="49">
        <f t="shared" si="197"/>
        <v>192</v>
      </c>
      <c r="N2264" s="24">
        <f t="shared" si="200"/>
        <v>192</v>
      </c>
      <c r="O2264" s="25">
        <v>1</v>
      </c>
      <c r="P2264" s="19" t="s">
        <v>18</v>
      </c>
      <c r="Q2264" s="17"/>
    </row>
    <row r="2265" spans="1:17" ht="15.75" x14ac:dyDescent="0.25">
      <c r="A2265" s="19" t="s">
        <v>25</v>
      </c>
      <c r="B2265" s="19" t="s">
        <v>277</v>
      </c>
      <c r="C2265" s="50">
        <v>43156</v>
      </c>
      <c r="D2265" s="21">
        <v>43150</v>
      </c>
      <c r="E2265" s="24">
        <v>6</v>
      </c>
      <c r="F2265" s="24">
        <v>20</v>
      </c>
      <c r="G2265" s="24">
        <v>21445</v>
      </c>
      <c r="H2265" s="24">
        <v>21304</v>
      </c>
      <c r="I2265" s="24">
        <v>450</v>
      </c>
      <c r="J2265" s="24">
        <v>170</v>
      </c>
      <c r="K2265" s="35">
        <v>700</v>
      </c>
      <c r="L2265" s="24">
        <f t="shared" si="196"/>
        <v>870</v>
      </c>
      <c r="M2265" s="49">
        <f t="shared" si="197"/>
        <v>338.4</v>
      </c>
      <c r="N2265" s="24">
        <f t="shared" si="200"/>
        <v>141</v>
      </c>
      <c r="O2265" s="25">
        <v>2.4</v>
      </c>
      <c r="P2265" s="35" t="s">
        <v>18</v>
      </c>
      <c r="Q2265" s="17"/>
    </row>
    <row r="2266" spans="1:17" ht="15.75" x14ac:dyDescent="0.25">
      <c r="A2266" s="19" t="s">
        <v>16</v>
      </c>
      <c r="B2266" s="19" t="s">
        <v>243</v>
      </c>
      <c r="C2266" s="20">
        <v>43156</v>
      </c>
      <c r="D2266" s="21">
        <v>43152</v>
      </c>
      <c r="E2266" s="22">
        <f>+C2266-D2266</f>
        <v>4</v>
      </c>
      <c r="F2266" s="19">
        <v>12.5</v>
      </c>
      <c r="G2266" s="19">
        <v>1467</v>
      </c>
      <c r="H2266" s="19">
        <v>1371</v>
      </c>
      <c r="I2266" s="19">
        <v>212</v>
      </c>
      <c r="J2266" s="19">
        <v>20</v>
      </c>
      <c r="K2266" s="19">
        <v>100</v>
      </c>
      <c r="L2266" s="24">
        <f t="shared" si="196"/>
        <v>120</v>
      </c>
      <c r="M2266" s="49">
        <f t="shared" si="197"/>
        <v>163.19999999999999</v>
      </c>
      <c r="N2266" s="24">
        <f t="shared" si="200"/>
        <v>96</v>
      </c>
      <c r="O2266" s="25">
        <v>1.7</v>
      </c>
      <c r="P2266" s="19" t="s">
        <v>18</v>
      </c>
      <c r="Q2266" s="17"/>
    </row>
    <row r="2267" spans="1:17" ht="15.75" x14ac:dyDescent="0.25">
      <c r="A2267" s="19" t="s">
        <v>42</v>
      </c>
      <c r="B2267" s="19" t="s">
        <v>201</v>
      </c>
      <c r="C2267" s="20">
        <v>43156</v>
      </c>
      <c r="D2267" s="21">
        <v>43147</v>
      </c>
      <c r="E2267" s="22">
        <f>+C2267-D2267</f>
        <v>9</v>
      </c>
      <c r="F2267" s="19">
        <v>12.5</v>
      </c>
      <c r="G2267" s="19">
        <v>4656</v>
      </c>
      <c r="H2267" s="19">
        <v>4463</v>
      </c>
      <c r="I2267" s="19">
        <v>440</v>
      </c>
      <c r="J2267" s="19">
        <v>155</v>
      </c>
      <c r="K2267" s="19">
        <v>0</v>
      </c>
      <c r="L2267" s="24">
        <f t="shared" si="196"/>
        <v>155</v>
      </c>
      <c r="M2267" s="49">
        <f t="shared" si="197"/>
        <v>328.09999999999997</v>
      </c>
      <c r="N2267" s="24">
        <f t="shared" si="200"/>
        <v>193</v>
      </c>
      <c r="O2267" s="25">
        <v>1.7</v>
      </c>
      <c r="P2267" s="19" t="s">
        <v>18</v>
      </c>
      <c r="Q2267" s="17"/>
    </row>
    <row r="2268" spans="1:17" ht="15.75" x14ac:dyDescent="0.25">
      <c r="A2268" s="19" t="s">
        <v>37</v>
      </c>
      <c r="B2268" s="26" t="s">
        <v>279</v>
      </c>
      <c r="C2268" s="20">
        <v>43156</v>
      </c>
      <c r="D2268" s="21">
        <v>43143</v>
      </c>
      <c r="E2268" s="22">
        <f>+C2268-D2268</f>
        <v>13</v>
      </c>
      <c r="F2268" s="19">
        <v>13</v>
      </c>
      <c r="G2268" s="19">
        <v>11104</v>
      </c>
      <c r="H2268" s="19">
        <v>10789</v>
      </c>
      <c r="I2268" s="19">
        <v>490</v>
      </c>
      <c r="J2268" s="19">
        <v>180</v>
      </c>
      <c r="K2268" s="19">
        <v>150</v>
      </c>
      <c r="L2268" s="24">
        <f t="shared" si="196"/>
        <v>330</v>
      </c>
      <c r="M2268" s="49">
        <f t="shared" si="197"/>
        <v>315</v>
      </c>
      <c r="N2268" s="24">
        <f t="shared" si="200"/>
        <v>315</v>
      </c>
      <c r="O2268" s="25">
        <v>1</v>
      </c>
      <c r="P2268" s="19" t="s">
        <v>18</v>
      </c>
      <c r="Q2268" s="17"/>
    </row>
    <row r="2269" spans="1:17" ht="15.75" x14ac:dyDescent="0.25">
      <c r="A2269" s="19" t="s">
        <v>45</v>
      </c>
      <c r="B2269" s="19" t="s">
        <v>180</v>
      </c>
      <c r="C2269" s="20">
        <v>43156</v>
      </c>
      <c r="D2269" s="21">
        <v>43145</v>
      </c>
      <c r="E2269" s="24">
        <v>11</v>
      </c>
      <c r="F2269" s="24">
        <v>13</v>
      </c>
      <c r="G2269" s="24">
        <v>3171</v>
      </c>
      <c r="H2269" s="24">
        <v>3171</v>
      </c>
      <c r="I2269" s="24">
        <v>690</v>
      </c>
      <c r="J2269" s="24">
        <v>428</v>
      </c>
      <c r="K2269" s="24">
        <v>0</v>
      </c>
      <c r="L2269" s="24">
        <f t="shared" si="196"/>
        <v>428</v>
      </c>
      <c r="M2269" s="49">
        <f t="shared" si="197"/>
        <v>0</v>
      </c>
      <c r="N2269" s="24">
        <f t="shared" si="200"/>
        <v>0</v>
      </c>
      <c r="O2269" s="25">
        <v>1</v>
      </c>
      <c r="P2269" s="24" t="s">
        <v>18</v>
      </c>
      <c r="Q2269" s="17"/>
    </row>
    <row r="2270" spans="1:17" ht="15.75" x14ac:dyDescent="0.25">
      <c r="A2270" s="19" t="s">
        <v>16</v>
      </c>
      <c r="B2270" s="19" t="s">
        <v>128</v>
      </c>
      <c r="C2270" s="20">
        <v>43157</v>
      </c>
      <c r="D2270" s="21">
        <v>43151</v>
      </c>
      <c r="E2270" s="51">
        <f t="shared" ref="E2270:E2333" si="201">+C2270-D2270</f>
        <v>6</v>
      </c>
      <c r="F2270" s="19">
        <v>22</v>
      </c>
      <c r="G2270" s="19">
        <v>17267</v>
      </c>
      <c r="H2270" s="19">
        <v>17123</v>
      </c>
      <c r="I2270" s="19">
        <v>445</v>
      </c>
      <c r="J2270" s="19">
        <v>70</v>
      </c>
      <c r="K2270" s="19">
        <v>300</v>
      </c>
      <c r="L2270" s="19">
        <f t="shared" ref="L2270:L2333" si="202">+J2270+K2270</f>
        <v>370</v>
      </c>
      <c r="M2270" s="22">
        <f t="shared" ref="M2270:M2276" si="203">+N2270*O2270</f>
        <v>374.40000000000003</v>
      </c>
      <c r="N2270" s="19">
        <f t="shared" si="200"/>
        <v>144</v>
      </c>
      <c r="O2270" s="25">
        <v>2.6</v>
      </c>
      <c r="P2270" s="19" t="s">
        <v>18</v>
      </c>
      <c r="Q2270" s="17"/>
    </row>
    <row r="2271" spans="1:17" ht="15.75" x14ac:dyDescent="0.25">
      <c r="A2271" s="19" t="s">
        <v>19</v>
      </c>
      <c r="B2271" s="19" t="s">
        <v>254</v>
      </c>
      <c r="C2271" s="20">
        <v>43157</v>
      </c>
      <c r="D2271" s="21">
        <v>43150</v>
      </c>
      <c r="E2271" s="51">
        <f t="shared" si="201"/>
        <v>7</v>
      </c>
      <c r="F2271" s="19">
        <v>20</v>
      </c>
      <c r="G2271" s="19">
        <v>6122</v>
      </c>
      <c r="H2271" s="19">
        <v>5954</v>
      </c>
      <c r="I2271" s="19">
        <v>400</v>
      </c>
      <c r="J2271" s="19">
        <v>10</v>
      </c>
      <c r="K2271" s="19">
        <v>600</v>
      </c>
      <c r="L2271" s="19">
        <f t="shared" si="202"/>
        <v>610</v>
      </c>
      <c r="M2271" s="22">
        <f t="shared" si="203"/>
        <v>403.2</v>
      </c>
      <c r="N2271" s="19">
        <f t="shared" si="200"/>
        <v>168</v>
      </c>
      <c r="O2271" s="25">
        <v>2.4</v>
      </c>
      <c r="P2271" s="19" t="s">
        <v>18</v>
      </c>
      <c r="Q2271" s="17"/>
    </row>
    <row r="2272" spans="1:17" ht="15.75" x14ac:dyDescent="0.25">
      <c r="A2272" s="19" t="s">
        <v>19</v>
      </c>
      <c r="B2272" s="19" t="s">
        <v>254</v>
      </c>
      <c r="C2272" s="20">
        <v>43157</v>
      </c>
      <c r="D2272" s="21">
        <v>43150</v>
      </c>
      <c r="E2272" s="51">
        <f t="shared" si="201"/>
        <v>7</v>
      </c>
      <c r="F2272" s="19">
        <v>9</v>
      </c>
      <c r="G2272" s="19">
        <v>23555</v>
      </c>
      <c r="H2272" s="19">
        <v>23382</v>
      </c>
      <c r="I2272" s="19">
        <v>340</v>
      </c>
      <c r="J2272" s="19">
        <v>20</v>
      </c>
      <c r="K2272" s="19">
        <v>500</v>
      </c>
      <c r="L2272" s="19">
        <f t="shared" si="202"/>
        <v>520</v>
      </c>
      <c r="M2272" s="22">
        <f t="shared" si="203"/>
        <v>271.61</v>
      </c>
      <c r="N2272" s="19">
        <f t="shared" si="200"/>
        <v>173</v>
      </c>
      <c r="O2272" s="25">
        <v>1.57</v>
      </c>
      <c r="P2272" s="19" t="s">
        <v>18</v>
      </c>
      <c r="Q2272" s="17"/>
    </row>
    <row r="2273" spans="1:17" ht="15.75" x14ac:dyDescent="0.25">
      <c r="A2273" s="19" t="s">
        <v>19</v>
      </c>
      <c r="B2273" s="19" t="s">
        <v>254</v>
      </c>
      <c r="C2273" s="20">
        <v>43157</v>
      </c>
      <c r="D2273" s="21">
        <v>43153</v>
      </c>
      <c r="E2273" s="51">
        <f t="shared" si="201"/>
        <v>4</v>
      </c>
      <c r="F2273" s="19">
        <v>13</v>
      </c>
      <c r="G2273" s="19">
        <v>12488</v>
      </c>
      <c r="H2273" s="19">
        <v>12388</v>
      </c>
      <c r="I2273" s="19">
        <v>290</v>
      </c>
      <c r="J2273" s="19">
        <v>130</v>
      </c>
      <c r="K2273" s="19">
        <v>200</v>
      </c>
      <c r="L2273" s="19">
        <f t="shared" si="202"/>
        <v>330</v>
      </c>
      <c r="M2273" s="22">
        <f t="shared" si="203"/>
        <v>100</v>
      </c>
      <c r="N2273" s="19">
        <f t="shared" si="200"/>
        <v>100</v>
      </c>
      <c r="O2273" s="25">
        <v>1</v>
      </c>
      <c r="P2273" s="19" t="s">
        <v>18</v>
      </c>
      <c r="Q2273" s="17"/>
    </row>
    <row r="2274" spans="1:17" ht="15.75" x14ac:dyDescent="0.25">
      <c r="A2274" s="19" t="s">
        <v>31</v>
      </c>
      <c r="B2274" s="19" t="s">
        <v>81</v>
      </c>
      <c r="C2274" s="20">
        <v>43157</v>
      </c>
      <c r="D2274" s="21">
        <v>43155</v>
      </c>
      <c r="E2274" s="51">
        <f t="shared" si="201"/>
        <v>2</v>
      </c>
      <c r="F2274" s="19">
        <v>20</v>
      </c>
      <c r="G2274" s="19">
        <v>3041</v>
      </c>
      <c r="H2274" s="19">
        <v>3017</v>
      </c>
      <c r="I2274" s="19">
        <v>220</v>
      </c>
      <c r="J2274" s="19">
        <v>160</v>
      </c>
      <c r="K2274" s="19">
        <v>275</v>
      </c>
      <c r="L2274" s="19">
        <f t="shared" si="202"/>
        <v>435</v>
      </c>
      <c r="M2274" s="22">
        <f t="shared" si="203"/>
        <v>57.599999999999994</v>
      </c>
      <c r="N2274" s="19">
        <f t="shared" si="200"/>
        <v>24</v>
      </c>
      <c r="O2274" s="25">
        <v>2.4</v>
      </c>
      <c r="P2274" s="19" t="s">
        <v>18</v>
      </c>
      <c r="Q2274" s="17"/>
    </row>
    <row r="2275" spans="1:17" ht="15.75" x14ac:dyDescent="0.25">
      <c r="A2275" s="19" t="s">
        <v>23</v>
      </c>
      <c r="B2275" s="19" t="s">
        <v>252</v>
      </c>
      <c r="C2275" s="20">
        <v>43157</v>
      </c>
      <c r="D2275" s="21">
        <v>43150</v>
      </c>
      <c r="E2275" s="51">
        <f t="shared" si="201"/>
        <v>7</v>
      </c>
      <c r="F2275" s="19">
        <v>20</v>
      </c>
      <c r="G2275" s="19">
        <v>6404</v>
      </c>
      <c r="H2275" s="19">
        <v>6236</v>
      </c>
      <c r="I2275" s="19">
        <v>727</v>
      </c>
      <c r="J2275" s="19">
        <v>374</v>
      </c>
      <c r="K2275" s="19">
        <v>500</v>
      </c>
      <c r="L2275" s="19">
        <f t="shared" si="202"/>
        <v>874</v>
      </c>
      <c r="M2275" s="22">
        <f t="shared" si="203"/>
        <v>403.2</v>
      </c>
      <c r="N2275" s="19">
        <f t="shared" si="200"/>
        <v>168</v>
      </c>
      <c r="O2275" s="25">
        <v>2.4</v>
      </c>
      <c r="P2275" s="19" t="s">
        <v>18</v>
      </c>
      <c r="Q2275" s="17"/>
    </row>
    <row r="2276" spans="1:17" ht="15.75" x14ac:dyDescent="0.25">
      <c r="A2276" s="19" t="s">
        <v>25</v>
      </c>
      <c r="B2276" s="19" t="s">
        <v>129</v>
      </c>
      <c r="C2276" s="20">
        <v>43157</v>
      </c>
      <c r="D2276" s="21">
        <v>43150</v>
      </c>
      <c r="E2276" s="51">
        <f t="shared" si="201"/>
        <v>7</v>
      </c>
      <c r="F2276" s="19">
        <v>20</v>
      </c>
      <c r="G2276" s="19">
        <v>5311</v>
      </c>
      <c r="H2276" s="19">
        <v>5150</v>
      </c>
      <c r="I2276" s="19">
        <v>357</v>
      </c>
      <c r="J2276" s="19">
        <v>35</v>
      </c>
      <c r="K2276" s="19">
        <v>800</v>
      </c>
      <c r="L2276" s="19">
        <f t="shared" si="202"/>
        <v>835</v>
      </c>
      <c r="M2276" s="22">
        <f t="shared" si="203"/>
        <v>386.4</v>
      </c>
      <c r="N2276" s="19">
        <f t="shared" si="200"/>
        <v>161</v>
      </c>
      <c r="O2276" s="25">
        <v>2.4</v>
      </c>
      <c r="P2276" s="19" t="s">
        <v>18</v>
      </c>
      <c r="Q2276" s="17"/>
    </row>
    <row r="2277" spans="1:17" ht="15.75" x14ac:dyDescent="0.25">
      <c r="A2277" s="19" t="s">
        <v>42</v>
      </c>
      <c r="B2277" s="19" t="s">
        <v>164</v>
      </c>
      <c r="C2277" s="20">
        <v>43157</v>
      </c>
      <c r="D2277" s="21">
        <v>43150</v>
      </c>
      <c r="E2277" s="51">
        <f t="shared" si="201"/>
        <v>7</v>
      </c>
      <c r="F2277" s="19">
        <v>13</v>
      </c>
      <c r="G2277" s="19">
        <v>30209</v>
      </c>
      <c r="H2277" s="19">
        <v>30046</v>
      </c>
      <c r="I2277" s="19">
        <v>500</v>
      </c>
      <c r="J2277" s="19">
        <v>180</v>
      </c>
      <c r="K2277" s="19">
        <v>400</v>
      </c>
      <c r="L2277" s="19">
        <f t="shared" si="202"/>
        <v>580</v>
      </c>
      <c r="M2277" s="49">
        <f>N2277*O2277</f>
        <v>293.40000000000003</v>
      </c>
      <c r="N2277" s="19">
        <f t="shared" si="200"/>
        <v>163</v>
      </c>
      <c r="O2277" s="25">
        <v>1.8</v>
      </c>
      <c r="P2277" s="19" t="s">
        <v>18</v>
      </c>
      <c r="Q2277" s="17"/>
    </row>
    <row r="2278" spans="1:17" ht="15.75" x14ac:dyDescent="0.25">
      <c r="A2278" s="19" t="s">
        <v>31</v>
      </c>
      <c r="B2278" s="19" t="s">
        <v>283</v>
      </c>
      <c r="C2278" s="20">
        <v>43157</v>
      </c>
      <c r="D2278" s="21">
        <v>43155</v>
      </c>
      <c r="E2278" s="51">
        <f t="shared" si="201"/>
        <v>2</v>
      </c>
      <c r="F2278" s="19">
        <v>12.5</v>
      </c>
      <c r="G2278" s="19">
        <v>15224</v>
      </c>
      <c r="H2278" s="19">
        <v>15169</v>
      </c>
      <c r="I2278" s="19">
        <v>220</v>
      </c>
      <c r="J2278" s="19">
        <v>115</v>
      </c>
      <c r="K2278" s="19">
        <v>425</v>
      </c>
      <c r="L2278" s="19">
        <f t="shared" si="202"/>
        <v>540</v>
      </c>
      <c r="M2278" s="22">
        <f t="shared" ref="M2278:M2309" si="204">+N2278*O2278</f>
        <v>93.5</v>
      </c>
      <c r="N2278" s="19">
        <f t="shared" si="200"/>
        <v>55</v>
      </c>
      <c r="O2278" s="25">
        <v>1.7</v>
      </c>
      <c r="P2278" s="19" t="s">
        <v>18</v>
      </c>
      <c r="Q2278" s="17"/>
    </row>
    <row r="2279" spans="1:17" ht="15.75" x14ac:dyDescent="0.25">
      <c r="A2279" s="19" t="s">
        <v>42</v>
      </c>
      <c r="B2279" s="19" t="s">
        <v>109</v>
      </c>
      <c r="C2279" s="20">
        <v>43157</v>
      </c>
      <c r="D2279" s="21">
        <v>43154</v>
      </c>
      <c r="E2279" s="51">
        <f t="shared" si="201"/>
        <v>3</v>
      </c>
      <c r="F2279" s="19">
        <v>12.5</v>
      </c>
      <c r="G2279" s="19">
        <v>4905</v>
      </c>
      <c r="H2279" s="19">
        <v>4828</v>
      </c>
      <c r="I2279" s="19">
        <v>220</v>
      </c>
      <c r="J2279" s="19">
        <v>108</v>
      </c>
      <c r="K2279" s="19">
        <v>350</v>
      </c>
      <c r="L2279" s="19">
        <f t="shared" si="202"/>
        <v>458</v>
      </c>
      <c r="M2279" s="22">
        <f t="shared" si="204"/>
        <v>130.9</v>
      </c>
      <c r="N2279" s="19">
        <f t="shared" si="200"/>
        <v>77</v>
      </c>
      <c r="O2279" s="25">
        <v>1.7</v>
      </c>
      <c r="P2279" s="19" t="s">
        <v>18</v>
      </c>
      <c r="Q2279" s="17"/>
    </row>
    <row r="2280" spans="1:17" ht="15.75" x14ac:dyDescent="0.25">
      <c r="A2280" s="19" t="s">
        <v>42</v>
      </c>
      <c r="B2280" s="24" t="s">
        <v>109</v>
      </c>
      <c r="C2280" s="20">
        <v>43157</v>
      </c>
      <c r="D2280" s="21">
        <v>43156</v>
      </c>
      <c r="E2280" s="51">
        <f t="shared" si="201"/>
        <v>1</v>
      </c>
      <c r="F2280" s="19">
        <v>12.5</v>
      </c>
      <c r="G2280" s="19">
        <v>4699</v>
      </c>
      <c r="H2280" s="19">
        <v>4656</v>
      </c>
      <c r="I2280" s="19">
        <v>155</v>
      </c>
      <c r="J2280" s="19">
        <v>92</v>
      </c>
      <c r="K2280" s="19">
        <v>325</v>
      </c>
      <c r="L2280" s="19">
        <f t="shared" si="202"/>
        <v>417</v>
      </c>
      <c r="M2280" s="22">
        <f t="shared" si="204"/>
        <v>73.099999999999994</v>
      </c>
      <c r="N2280" s="19">
        <f t="shared" si="200"/>
        <v>43</v>
      </c>
      <c r="O2280" s="25">
        <v>1.7</v>
      </c>
      <c r="P2280" s="19" t="s">
        <v>18</v>
      </c>
      <c r="Q2280" s="17"/>
    </row>
    <row r="2281" spans="1:17" ht="15.75" x14ac:dyDescent="0.25">
      <c r="A2281" s="19" t="s">
        <v>37</v>
      </c>
      <c r="B2281" s="19" t="s">
        <v>139</v>
      </c>
      <c r="C2281" s="20">
        <v>43157</v>
      </c>
      <c r="D2281" s="21">
        <v>43153</v>
      </c>
      <c r="E2281" s="51">
        <f t="shared" si="201"/>
        <v>4</v>
      </c>
      <c r="F2281" s="19">
        <v>9</v>
      </c>
      <c r="G2281" s="19">
        <v>6684</v>
      </c>
      <c r="H2281" s="19">
        <v>6596</v>
      </c>
      <c r="I2281" s="19">
        <v>250</v>
      </c>
      <c r="J2281" s="19">
        <v>105</v>
      </c>
      <c r="K2281" s="19">
        <v>500</v>
      </c>
      <c r="L2281" s="19">
        <f t="shared" si="202"/>
        <v>605</v>
      </c>
      <c r="M2281" s="22">
        <f t="shared" si="204"/>
        <v>138.16</v>
      </c>
      <c r="N2281" s="19">
        <f t="shared" si="200"/>
        <v>88</v>
      </c>
      <c r="O2281" s="25">
        <v>1.57</v>
      </c>
      <c r="P2281" s="19" t="s">
        <v>18</v>
      </c>
      <c r="Q2281" s="17"/>
    </row>
    <row r="2282" spans="1:17" ht="15.75" x14ac:dyDescent="0.25">
      <c r="A2282" s="19" t="s">
        <v>23</v>
      </c>
      <c r="B2282" s="19" t="s">
        <v>252</v>
      </c>
      <c r="C2282" s="20">
        <v>43157</v>
      </c>
      <c r="D2282" s="21">
        <v>43150</v>
      </c>
      <c r="E2282" s="51">
        <f t="shared" si="201"/>
        <v>7</v>
      </c>
      <c r="F2282" s="19">
        <v>9</v>
      </c>
      <c r="G2282" s="19">
        <v>23583</v>
      </c>
      <c r="H2282" s="19">
        <v>23415</v>
      </c>
      <c r="I2282" s="19">
        <v>665</v>
      </c>
      <c r="J2282" s="19">
        <v>426</v>
      </c>
      <c r="K2282" s="19">
        <v>500</v>
      </c>
      <c r="L2282" s="19">
        <f t="shared" si="202"/>
        <v>926</v>
      </c>
      <c r="M2282" s="22">
        <f t="shared" si="204"/>
        <v>263.76</v>
      </c>
      <c r="N2282" s="19">
        <f t="shared" si="200"/>
        <v>168</v>
      </c>
      <c r="O2282" s="25">
        <v>1.57</v>
      </c>
      <c r="P2282" s="19" t="s">
        <v>18</v>
      </c>
      <c r="Q2282" s="17"/>
    </row>
    <row r="2283" spans="1:17" ht="15.75" x14ac:dyDescent="0.25">
      <c r="A2283" s="19" t="s">
        <v>40</v>
      </c>
      <c r="B2283" s="19" t="s">
        <v>140</v>
      </c>
      <c r="C2283" s="20">
        <v>43157</v>
      </c>
      <c r="D2283" s="21">
        <v>43150</v>
      </c>
      <c r="E2283" s="51">
        <f t="shared" si="201"/>
        <v>7</v>
      </c>
      <c r="F2283" s="19">
        <v>13</v>
      </c>
      <c r="G2283" s="19">
        <v>11522</v>
      </c>
      <c r="H2283" s="19">
        <v>11350</v>
      </c>
      <c r="I2283" s="19">
        <v>965</v>
      </c>
      <c r="J2283" s="19">
        <v>775</v>
      </c>
      <c r="K2283" s="19">
        <v>0</v>
      </c>
      <c r="L2283" s="19">
        <f t="shared" si="202"/>
        <v>775</v>
      </c>
      <c r="M2283" s="22">
        <f t="shared" si="204"/>
        <v>172</v>
      </c>
      <c r="N2283" s="19">
        <f t="shared" si="200"/>
        <v>172</v>
      </c>
      <c r="O2283" s="25">
        <v>1</v>
      </c>
      <c r="P2283" s="19" t="s">
        <v>18</v>
      </c>
      <c r="Q2283" s="17"/>
    </row>
    <row r="2284" spans="1:17" ht="15.75" x14ac:dyDescent="0.25">
      <c r="A2284" s="19" t="s">
        <v>42</v>
      </c>
      <c r="B2284" s="19" t="s">
        <v>164</v>
      </c>
      <c r="C2284" s="20">
        <v>43157</v>
      </c>
      <c r="D2284" s="21">
        <v>43151</v>
      </c>
      <c r="E2284" s="51">
        <f t="shared" si="201"/>
        <v>6</v>
      </c>
      <c r="F2284" s="19">
        <v>13</v>
      </c>
      <c r="G2284" s="19">
        <v>9038</v>
      </c>
      <c r="H2284" s="19">
        <v>8874</v>
      </c>
      <c r="I2284" s="19">
        <v>360</v>
      </c>
      <c r="J2284" s="19">
        <v>190</v>
      </c>
      <c r="K2284" s="19">
        <v>175</v>
      </c>
      <c r="L2284" s="19">
        <f t="shared" si="202"/>
        <v>365</v>
      </c>
      <c r="M2284" s="22">
        <f t="shared" si="204"/>
        <v>164</v>
      </c>
      <c r="N2284" s="19">
        <f t="shared" si="200"/>
        <v>164</v>
      </c>
      <c r="O2284" s="25">
        <v>1</v>
      </c>
      <c r="P2284" s="19" t="s">
        <v>18</v>
      </c>
      <c r="Q2284" s="17"/>
    </row>
    <row r="2285" spans="1:17" ht="15.75" x14ac:dyDescent="0.25">
      <c r="A2285" s="19" t="s">
        <v>19</v>
      </c>
      <c r="B2285" s="19" t="s">
        <v>254</v>
      </c>
      <c r="C2285" s="20">
        <v>43158</v>
      </c>
      <c r="D2285" s="21">
        <v>43151</v>
      </c>
      <c r="E2285" s="51">
        <f t="shared" si="201"/>
        <v>7</v>
      </c>
      <c r="F2285" s="19">
        <v>20</v>
      </c>
      <c r="G2285" s="19">
        <v>22972</v>
      </c>
      <c r="H2285" s="19">
        <v>22805</v>
      </c>
      <c r="I2285" s="19">
        <v>650</v>
      </c>
      <c r="J2285" s="19">
        <v>250</v>
      </c>
      <c r="K2285" s="19">
        <v>0</v>
      </c>
      <c r="L2285" s="19">
        <f t="shared" si="202"/>
        <v>250</v>
      </c>
      <c r="M2285" s="22">
        <f t="shared" si="204"/>
        <v>400.8</v>
      </c>
      <c r="N2285" s="19">
        <f t="shared" si="200"/>
        <v>167</v>
      </c>
      <c r="O2285" s="25">
        <v>2.4</v>
      </c>
      <c r="P2285" s="19" t="s">
        <v>18</v>
      </c>
      <c r="Q2285" s="17"/>
    </row>
    <row r="2286" spans="1:17" ht="15.75" x14ac:dyDescent="0.25">
      <c r="A2286" s="19" t="s">
        <v>16</v>
      </c>
      <c r="B2286" s="19" t="s">
        <v>128</v>
      </c>
      <c r="C2286" s="20">
        <v>43158</v>
      </c>
      <c r="D2286" s="21">
        <v>43154</v>
      </c>
      <c r="E2286" s="51">
        <f t="shared" si="201"/>
        <v>4</v>
      </c>
      <c r="F2286" s="19">
        <v>20</v>
      </c>
      <c r="G2286" s="19">
        <v>21389</v>
      </c>
      <c r="H2286" s="19">
        <v>21295</v>
      </c>
      <c r="I2286" s="19">
        <v>314</v>
      </c>
      <c r="J2286" s="19">
        <v>255</v>
      </c>
      <c r="K2286" s="19">
        <v>250</v>
      </c>
      <c r="L2286" s="19">
        <f t="shared" si="202"/>
        <v>505</v>
      </c>
      <c r="M2286" s="22">
        <f t="shared" si="204"/>
        <v>225.6</v>
      </c>
      <c r="N2286" s="19">
        <f t="shared" si="200"/>
        <v>94</v>
      </c>
      <c r="O2286" s="25">
        <v>2.4</v>
      </c>
      <c r="P2286" s="19" t="s">
        <v>18</v>
      </c>
      <c r="Q2286" s="17"/>
    </row>
    <row r="2287" spans="1:17" ht="15.75" x14ac:dyDescent="0.25">
      <c r="A2287" s="19" t="s">
        <v>16</v>
      </c>
      <c r="B2287" s="19" t="s">
        <v>128</v>
      </c>
      <c r="C2287" s="20">
        <v>43158</v>
      </c>
      <c r="D2287" s="21">
        <v>43155</v>
      </c>
      <c r="E2287" s="51">
        <f t="shared" si="201"/>
        <v>3</v>
      </c>
      <c r="F2287" s="19">
        <v>20</v>
      </c>
      <c r="G2287" s="19">
        <v>24810</v>
      </c>
      <c r="H2287" s="19">
        <v>24740</v>
      </c>
      <c r="I2287" s="19">
        <v>219</v>
      </c>
      <c r="J2287" s="19">
        <v>39</v>
      </c>
      <c r="K2287" s="19">
        <v>250</v>
      </c>
      <c r="L2287" s="19">
        <f t="shared" si="202"/>
        <v>289</v>
      </c>
      <c r="M2287" s="22">
        <f t="shared" si="204"/>
        <v>168</v>
      </c>
      <c r="N2287" s="19">
        <f t="shared" si="200"/>
        <v>70</v>
      </c>
      <c r="O2287" s="25">
        <v>2.4</v>
      </c>
      <c r="P2287" s="19" t="s">
        <v>18</v>
      </c>
      <c r="Q2287" s="17"/>
    </row>
    <row r="2288" spans="1:17" ht="15.75" x14ac:dyDescent="0.25">
      <c r="A2288" s="19" t="s">
        <v>55</v>
      </c>
      <c r="B2288" s="19" t="s">
        <v>131</v>
      </c>
      <c r="C2288" s="20">
        <v>43158</v>
      </c>
      <c r="D2288" s="21">
        <v>43156</v>
      </c>
      <c r="E2288" s="51">
        <f t="shared" si="201"/>
        <v>2</v>
      </c>
      <c r="F2288" s="19">
        <v>13</v>
      </c>
      <c r="G2288" s="19">
        <v>4786</v>
      </c>
      <c r="H2288" s="19">
        <v>4740</v>
      </c>
      <c r="I2288" s="19">
        <v>350</v>
      </c>
      <c r="J2288" s="19">
        <v>305</v>
      </c>
      <c r="K2288" s="19">
        <v>250</v>
      </c>
      <c r="L2288" s="19">
        <f t="shared" si="202"/>
        <v>555</v>
      </c>
      <c r="M2288" s="22">
        <f t="shared" si="204"/>
        <v>46</v>
      </c>
      <c r="N2288" s="19">
        <f t="shared" si="200"/>
        <v>46</v>
      </c>
      <c r="O2288" s="25">
        <v>1</v>
      </c>
      <c r="P2288" s="19" t="s">
        <v>18</v>
      </c>
      <c r="Q2288" s="17"/>
    </row>
    <row r="2289" spans="1:17" ht="15.75" x14ac:dyDescent="0.25">
      <c r="A2289" s="19" t="s">
        <v>16</v>
      </c>
      <c r="B2289" s="19" t="s">
        <v>284</v>
      </c>
      <c r="C2289" s="20">
        <v>43158</v>
      </c>
      <c r="D2289" s="21">
        <v>43154</v>
      </c>
      <c r="E2289" s="51">
        <f t="shared" si="201"/>
        <v>4</v>
      </c>
      <c r="F2289" s="19">
        <v>20</v>
      </c>
      <c r="G2289" s="19">
        <v>21408</v>
      </c>
      <c r="H2289" s="19">
        <v>21312</v>
      </c>
      <c r="I2289" s="19">
        <v>242</v>
      </c>
      <c r="J2289" s="19">
        <v>22</v>
      </c>
      <c r="K2289" s="19">
        <v>250</v>
      </c>
      <c r="L2289" s="19">
        <f t="shared" si="202"/>
        <v>272</v>
      </c>
      <c r="M2289" s="22">
        <f t="shared" si="204"/>
        <v>230.39999999999998</v>
      </c>
      <c r="N2289" s="19">
        <f t="shared" si="200"/>
        <v>96</v>
      </c>
      <c r="O2289" s="25">
        <v>2.4</v>
      </c>
      <c r="P2289" s="19" t="s">
        <v>18</v>
      </c>
      <c r="Q2289" s="17"/>
    </row>
    <row r="2290" spans="1:17" ht="15.75" x14ac:dyDescent="0.25">
      <c r="A2290" s="19" t="s">
        <v>37</v>
      </c>
      <c r="B2290" s="19" t="s">
        <v>139</v>
      </c>
      <c r="C2290" s="20">
        <v>43158</v>
      </c>
      <c r="D2290" s="21">
        <v>43153</v>
      </c>
      <c r="E2290" s="51">
        <f t="shared" si="201"/>
        <v>5</v>
      </c>
      <c r="F2290" s="19">
        <v>20</v>
      </c>
      <c r="G2290" s="19">
        <v>13400</v>
      </c>
      <c r="H2290" s="19">
        <v>13287</v>
      </c>
      <c r="I2290" s="19">
        <v>375</v>
      </c>
      <c r="J2290" s="19">
        <v>125</v>
      </c>
      <c r="K2290" s="19">
        <v>400</v>
      </c>
      <c r="L2290" s="19">
        <f t="shared" si="202"/>
        <v>525</v>
      </c>
      <c r="M2290" s="22">
        <f t="shared" si="204"/>
        <v>271.2</v>
      </c>
      <c r="N2290" s="19">
        <f t="shared" si="200"/>
        <v>113</v>
      </c>
      <c r="O2290" s="25">
        <v>2.4</v>
      </c>
      <c r="P2290" s="19" t="s">
        <v>18</v>
      </c>
      <c r="Q2290" s="17"/>
    </row>
    <row r="2291" spans="1:17" ht="15.75" x14ac:dyDescent="0.25">
      <c r="A2291" s="19" t="s">
        <v>37</v>
      </c>
      <c r="B2291" s="19" t="s">
        <v>139</v>
      </c>
      <c r="C2291" s="20">
        <v>43158</v>
      </c>
      <c r="D2291" s="21">
        <v>43155</v>
      </c>
      <c r="E2291" s="51">
        <f t="shared" si="201"/>
        <v>3</v>
      </c>
      <c r="F2291" s="19">
        <v>15</v>
      </c>
      <c r="G2291" s="19">
        <v>6346</v>
      </c>
      <c r="H2291" s="19">
        <v>6272</v>
      </c>
      <c r="I2291" s="19">
        <v>225</v>
      </c>
      <c r="J2291" s="19">
        <v>95</v>
      </c>
      <c r="K2291" s="19">
        <v>350</v>
      </c>
      <c r="L2291" s="19">
        <f t="shared" si="202"/>
        <v>445</v>
      </c>
      <c r="M2291" s="22">
        <f t="shared" si="204"/>
        <v>148</v>
      </c>
      <c r="N2291" s="19">
        <f t="shared" si="200"/>
        <v>74</v>
      </c>
      <c r="O2291" s="25">
        <v>2</v>
      </c>
      <c r="P2291" s="19" t="s">
        <v>18</v>
      </c>
      <c r="Q2291" s="17"/>
    </row>
    <row r="2292" spans="1:17" ht="15.75" x14ac:dyDescent="0.25">
      <c r="A2292" s="19" t="s">
        <v>29</v>
      </c>
      <c r="B2292" s="19" t="s">
        <v>141</v>
      </c>
      <c r="C2292" s="20">
        <v>43158</v>
      </c>
      <c r="D2292" s="21">
        <v>43152</v>
      </c>
      <c r="E2292" s="51">
        <f t="shared" si="201"/>
        <v>6</v>
      </c>
      <c r="F2292" s="19">
        <v>13</v>
      </c>
      <c r="G2292" s="19">
        <v>2658</v>
      </c>
      <c r="H2292" s="19">
        <v>2532</v>
      </c>
      <c r="I2292" s="19">
        <v>407</v>
      </c>
      <c r="J2292" s="19">
        <v>205</v>
      </c>
      <c r="K2292" s="19">
        <v>300</v>
      </c>
      <c r="L2292" s="19">
        <f t="shared" si="202"/>
        <v>505</v>
      </c>
      <c r="M2292" s="22">
        <f t="shared" si="204"/>
        <v>226.8</v>
      </c>
      <c r="N2292" s="19">
        <f t="shared" si="200"/>
        <v>126</v>
      </c>
      <c r="O2292" s="25">
        <v>1.8</v>
      </c>
      <c r="P2292" s="19" t="s">
        <v>18</v>
      </c>
      <c r="Q2292" s="17"/>
    </row>
    <row r="2293" spans="1:17" ht="15.75" x14ac:dyDescent="0.25">
      <c r="A2293" s="19" t="s">
        <v>35</v>
      </c>
      <c r="B2293" s="19" t="s">
        <v>285</v>
      </c>
      <c r="C2293" s="20">
        <v>43158</v>
      </c>
      <c r="D2293" s="21">
        <v>43158</v>
      </c>
      <c r="E2293" s="51">
        <f t="shared" si="201"/>
        <v>0</v>
      </c>
      <c r="F2293" s="19">
        <v>12.5</v>
      </c>
      <c r="G2293" s="19">
        <v>0</v>
      </c>
      <c r="H2293" s="19">
        <v>0</v>
      </c>
      <c r="I2293" s="19">
        <v>200</v>
      </c>
      <c r="J2293" s="19">
        <v>200</v>
      </c>
      <c r="K2293" s="19">
        <v>200</v>
      </c>
      <c r="L2293" s="19">
        <f t="shared" si="202"/>
        <v>400</v>
      </c>
      <c r="M2293" s="22">
        <f t="shared" si="204"/>
        <v>0</v>
      </c>
      <c r="N2293" s="19">
        <f t="shared" si="200"/>
        <v>0</v>
      </c>
      <c r="O2293" s="25">
        <v>1.7</v>
      </c>
      <c r="P2293" s="19" t="s">
        <v>18</v>
      </c>
      <c r="Q2293" s="17"/>
    </row>
    <row r="2294" spans="1:17" ht="15.75" x14ac:dyDescent="0.25">
      <c r="A2294" s="19" t="s">
        <v>42</v>
      </c>
      <c r="B2294" s="19" t="s">
        <v>164</v>
      </c>
      <c r="C2294" s="20">
        <v>43158</v>
      </c>
      <c r="D2294" s="21">
        <v>43148</v>
      </c>
      <c r="E2294" s="51">
        <f t="shared" si="201"/>
        <v>10</v>
      </c>
      <c r="F2294" s="19">
        <v>13</v>
      </c>
      <c r="G2294" s="19">
        <v>2163</v>
      </c>
      <c r="H2294" s="19">
        <v>1926</v>
      </c>
      <c r="I2294" s="19">
        <v>450</v>
      </c>
      <c r="J2294" s="19">
        <v>190</v>
      </c>
      <c r="K2294" s="19">
        <v>250</v>
      </c>
      <c r="L2294" s="19">
        <f t="shared" si="202"/>
        <v>440</v>
      </c>
      <c r="M2294" s="22">
        <f t="shared" si="204"/>
        <v>237</v>
      </c>
      <c r="N2294" s="19">
        <f t="shared" si="200"/>
        <v>237</v>
      </c>
      <c r="O2294" s="25">
        <v>1</v>
      </c>
      <c r="P2294" s="19" t="s">
        <v>18</v>
      </c>
      <c r="Q2294" s="17"/>
    </row>
    <row r="2295" spans="1:17" ht="15.75" x14ac:dyDescent="0.25">
      <c r="A2295" s="19" t="s">
        <v>16</v>
      </c>
      <c r="B2295" s="19" t="s">
        <v>286</v>
      </c>
      <c r="C2295" s="20">
        <v>43159</v>
      </c>
      <c r="D2295" s="21">
        <v>43155</v>
      </c>
      <c r="E2295" s="51">
        <f t="shared" si="201"/>
        <v>4</v>
      </c>
      <c r="F2295" s="19">
        <v>22</v>
      </c>
      <c r="G2295" s="19">
        <v>18652</v>
      </c>
      <c r="H2295" s="19">
        <v>18560</v>
      </c>
      <c r="I2295" s="19">
        <v>267</v>
      </c>
      <c r="J2295" s="19">
        <v>17</v>
      </c>
      <c r="K2295" s="19">
        <v>250</v>
      </c>
      <c r="L2295" s="19">
        <f t="shared" si="202"/>
        <v>267</v>
      </c>
      <c r="M2295" s="22">
        <f t="shared" si="204"/>
        <v>239.20000000000002</v>
      </c>
      <c r="N2295" s="19">
        <f t="shared" si="200"/>
        <v>92</v>
      </c>
      <c r="O2295" s="25">
        <v>2.6</v>
      </c>
      <c r="P2295" s="19" t="s">
        <v>18</v>
      </c>
      <c r="Q2295" s="17"/>
    </row>
    <row r="2296" spans="1:17" ht="15.75" x14ac:dyDescent="0.25">
      <c r="A2296" s="19" t="s">
        <v>21</v>
      </c>
      <c r="B2296" s="19" t="s">
        <v>272</v>
      </c>
      <c r="C2296" s="20">
        <v>43159</v>
      </c>
      <c r="D2296" s="21">
        <v>43155</v>
      </c>
      <c r="E2296" s="51">
        <f t="shared" si="201"/>
        <v>4</v>
      </c>
      <c r="F2296" s="19">
        <v>20</v>
      </c>
      <c r="G2296" s="19">
        <v>20893</v>
      </c>
      <c r="H2296" s="19">
        <v>20801</v>
      </c>
      <c r="I2296" s="19">
        <v>318</v>
      </c>
      <c r="J2296" s="19">
        <v>100</v>
      </c>
      <c r="K2296" s="19">
        <v>800</v>
      </c>
      <c r="L2296" s="19">
        <f t="shared" si="202"/>
        <v>900</v>
      </c>
      <c r="M2296" s="22">
        <f t="shared" si="204"/>
        <v>220.79999999999998</v>
      </c>
      <c r="N2296" s="19">
        <f t="shared" si="200"/>
        <v>92</v>
      </c>
      <c r="O2296" s="25">
        <v>2.4</v>
      </c>
      <c r="P2296" s="19" t="s">
        <v>18</v>
      </c>
      <c r="Q2296" s="17"/>
    </row>
    <row r="2297" spans="1:17" ht="15.75" x14ac:dyDescent="0.25">
      <c r="A2297" s="19" t="s">
        <v>21</v>
      </c>
      <c r="B2297" s="19" t="s">
        <v>272</v>
      </c>
      <c r="C2297" s="20">
        <v>43159</v>
      </c>
      <c r="D2297" s="21">
        <v>43155</v>
      </c>
      <c r="E2297" s="51">
        <f t="shared" si="201"/>
        <v>4</v>
      </c>
      <c r="F2297" s="19">
        <v>20</v>
      </c>
      <c r="G2297" s="19">
        <v>15026</v>
      </c>
      <c r="H2297" s="19">
        <v>14949</v>
      </c>
      <c r="I2297" s="19">
        <v>674</v>
      </c>
      <c r="J2297" s="19">
        <v>454</v>
      </c>
      <c r="K2297" s="19">
        <v>300</v>
      </c>
      <c r="L2297" s="19">
        <f t="shared" si="202"/>
        <v>754</v>
      </c>
      <c r="M2297" s="22">
        <f t="shared" si="204"/>
        <v>184.79999999999998</v>
      </c>
      <c r="N2297" s="19">
        <f t="shared" si="200"/>
        <v>77</v>
      </c>
      <c r="O2297" s="25">
        <v>2.4</v>
      </c>
      <c r="P2297" s="19" t="s">
        <v>18</v>
      </c>
      <c r="Q2297" s="17"/>
    </row>
    <row r="2298" spans="1:17" ht="15.75" x14ac:dyDescent="0.25">
      <c r="A2298" s="19" t="s">
        <v>19</v>
      </c>
      <c r="B2298" s="19" t="s">
        <v>254</v>
      </c>
      <c r="C2298" s="20">
        <v>43159</v>
      </c>
      <c r="D2298" s="21">
        <v>43158</v>
      </c>
      <c r="E2298" s="51">
        <f t="shared" si="201"/>
        <v>1</v>
      </c>
      <c r="F2298" s="19">
        <v>20</v>
      </c>
      <c r="G2298" s="19">
        <v>22999</v>
      </c>
      <c r="H2298" s="19">
        <v>22972</v>
      </c>
      <c r="I2298" s="19">
        <v>250</v>
      </c>
      <c r="J2298" s="19">
        <v>190</v>
      </c>
      <c r="K2298" s="19">
        <v>500</v>
      </c>
      <c r="L2298" s="19">
        <f t="shared" si="202"/>
        <v>690</v>
      </c>
      <c r="M2298" s="22">
        <f t="shared" si="204"/>
        <v>64.8</v>
      </c>
      <c r="N2298" s="19">
        <f t="shared" si="200"/>
        <v>27</v>
      </c>
      <c r="O2298" s="25">
        <v>2.4</v>
      </c>
      <c r="P2298" s="19" t="s">
        <v>18</v>
      </c>
      <c r="Q2298" s="17"/>
    </row>
    <row r="2299" spans="1:17" ht="15.75" x14ac:dyDescent="0.25">
      <c r="A2299" s="19" t="s">
        <v>21</v>
      </c>
      <c r="B2299" s="19" t="s">
        <v>272</v>
      </c>
      <c r="C2299" s="20">
        <v>43159</v>
      </c>
      <c r="D2299" s="21">
        <v>43152</v>
      </c>
      <c r="E2299" s="51">
        <f t="shared" si="201"/>
        <v>7</v>
      </c>
      <c r="F2299" s="19">
        <v>13</v>
      </c>
      <c r="G2299" s="19">
        <v>7535</v>
      </c>
      <c r="H2299" s="19">
        <v>7360</v>
      </c>
      <c r="I2299" s="19">
        <v>515</v>
      </c>
      <c r="J2299" s="19">
        <v>194</v>
      </c>
      <c r="K2299" s="19">
        <v>400</v>
      </c>
      <c r="L2299" s="19">
        <f t="shared" si="202"/>
        <v>594</v>
      </c>
      <c r="M2299" s="22">
        <f t="shared" si="204"/>
        <v>315</v>
      </c>
      <c r="N2299" s="19">
        <f t="shared" si="200"/>
        <v>175</v>
      </c>
      <c r="O2299" s="25">
        <v>1.8</v>
      </c>
      <c r="P2299" s="19" t="s">
        <v>18</v>
      </c>
      <c r="Q2299" s="17"/>
    </row>
    <row r="2300" spans="1:17" ht="15.75" x14ac:dyDescent="0.25">
      <c r="A2300" s="19" t="s">
        <v>19</v>
      </c>
      <c r="B2300" s="19" t="s">
        <v>254</v>
      </c>
      <c r="C2300" s="20">
        <v>43159</v>
      </c>
      <c r="D2300" s="21">
        <v>43154</v>
      </c>
      <c r="E2300" s="51">
        <f t="shared" si="201"/>
        <v>5</v>
      </c>
      <c r="F2300" s="19">
        <v>9</v>
      </c>
      <c r="G2300" s="19">
        <v>1523</v>
      </c>
      <c r="H2300" s="19">
        <v>1406</v>
      </c>
      <c r="I2300" s="19">
        <v>680</v>
      </c>
      <c r="J2300" s="19">
        <v>470</v>
      </c>
      <c r="K2300" s="19">
        <v>350</v>
      </c>
      <c r="L2300" s="19">
        <f t="shared" si="202"/>
        <v>820</v>
      </c>
      <c r="M2300" s="22">
        <f t="shared" si="204"/>
        <v>183.69</v>
      </c>
      <c r="N2300" s="19">
        <f t="shared" si="200"/>
        <v>117</v>
      </c>
      <c r="O2300" s="25">
        <v>1.57</v>
      </c>
      <c r="P2300" s="19" t="s">
        <v>18</v>
      </c>
      <c r="Q2300" s="17"/>
    </row>
    <row r="2301" spans="1:17" ht="15.75" x14ac:dyDescent="0.25">
      <c r="A2301" s="19" t="s">
        <v>23</v>
      </c>
      <c r="B2301" s="19" t="s">
        <v>252</v>
      </c>
      <c r="C2301" s="20">
        <v>43159</v>
      </c>
      <c r="D2301" s="21">
        <v>43153</v>
      </c>
      <c r="E2301" s="51">
        <f t="shared" si="201"/>
        <v>6</v>
      </c>
      <c r="F2301" s="19">
        <v>20</v>
      </c>
      <c r="G2301" s="19">
        <v>17187</v>
      </c>
      <c r="H2301" s="19">
        <v>17036</v>
      </c>
      <c r="I2301" s="19">
        <v>470</v>
      </c>
      <c r="J2301" s="19">
        <v>45</v>
      </c>
      <c r="K2301" s="19">
        <v>300</v>
      </c>
      <c r="L2301" s="19">
        <f t="shared" si="202"/>
        <v>345</v>
      </c>
      <c r="M2301" s="22">
        <f t="shared" si="204"/>
        <v>362.4</v>
      </c>
      <c r="N2301" s="19">
        <f t="shared" si="200"/>
        <v>151</v>
      </c>
      <c r="O2301" s="25">
        <v>2.4</v>
      </c>
      <c r="P2301" s="19" t="s">
        <v>18</v>
      </c>
      <c r="Q2301" s="17"/>
    </row>
    <row r="2302" spans="1:17" ht="15.75" x14ac:dyDescent="0.25">
      <c r="A2302" s="19" t="s">
        <v>57</v>
      </c>
      <c r="B2302" s="19" t="s">
        <v>264</v>
      </c>
      <c r="C2302" s="20">
        <v>43159</v>
      </c>
      <c r="D2302" s="21">
        <v>43153</v>
      </c>
      <c r="E2302" s="51">
        <f t="shared" si="201"/>
        <v>6</v>
      </c>
      <c r="F2302" s="19">
        <v>20</v>
      </c>
      <c r="G2302" s="19">
        <v>1122</v>
      </c>
      <c r="H2302" s="19">
        <v>983</v>
      </c>
      <c r="I2302" s="19">
        <v>345</v>
      </c>
      <c r="J2302" s="19">
        <v>12</v>
      </c>
      <c r="K2302" s="19">
        <v>638</v>
      </c>
      <c r="L2302" s="19">
        <f t="shared" si="202"/>
        <v>650</v>
      </c>
      <c r="M2302" s="22">
        <f t="shared" si="204"/>
        <v>333.59999999999997</v>
      </c>
      <c r="N2302" s="19">
        <f t="shared" si="200"/>
        <v>139</v>
      </c>
      <c r="O2302" s="25">
        <v>2.4</v>
      </c>
      <c r="P2302" s="19" t="s">
        <v>18</v>
      </c>
      <c r="Q2302" s="17"/>
    </row>
    <row r="2303" spans="1:17" ht="15.75" x14ac:dyDescent="0.25">
      <c r="A2303" s="19" t="s">
        <v>25</v>
      </c>
      <c r="B2303" s="19" t="s">
        <v>129</v>
      </c>
      <c r="C2303" s="20">
        <v>43159</v>
      </c>
      <c r="D2303" s="21">
        <v>43157</v>
      </c>
      <c r="E2303" s="51">
        <f t="shared" si="201"/>
        <v>2</v>
      </c>
      <c r="F2303" s="19">
        <v>20</v>
      </c>
      <c r="G2303" s="19">
        <v>5366</v>
      </c>
      <c r="H2303" s="19">
        <v>5311</v>
      </c>
      <c r="I2303" s="19">
        <v>835</v>
      </c>
      <c r="J2303" s="19">
        <v>725</v>
      </c>
      <c r="K2303" s="19">
        <v>0</v>
      </c>
      <c r="L2303" s="19">
        <f t="shared" si="202"/>
        <v>725</v>
      </c>
      <c r="M2303" s="22">
        <f t="shared" si="204"/>
        <v>132</v>
      </c>
      <c r="N2303" s="19">
        <f t="shared" si="200"/>
        <v>55</v>
      </c>
      <c r="O2303" s="25">
        <v>2.4</v>
      </c>
      <c r="P2303" s="19" t="s">
        <v>18</v>
      </c>
      <c r="Q2303" s="17"/>
    </row>
    <row r="2304" spans="1:17" ht="15.75" x14ac:dyDescent="0.25">
      <c r="A2304" s="19" t="s">
        <v>27</v>
      </c>
      <c r="B2304" s="19" t="s">
        <v>136</v>
      </c>
      <c r="C2304" s="20">
        <v>43159</v>
      </c>
      <c r="D2304" s="21">
        <v>43150</v>
      </c>
      <c r="E2304" s="51">
        <f t="shared" si="201"/>
        <v>9</v>
      </c>
      <c r="F2304" s="19">
        <v>16</v>
      </c>
      <c r="G2304" s="19">
        <v>7639</v>
      </c>
      <c r="H2304" s="19">
        <v>7444</v>
      </c>
      <c r="I2304" s="19">
        <v>410</v>
      </c>
      <c r="J2304" s="19">
        <v>120</v>
      </c>
      <c r="K2304" s="19">
        <v>300</v>
      </c>
      <c r="L2304" s="19">
        <f t="shared" si="202"/>
        <v>420</v>
      </c>
      <c r="M2304" s="22">
        <f t="shared" si="204"/>
        <v>390</v>
      </c>
      <c r="N2304" s="19">
        <f t="shared" si="200"/>
        <v>195</v>
      </c>
      <c r="O2304" s="25">
        <v>2</v>
      </c>
      <c r="P2304" s="19" t="s">
        <v>18</v>
      </c>
      <c r="Q2304" s="17"/>
    </row>
    <row r="2305" spans="1:17" ht="15.75" x14ac:dyDescent="0.25">
      <c r="A2305" s="19" t="s">
        <v>25</v>
      </c>
      <c r="B2305" s="19" t="s">
        <v>129</v>
      </c>
      <c r="C2305" s="20">
        <v>43159</v>
      </c>
      <c r="D2305" s="21">
        <v>43150</v>
      </c>
      <c r="E2305" s="51">
        <f t="shared" si="201"/>
        <v>9</v>
      </c>
      <c r="F2305" s="19">
        <v>13</v>
      </c>
      <c r="G2305" s="19">
        <v>39106</v>
      </c>
      <c r="H2305" s="19">
        <v>38892</v>
      </c>
      <c r="I2305" s="19">
        <v>456</v>
      </c>
      <c r="J2305" s="19">
        <v>113</v>
      </c>
      <c r="K2305" s="19">
        <v>550</v>
      </c>
      <c r="L2305" s="19">
        <f t="shared" si="202"/>
        <v>663</v>
      </c>
      <c r="M2305" s="22">
        <f t="shared" si="204"/>
        <v>385.2</v>
      </c>
      <c r="N2305" s="19">
        <f t="shared" si="200"/>
        <v>214</v>
      </c>
      <c r="O2305" s="25">
        <v>1.8</v>
      </c>
      <c r="P2305" s="19" t="s">
        <v>18</v>
      </c>
      <c r="Q2305" s="17"/>
    </row>
    <row r="2306" spans="1:17" ht="15.75" x14ac:dyDescent="0.25">
      <c r="A2306" s="19" t="s">
        <v>47</v>
      </c>
      <c r="B2306" s="19" t="s">
        <v>249</v>
      </c>
      <c r="C2306" s="20">
        <v>43159</v>
      </c>
      <c r="D2306" s="21">
        <v>43147</v>
      </c>
      <c r="E2306" s="51">
        <f t="shared" si="201"/>
        <v>12</v>
      </c>
      <c r="F2306" s="19">
        <v>13</v>
      </c>
      <c r="G2306" s="19">
        <v>2598</v>
      </c>
      <c r="H2306" s="19">
        <v>2321</v>
      </c>
      <c r="I2306" s="19">
        <v>900</v>
      </c>
      <c r="J2306" s="19">
        <v>190</v>
      </c>
      <c r="K2306" s="19">
        <v>500</v>
      </c>
      <c r="L2306" s="19">
        <f t="shared" si="202"/>
        <v>690</v>
      </c>
      <c r="M2306" s="22">
        <f t="shared" si="204"/>
        <v>277</v>
      </c>
      <c r="N2306" s="19">
        <f t="shared" si="200"/>
        <v>277</v>
      </c>
      <c r="O2306" s="25">
        <v>1</v>
      </c>
      <c r="P2306" s="19" t="s">
        <v>18</v>
      </c>
      <c r="Q2306" s="17"/>
    </row>
    <row r="2307" spans="1:17" ht="15.75" x14ac:dyDescent="0.25">
      <c r="A2307" s="19" t="s">
        <v>25</v>
      </c>
      <c r="B2307" s="19" t="s">
        <v>129</v>
      </c>
      <c r="C2307" s="20">
        <v>43159</v>
      </c>
      <c r="D2307" s="21">
        <v>43156</v>
      </c>
      <c r="E2307" s="51">
        <f t="shared" si="201"/>
        <v>3</v>
      </c>
      <c r="F2307" s="19">
        <v>20</v>
      </c>
      <c r="G2307" s="19">
        <v>21520</v>
      </c>
      <c r="H2307" s="19">
        <v>21445</v>
      </c>
      <c r="I2307" s="19">
        <v>870</v>
      </c>
      <c r="J2307" s="19">
        <v>722</v>
      </c>
      <c r="K2307" s="19">
        <v>0</v>
      </c>
      <c r="L2307" s="19">
        <f t="shared" si="202"/>
        <v>722</v>
      </c>
      <c r="M2307" s="22">
        <f t="shared" si="204"/>
        <v>180</v>
      </c>
      <c r="N2307" s="19">
        <f t="shared" si="200"/>
        <v>75</v>
      </c>
      <c r="O2307" s="25">
        <v>2.4</v>
      </c>
      <c r="P2307" s="19" t="s">
        <v>18</v>
      </c>
      <c r="Q2307" s="17"/>
    </row>
    <row r="2308" spans="1:17" ht="15.75" x14ac:dyDescent="0.25">
      <c r="A2308" s="19" t="s">
        <v>55</v>
      </c>
      <c r="B2308" s="19" t="s">
        <v>131</v>
      </c>
      <c r="C2308" s="20">
        <v>43160</v>
      </c>
      <c r="D2308" s="21">
        <v>43150</v>
      </c>
      <c r="E2308" s="51">
        <f t="shared" si="201"/>
        <v>10</v>
      </c>
      <c r="F2308" s="19">
        <v>12.5</v>
      </c>
      <c r="G2308" s="19">
        <v>17392</v>
      </c>
      <c r="H2308" s="19">
        <v>17149</v>
      </c>
      <c r="I2308" s="19">
        <v>590</v>
      </c>
      <c r="J2308" s="19">
        <v>105</v>
      </c>
      <c r="K2308" s="19">
        <v>500</v>
      </c>
      <c r="L2308" s="19">
        <f t="shared" si="202"/>
        <v>605</v>
      </c>
      <c r="M2308" s="22">
        <f t="shared" si="204"/>
        <v>413.09999999999997</v>
      </c>
      <c r="N2308" s="19">
        <f t="shared" si="200"/>
        <v>243</v>
      </c>
      <c r="O2308" s="25">
        <v>1.7</v>
      </c>
      <c r="P2308" s="19" t="s">
        <v>18</v>
      </c>
      <c r="Q2308" s="17"/>
    </row>
    <row r="2309" spans="1:17" ht="15.75" x14ac:dyDescent="0.25">
      <c r="A2309" s="19" t="s">
        <v>53</v>
      </c>
      <c r="B2309" s="19" t="s">
        <v>68</v>
      </c>
      <c r="C2309" s="20">
        <v>43160</v>
      </c>
      <c r="D2309" s="21">
        <v>43150</v>
      </c>
      <c r="E2309" s="51">
        <f t="shared" si="201"/>
        <v>10</v>
      </c>
      <c r="F2309" s="19">
        <v>13</v>
      </c>
      <c r="G2309" s="19">
        <v>23861</v>
      </c>
      <c r="H2309" s="19">
        <v>23621</v>
      </c>
      <c r="I2309" s="19">
        <v>685</v>
      </c>
      <c r="J2309" s="19">
        <v>210</v>
      </c>
      <c r="K2309" s="19">
        <v>500</v>
      </c>
      <c r="L2309" s="19">
        <f t="shared" si="202"/>
        <v>710</v>
      </c>
      <c r="M2309" s="22">
        <f t="shared" si="204"/>
        <v>240</v>
      </c>
      <c r="N2309" s="19">
        <f t="shared" si="200"/>
        <v>240</v>
      </c>
      <c r="O2309" s="25">
        <v>1</v>
      </c>
      <c r="P2309" s="19" t="s">
        <v>18</v>
      </c>
      <c r="Q2309" s="17"/>
    </row>
    <row r="2310" spans="1:17" ht="15.75" x14ac:dyDescent="0.25">
      <c r="A2310" s="19" t="s">
        <v>19</v>
      </c>
      <c r="B2310" s="19" t="s">
        <v>254</v>
      </c>
      <c r="C2310" s="20">
        <v>43160</v>
      </c>
      <c r="D2310" s="21">
        <v>43153</v>
      </c>
      <c r="E2310" s="51">
        <f t="shared" si="201"/>
        <v>7</v>
      </c>
      <c r="F2310" s="19">
        <v>13</v>
      </c>
      <c r="G2310" s="19">
        <v>3401</v>
      </c>
      <c r="H2310" s="19">
        <v>3231</v>
      </c>
      <c r="I2310" s="19">
        <v>470</v>
      </c>
      <c r="J2310" s="19">
        <v>220</v>
      </c>
      <c r="K2310" s="19">
        <v>200</v>
      </c>
      <c r="L2310" s="19">
        <f t="shared" si="202"/>
        <v>420</v>
      </c>
      <c r="M2310" s="22">
        <f t="shared" ref="M2310:M2341" si="205">+N2310*O2310</f>
        <v>170</v>
      </c>
      <c r="N2310" s="19">
        <f t="shared" si="200"/>
        <v>170</v>
      </c>
      <c r="O2310" s="25">
        <v>1</v>
      </c>
      <c r="P2310" s="19" t="s">
        <v>18</v>
      </c>
      <c r="Q2310" s="17"/>
    </row>
    <row r="2311" spans="1:17" ht="15.75" x14ac:dyDescent="0.25">
      <c r="A2311" s="19" t="s">
        <v>19</v>
      </c>
      <c r="B2311" s="19" t="s">
        <v>254</v>
      </c>
      <c r="C2311" s="20">
        <v>43160</v>
      </c>
      <c r="D2311" s="21">
        <v>43157</v>
      </c>
      <c r="E2311" s="51">
        <f t="shared" si="201"/>
        <v>3</v>
      </c>
      <c r="F2311" s="19">
        <v>13</v>
      </c>
      <c r="G2311" s="19">
        <v>12552</v>
      </c>
      <c r="H2311" s="19">
        <v>12488</v>
      </c>
      <c r="I2311" s="19">
        <v>330</v>
      </c>
      <c r="J2311" s="19">
        <v>200</v>
      </c>
      <c r="K2311" s="19">
        <v>250</v>
      </c>
      <c r="L2311" s="19">
        <f t="shared" si="202"/>
        <v>450</v>
      </c>
      <c r="M2311" s="22">
        <f t="shared" si="205"/>
        <v>64</v>
      </c>
      <c r="N2311" s="19">
        <f t="shared" si="200"/>
        <v>64</v>
      </c>
      <c r="O2311" s="25">
        <v>1</v>
      </c>
      <c r="P2311" s="19" t="s">
        <v>18</v>
      </c>
      <c r="Q2311" s="17"/>
    </row>
    <row r="2312" spans="1:17" ht="15.75" x14ac:dyDescent="0.25">
      <c r="A2312" s="19" t="s">
        <v>29</v>
      </c>
      <c r="B2312" s="19" t="s">
        <v>141</v>
      </c>
      <c r="C2312" s="20">
        <v>43160</v>
      </c>
      <c r="D2312" s="21">
        <v>43152</v>
      </c>
      <c r="E2312" s="51">
        <f t="shared" si="201"/>
        <v>8</v>
      </c>
      <c r="F2312" s="19">
        <v>20</v>
      </c>
      <c r="G2312" s="19">
        <v>2725</v>
      </c>
      <c r="H2312" s="19">
        <v>2533</v>
      </c>
      <c r="I2312" s="19">
        <v>445</v>
      </c>
      <c r="J2312" s="19">
        <v>60</v>
      </c>
      <c r="K2312" s="19">
        <v>200</v>
      </c>
      <c r="L2312" s="19">
        <f t="shared" si="202"/>
        <v>260</v>
      </c>
      <c r="M2312" s="22">
        <f t="shared" si="205"/>
        <v>460.79999999999995</v>
      </c>
      <c r="N2312" s="19">
        <f t="shared" si="200"/>
        <v>192</v>
      </c>
      <c r="O2312" s="25">
        <v>2.4</v>
      </c>
      <c r="P2312" s="19" t="s">
        <v>18</v>
      </c>
      <c r="Q2312" s="17"/>
    </row>
    <row r="2313" spans="1:17" ht="15.75" x14ac:dyDescent="0.25">
      <c r="A2313" s="19" t="s">
        <v>33</v>
      </c>
      <c r="B2313" s="19" t="s">
        <v>34</v>
      </c>
      <c r="C2313" s="20">
        <v>43160</v>
      </c>
      <c r="D2313" s="21">
        <v>43153</v>
      </c>
      <c r="E2313" s="51">
        <f t="shared" si="201"/>
        <v>7</v>
      </c>
      <c r="F2313" s="19">
        <v>20</v>
      </c>
      <c r="G2313" s="19">
        <v>7258</v>
      </c>
      <c r="H2313" s="19">
        <v>7092</v>
      </c>
      <c r="I2313" s="19">
        <v>1990</v>
      </c>
      <c r="J2313" s="19">
        <v>1640</v>
      </c>
      <c r="K2313" s="19">
        <v>250</v>
      </c>
      <c r="L2313" s="19">
        <f t="shared" si="202"/>
        <v>1890</v>
      </c>
      <c r="M2313" s="22">
        <f t="shared" si="205"/>
        <v>398.4</v>
      </c>
      <c r="N2313" s="19">
        <f t="shared" si="200"/>
        <v>166</v>
      </c>
      <c r="O2313" s="25">
        <v>2.4</v>
      </c>
      <c r="P2313" s="19" t="s">
        <v>18</v>
      </c>
      <c r="Q2313" s="17"/>
    </row>
    <row r="2314" spans="1:17" ht="15.75" x14ac:dyDescent="0.25">
      <c r="A2314" s="19" t="s">
        <v>49</v>
      </c>
      <c r="B2314" s="19" t="s">
        <v>130</v>
      </c>
      <c r="C2314" s="20">
        <v>43160</v>
      </c>
      <c r="D2314" s="21">
        <v>43150</v>
      </c>
      <c r="E2314" s="51">
        <f t="shared" si="201"/>
        <v>10</v>
      </c>
      <c r="F2314" s="19">
        <v>15</v>
      </c>
      <c r="G2314" s="19">
        <v>39247</v>
      </c>
      <c r="H2314" s="19">
        <v>39008</v>
      </c>
      <c r="I2314" s="19">
        <v>600</v>
      </c>
      <c r="J2314" s="19">
        <v>10</v>
      </c>
      <c r="K2314" s="19">
        <v>700</v>
      </c>
      <c r="L2314" s="19">
        <f t="shared" si="202"/>
        <v>710</v>
      </c>
      <c r="M2314" s="22">
        <f t="shared" si="205"/>
        <v>478</v>
      </c>
      <c r="N2314" s="19">
        <f t="shared" si="200"/>
        <v>239</v>
      </c>
      <c r="O2314" s="25">
        <v>2</v>
      </c>
      <c r="P2314" s="19" t="s">
        <v>18</v>
      </c>
      <c r="Q2314" s="17"/>
    </row>
    <row r="2315" spans="1:17" ht="15.75" x14ac:dyDescent="0.25">
      <c r="A2315" s="19" t="s">
        <v>25</v>
      </c>
      <c r="B2315" s="19" t="s">
        <v>287</v>
      </c>
      <c r="C2315" s="20">
        <v>43160</v>
      </c>
      <c r="D2315" s="21">
        <v>43154</v>
      </c>
      <c r="E2315" s="51">
        <f t="shared" si="201"/>
        <v>6</v>
      </c>
      <c r="F2315" s="19">
        <v>16</v>
      </c>
      <c r="G2315" s="19">
        <v>5421</v>
      </c>
      <c r="H2315" s="19">
        <v>5285</v>
      </c>
      <c r="I2315" s="19">
        <v>398</v>
      </c>
      <c r="J2315" s="19">
        <v>155</v>
      </c>
      <c r="K2315" s="19">
        <v>275</v>
      </c>
      <c r="L2315" s="19">
        <f t="shared" si="202"/>
        <v>430</v>
      </c>
      <c r="M2315" s="22">
        <f t="shared" si="205"/>
        <v>272</v>
      </c>
      <c r="N2315" s="19">
        <f t="shared" si="200"/>
        <v>136</v>
      </c>
      <c r="O2315" s="25">
        <v>2</v>
      </c>
      <c r="P2315" s="19" t="s">
        <v>18</v>
      </c>
      <c r="Q2315" s="17"/>
    </row>
    <row r="2316" spans="1:17" ht="15.75" x14ac:dyDescent="0.25">
      <c r="A2316" s="19" t="s">
        <v>25</v>
      </c>
      <c r="B2316" s="19" t="s">
        <v>129</v>
      </c>
      <c r="C2316" s="20">
        <v>43160</v>
      </c>
      <c r="D2316" s="21">
        <v>43159</v>
      </c>
      <c r="E2316" s="51">
        <f t="shared" si="201"/>
        <v>1</v>
      </c>
      <c r="F2316" s="19">
        <v>13</v>
      </c>
      <c r="G2316" s="19">
        <v>39153</v>
      </c>
      <c r="H2316" s="19">
        <v>39106</v>
      </c>
      <c r="I2316" s="19">
        <v>663</v>
      </c>
      <c r="J2316" s="19">
        <v>589</v>
      </c>
      <c r="K2316" s="19">
        <v>0</v>
      </c>
      <c r="L2316" s="19">
        <f t="shared" si="202"/>
        <v>589</v>
      </c>
      <c r="M2316" s="22">
        <f t="shared" si="205"/>
        <v>84.600000000000009</v>
      </c>
      <c r="N2316" s="19">
        <f t="shared" si="200"/>
        <v>47</v>
      </c>
      <c r="O2316" s="25">
        <v>1.8</v>
      </c>
      <c r="P2316" s="19" t="s">
        <v>18</v>
      </c>
      <c r="Q2316" s="17"/>
    </row>
    <row r="2317" spans="1:17" ht="15.75" x14ac:dyDescent="0.25">
      <c r="A2317" s="19" t="s">
        <v>49</v>
      </c>
      <c r="B2317" s="19" t="s">
        <v>288</v>
      </c>
      <c r="C2317" s="20">
        <v>43160</v>
      </c>
      <c r="D2317" s="21">
        <v>43150</v>
      </c>
      <c r="E2317" s="51">
        <f t="shared" si="201"/>
        <v>10</v>
      </c>
      <c r="F2317" s="19">
        <v>12</v>
      </c>
      <c r="G2317" s="19">
        <v>22757</v>
      </c>
      <c r="H2317" s="19">
        <v>22521</v>
      </c>
      <c r="I2317" s="19">
        <v>680</v>
      </c>
      <c r="J2317" s="19">
        <v>165</v>
      </c>
      <c r="K2317" s="19">
        <v>450</v>
      </c>
      <c r="L2317" s="19">
        <f t="shared" si="202"/>
        <v>615</v>
      </c>
      <c r="M2317" s="22">
        <f t="shared" si="205"/>
        <v>401.2</v>
      </c>
      <c r="N2317" s="19">
        <f t="shared" si="200"/>
        <v>236</v>
      </c>
      <c r="O2317" s="25">
        <v>1.7</v>
      </c>
      <c r="P2317" s="19" t="s">
        <v>18</v>
      </c>
      <c r="Q2317" s="17"/>
    </row>
    <row r="2318" spans="1:17" ht="15.75" x14ac:dyDescent="0.25">
      <c r="A2318" s="19" t="s">
        <v>35</v>
      </c>
      <c r="B2318" s="19" t="s">
        <v>285</v>
      </c>
      <c r="C2318" s="20">
        <v>43160</v>
      </c>
      <c r="D2318" s="21">
        <v>43151</v>
      </c>
      <c r="E2318" s="51">
        <f t="shared" si="201"/>
        <v>9</v>
      </c>
      <c r="F2318" s="19">
        <v>12.5</v>
      </c>
      <c r="G2318" s="19">
        <v>5011</v>
      </c>
      <c r="H2318" s="19">
        <v>4797</v>
      </c>
      <c r="I2318" s="19">
        <v>890</v>
      </c>
      <c r="J2318" s="19">
        <v>570</v>
      </c>
      <c r="K2318" s="19">
        <v>500</v>
      </c>
      <c r="L2318" s="19">
        <f t="shared" si="202"/>
        <v>1070</v>
      </c>
      <c r="M2318" s="22">
        <f t="shared" si="205"/>
        <v>363.8</v>
      </c>
      <c r="N2318" s="19">
        <f t="shared" si="200"/>
        <v>214</v>
      </c>
      <c r="O2318" s="25">
        <v>1.7</v>
      </c>
      <c r="P2318" s="19" t="s">
        <v>18</v>
      </c>
      <c r="Q2318" s="17"/>
    </row>
    <row r="2319" spans="1:17" ht="15.75" x14ac:dyDescent="0.25">
      <c r="A2319" s="19" t="s">
        <v>37</v>
      </c>
      <c r="B2319" s="19" t="s">
        <v>139</v>
      </c>
      <c r="C2319" s="20">
        <v>43160</v>
      </c>
      <c r="D2319" s="21">
        <v>43152</v>
      </c>
      <c r="E2319" s="51">
        <f t="shared" si="201"/>
        <v>8</v>
      </c>
      <c r="F2319" s="19">
        <v>9</v>
      </c>
      <c r="G2319" s="19">
        <v>19495</v>
      </c>
      <c r="H2319" s="19">
        <v>19313</v>
      </c>
      <c r="I2319" s="19">
        <v>345</v>
      </c>
      <c r="J2319" s="19">
        <v>65</v>
      </c>
      <c r="K2319" s="19">
        <v>300</v>
      </c>
      <c r="L2319" s="19">
        <f t="shared" si="202"/>
        <v>365</v>
      </c>
      <c r="M2319" s="22">
        <f t="shared" si="205"/>
        <v>285.74</v>
      </c>
      <c r="N2319" s="19">
        <f t="shared" si="200"/>
        <v>182</v>
      </c>
      <c r="O2319" s="25">
        <v>1.57</v>
      </c>
      <c r="P2319" s="19" t="s">
        <v>18</v>
      </c>
      <c r="Q2319" s="17"/>
    </row>
    <row r="2320" spans="1:17" ht="15.75" x14ac:dyDescent="0.25">
      <c r="A2320" s="19" t="s">
        <v>23</v>
      </c>
      <c r="B2320" s="19" t="s">
        <v>252</v>
      </c>
      <c r="C2320" s="20">
        <v>43160</v>
      </c>
      <c r="D2320" s="21">
        <v>43151</v>
      </c>
      <c r="E2320" s="51">
        <f t="shared" si="201"/>
        <v>9</v>
      </c>
      <c r="F2320" s="19">
        <v>9</v>
      </c>
      <c r="G2320" s="19">
        <v>13567</v>
      </c>
      <c r="H2320" s="19">
        <v>13351</v>
      </c>
      <c r="I2320" s="19">
        <v>431</v>
      </c>
      <c r="J2320" s="19">
        <v>77</v>
      </c>
      <c r="K2320" s="19">
        <v>250</v>
      </c>
      <c r="L2320" s="19">
        <f t="shared" si="202"/>
        <v>327</v>
      </c>
      <c r="M2320" s="22">
        <f t="shared" si="205"/>
        <v>339.12</v>
      </c>
      <c r="N2320" s="19">
        <f t="shared" si="200"/>
        <v>216</v>
      </c>
      <c r="O2320" s="25">
        <v>1.57</v>
      </c>
      <c r="P2320" s="19" t="s">
        <v>18</v>
      </c>
      <c r="Q2320" s="17"/>
    </row>
    <row r="2321" spans="1:17" ht="15.75" x14ac:dyDescent="0.25">
      <c r="A2321" s="19" t="s">
        <v>25</v>
      </c>
      <c r="B2321" s="19" t="s">
        <v>287</v>
      </c>
      <c r="C2321" s="20">
        <v>43160</v>
      </c>
      <c r="D2321" s="21">
        <v>43154</v>
      </c>
      <c r="E2321" s="51">
        <f t="shared" si="201"/>
        <v>6</v>
      </c>
      <c r="F2321" s="19">
        <v>9</v>
      </c>
      <c r="G2321" s="19">
        <v>8205</v>
      </c>
      <c r="H2321" s="19">
        <v>8061</v>
      </c>
      <c r="I2321" s="19">
        <v>493</v>
      </c>
      <c r="J2321" s="19">
        <v>292</v>
      </c>
      <c r="K2321" s="19">
        <v>600</v>
      </c>
      <c r="L2321" s="19">
        <f t="shared" si="202"/>
        <v>892</v>
      </c>
      <c r="M2321" s="22">
        <f t="shared" si="205"/>
        <v>226.08</v>
      </c>
      <c r="N2321" s="19">
        <f t="shared" si="200"/>
        <v>144</v>
      </c>
      <c r="O2321" s="25">
        <v>1.57</v>
      </c>
      <c r="P2321" s="19" t="s">
        <v>18</v>
      </c>
      <c r="Q2321" s="17"/>
    </row>
    <row r="2322" spans="1:17" ht="15.75" x14ac:dyDescent="0.25">
      <c r="A2322" s="19" t="s">
        <v>29</v>
      </c>
      <c r="B2322" s="19" t="s">
        <v>141</v>
      </c>
      <c r="C2322" s="20">
        <v>43160</v>
      </c>
      <c r="D2322" s="21">
        <v>43152</v>
      </c>
      <c r="E2322" s="51">
        <f t="shared" si="201"/>
        <v>8</v>
      </c>
      <c r="F2322" s="19">
        <v>13</v>
      </c>
      <c r="G2322" s="19">
        <v>16587</v>
      </c>
      <c r="H2322" s="19">
        <v>16349</v>
      </c>
      <c r="I2322" s="19">
        <v>620</v>
      </c>
      <c r="J2322" s="19">
        <v>290</v>
      </c>
      <c r="K2322" s="19">
        <v>150</v>
      </c>
      <c r="L2322" s="19">
        <f t="shared" si="202"/>
        <v>440</v>
      </c>
      <c r="M2322" s="22">
        <f t="shared" si="205"/>
        <v>238</v>
      </c>
      <c r="N2322" s="19">
        <f t="shared" si="200"/>
        <v>238</v>
      </c>
      <c r="O2322" s="25">
        <v>1</v>
      </c>
      <c r="P2322" s="19" t="s">
        <v>18</v>
      </c>
      <c r="Q2322" s="17"/>
    </row>
    <row r="2323" spans="1:17" ht="15.75" x14ac:dyDescent="0.25">
      <c r="A2323" s="19" t="s">
        <v>49</v>
      </c>
      <c r="B2323" s="19" t="s">
        <v>130</v>
      </c>
      <c r="C2323" s="20">
        <v>43160</v>
      </c>
      <c r="D2323" s="21">
        <v>43150</v>
      </c>
      <c r="E2323" s="51">
        <f t="shared" si="201"/>
        <v>10</v>
      </c>
      <c r="F2323" s="19">
        <v>13</v>
      </c>
      <c r="G2323" s="19">
        <v>5327</v>
      </c>
      <c r="H2323" s="19">
        <v>5082</v>
      </c>
      <c r="I2323" s="19">
        <v>680</v>
      </c>
      <c r="J2323" s="19">
        <v>455</v>
      </c>
      <c r="K2323" s="19">
        <v>0</v>
      </c>
      <c r="L2323" s="19">
        <f t="shared" si="202"/>
        <v>455</v>
      </c>
      <c r="M2323" s="22">
        <f t="shared" si="205"/>
        <v>245</v>
      </c>
      <c r="N2323" s="19">
        <f t="shared" ref="N2323:N2329" si="206">G2323-H2323</f>
        <v>245</v>
      </c>
      <c r="O2323" s="25">
        <v>1</v>
      </c>
      <c r="P2323" s="19" t="s">
        <v>18</v>
      </c>
      <c r="Q2323" s="17"/>
    </row>
    <row r="2324" spans="1:17" ht="15.75" x14ac:dyDescent="0.25">
      <c r="A2324" s="19" t="s">
        <v>16</v>
      </c>
      <c r="B2324" s="19" t="s">
        <v>286</v>
      </c>
      <c r="C2324" s="20">
        <v>43161</v>
      </c>
      <c r="D2324" s="21">
        <v>43158</v>
      </c>
      <c r="E2324" s="51">
        <f t="shared" si="201"/>
        <v>3</v>
      </c>
      <c r="F2324" s="19">
        <v>20</v>
      </c>
      <c r="G2324" s="19">
        <v>21451</v>
      </c>
      <c r="H2324" s="19">
        <v>21389</v>
      </c>
      <c r="I2324" s="19">
        <v>505</v>
      </c>
      <c r="J2324" s="19">
        <v>109</v>
      </c>
      <c r="K2324" s="19">
        <v>200</v>
      </c>
      <c r="L2324" s="19">
        <f t="shared" si="202"/>
        <v>309</v>
      </c>
      <c r="M2324" s="22">
        <f t="shared" si="205"/>
        <v>148.79999999999998</v>
      </c>
      <c r="N2324" s="19">
        <f t="shared" si="206"/>
        <v>62</v>
      </c>
      <c r="O2324" s="25">
        <v>2.4</v>
      </c>
      <c r="P2324" s="19" t="s">
        <v>18</v>
      </c>
      <c r="Q2324" s="17"/>
    </row>
    <row r="2325" spans="1:17" ht="15.75" x14ac:dyDescent="0.25">
      <c r="A2325" s="19" t="s">
        <v>21</v>
      </c>
      <c r="B2325" s="19" t="s">
        <v>272</v>
      </c>
      <c r="C2325" s="20">
        <v>43161</v>
      </c>
      <c r="D2325" s="21">
        <v>43153</v>
      </c>
      <c r="E2325" s="51">
        <f t="shared" si="201"/>
        <v>8</v>
      </c>
      <c r="F2325" s="19">
        <v>12.5</v>
      </c>
      <c r="G2325" s="19">
        <v>3180</v>
      </c>
      <c r="H2325" s="19">
        <v>3098</v>
      </c>
      <c r="I2325" s="19">
        <v>340</v>
      </c>
      <c r="J2325" s="19">
        <v>210</v>
      </c>
      <c r="K2325" s="19">
        <v>500</v>
      </c>
      <c r="L2325" s="19">
        <f t="shared" si="202"/>
        <v>710</v>
      </c>
      <c r="M2325" s="22">
        <f t="shared" si="205"/>
        <v>139.4</v>
      </c>
      <c r="N2325" s="19">
        <f t="shared" si="206"/>
        <v>82</v>
      </c>
      <c r="O2325" s="25">
        <v>1.7</v>
      </c>
      <c r="P2325" s="19" t="s">
        <v>18</v>
      </c>
      <c r="Q2325" s="17"/>
    </row>
    <row r="2326" spans="1:17" ht="15.75" x14ac:dyDescent="0.25">
      <c r="A2326" s="19" t="s">
        <v>55</v>
      </c>
      <c r="B2326" s="19" t="s">
        <v>131</v>
      </c>
      <c r="C2326" s="20">
        <v>43161</v>
      </c>
      <c r="D2326" s="21">
        <v>43151</v>
      </c>
      <c r="E2326" s="51">
        <f t="shared" si="201"/>
        <v>10</v>
      </c>
      <c r="F2326" s="19">
        <v>9</v>
      </c>
      <c r="G2326" s="19">
        <v>17630</v>
      </c>
      <c r="H2326" s="19">
        <v>17386</v>
      </c>
      <c r="I2326" s="19">
        <v>470</v>
      </c>
      <c r="J2326" s="19">
        <v>90</v>
      </c>
      <c r="K2326" s="19">
        <v>400</v>
      </c>
      <c r="L2326" s="19">
        <f t="shared" si="202"/>
        <v>490</v>
      </c>
      <c r="M2326" s="22">
        <f t="shared" si="205"/>
        <v>383.08000000000004</v>
      </c>
      <c r="N2326" s="19">
        <f t="shared" si="206"/>
        <v>244</v>
      </c>
      <c r="O2326" s="25">
        <v>1.57</v>
      </c>
      <c r="P2326" s="19" t="s">
        <v>18</v>
      </c>
      <c r="Q2326" s="17"/>
    </row>
    <row r="2327" spans="1:17" ht="15.75" x14ac:dyDescent="0.25">
      <c r="A2327" s="19" t="s">
        <v>55</v>
      </c>
      <c r="B2327" s="19" t="s">
        <v>131</v>
      </c>
      <c r="C2327" s="20">
        <v>43161</v>
      </c>
      <c r="D2327" s="21">
        <v>43151</v>
      </c>
      <c r="E2327" s="51">
        <f t="shared" si="201"/>
        <v>10</v>
      </c>
      <c r="F2327" s="19">
        <v>13</v>
      </c>
      <c r="G2327" s="19">
        <v>13885</v>
      </c>
      <c r="H2327" s="19">
        <v>13644</v>
      </c>
      <c r="I2327" s="19">
        <v>440</v>
      </c>
      <c r="J2327" s="19">
        <v>120</v>
      </c>
      <c r="K2327" s="19">
        <v>300</v>
      </c>
      <c r="L2327" s="19">
        <f t="shared" si="202"/>
        <v>420</v>
      </c>
      <c r="M2327" s="22">
        <f t="shared" si="205"/>
        <v>241</v>
      </c>
      <c r="N2327" s="19">
        <f t="shared" si="206"/>
        <v>241</v>
      </c>
      <c r="O2327" s="25">
        <v>1</v>
      </c>
      <c r="P2327" s="19" t="s">
        <v>18</v>
      </c>
      <c r="Q2327" s="17"/>
    </row>
    <row r="2328" spans="1:17" ht="15.75" x14ac:dyDescent="0.25">
      <c r="A2328" s="19" t="s">
        <v>47</v>
      </c>
      <c r="B2328" s="19" t="s">
        <v>249</v>
      </c>
      <c r="C2328" s="20">
        <v>43161</v>
      </c>
      <c r="D2328" s="21">
        <v>43154</v>
      </c>
      <c r="E2328" s="51">
        <f t="shared" si="201"/>
        <v>7</v>
      </c>
      <c r="F2328" s="19">
        <v>22</v>
      </c>
      <c r="G2328" s="19">
        <v>24579</v>
      </c>
      <c r="H2328" s="19">
        <v>24426</v>
      </c>
      <c r="I2328" s="19">
        <v>410</v>
      </c>
      <c r="J2328" s="19">
        <v>12</v>
      </c>
      <c r="K2328" s="19">
        <v>550</v>
      </c>
      <c r="L2328" s="19">
        <f t="shared" si="202"/>
        <v>562</v>
      </c>
      <c r="M2328" s="22">
        <f t="shared" si="205"/>
        <v>397.8</v>
      </c>
      <c r="N2328" s="19">
        <f t="shared" si="206"/>
        <v>153</v>
      </c>
      <c r="O2328" s="25">
        <v>2.6</v>
      </c>
      <c r="P2328" s="19" t="s">
        <v>18</v>
      </c>
      <c r="Q2328" s="17"/>
    </row>
    <row r="2329" spans="1:17" ht="15.75" x14ac:dyDescent="0.25">
      <c r="A2329" s="19" t="s">
        <v>31</v>
      </c>
      <c r="B2329" s="19" t="s">
        <v>283</v>
      </c>
      <c r="C2329" s="20">
        <v>43161</v>
      </c>
      <c r="D2329" s="21">
        <v>43155</v>
      </c>
      <c r="E2329" s="51">
        <f t="shared" si="201"/>
        <v>6</v>
      </c>
      <c r="F2329" s="19">
        <v>20</v>
      </c>
      <c r="G2329" s="19">
        <v>8379</v>
      </c>
      <c r="H2329" s="19">
        <v>8235</v>
      </c>
      <c r="I2329" s="19">
        <v>570</v>
      </c>
      <c r="J2329" s="19">
        <v>225</v>
      </c>
      <c r="K2329" s="19">
        <v>550</v>
      </c>
      <c r="L2329" s="19">
        <f t="shared" si="202"/>
        <v>775</v>
      </c>
      <c r="M2329" s="22">
        <f t="shared" si="205"/>
        <v>345.59999999999997</v>
      </c>
      <c r="N2329" s="19">
        <f t="shared" si="206"/>
        <v>144</v>
      </c>
      <c r="O2329" s="25">
        <v>2.4</v>
      </c>
      <c r="P2329" s="19" t="s">
        <v>18</v>
      </c>
      <c r="Q2329" s="17"/>
    </row>
    <row r="2330" spans="1:17" ht="15.75" x14ac:dyDescent="0.25">
      <c r="A2330" s="19" t="s">
        <v>40</v>
      </c>
      <c r="B2330" s="19" t="s">
        <v>140</v>
      </c>
      <c r="C2330" s="20">
        <v>43161</v>
      </c>
      <c r="D2330" s="21">
        <v>43154</v>
      </c>
      <c r="E2330" s="51">
        <f t="shared" si="201"/>
        <v>7</v>
      </c>
      <c r="F2330" s="19">
        <v>20</v>
      </c>
      <c r="G2330" s="19">
        <v>21576</v>
      </c>
      <c r="H2330" s="19">
        <v>21408</v>
      </c>
      <c r="I2330" s="19">
        <v>0</v>
      </c>
      <c r="J2330" s="19">
        <v>0</v>
      </c>
      <c r="K2330" s="19">
        <v>0</v>
      </c>
      <c r="L2330" s="19">
        <f t="shared" si="202"/>
        <v>0</v>
      </c>
      <c r="M2330" s="22"/>
      <c r="N2330" s="19"/>
      <c r="O2330" s="25">
        <v>2.4</v>
      </c>
      <c r="P2330" s="19" t="s">
        <v>18</v>
      </c>
      <c r="Q2330" s="17"/>
    </row>
    <row r="2331" spans="1:17" ht="15.75" x14ac:dyDescent="0.25">
      <c r="A2331" s="19" t="s">
        <v>27</v>
      </c>
      <c r="B2331" s="19" t="s">
        <v>136</v>
      </c>
      <c r="C2331" s="20">
        <v>43161</v>
      </c>
      <c r="D2331" s="21">
        <v>43155</v>
      </c>
      <c r="E2331" s="51">
        <f t="shared" si="201"/>
        <v>6</v>
      </c>
      <c r="F2331" s="19">
        <v>16</v>
      </c>
      <c r="G2331" s="19">
        <v>7835</v>
      </c>
      <c r="H2331" s="19">
        <v>7650</v>
      </c>
      <c r="I2331" s="19">
        <v>360</v>
      </c>
      <c r="J2331" s="19">
        <v>60</v>
      </c>
      <c r="K2331" s="19">
        <v>500</v>
      </c>
      <c r="L2331" s="19">
        <f t="shared" si="202"/>
        <v>560</v>
      </c>
      <c r="M2331" s="22">
        <f>+N2331*O2331</f>
        <v>370</v>
      </c>
      <c r="N2331" s="19">
        <f>G2331-H2331</f>
        <v>185</v>
      </c>
      <c r="O2331" s="25">
        <v>2</v>
      </c>
      <c r="P2331" s="19" t="s">
        <v>18</v>
      </c>
      <c r="Q2331" s="17"/>
    </row>
    <row r="2332" spans="1:17" ht="15.75" x14ac:dyDescent="0.25">
      <c r="A2332" s="19" t="s">
        <v>35</v>
      </c>
      <c r="B2332" s="19" t="s">
        <v>285</v>
      </c>
      <c r="C2332" s="20">
        <v>43161</v>
      </c>
      <c r="D2332" s="21">
        <v>43152</v>
      </c>
      <c r="E2332" s="51">
        <f t="shared" si="201"/>
        <v>9</v>
      </c>
      <c r="F2332" s="19">
        <v>12.5</v>
      </c>
      <c r="G2332" s="19">
        <v>6212</v>
      </c>
      <c r="H2332" s="19">
        <v>5998</v>
      </c>
      <c r="I2332" s="19">
        <v>790</v>
      </c>
      <c r="J2332" s="19">
        <v>480</v>
      </c>
      <c r="K2332" s="19">
        <v>400</v>
      </c>
      <c r="L2332" s="19">
        <f t="shared" si="202"/>
        <v>880</v>
      </c>
      <c r="M2332" s="22">
        <f>+N2332*O2332</f>
        <v>363.8</v>
      </c>
      <c r="N2332" s="19">
        <f>G2332-H2332</f>
        <v>214</v>
      </c>
      <c r="O2332" s="25">
        <v>1.7</v>
      </c>
      <c r="P2332" s="19" t="s">
        <v>18</v>
      </c>
      <c r="Q2332" s="17"/>
    </row>
    <row r="2333" spans="1:17" ht="15.75" x14ac:dyDescent="0.25">
      <c r="A2333" s="19" t="s">
        <v>37</v>
      </c>
      <c r="B2333" s="19" t="s">
        <v>105</v>
      </c>
      <c r="C2333" s="20">
        <v>43161</v>
      </c>
      <c r="D2333" s="21">
        <v>43153</v>
      </c>
      <c r="E2333" s="51">
        <f t="shared" si="201"/>
        <v>8</v>
      </c>
      <c r="F2333" s="19">
        <v>12.5</v>
      </c>
      <c r="G2333" s="19">
        <v>6756</v>
      </c>
      <c r="H2333" s="19">
        <v>6553</v>
      </c>
      <c r="I2333" s="19">
        <v>540</v>
      </c>
      <c r="J2333" s="19">
        <v>240</v>
      </c>
      <c r="K2333" s="19">
        <v>250</v>
      </c>
      <c r="L2333" s="19">
        <f t="shared" si="202"/>
        <v>490</v>
      </c>
      <c r="M2333" s="22">
        <f>+N2333*O2333</f>
        <v>345.09999999999997</v>
      </c>
      <c r="N2333" s="19">
        <f>G2333-H2333</f>
        <v>203</v>
      </c>
      <c r="O2333" s="25">
        <v>1.7</v>
      </c>
      <c r="P2333" s="19" t="s">
        <v>18</v>
      </c>
      <c r="Q2333" s="17"/>
    </row>
    <row r="2334" spans="1:17" ht="15.75" x14ac:dyDescent="0.25">
      <c r="A2334" s="19" t="s">
        <v>40</v>
      </c>
      <c r="B2334" s="19" t="s">
        <v>140</v>
      </c>
      <c r="C2334" s="20">
        <v>43161</v>
      </c>
      <c r="D2334" s="21">
        <v>43154</v>
      </c>
      <c r="E2334" s="51">
        <f t="shared" ref="E2334:E2397" si="207">+C2334-D2334</f>
        <v>7</v>
      </c>
      <c r="F2334" s="19">
        <v>12.5</v>
      </c>
      <c r="G2334" s="19">
        <v>22813</v>
      </c>
      <c r="H2334" s="19">
        <v>22882</v>
      </c>
      <c r="I2334" s="19">
        <v>0</v>
      </c>
      <c r="J2334" s="19">
        <v>0</v>
      </c>
      <c r="K2334" s="19">
        <v>0</v>
      </c>
      <c r="L2334" s="19">
        <f t="shared" ref="L2334:L2397" si="208">+J2334+K2334</f>
        <v>0</v>
      </c>
      <c r="M2334" s="22"/>
      <c r="N2334" s="19"/>
      <c r="O2334" s="25">
        <v>1.7</v>
      </c>
      <c r="P2334" s="19" t="s">
        <v>18</v>
      </c>
      <c r="Q2334" s="17"/>
    </row>
    <row r="2335" spans="1:17" ht="15.75" x14ac:dyDescent="0.25">
      <c r="A2335" s="19" t="s">
        <v>35</v>
      </c>
      <c r="B2335" s="19" t="s">
        <v>135</v>
      </c>
      <c r="C2335" s="20">
        <v>43161</v>
      </c>
      <c r="D2335" s="21">
        <v>43154</v>
      </c>
      <c r="E2335" s="51">
        <f t="shared" si="207"/>
        <v>7</v>
      </c>
      <c r="F2335" s="19">
        <v>9</v>
      </c>
      <c r="G2335" s="19">
        <v>5403</v>
      </c>
      <c r="H2335" s="19">
        <v>5235</v>
      </c>
      <c r="I2335" s="19">
        <v>510</v>
      </c>
      <c r="J2335" s="19">
        <v>270</v>
      </c>
      <c r="K2335" s="19">
        <v>500</v>
      </c>
      <c r="L2335" s="19">
        <f t="shared" si="208"/>
        <v>770</v>
      </c>
      <c r="M2335" s="22">
        <f t="shared" ref="M2335:M2366" si="209">+N2335*O2335</f>
        <v>263.76</v>
      </c>
      <c r="N2335" s="19">
        <f t="shared" ref="N2335:N2366" si="210">G2335-H2335</f>
        <v>168</v>
      </c>
      <c r="O2335" s="25">
        <v>1.57</v>
      </c>
      <c r="P2335" s="19" t="s">
        <v>18</v>
      </c>
      <c r="Q2335" s="17"/>
    </row>
    <row r="2336" spans="1:17" ht="15.75" x14ac:dyDescent="0.25">
      <c r="A2336" s="19" t="s">
        <v>37</v>
      </c>
      <c r="B2336" s="26" t="s">
        <v>139</v>
      </c>
      <c r="C2336" s="20">
        <v>43161</v>
      </c>
      <c r="D2336" s="21">
        <v>43154</v>
      </c>
      <c r="E2336" s="51">
        <f t="shared" si="207"/>
        <v>7</v>
      </c>
      <c r="F2336" s="19">
        <v>9</v>
      </c>
      <c r="G2336" s="19">
        <v>18234</v>
      </c>
      <c r="H2336" s="19">
        <v>18070</v>
      </c>
      <c r="I2336" s="19">
        <v>315</v>
      </c>
      <c r="J2336" s="19">
        <v>60</v>
      </c>
      <c r="K2336" s="19">
        <v>300</v>
      </c>
      <c r="L2336" s="19">
        <f t="shared" si="208"/>
        <v>360</v>
      </c>
      <c r="M2336" s="22">
        <f t="shared" si="209"/>
        <v>257.48</v>
      </c>
      <c r="N2336" s="19">
        <f t="shared" si="210"/>
        <v>164</v>
      </c>
      <c r="O2336" s="25">
        <v>1.57</v>
      </c>
      <c r="P2336" s="19" t="s">
        <v>18</v>
      </c>
      <c r="Q2336" s="17"/>
    </row>
    <row r="2337" spans="1:17" ht="15.75" x14ac:dyDescent="0.25">
      <c r="A2337" s="19" t="s">
        <v>37</v>
      </c>
      <c r="B2337" s="19" t="s">
        <v>139</v>
      </c>
      <c r="C2337" s="20">
        <v>43161</v>
      </c>
      <c r="D2337" s="21">
        <v>43157</v>
      </c>
      <c r="E2337" s="51">
        <f t="shared" si="207"/>
        <v>4</v>
      </c>
      <c r="F2337" s="19">
        <v>9</v>
      </c>
      <c r="G2337" s="19">
        <v>6778</v>
      </c>
      <c r="H2337" s="19">
        <v>6684</v>
      </c>
      <c r="I2337" s="19">
        <v>605</v>
      </c>
      <c r="J2337" s="19">
        <v>450</v>
      </c>
      <c r="K2337" s="19">
        <v>0</v>
      </c>
      <c r="L2337" s="19">
        <f t="shared" si="208"/>
        <v>450</v>
      </c>
      <c r="M2337" s="22">
        <f t="shared" si="209"/>
        <v>147.58000000000001</v>
      </c>
      <c r="N2337" s="19">
        <f t="shared" si="210"/>
        <v>94</v>
      </c>
      <c r="O2337" s="25">
        <v>1.57</v>
      </c>
      <c r="P2337" s="19" t="s">
        <v>18</v>
      </c>
      <c r="Q2337" s="17"/>
    </row>
    <row r="2338" spans="1:17" ht="15.75" x14ac:dyDescent="0.25">
      <c r="A2338" s="19" t="s">
        <v>37</v>
      </c>
      <c r="B2338" s="19" t="s">
        <v>105</v>
      </c>
      <c r="C2338" s="20">
        <v>43161</v>
      </c>
      <c r="D2338" s="21">
        <v>43152</v>
      </c>
      <c r="E2338" s="51">
        <f t="shared" si="207"/>
        <v>9</v>
      </c>
      <c r="F2338" s="19">
        <v>9</v>
      </c>
      <c r="G2338" s="19">
        <v>19375</v>
      </c>
      <c r="H2338" s="19">
        <v>19159</v>
      </c>
      <c r="I2338" s="19">
        <v>445</v>
      </c>
      <c r="J2338" s="19">
        <v>75</v>
      </c>
      <c r="K2338" s="19">
        <v>250</v>
      </c>
      <c r="L2338" s="19">
        <f t="shared" si="208"/>
        <v>325</v>
      </c>
      <c r="M2338" s="22">
        <f t="shared" si="209"/>
        <v>339.12</v>
      </c>
      <c r="N2338" s="19">
        <f t="shared" si="210"/>
        <v>216</v>
      </c>
      <c r="O2338" s="25">
        <v>1.57</v>
      </c>
      <c r="P2338" s="19" t="s">
        <v>18</v>
      </c>
      <c r="Q2338" s="17"/>
    </row>
    <row r="2339" spans="1:17" ht="15.75" x14ac:dyDescent="0.25">
      <c r="A2339" s="19" t="s">
        <v>29</v>
      </c>
      <c r="B2339" s="26" t="s">
        <v>107</v>
      </c>
      <c r="C2339" s="20">
        <v>43161</v>
      </c>
      <c r="D2339" s="21">
        <v>43151</v>
      </c>
      <c r="E2339" s="51">
        <f t="shared" si="207"/>
        <v>10</v>
      </c>
      <c r="F2339" s="19">
        <v>13</v>
      </c>
      <c r="G2339" s="19">
        <v>4772</v>
      </c>
      <c r="H2339" s="19">
        <v>4532</v>
      </c>
      <c r="I2339" s="19">
        <v>500</v>
      </c>
      <c r="J2339" s="19">
        <v>165</v>
      </c>
      <c r="K2339" s="19">
        <v>150</v>
      </c>
      <c r="L2339" s="19">
        <f t="shared" si="208"/>
        <v>315</v>
      </c>
      <c r="M2339" s="22">
        <f t="shared" si="209"/>
        <v>240</v>
      </c>
      <c r="N2339" s="19">
        <f t="shared" si="210"/>
        <v>240</v>
      </c>
      <c r="O2339" s="25">
        <v>1</v>
      </c>
      <c r="P2339" s="19" t="s">
        <v>18</v>
      </c>
      <c r="Q2339" s="17"/>
    </row>
    <row r="2340" spans="1:17" ht="15.75" x14ac:dyDescent="0.25">
      <c r="A2340" s="19" t="s">
        <v>37</v>
      </c>
      <c r="B2340" s="19" t="s">
        <v>139</v>
      </c>
      <c r="C2340" s="20">
        <v>43161</v>
      </c>
      <c r="D2340" s="21">
        <v>43155</v>
      </c>
      <c r="E2340" s="51">
        <f t="shared" si="207"/>
        <v>6</v>
      </c>
      <c r="F2340" s="19">
        <v>13</v>
      </c>
      <c r="G2340" s="19">
        <v>4966</v>
      </c>
      <c r="H2340" s="19">
        <v>4822</v>
      </c>
      <c r="I2340" s="19">
        <v>280</v>
      </c>
      <c r="J2340" s="19">
        <v>140</v>
      </c>
      <c r="K2340" s="19">
        <v>400</v>
      </c>
      <c r="L2340" s="19">
        <f t="shared" si="208"/>
        <v>540</v>
      </c>
      <c r="M2340" s="22">
        <f t="shared" si="209"/>
        <v>144</v>
      </c>
      <c r="N2340" s="19">
        <f t="shared" si="210"/>
        <v>144</v>
      </c>
      <c r="O2340" s="25">
        <v>1</v>
      </c>
      <c r="P2340" s="19" t="s">
        <v>18</v>
      </c>
      <c r="Q2340" s="17"/>
    </row>
    <row r="2341" spans="1:17" ht="15.75" x14ac:dyDescent="0.25">
      <c r="A2341" s="19" t="s">
        <v>42</v>
      </c>
      <c r="B2341" s="19" t="s">
        <v>164</v>
      </c>
      <c r="C2341" s="20">
        <v>43161</v>
      </c>
      <c r="D2341" s="21">
        <v>43150</v>
      </c>
      <c r="E2341" s="51">
        <f t="shared" si="207"/>
        <v>11</v>
      </c>
      <c r="F2341" s="19">
        <v>13</v>
      </c>
      <c r="G2341" s="19">
        <v>16900</v>
      </c>
      <c r="H2341" s="19">
        <v>16636</v>
      </c>
      <c r="I2341" s="19">
        <v>530</v>
      </c>
      <c r="J2341" s="19">
        <v>210</v>
      </c>
      <c r="K2341" s="19">
        <v>300</v>
      </c>
      <c r="L2341" s="19">
        <f t="shared" si="208"/>
        <v>510</v>
      </c>
      <c r="M2341" s="22">
        <f t="shared" si="209"/>
        <v>264</v>
      </c>
      <c r="N2341" s="19">
        <f t="shared" si="210"/>
        <v>264</v>
      </c>
      <c r="O2341" s="25">
        <v>1</v>
      </c>
      <c r="P2341" s="19" t="s">
        <v>18</v>
      </c>
      <c r="Q2341" s="17"/>
    </row>
    <row r="2342" spans="1:17" ht="15.75" x14ac:dyDescent="0.25">
      <c r="A2342" s="19" t="s">
        <v>42</v>
      </c>
      <c r="B2342" s="26" t="s">
        <v>164</v>
      </c>
      <c r="C2342" s="20">
        <v>43161</v>
      </c>
      <c r="D2342" s="21">
        <v>43151</v>
      </c>
      <c r="E2342" s="51">
        <f t="shared" si="207"/>
        <v>10</v>
      </c>
      <c r="F2342" s="19">
        <v>13</v>
      </c>
      <c r="G2342" s="19">
        <v>19647</v>
      </c>
      <c r="H2342" s="19">
        <v>19399</v>
      </c>
      <c r="I2342" s="19">
        <v>435</v>
      </c>
      <c r="J2342" s="19">
        <v>190</v>
      </c>
      <c r="K2342" s="19">
        <v>200</v>
      </c>
      <c r="L2342" s="19">
        <f t="shared" si="208"/>
        <v>390</v>
      </c>
      <c r="M2342" s="22">
        <f t="shared" si="209"/>
        <v>248</v>
      </c>
      <c r="N2342" s="19">
        <f t="shared" si="210"/>
        <v>248</v>
      </c>
      <c r="O2342" s="25">
        <v>1</v>
      </c>
      <c r="P2342" s="19" t="s">
        <v>18</v>
      </c>
      <c r="Q2342" s="17"/>
    </row>
    <row r="2343" spans="1:17" ht="15.75" x14ac:dyDescent="0.25">
      <c r="A2343" s="19" t="s">
        <v>42</v>
      </c>
      <c r="B2343" s="19" t="s">
        <v>164</v>
      </c>
      <c r="C2343" s="20">
        <v>43161</v>
      </c>
      <c r="D2343" s="21">
        <v>43151</v>
      </c>
      <c r="E2343" s="51">
        <f t="shared" si="207"/>
        <v>10</v>
      </c>
      <c r="F2343" s="19">
        <v>13</v>
      </c>
      <c r="G2343" s="19">
        <v>25173</v>
      </c>
      <c r="H2343" s="19">
        <v>24925</v>
      </c>
      <c r="I2343" s="19">
        <v>525</v>
      </c>
      <c r="J2343" s="19">
        <v>250</v>
      </c>
      <c r="K2343" s="19">
        <v>300</v>
      </c>
      <c r="L2343" s="19">
        <f t="shared" si="208"/>
        <v>550</v>
      </c>
      <c r="M2343" s="22">
        <f t="shared" si="209"/>
        <v>248</v>
      </c>
      <c r="N2343" s="19">
        <f t="shared" si="210"/>
        <v>248</v>
      </c>
      <c r="O2343" s="25">
        <v>1</v>
      </c>
      <c r="P2343" s="19" t="s">
        <v>18</v>
      </c>
      <c r="Q2343" s="17"/>
    </row>
    <row r="2344" spans="1:17" ht="15.75" x14ac:dyDescent="0.25">
      <c r="A2344" s="19" t="s">
        <v>42</v>
      </c>
      <c r="B2344" s="19" t="s">
        <v>109</v>
      </c>
      <c r="C2344" s="20">
        <v>43161</v>
      </c>
      <c r="D2344" s="21">
        <v>43153</v>
      </c>
      <c r="E2344" s="51">
        <f t="shared" si="207"/>
        <v>8</v>
      </c>
      <c r="F2344" s="19">
        <v>13</v>
      </c>
      <c r="G2344" s="19">
        <v>4032</v>
      </c>
      <c r="H2344" s="19">
        <v>3840</v>
      </c>
      <c r="I2344" s="19">
        <v>940</v>
      </c>
      <c r="J2344" s="19">
        <v>770</v>
      </c>
      <c r="K2344" s="19">
        <v>400</v>
      </c>
      <c r="L2344" s="19">
        <f t="shared" si="208"/>
        <v>1170</v>
      </c>
      <c r="M2344" s="22">
        <f t="shared" si="209"/>
        <v>192</v>
      </c>
      <c r="N2344" s="19">
        <f t="shared" si="210"/>
        <v>192</v>
      </c>
      <c r="O2344" s="25">
        <v>1</v>
      </c>
      <c r="P2344" s="19" t="s">
        <v>18</v>
      </c>
      <c r="Q2344" s="17"/>
    </row>
    <row r="2345" spans="1:17" ht="15.75" x14ac:dyDescent="0.25">
      <c r="A2345" s="19" t="s">
        <v>16</v>
      </c>
      <c r="B2345" s="19" t="s">
        <v>286</v>
      </c>
      <c r="C2345" s="20">
        <v>43162</v>
      </c>
      <c r="D2345" s="21">
        <v>43159</v>
      </c>
      <c r="E2345" s="51">
        <f t="shared" si="207"/>
        <v>3</v>
      </c>
      <c r="F2345" s="19">
        <v>22</v>
      </c>
      <c r="G2345" s="19">
        <v>18722</v>
      </c>
      <c r="H2345" s="19">
        <v>18652</v>
      </c>
      <c r="I2345" s="19">
        <v>267</v>
      </c>
      <c r="J2345" s="19">
        <v>2</v>
      </c>
      <c r="K2345" s="19">
        <v>200</v>
      </c>
      <c r="L2345" s="19">
        <f t="shared" si="208"/>
        <v>202</v>
      </c>
      <c r="M2345" s="22">
        <f t="shared" si="209"/>
        <v>182</v>
      </c>
      <c r="N2345" s="19">
        <f t="shared" si="210"/>
        <v>70</v>
      </c>
      <c r="O2345" s="25">
        <v>2.6</v>
      </c>
      <c r="P2345" s="19" t="s">
        <v>18</v>
      </c>
      <c r="Q2345" s="17"/>
    </row>
    <row r="2346" spans="1:17" ht="15.75" x14ac:dyDescent="0.25">
      <c r="A2346" s="19" t="s">
        <v>21</v>
      </c>
      <c r="B2346" s="26" t="s">
        <v>272</v>
      </c>
      <c r="C2346" s="20">
        <v>43162</v>
      </c>
      <c r="D2346" s="21">
        <v>43150</v>
      </c>
      <c r="E2346" s="51">
        <f t="shared" si="207"/>
        <v>12</v>
      </c>
      <c r="F2346" s="19">
        <v>9</v>
      </c>
      <c r="G2346" s="19">
        <v>17054</v>
      </c>
      <c r="H2346" s="19">
        <v>16767</v>
      </c>
      <c r="I2346" s="19">
        <v>743</v>
      </c>
      <c r="J2346" s="19">
        <v>226</v>
      </c>
      <c r="K2346" s="19">
        <v>500</v>
      </c>
      <c r="L2346" s="19">
        <f t="shared" si="208"/>
        <v>726</v>
      </c>
      <c r="M2346" s="22">
        <f t="shared" si="209"/>
        <v>450.59000000000003</v>
      </c>
      <c r="N2346" s="19">
        <f t="shared" si="210"/>
        <v>287</v>
      </c>
      <c r="O2346" s="25">
        <v>1.57</v>
      </c>
      <c r="P2346" s="19" t="s">
        <v>18</v>
      </c>
      <c r="Q2346" s="17"/>
    </row>
    <row r="2347" spans="1:17" ht="15.75" x14ac:dyDescent="0.25">
      <c r="A2347" s="19" t="s">
        <v>16</v>
      </c>
      <c r="B2347" s="19" t="s">
        <v>284</v>
      </c>
      <c r="C2347" s="20">
        <v>43162</v>
      </c>
      <c r="D2347" s="21">
        <v>43157</v>
      </c>
      <c r="E2347" s="51">
        <f t="shared" si="207"/>
        <v>5</v>
      </c>
      <c r="F2347" s="19">
        <v>22</v>
      </c>
      <c r="G2347" s="19">
        <v>17369</v>
      </c>
      <c r="H2347" s="19">
        <v>17267</v>
      </c>
      <c r="I2347" s="19">
        <v>370</v>
      </c>
      <c r="J2347" s="19">
        <v>15</v>
      </c>
      <c r="K2347" s="19">
        <v>200</v>
      </c>
      <c r="L2347" s="19">
        <f t="shared" si="208"/>
        <v>215</v>
      </c>
      <c r="M2347" s="22">
        <f t="shared" si="209"/>
        <v>265.2</v>
      </c>
      <c r="N2347" s="19">
        <f t="shared" si="210"/>
        <v>102</v>
      </c>
      <c r="O2347" s="25">
        <v>2.6</v>
      </c>
      <c r="P2347" s="19" t="s">
        <v>18</v>
      </c>
      <c r="Q2347" s="17"/>
    </row>
    <row r="2348" spans="1:17" ht="15.75" x14ac:dyDescent="0.25">
      <c r="A2348" s="19" t="s">
        <v>16</v>
      </c>
      <c r="B2348" s="19" t="s">
        <v>284</v>
      </c>
      <c r="C2348" s="20">
        <v>43162</v>
      </c>
      <c r="D2348" s="21">
        <v>43158</v>
      </c>
      <c r="E2348" s="51">
        <f t="shared" si="207"/>
        <v>4</v>
      </c>
      <c r="F2348" s="19">
        <v>20</v>
      </c>
      <c r="G2348" s="19">
        <v>21504</v>
      </c>
      <c r="H2348" s="19">
        <v>21408</v>
      </c>
      <c r="I2348" s="19">
        <v>272</v>
      </c>
      <c r="J2348" s="19">
        <v>10</v>
      </c>
      <c r="K2348" s="19">
        <v>225</v>
      </c>
      <c r="L2348" s="19">
        <f t="shared" si="208"/>
        <v>235</v>
      </c>
      <c r="M2348" s="22">
        <f t="shared" si="209"/>
        <v>230.39999999999998</v>
      </c>
      <c r="N2348" s="19">
        <f t="shared" si="210"/>
        <v>96</v>
      </c>
      <c r="O2348" s="25">
        <v>2.4</v>
      </c>
      <c r="P2348" s="19" t="s">
        <v>18</v>
      </c>
      <c r="Q2348" s="17"/>
    </row>
    <row r="2349" spans="1:17" ht="15.75" x14ac:dyDescent="0.25">
      <c r="A2349" s="19" t="s">
        <v>64</v>
      </c>
      <c r="B2349" s="19" t="s">
        <v>134</v>
      </c>
      <c r="C2349" s="20">
        <v>43162</v>
      </c>
      <c r="D2349" s="21">
        <v>43155</v>
      </c>
      <c r="E2349" s="51">
        <f t="shared" si="207"/>
        <v>7</v>
      </c>
      <c r="F2349" s="19">
        <v>20</v>
      </c>
      <c r="G2349" s="19">
        <v>17100</v>
      </c>
      <c r="H2349" s="19">
        <v>16880</v>
      </c>
      <c r="I2349" s="19">
        <v>605</v>
      </c>
      <c r="J2349" s="19">
        <v>77</v>
      </c>
      <c r="K2349" s="19">
        <v>55</v>
      </c>
      <c r="L2349" s="19">
        <f t="shared" si="208"/>
        <v>132</v>
      </c>
      <c r="M2349" s="22">
        <f t="shared" si="209"/>
        <v>528</v>
      </c>
      <c r="N2349" s="19">
        <f t="shared" si="210"/>
        <v>220</v>
      </c>
      <c r="O2349" s="25">
        <v>2.4</v>
      </c>
      <c r="P2349" s="19" t="s">
        <v>18</v>
      </c>
      <c r="Q2349" s="17"/>
    </row>
    <row r="2350" spans="1:17" ht="15.75" x14ac:dyDescent="0.25">
      <c r="A2350" s="19" t="s">
        <v>51</v>
      </c>
      <c r="B2350" s="26" t="s">
        <v>98</v>
      </c>
      <c r="C2350" s="20">
        <v>43162</v>
      </c>
      <c r="D2350" s="21">
        <v>43152</v>
      </c>
      <c r="E2350" s="51">
        <f t="shared" si="207"/>
        <v>10</v>
      </c>
      <c r="F2350" s="19">
        <v>9</v>
      </c>
      <c r="G2350" s="19">
        <v>3782</v>
      </c>
      <c r="H2350" s="19">
        <v>3782</v>
      </c>
      <c r="I2350" s="19">
        <v>1100</v>
      </c>
      <c r="J2350" s="19">
        <v>663</v>
      </c>
      <c r="K2350" s="19">
        <v>500</v>
      </c>
      <c r="L2350" s="19">
        <f t="shared" si="208"/>
        <v>1163</v>
      </c>
      <c r="M2350" s="22">
        <f t="shared" si="209"/>
        <v>0</v>
      </c>
      <c r="N2350" s="19">
        <f t="shared" si="210"/>
        <v>0</v>
      </c>
      <c r="O2350" s="25">
        <v>1.57</v>
      </c>
      <c r="P2350" s="19" t="s">
        <v>18</v>
      </c>
      <c r="Q2350" s="17"/>
    </row>
    <row r="2351" spans="1:17" ht="15.75" x14ac:dyDescent="0.25">
      <c r="A2351" s="19" t="s">
        <v>27</v>
      </c>
      <c r="B2351" s="19" t="s">
        <v>136</v>
      </c>
      <c r="C2351" s="20">
        <v>43162</v>
      </c>
      <c r="D2351" s="21">
        <v>43152</v>
      </c>
      <c r="E2351" s="51">
        <f t="shared" si="207"/>
        <v>10</v>
      </c>
      <c r="F2351" s="19">
        <v>9</v>
      </c>
      <c r="G2351" s="19">
        <v>9894</v>
      </c>
      <c r="H2351" s="19">
        <v>9715</v>
      </c>
      <c r="I2351" s="19">
        <v>370</v>
      </c>
      <c r="J2351" s="19">
        <v>100</v>
      </c>
      <c r="K2351" s="19">
        <v>250</v>
      </c>
      <c r="L2351" s="19">
        <f t="shared" si="208"/>
        <v>350</v>
      </c>
      <c r="M2351" s="22">
        <f t="shared" si="209"/>
        <v>281.03000000000003</v>
      </c>
      <c r="N2351" s="19">
        <f t="shared" si="210"/>
        <v>179</v>
      </c>
      <c r="O2351" s="25">
        <v>1.57</v>
      </c>
      <c r="P2351" s="19" t="s">
        <v>18</v>
      </c>
      <c r="Q2351" s="17"/>
    </row>
    <row r="2352" spans="1:17" ht="15.75" x14ac:dyDescent="0.25">
      <c r="A2352" s="19" t="s">
        <v>35</v>
      </c>
      <c r="B2352" s="19" t="s">
        <v>285</v>
      </c>
      <c r="C2352" s="20">
        <v>43162</v>
      </c>
      <c r="D2352" s="21">
        <v>43147</v>
      </c>
      <c r="E2352" s="51">
        <f t="shared" si="207"/>
        <v>15</v>
      </c>
      <c r="F2352" s="19">
        <v>13</v>
      </c>
      <c r="G2352" s="19">
        <v>4403</v>
      </c>
      <c r="H2352" s="19">
        <v>4043</v>
      </c>
      <c r="I2352" s="19">
        <v>1310</v>
      </c>
      <c r="J2352" s="19">
        <v>878</v>
      </c>
      <c r="K2352" s="19">
        <v>0</v>
      </c>
      <c r="L2352" s="19">
        <f t="shared" si="208"/>
        <v>878</v>
      </c>
      <c r="M2352" s="22">
        <f t="shared" si="209"/>
        <v>360</v>
      </c>
      <c r="N2352" s="19">
        <f t="shared" si="210"/>
        <v>360</v>
      </c>
      <c r="O2352" s="25">
        <v>1</v>
      </c>
      <c r="P2352" s="19" t="s">
        <v>18</v>
      </c>
      <c r="Q2352" s="17"/>
    </row>
    <row r="2353" spans="1:17" ht="15.75" x14ac:dyDescent="0.25">
      <c r="A2353" s="19" t="s">
        <v>35</v>
      </c>
      <c r="B2353" s="26" t="s">
        <v>285</v>
      </c>
      <c r="C2353" s="20">
        <v>43162</v>
      </c>
      <c r="D2353" s="21">
        <v>43148</v>
      </c>
      <c r="E2353" s="51">
        <f t="shared" si="207"/>
        <v>14</v>
      </c>
      <c r="F2353" s="19">
        <v>13</v>
      </c>
      <c r="G2353" s="19">
        <v>5010</v>
      </c>
      <c r="H2353" s="19">
        <v>4674</v>
      </c>
      <c r="I2353" s="19">
        <v>1800</v>
      </c>
      <c r="J2353" s="19">
        <v>1464</v>
      </c>
      <c r="K2353" s="19">
        <v>0</v>
      </c>
      <c r="L2353" s="19">
        <f t="shared" si="208"/>
        <v>1464</v>
      </c>
      <c r="M2353" s="22">
        <f t="shared" si="209"/>
        <v>336</v>
      </c>
      <c r="N2353" s="19">
        <f t="shared" si="210"/>
        <v>336</v>
      </c>
      <c r="O2353" s="25">
        <v>1</v>
      </c>
      <c r="P2353" s="19" t="s">
        <v>18</v>
      </c>
      <c r="Q2353" s="17"/>
    </row>
    <row r="2354" spans="1:17" ht="15.75" x14ac:dyDescent="0.25">
      <c r="A2354" s="19" t="s">
        <v>55</v>
      </c>
      <c r="B2354" s="19" t="s">
        <v>289</v>
      </c>
      <c r="C2354" s="20">
        <v>43163</v>
      </c>
      <c r="D2354" s="21">
        <v>43152</v>
      </c>
      <c r="E2354" s="51">
        <f t="shared" si="207"/>
        <v>11</v>
      </c>
      <c r="F2354" s="19">
        <v>13</v>
      </c>
      <c r="G2354" s="19">
        <v>21156</v>
      </c>
      <c r="H2354" s="19">
        <v>20871</v>
      </c>
      <c r="I2354" s="19">
        <v>560</v>
      </c>
      <c r="J2354" s="19">
        <v>110</v>
      </c>
      <c r="K2354" s="19">
        <v>400</v>
      </c>
      <c r="L2354" s="19">
        <f t="shared" si="208"/>
        <v>510</v>
      </c>
      <c r="M2354" s="22">
        <f t="shared" si="209"/>
        <v>513</v>
      </c>
      <c r="N2354" s="19">
        <f t="shared" si="210"/>
        <v>285</v>
      </c>
      <c r="O2354" s="25">
        <v>1.8</v>
      </c>
      <c r="P2354" s="19" t="s">
        <v>18</v>
      </c>
      <c r="Q2354" s="17"/>
    </row>
    <row r="2355" spans="1:17" ht="15.75" x14ac:dyDescent="0.25">
      <c r="A2355" s="19" t="s">
        <v>16</v>
      </c>
      <c r="B2355" s="19" t="s">
        <v>286</v>
      </c>
      <c r="C2355" s="20">
        <v>43163</v>
      </c>
      <c r="D2355" s="21">
        <v>43156</v>
      </c>
      <c r="E2355" s="51">
        <f t="shared" si="207"/>
        <v>7</v>
      </c>
      <c r="F2355" s="19">
        <v>12.5</v>
      </c>
      <c r="G2355" s="19">
        <v>1635</v>
      </c>
      <c r="H2355" s="19">
        <v>1467</v>
      </c>
      <c r="I2355" s="19">
        <v>120</v>
      </c>
      <c r="J2355" s="19">
        <v>5</v>
      </c>
      <c r="K2355" s="19">
        <v>200</v>
      </c>
      <c r="L2355" s="19">
        <f t="shared" si="208"/>
        <v>205</v>
      </c>
      <c r="M2355" s="22">
        <f t="shared" si="209"/>
        <v>285.59999999999997</v>
      </c>
      <c r="N2355" s="19">
        <f t="shared" si="210"/>
        <v>168</v>
      </c>
      <c r="O2355" s="25">
        <v>1.7</v>
      </c>
      <c r="P2355" s="19" t="s">
        <v>18</v>
      </c>
      <c r="Q2355" s="17"/>
    </row>
    <row r="2356" spans="1:17" ht="15.75" x14ac:dyDescent="0.25">
      <c r="A2356" s="19" t="s">
        <v>23</v>
      </c>
      <c r="B2356" s="19" t="s">
        <v>290</v>
      </c>
      <c r="C2356" s="20">
        <v>43163</v>
      </c>
      <c r="D2356" s="21">
        <v>43159</v>
      </c>
      <c r="E2356" s="51">
        <f t="shared" si="207"/>
        <v>4</v>
      </c>
      <c r="F2356" s="19">
        <v>20</v>
      </c>
      <c r="G2356" s="19">
        <v>17283</v>
      </c>
      <c r="H2356" s="19">
        <v>17187</v>
      </c>
      <c r="I2356" s="19">
        <v>345</v>
      </c>
      <c r="J2356" s="19">
        <v>45</v>
      </c>
      <c r="K2356" s="19">
        <v>500</v>
      </c>
      <c r="L2356" s="19">
        <f t="shared" si="208"/>
        <v>545</v>
      </c>
      <c r="M2356" s="22">
        <f t="shared" si="209"/>
        <v>230.39999999999998</v>
      </c>
      <c r="N2356" s="19">
        <f t="shared" si="210"/>
        <v>96</v>
      </c>
      <c r="O2356" s="25">
        <v>2.4</v>
      </c>
      <c r="P2356" s="19" t="s">
        <v>18</v>
      </c>
      <c r="Q2356" s="17"/>
    </row>
    <row r="2357" spans="1:17" ht="15.75" x14ac:dyDescent="0.25">
      <c r="A2357" s="19" t="s">
        <v>57</v>
      </c>
      <c r="B2357" s="19" t="s">
        <v>264</v>
      </c>
      <c r="C2357" s="20">
        <v>43163</v>
      </c>
      <c r="D2357" s="21">
        <v>43145</v>
      </c>
      <c r="E2357" s="51">
        <f t="shared" si="207"/>
        <v>18</v>
      </c>
      <c r="F2357" s="19">
        <v>13</v>
      </c>
      <c r="G2357" s="19">
        <v>7203</v>
      </c>
      <c r="H2357" s="19">
        <v>6782</v>
      </c>
      <c r="I2357" s="19">
        <v>1300</v>
      </c>
      <c r="J2357" s="19">
        <v>540</v>
      </c>
      <c r="K2357" s="19">
        <v>700</v>
      </c>
      <c r="L2357" s="19">
        <f t="shared" si="208"/>
        <v>1240</v>
      </c>
      <c r="M2357" s="22">
        <f t="shared" si="209"/>
        <v>421</v>
      </c>
      <c r="N2357" s="19">
        <f t="shared" si="210"/>
        <v>421</v>
      </c>
      <c r="O2357" s="25">
        <v>1</v>
      </c>
      <c r="P2357" s="19" t="s">
        <v>18</v>
      </c>
      <c r="Q2357" s="17"/>
    </row>
    <row r="2358" spans="1:17" ht="15.75" x14ac:dyDescent="0.25">
      <c r="A2358" s="19" t="s">
        <v>57</v>
      </c>
      <c r="B2358" s="26" t="s">
        <v>264</v>
      </c>
      <c r="C2358" s="20">
        <v>43163</v>
      </c>
      <c r="D2358" s="21">
        <v>43145</v>
      </c>
      <c r="E2358" s="51">
        <f t="shared" si="207"/>
        <v>18</v>
      </c>
      <c r="F2358" s="19">
        <v>13</v>
      </c>
      <c r="G2358" s="19">
        <v>3410</v>
      </c>
      <c r="H2358" s="19">
        <v>2977</v>
      </c>
      <c r="I2358" s="19">
        <v>1180</v>
      </c>
      <c r="J2358" s="19">
        <v>400</v>
      </c>
      <c r="K2358" s="19">
        <v>800</v>
      </c>
      <c r="L2358" s="19">
        <f t="shared" si="208"/>
        <v>1200</v>
      </c>
      <c r="M2358" s="22">
        <f t="shared" si="209"/>
        <v>433</v>
      </c>
      <c r="N2358" s="19">
        <f t="shared" si="210"/>
        <v>433</v>
      </c>
      <c r="O2358" s="25">
        <v>1</v>
      </c>
      <c r="P2358" s="19" t="s">
        <v>18</v>
      </c>
      <c r="Q2358" s="17"/>
    </row>
    <row r="2359" spans="1:17" ht="15.75" x14ac:dyDescent="0.25">
      <c r="A2359" s="19" t="s">
        <v>66</v>
      </c>
      <c r="B2359" s="24" t="s">
        <v>87</v>
      </c>
      <c r="C2359" s="20">
        <v>43164</v>
      </c>
      <c r="D2359" s="21">
        <v>43154</v>
      </c>
      <c r="E2359" s="51">
        <f t="shared" si="207"/>
        <v>10</v>
      </c>
      <c r="F2359" s="19">
        <v>20</v>
      </c>
      <c r="G2359" s="19">
        <v>11033</v>
      </c>
      <c r="H2359" s="19">
        <v>10822</v>
      </c>
      <c r="I2359" s="19">
        <v>768</v>
      </c>
      <c r="J2359" s="19">
        <v>240</v>
      </c>
      <c r="K2359" s="19">
        <v>550</v>
      </c>
      <c r="L2359" s="19">
        <f t="shared" si="208"/>
        <v>790</v>
      </c>
      <c r="M2359" s="22">
        <f t="shared" si="209"/>
        <v>506.4</v>
      </c>
      <c r="N2359" s="19">
        <f t="shared" si="210"/>
        <v>211</v>
      </c>
      <c r="O2359" s="25">
        <v>2.4</v>
      </c>
      <c r="P2359" s="19" t="s">
        <v>18</v>
      </c>
      <c r="Q2359" s="17"/>
    </row>
    <row r="2360" spans="1:17" ht="15.75" x14ac:dyDescent="0.25">
      <c r="A2360" s="19" t="s">
        <v>19</v>
      </c>
      <c r="B2360" s="19" t="s">
        <v>254</v>
      </c>
      <c r="C2360" s="20">
        <v>43164</v>
      </c>
      <c r="D2360" s="21">
        <v>43144</v>
      </c>
      <c r="E2360" s="51">
        <f t="shared" si="207"/>
        <v>20</v>
      </c>
      <c r="F2360" s="19">
        <v>20</v>
      </c>
      <c r="G2360" s="19">
        <v>1084</v>
      </c>
      <c r="H2360" s="19">
        <v>1019</v>
      </c>
      <c r="I2360" s="19">
        <v>230</v>
      </c>
      <c r="J2360" s="19">
        <v>100</v>
      </c>
      <c r="K2360" s="19">
        <v>200</v>
      </c>
      <c r="L2360" s="19">
        <f t="shared" si="208"/>
        <v>300</v>
      </c>
      <c r="M2360" s="22">
        <f t="shared" si="209"/>
        <v>156</v>
      </c>
      <c r="N2360" s="19">
        <f t="shared" si="210"/>
        <v>65</v>
      </c>
      <c r="O2360" s="25">
        <v>2.4</v>
      </c>
      <c r="P2360" s="19" t="s">
        <v>18</v>
      </c>
      <c r="Q2360" s="17"/>
    </row>
    <row r="2361" spans="1:17" ht="15.75" x14ac:dyDescent="0.25">
      <c r="A2361" s="19" t="s">
        <v>19</v>
      </c>
      <c r="B2361" s="19" t="s">
        <v>291</v>
      </c>
      <c r="C2361" s="20">
        <v>43164</v>
      </c>
      <c r="D2361" s="21">
        <v>43144</v>
      </c>
      <c r="E2361" s="51">
        <f t="shared" si="207"/>
        <v>20</v>
      </c>
      <c r="F2361" s="19">
        <v>16</v>
      </c>
      <c r="G2361" s="19">
        <v>1992</v>
      </c>
      <c r="H2361" s="19">
        <v>1952</v>
      </c>
      <c r="I2361" s="19">
        <v>300</v>
      </c>
      <c r="J2361" s="19">
        <v>230</v>
      </c>
      <c r="K2361" s="19">
        <v>0</v>
      </c>
      <c r="L2361" s="19">
        <f t="shared" si="208"/>
        <v>230</v>
      </c>
      <c r="M2361" s="22">
        <f t="shared" si="209"/>
        <v>80</v>
      </c>
      <c r="N2361" s="19">
        <f t="shared" si="210"/>
        <v>40</v>
      </c>
      <c r="O2361" s="25">
        <v>2</v>
      </c>
      <c r="P2361" s="19" t="s">
        <v>18</v>
      </c>
      <c r="Q2361" s="17"/>
    </row>
    <row r="2362" spans="1:17" ht="15.75" x14ac:dyDescent="0.25">
      <c r="A2362" s="19" t="s">
        <v>55</v>
      </c>
      <c r="B2362" s="19" t="s">
        <v>289</v>
      </c>
      <c r="C2362" s="20">
        <v>43164</v>
      </c>
      <c r="D2362" s="21">
        <v>43150</v>
      </c>
      <c r="E2362" s="51">
        <f t="shared" si="207"/>
        <v>14</v>
      </c>
      <c r="F2362" s="19">
        <v>13</v>
      </c>
      <c r="G2362" s="19">
        <v>4814</v>
      </c>
      <c r="H2362" s="19">
        <v>4814</v>
      </c>
      <c r="I2362" s="19">
        <v>525</v>
      </c>
      <c r="J2362" s="19">
        <v>525</v>
      </c>
      <c r="K2362" s="19">
        <v>0</v>
      </c>
      <c r="L2362" s="19">
        <f t="shared" si="208"/>
        <v>525</v>
      </c>
      <c r="M2362" s="22">
        <f t="shared" si="209"/>
        <v>0</v>
      </c>
      <c r="N2362" s="19">
        <f t="shared" si="210"/>
        <v>0</v>
      </c>
      <c r="O2362" s="25">
        <v>1.8</v>
      </c>
      <c r="P2362" s="19" t="s">
        <v>18</v>
      </c>
      <c r="Q2362" s="17"/>
    </row>
    <row r="2363" spans="1:17" ht="15.75" x14ac:dyDescent="0.25">
      <c r="A2363" s="19" t="s">
        <v>55</v>
      </c>
      <c r="B2363" s="19" t="s">
        <v>289</v>
      </c>
      <c r="C2363" s="20">
        <v>43164</v>
      </c>
      <c r="D2363" s="21">
        <v>43158</v>
      </c>
      <c r="E2363" s="51">
        <f t="shared" si="207"/>
        <v>6</v>
      </c>
      <c r="F2363" s="19">
        <v>12.5</v>
      </c>
      <c r="G2363" s="19">
        <v>1998</v>
      </c>
      <c r="H2363" s="19">
        <v>1857</v>
      </c>
      <c r="I2363" s="19">
        <v>476</v>
      </c>
      <c r="J2363" s="19">
        <v>270</v>
      </c>
      <c r="K2363" s="19">
        <v>500</v>
      </c>
      <c r="L2363" s="19">
        <f t="shared" si="208"/>
        <v>770</v>
      </c>
      <c r="M2363" s="22">
        <f t="shared" si="209"/>
        <v>239.7</v>
      </c>
      <c r="N2363" s="19">
        <f t="shared" si="210"/>
        <v>141</v>
      </c>
      <c r="O2363" s="25">
        <v>1.7</v>
      </c>
      <c r="P2363" s="19" t="s">
        <v>18</v>
      </c>
      <c r="Q2363" s="17"/>
    </row>
    <row r="2364" spans="1:17" ht="15.75" x14ac:dyDescent="0.25">
      <c r="A2364" s="19" t="s">
        <v>53</v>
      </c>
      <c r="B2364" s="19" t="s">
        <v>68</v>
      </c>
      <c r="C2364" s="20">
        <v>43164</v>
      </c>
      <c r="D2364" s="21">
        <v>43154</v>
      </c>
      <c r="E2364" s="51">
        <f t="shared" si="207"/>
        <v>10</v>
      </c>
      <c r="F2364" s="19">
        <v>13</v>
      </c>
      <c r="G2364" s="19">
        <v>3312</v>
      </c>
      <c r="H2364" s="19">
        <v>3048</v>
      </c>
      <c r="I2364" s="19">
        <v>533</v>
      </c>
      <c r="J2364" s="19">
        <v>269</v>
      </c>
      <c r="K2364" s="19">
        <v>500</v>
      </c>
      <c r="L2364" s="19">
        <f t="shared" si="208"/>
        <v>769</v>
      </c>
      <c r="M2364" s="22">
        <f t="shared" si="209"/>
        <v>264</v>
      </c>
      <c r="N2364" s="19">
        <f t="shared" si="210"/>
        <v>264</v>
      </c>
      <c r="O2364" s="25">
        <v>1</v>
      </c>
      <c r="P2364" s="19" t="s">
        <v>18</v>
      </c>
      <c r="Q2364" s="17"/>
    </row>
    <row r="2365" spans="1:17" ht="15.75" x14ac:dyDescent="0.25">
      <c r="A2365" s="19" t="s">
        <v>16</v>
      </c>
      <c r="B2365" s="19" t="s">
        <v>284</v>
      </c>
      <c r="C2365" s="20">
        <v>43164</v>
      </c>
      <c r="D2365" s="21">
        <v>43162</v>
      </c>
      <c r="E2365" s="51">
        <f t="shared" si="207"/>
        <v>2</v>
      </c>
      <c r="F2365" s="19">
        <v>22</v>
      </c>
      <c r="G2365" s="19">
        <v>18775</v>
      </c>
      <c r="H2365" s="19">
        <v>18722</v>
      </c>
      <c r="I2365" s="19">
        <v>202</v>
      </c>
      <c r="J2365" s="19">
        <v>53</v>
      </c>
      <c r="K2365" s="19">
        <v>300</v>
      </c>
      <c r="L2365" s="19">
        <f t="shared" si="208"/>
        <v>353</v>
      </c>
      <c r="M2365" s="22">
        <f t="shared" si="209"/>
        <v>137.80000000000001</v>
      </c>
      <c r="N2365" s="19">
        <f t="shared" si="210"/>
        <v>53</v>
      </c>
      <c r="O2365" s="25">
        <v>2.6</v>
      </c>
      <c r="P2365" s="19" t="s">
        <v>18</v>
      </c>
      <c r="Q2365" s="17"/>
    </row>
    <row r="2366" spans="1:17" ht="15.75" x14ac:dyDescent="0.25">
      <c r="A2366" s="19" t="s">
        <v>70</v>
      </c>
      <c r="B2366" s="19" t="s">
        <v>113</v>
      </c>
      <c r="C2366" s="20">
        <v>43164</v>
      </c>
      <c r="D2366" s="21">
        <v>43155</v>
      </c>
      <c r="E2366" s="51">
        <f t="shared" si="207"/>
        <v>9</v>
      </c>
      <c r="F2366" s="19">
        <v>22</v>
      </c>
      <c r="G2366" s="19">
        <v>12005</v>
      </c>
      <c r="H2366" s="19">
        <v>11784</v>
      </c>
      <c r="I2366" s="19">
        <v>1055</v>
      </c>
      <c r="J2366" s="19">
        <v>170</v>
      </c>
      <c r="K2366" s="19">
        <v>350</v>
      </c>
      <c r="L2366" s="19">
        <f t="shared" si="208"/>
        <v>520</v>
      </c>
      <c r="M2366" s="22">
        <f t="shared" si="209"/>
        <v>574.6</v>
      </c>
      <c r="N2366" s="19">
        <f t="shared" si="210"/>
        <v>221</v>
      </c>
      <c r="O2366" s="25">
        <v>2.6</v>
      </c>
      <c r="P2366" s="19" t="s">
        <v>18</v>
      </c>
      <c r="Q2366" s="17"/>
    </row>
    <row r="2367" spans="1:17" ht="15.75" x14ac:dyDescent="0.25">
      <c r="A2367" s="19" t="s">
        <v>47</v>
      </c>
      <c r="B2367" s="26" t="s">
        <v>249</v>
      </c>
      <c r="C2367" s="20">
        <v>43164</v>
      </c>
      <c r="D2367" s="21">
        <v>43154</v>
      </c>
      <c r="E2367" s="51">
        <f t="shared" si="207"/>
        <v>10</v>
      </c>
      <c r="F2367" s="19">
        <v>22</v>
      </c>
      <c r="G2367" s="19">
        <v>16949</v>
      </c>
      <c r="H2367" s="19">
        <v>16708</v>
      </c>
      <c r="I2367" s="19">
        <v>720</v>
      </c>
      <c r="J2367" s="19">
        <v>120</v>
      </c>
      <c r="K2367" s="19">
        <v>600</v>
      </c>
      <c r="L2367" s="19">
        <f t="shared" si="208"/>
        <v>720</v>
      </c>
      <c r="M2367" s="22">
        <f t="shared" ref="M2367:M2398" si="211">+N2367*O2367</f>
        <v>626.6</v>
      </c>
      <c r="N2367" s="19">
        <f t="shared" ref="N2367:N2398" si="212">G2367-H2367</f>
        <v>241</v>
      </c>
      <c r="O2367" s="25">
        <v>2.6</v>
      </c>
      <c r="P2367" s="19" t="s">
        <v>18</v>
      </c>
      <c r="Q2367" s="17"/>
    </row>
    <row r="2368" spans="1:17" ht="15.75" x14ac:dyDescent="0.25">
      <c r="A2368" s="19" t="s">
        <v>16</v>
      </c>
      <c r="B2368" s="19" t="s">
        <v>284</v>
      </c>
      <c r="C2368" s="20">
        <v>43164</v>
      </c>
      <c r="D2368" s="21">
        <v>43151</v>
      </c>
      <c r="E2368" s="51">
        <f t="shared" si="207"/>
        <v>13</v>
      </c>
      <c r="F2368" s="19">
        <v>20</v>
      </c>
      <c r="G2368" s="19">
        <v>1788</v>
      </c>
      <c r="H2368" s="19">
        <v>1754</v>
      </c>
      <c r="I2368" s="19">
        <v>239</v>
      </c>
      <c r="J2368" s="19">
        <v>80</v>
      </c>
      <c r="K2368" s="19">
        <v>250</v>
      </c>
      <c r="L2368" s="19">
        <f t="shared" si="208"/>
        <v>330</v>
      </c>
      <c r="M2368" s="22">
        <f t="shared" si="211"/>
        <v>81.599999999999994</v>
      </c>
      <c r="N2368" s="19">
        <f t="shared" si="212"/>
        <v>34</v>
      </c>
      <c r="O2368" s="25">
        <v>2.4</v>
      </c>
      <c r="P2368" s="19" t="s">
        <v>18</v>
      </c>
      <c r="Q2368" s="17"/>
    </row>
    <row r="2369" spans="1:17" ht="15.75" x14ac:dyDescent="0.25">
      <c r="A2369" s="19" t="s">
        <v>16</v>
      </c>
      <c r="B2369" s="19" t="s">
        <v>284</v>
      </c>
      <c r="C2369" s="20">
        <v>43164</v>
      </c>
      <c r="D2369" s="21">
        <v>43158</v>
      </c>
      <c r="E2369" s="51">
        <f t="shared" si="207"/>
        <v>6</v>
      </c>
      <c r="F2369" s="19">
        <v>20</v>
      </c>
      <c r="G2369" s="19">
        <v>24957</v>
      </c>
      <c r="H2369" s="19">
        <v>24810</v>
      </c>
      <c r="I2369" s="19">
        <v>289</v>
      </c>
      <c r="J2369" s="19">
        <v>105</v>
      </c>
      <c r="K2369" s="19">
        <v>200</v>
      </c>
      <c r="L2369" s="19">
        <f t="shared" si="208"/>
        <v>305</v>
      </c>
      <c r="M2369" s="22">
        <f t="shared" si="211"/>
        <v>352.8</v>
      </c>
      <c r="N2369" s="19">
        <f t="shared" si="212"/>
        <v>147</v>
      </c>
      <c r="O2369" s="25">
        <v>2.4</v>
      </c>
      <c r="P2369" s="19" t="s">
        <v>18</v>
      </c>
      <c r="Q2369" s="17"/>
    </row>
    <row r="2370" spans="1:17" ht="15.75" x14ac:dyDescent="0.25">
      <c r="A2370" s="19" t="s">
        <v>70</v>
      </c>
      <c r="B2370" s="19" t="s">
        <v>113</v>
      </c>
      <c r="C2370" s="20">
        <v>43164</v>
      </c>
      <c r="D2370" s="21">
        <v>43155</v>
      </c>
      <c r="E2370" s="51">
        <f t="shared" si="207"/>
        <v>9</v>
      </c>
      <c r="F2370" s="19">
        <v>20</v>
      </c>
      <c r="G2370" s="19">
        <v>10095</v>
      </c>
      <c r="H2370" s="19">
        <v>9871</v>
      </c>
      <c r="I2370" s="19">
        <v>875</v>
      </c>
      <c r="J2370" s="19">
        <v>400</v>
      </c>
      <c r="K2370" s="19">
        <v>400</v>
      </c>
      <c r="L2370" s="19">
        <f t="shared" si="208"/>
        <v>800</v>
      </c>
      <c r="M2370" s="22">
        <f t="shared" si="211"/>
        <v>537.6</v>
      </c>
      <c r="N2370" s="19">
        <f t="shared" si="212"/>
        <v>224</v>
      </c>
      <c r="O2370" s="25">
        <v>2.4</v>
      </c>
      <c r="P2370" s="19" t="s">
        <v>18</v>
      </c>
      <c r="Q2370" s="17"/>
    </row>
    <row r="2371" spans="1:17" ht="15.75" x14ac:dyDescent="0.25">
      <c r="A2371" s="19" t="s">
        <v>45</v>
      </c>
      <c r="B2371" s="19" t="s">
        <v>117</v>
      </c>
      <c r="C2371" s="20">
        <v>43164</v>
      </c>
      <c r="D2371" s="21">
        <v>43153</v>
      </c>
      <c r="E2371" s="51">
        <f t="shared" si="207"/>
        <v>11</v>
      </c>
      <c r="F2371" s="19">
        <v>20</v>
      </c>
      <c r="G2371" s="19">
        <v>16061</v>
      </c>
      <c r="H2371" s="19">
        <v>15798</v>
      </c>
      <c r="I2371" s="19">
        <v>745</v>
      </c>
      <c r="J2371" s="19">
        <v>150</v>
      </c>
      <c r="K2371" s="19">
        <v>800</v>
      </c>
      <c r="L2371" s="19">
        <f t="shared" si="208"/>
        <v>950</v>
      </c>
      <c r="M2371" s="22">
        <f t="shared" si="211"/>
        <v>631.19999999999993</v>
      </c>
      <c r="N2371" s="19">
        <f t="shared" si="212"/>
        <v>263</v>
      </c>
      <c r="O2371" s="25">
        <v>2.4</v>
      </c>
      <c r="P2371" s="19" t="s">
        <v>18</v>
      </c>
      <c r="Q2371" s="17"/>
    </row>
    <row r="2372" spans="1:17" ht="15.75" x14ac:dyDescent="0.25">
      <c r="A2372" s="19" t="s">
        <v>57</v>
      </c>
      <c r="B2372" s="19" t="s">
        <v>264</v>
      </c>
      <c r="C2372" s="20">
        <v>43164</v>
      </c>
      <c r="D2372" s="21">
        <v>43159</v>
      </c>
      <c r="E2372" s="51">
        <f t="shared" si="207"/>
        <v>5</v>
      </c>
      <c r="F2372" s="19">
        <v>20</v>
      </c>
      <c r="G2372" s="19">
        <v>1243</v>
      </c>
      <c r="H2372" s="19">
        <v>1122</v>
      </c>
      <c r="I2372" s="19">
        <v>650</v>
      </c>
      <c r="J2372" s="19">
        <v>350</v>
      </c>
      <c r="K2372" s="19">
        <v>300</v>
      </c>
      <c r="L2372" s="19">
        <f t="shared" si="208"/>
        <v>650</v>
      </c>
      <c r="M2372" s="22">
        <f t="shared" si="211"/>
        <v>290.39999999999998</v>
      </c>
      <c r="N2372" s="19">
        <f t="shared" si="212"/>
        <v>121</v>
      </c>
      <c r="O2372" s="25">
        <v>2.4</v>
      </c>
      <c r="P2372" s="19" t="s">
        <v>18</v>
      </c>
      <c r="Q2372" s="17"/>
    </row>
    <row r="2373" spans="1:17" ht="15.75" x14ac:dyDescent="0.25">
      <c r="A2373" s="19" t="s">
        <v>33</v>
      </c>
      <c r="B2373" s="19" t="s">
        <v>34</v>
      </c>
      <c r="C2373" s="20">
        <v>43164</v>
      </c>
      <c r="D2373" s="21">
        <v>43155</v>
      </c>
      <c r="E2373" s="51">
        <f t="shared" si="207"/>
        <v>9</v>
      </c>
      <c r="F2373" s="19">
        <v>20</v>
      </c>
      <c r="G2373" s="19">
        <v>11330</v>
      </c>
      <c r="H2373" s="19">
        <v>11115</v>
      </c>
      <c r="I2373" s="19">
        <v>1568</v>
      </c>
      <c r="J2373" s="19">
        <v>1070</v>
      </c>
      <c r="K2373" s="19">
        <v>550</v>
      </c>
      <c r="L2373" s="19">
        <f t="shared" si="208"/>
        <v>1620</v>
      </c>
      <c r="M2373" s="22">
        <f t="shared" si="211"/>
        <v>516</v>
      </c>
      <c r="N2373" s="19">
        <f t="shared" si="212"/>
        <v>215</v>
      </c>
      <c r="O2373" s="25">
        <v>2.4</v>
      </c>
      <c r="P2373" s="19" t="s">
        <v>18</v>
      </c>
      <c r="Q2373" s="17"/>
    </row>
    <row r="2374" spans="1:17" ht="15.75" x14ac:dyDescent="0.25">
      <c r="A2374" s="19" t="s">
        <v>29</v>
      </c>
      <c r="B2374" s="19" t="s">
        <v>107</v>
      </c>
      <c r="C2374" s="20">
        <v>43164</v>
      </c>
      <c r="D2374" s="21">
        <v>43153</v>
      </c>
      <c r="E2374" s="51">
        <f t="shared" si="207"/>
        <v>11</v>
      </c>
      <c r="F2374" s="19">
        <v>13</v>
      </c>
      <c r="G2374" s="19">
        <v>2930</v>
      </c>
      <c r="H2374" s="19">
        <v>2667</v>
      </c>
      <c r="I2374" s="19">
        <v>500</v>
      </c>
      <c r="J2374" s="19">
        <v>80</v>
      </c>
      <c r="K2374" s="19">
        <v>400</v>
      </c>
      <c r="L2374" s="19">
        <f t="shared" si="208"/>
        <v>480</v>
      </c>
      <c r="M2374" s="22">
        <f t="shared" si="211"/>
        <v>473.40000000000003</v>
      </c>
      <c r="N2374" s="19">
        <f t="shared" si="212"/>
        <v>263</v>
      </c>
      <c r="O2374" s="25">
        <v>1.8</v>
      </c>
      <c r="P2374" s="19" t="s">
        <v>18</v>
      </c>
      <c r="Q2374" s="17"/>
    </row>
    <row r="2375" spans="1:17" ht="15.75" x14ac:dyDescent="0.25">
      <c r="A2375" s="19" t="s">
        <v>29</v>
      </c>
      <c r="B2375" s="19" t="s">
        <v>107</v>
      </c>
      <c r="C2375" s="20">
        <v>43164</v>
      </c>
      <c r="D2375" s="21">
        <v>43158</v>
      </c>
      <c r="E2375" s="51">
        <f t="shared" si="207"/>
        <v>6</v>
      </c>
      <c r="F2375" s="19">
        <v>13</v>
      </c>
      <c r="G2375" s="19">
        <v>2785</v>
      </c>
      <c r="H2375" s="19">
        <v>2658</v>
      </c>
      <c r="I2375" s="19">
        <v>505</v>
      </c>
      <c r="J2375" s="19">
        <v>300</v>
      </c>
      <c r="K2375" s="19">
        <v>400</v>
      </c>
      <c r="L2375" s="19">
        <f t="shared" si="208"/>
        <v>700</v>
      </c>
      <c r="M2375" s="22">
        <f t="shared" si="211"/>
        <v>228.6</v>
      </c>
      <c r="N2375" s="19">
        <f t="shared" si="212"/>
        <v>127</v>
      </c>
      <c r="O2375" s="25">
        <v>1.8</v>
      </c>
      <c r="P2375" s="19" t="s">
        <v>18</v>
      </c>
      <c r="Q2375" s="17"/>
    </row>
    <row r="2376" spans="1:17" ht="15.75" x14ac:dyDescent="0.25">
      <c r="A2376" s="19" t="s">
        <v>47</v>
      </c>
      <c r="B2376" s="19" t="s">
        <v>249</v>
      </c>
      <c r="C2376" s="20">
        <v>43164</v>
      </c>
      <c r="D2376" s="21">
        <v>43154</v>
      </c>
      <c r="E2376" s="51">
        <f t="shared" si="207"/>
        <v>10</v>
      </c>
      <c r="F2376" s="19">
        <v>12.5</v>
      </c>
      <c r="G2376" s="19">
        <v>14343</v>
      </c>
      <c r="H2376" s="19">
        <v>14097</v>
      </c>
      <c r="I2376" s="19">
        <v>640</v>
      </c>
      <c r="J2376" s="19">
        <v>202</v>
      </c>
      <c r="K2376" s="19">
        <v>500</v>
      </c>
      <c r="L2376" s="19">
        <f t="shared" si="208"/>
        <v>702</v>
      </c>
      <c r="M2376" s="22">
        <f t="shared" si="211"/>
        <v>418.2</v>
      </c>
      <c r="N2376" s="19">
        <f t="shared" si="212"/>
        <v>246</v>
      </c>
      <c r="O2376" s="25">
        <v>1.7</v>
      </c>
      <c r="P2376" s="19" t="s">
        <v>18</v>
      </c>
      <c r="Q2376" s="17"/>
    </row>
    <row r="2377" spans="1:17" ht="15.75" x14ac:dyDescent="0.25">
      <c r="A2377" s="19" t="s">
        <v>42</v>
      </c>
      <c r="B2377" s="19" t="s">
        <v>109</v>
      </c>
      <c r="C2377" s="20">
        <v>43164</v>
      </c>
      <c r="D2377" s="21">
        <v>43154</v>
      </c>
      <c r="E2377" s="51">
        <f t="shared" si="207"/>
        <v>10</v>
      </c>
      <c r="F2377" s="19">
        <v>12.5</v>
      </c>
      <c r="G2377" s="19">
        <v>33406</v>
      </c>
      <c r="H2377" s="19">
        <v>33164</v>
      </c>
      <c r="I2377" s="19">
        <v>680</v>
      </c>
      <c r="J2377" s="19">
        <v>205</v>
      </c>
      <c r="K2377" s="19">
        <v>375</v>
      </c>
      <c r="L2377" s="19">
        <f t="shared" si="208"/>
        <v>580</v>
      </c>
      <c r="M2377" s="22">
        <f t="shared" si="211"/>
        <v>411.4</v>
      </c>
      <c r="N2377" s="19">
        <f t="shared" si="212"/>
        <v>242</v>
      </c>
      <c r="O2377" s="25">
        <v>1.7</v>
      </c>
      <c r="P2377" s="19" t="s">
        <v>18</v>
      </c>
      <c r="Q2377" s="17"/>
    </row>
    <row r="2378" spans="1:17" ht="15.75" x14ac:dyDescent="0.25">
      <c r="A2378" s="19" t="s">
        <v>37</v>
      </c>
      <c r="B2378" s="19" t="s">
        <v>105</v>
      </c>
      <c r="C2378" s="20">
        <v>43164</v>
      </c>
      <c r="D2378" s="21">
        <v>43152</v>
      </c>
      <c r="E2378" s="51">
        <f t="shared" si="207"/>
        <v>12</v>
      </c>
      <c r="F2378" s="19">
        <v>9</v>
      </c>
      <c r="G2378" s="19">
        <v>17761</v>
      </c>
      <c r="H2378" s="19">
        <v>17473</v>
      </c>
      <c r="I2378" s="19">
        <v>400</v>
      </c>
      <c r="J2378" s="19">
        <v>30</v>
      </c>
      <c r="K2378" s="19">
        <v>300</v>
      </c>
      <c r="L2378" s="19">
        <f t="shared" si="208"/>
        <v>330</v>
      </c>
      <c r="M2378" s="22">
        <f t="shared" si="211"/>
        <v>452.16</v>
      </c>
      <c r="N2378" s="19">
        <f t="shared" si="212"/>
        <v>288</v>
      </c>
      <c r="O2378" s="25">
        <v>1.57</v>
      </c>
      <c r="P2378" s="19" t="s">
        <v>18</v>
      </c>
      <c r="Q2378" s="17"/>
    </row>
    <row r="2379" spans="1:17" ht="15.75" x14ac:dyDescent="0.25">
      <c r="A2379" s="19" t="s">
        <v>37</v>
      </c>
      <c r="B2379" s="19" t="s">
        <v>105</v>
      </c>
      <c r="C2379" s="20">
        <v>43164</v>
      </c>
      <c r="D2379" s="21">
        <v>43160</v>
      </c>
      <c r="E2379" s="51">
        <f t="shared" si="207"/>
        <v>4</v>
      </c>
      <c r="F2379" s="19">
        <v>9</v>
      </c>
      <c r="G2379" s="19">
        <v>19591</v>
      </c>
      <c r="H2379" s="19">
        <v>19495</v>
      </c>
      <c r="I2379" s="19">
        <v>365</v>
      </c>
      <c r="J2379" s="19">
        <v>215</v>
      </c>
      <c r="K2379" s="19">
        <v>150</v>
      </c>
      <c r="L2379" s="19">
        <f t="shared" si="208"/>
        <v>365</v>
      </c>
      <c r="M2379" s="22">
        <f t="shared" si="211"/>
        <v>150.72</v>
      </c>
      <c r="N2379" s="19">
        <f t="shared" si="212"/>
        <v>96</v>
      </c>
      <c r="O2379" s="25">
        <v>1.57</v>
      </c>
      <c r="P2379" s="19" t="s">
        <v>18</v>
      </c>
      <c r="Q2379" s="17"/>
    </row>
    <row r="2380" spans="1:17" ht="15.75" x14ac:dyDescent="0.25">
      <c r="A2380" s="19" t="s">
        <v>37</v>
      </c>
      <c r="B2380" s="19" t="s">
        <v>105</v>
      </c>
      <c r="C2380" s="20">
        <v>43164</v>
      </c>
      <c r="D2380" s="21">
        <v>43161</v>
      </c>
      <c r="E2380" s="51">
        <f t="shared" si="207"/>
        <v>3</v>
      </c>
      <c r="F2380" s="19">
        <v>9</v>
      </c>
      <c r="G2380" s="19">
        <v>19448</v>
      </c>
      <c r="H2380" s="19">
        <v>19375</v>
      </c>
      <c r="I2380" s="19">
        <v>325</v>
      </c>
      <c r="J2380" s="19">
        <v>240</v>
      </c>
      <c r="K2380" s="19">
        <v>150</v>
      </c>
      <c r="L2380" s="19">
        <f t="shared" si="208"/>
        <v>390</v>
      </c>
      <c r="M2380" s="22">
        <f t="shared" si="211"/>
        <v>114.61</v>
      </c>
      <c r="N2380" s="19">
        <f t="shared" si="212"/>
        <v>73</v>
      </c>
      <c r="O2380" s="25">
        <v>1.57</v>
      </c>
      <c r="P2380" s="19" t="s">
        <v>18</v>
      </c>
      <c r="Q2380" s="17"/>
    </row>
    <row r="2381" spans="1:17" ht="15.75" x14ac:dyDescent="0.25">
      <c r="A2381" s="19" t="s">
        <v>42</v>
      </c>
      <c r="B2381" s="19" t="s">
        <v>109</v>
      </c>
      <c r="C2381" s="20">
        <v>43164</v>
      </c>
      <c r="D2381" s="21">
        <v>43153</v>
      </c>
      <c r="E2381" s="51">
        <f t="shared" si="207"/>
        <v>11</v>
      </c>
      <c r="F2381" s="19">
        <v>9</v>
      </c>
      <c r="G2381" s="19">
        <v>20191</v>
      </c>
      <c r="H2381" s="19">
        <v>19920</v>
      </c>
      <c r="I2381" s="19">
        <v>485</v>
      </c>
      <c r="J2381" s="19">
        <v>45</v>
      </c>
      <c r="K2381" s="19">
        <v>450</v>
      </c>
      <c r="L2381" s="19">
        <f t="shared" si="208"/>
        <v>495</v>
      </c>
      <c r="M2381" s="22">
        <f t="shared" si="211"/>
        <v>425.47</v>
      </c>
      <c r="N2381" s="19">
        <f t="shared" si="212"/>
        <v>271</v>
      </c>
      <c r="O2381" s="25">
        <v>1.57</v>
      </c>
      <c r="P2381" s="19" t="s">
        <v>18</v>
      </c>
      <c r="Q2381" s="17"/>
    </row>
    <row r="2382" spans="1:17" ht="15.75" x14ac:dyDescent="0.25">
      <c r="A2382" s="19" t="s">
        <v>29</v>
      </c>
      <c r="B2382" s="19" t="s">
        <v>107</v>
      </c>
      <c r="C2382" s="20">
        <v>43164</v>
      </c>
      <c r="D2382" s="21">
        <v>43152</v>
      </c>
      <c r="E2382" s="51">
        <f t="shared" si="207"/>
        <v>12</v>
      </c>
      <c r="F2382" s="19">
        <v>13</v>
      </c>
      <c r="G2382" s="19">
        <v>8060</v>
      </c>
      <c r="H2382" s="19">
        <v>8060</v>
      </c>
      <c r="I2382" s="19">
        <v>600</v>
      </c>
      <c r="J2382" s="19">
        <v>315</v>
      </c>
      <c r="K2382" s="19">
        <v>300</v>
      </c>
      <c r="L2382" s="19">
        <f t="shared" si="208"/>
        <v>615</v>
      </c>
      <c r="M2382" s="22">
        <f t="shared" si="211"/>
        <v>0</v>
      </c>
      <c r="N2382" s="19">
        <f t="shared" si="212"/>
        <v>0</v>
      </c>
      <c r="O2382" s="25">
        <v>1</v>
      </c>
      <c r="P2382" s="19" t="s">
        <v>18</v>
      </c>
      <c r="Q2382" s="17"/>
    </row>
    <row r="2383" spans="1:17" ht="15.75" x14ac:dyDescent="0.25">
      <c r="A2383" s="19" t="s">
        <v>49</v>
      </c>
      <c r="B2383" s="19" t="s">
        <v>288</v>
      </c>
      <c r="C2383" s="20">
        <v>43164</v>
      </c>
      <c r="D2383" s="21">
        <v>43153</v>
      </c>
      <c r="E2383" s="51">
        <f t="shared" si="207"/>
        <v>11</v>
      </c>
      <c r="F2383" s="19">
        <v>13</v>
      </c>
      <c r="G2383" s="19">
        <v>21607</v>
      </c>
      <c r="H2383" s="19">
        <v>21337</v>
      </c>
      <c r="I2383" s="19">
        <v>595</v>
      </c>
      <c r="J2383" s="19">
        <v>110</v>
      </c>
      <c r="K2383" s="19">
        <v>500</v>
      </c>
      <c r="L2383" s="19">
        <f t="shared" si="208"/>
        <v>610</v>
      </c>
      <c r="M2383" s="22">
        <f t="shared" si="211"/>
        <v>270</v>
      </c>
      <c r="N2383" s="19">
        <f t="shared" si="212"/>
        <v>270</v>
      </c>
      <c r="O2383" s="25">
        <v>1</v>
      </c>
      <c r="P2383" s="19" t="s">
        <v>18</v>
      </c>
      <c r="Q2383" s="17"/>
    </row>
    <row r="2384" spans="1:17" ht="15.75" x14ac:dyDescent="0.25">
      <c r="A2384" s="19" t="s">
        <v>42</v>
      </c>
      <c r="B2384" s="24" t="s">
        <v>109</v>
      </c>
      <c r="C2384" s="20">
        <v>43164</v>
      </c>
      <c r="D2384" s="21">
        <v>43153</v>
      </c>
      <c r="E2384" s="51">
        <f t="shared" si="207"/>
        <v>11</v>
      </c>
      <c r="F2384" s="19">
        <v>13</v>
      </c>
      <c r="G2384" s="19">
        <v>1030</v>
      </c>
      <c r="H2384" s="19">
        <v>1030</v>
      </c>
      <c r="I2384" s="19">
        <v>410</v>
      </c>
      <c r="J2384" s="19">
        <v>170</v>
      </c>
      <c r="K2384" s="19">
        <v>250</v>
      </c>
      <c r="L2384" s="19">
        <f t="shared" si="208"/>
        <v>420</v>
      </c>
      <c r="M2384" s="22">
        <f t="shared" si="211"/>
        <v>0</v>
      </c>
      <c r="N2384" s="19">
        <f t="shared" si="212"/>
        <v>0</v>
      </c>
      <c r="O2384" s="25">
        <v>1</v>
      </c>
      <c r="P2384" s="19" t="s">
        <v>18</v>
      </c>
      <c r="Q2384" s="17"/>
    </row>
    <row r="2385" spans="1:17" ht="15.75" x14ac:dyDescent="0.25">
      <c r="A2385" s="19" t="s">
        <v>42</v>
      </c>
      <c r="B2385" s="19" t="s">
        <v>109</v>
      </c>
      <c r="C2385" s="20">
        <v>43164</v>
      </c>
      <c r="D2385" s="21">
        <v>43153</v>
      </c>
      <c r="E2385" s="51">
        <f t="shared" si="207"/>
        <v>11</v>
      </c>
      <c r="F2385" s="19">
        <v>13</v>
      </c>
      <c r="G2385" s="19">
        <v>19940</v>
      </c>
      <c r="H2385" s="19">
        <v>19681</v>
      </c>
      <c r="I2385" s="19">
        <v>500</v>
      </c>
      <c r="J2385" s="19">
        <v>190</v>
      </c>
      <c r="K2385" s="19">
        <v>275</v>
      </c>
      <c r="L2385" s="19">
        <f t="shared" si="208"/>
        <v>465</v>
      </c>
      <c r="M2385" s="22">
        <f t="shared" si="211"/>
        <v>259</v>
      </c>
      <c r="N2385" s="19">
        <f t="shared" si="212"/>
        <v>259</v>
      </c>
      <c r="O2385" s="25">
        <v>1</v>
      </c>
      <c r="P2385" s="19" t="s">
        <v>18</v>
      </c>
      <c r="Q2385" s="17"/>
    </row>
    <row r="2386" spans="1:17" ht="15.75" x14ac:dyDescent="0.25">
      <c r="A2386" s="19" t="s">
        <v>55</v>
      </c>
      <c r="B2386" s="19" t="s">
        <v>289</v>
      </c>
      <c r="C2386" s="20">
        <v>43165</v>
      </c>
      <c r="D2386" s="21">
        <v>43154</v>
      </c>
      <c r="E2386" s="51">
        <f t="shared" si="207"/>
        <v>11</v>
      </c>
      <c r="F2386" s="19">
        <v>13</v>
      </c>
      <c r="G2386" s="19">
        <v>18108</v>
      </c>
      <c r="H2386" s="19">
        <v>17846</v>
      </c>
      <c r="I2386" s="19">
        <v>330</v>
      </c>
      <c r="J2386" s="19">
        <v>70</v>
      </c>
      <c r="K2386" s="19">
        <v>250</v>
      </c>
      <c r="L2386" s="19">
        <f t="shared" si="208"/>
        <v>320</v>
      </c>
      <c r="M2386" s="22">
        <f t="shared" si="211"/>
        <v>262</v>
      </c>
      <c r="N2386" s="19">
        <f t="shared" si="212"/>
        <v>262</v>
      </c>
      <c r="O2386" s="25">
        <v>1</v>
      </c>
      <c r="P2386" s="19" t="s">
        <v>18</v>
      </c>
      <c r="Q2386" s="17"/>
    </row>
    <row r="2387" spans="1:17" ht="15.75" x14ac:dyDescent="0.25">
      <c r="A2387" s="19" t="s">
        <v>16</v>
      </c>
      <c r="B2387" s="19" t="s">
        <v>284</v>
      </c>
      <c r="C2387" s="20">
        <v>43165</v>
      </c>
      <c r="D2387" s="21">
        <v>43162</v>
      </c>
      <c r="E2387" s="51">
        <f t="shared" si="207"/>
        <v>3</v>
      </c>
      <c r="F2387" s="19">
        <v>22</v>
      </c>
      <c r="G2387" s="19">
        <v>17434</v>
      </c>
      <c r="H2387" s="19">
        <v>17369</v>
      </c>
      <c r="I2387" s="19">
        <v>215</v>
      </c>
      <c r="J2387" s="19">
        <v>20</v>
      </c>
      <c r="K2387" s="19">
        <v>350</v>
      </c>
      <c r="L2387" s="19">
        <f t="shared" si="208"/>
        <v>370</v>
      </c>
      <c r="M2387" s="22">
        <f t="shared" si="211"/>
        <v>169</v>
      </c>
      <c r="N2387" s="19">
        <f t="shared" si="212"/>
        <v>65</v>
      </c>
      <c r="O2387" s="25">
        <v>2.6</v>
      </c>
      <c r="P2387" s="19" t="s">
        <v>18</v>
      </c>
      <c r="Q2387" s="17"/>
    </row>
    <row r="2388" spans="1:17" ht="15.75" x14ac:dyDescent="0.25">
      <c r="A2388" s="19" t="s">
        <v>45</v>
      </c>
      <c r="B2388" s="19" t="s">
        <v>117</v>
      </c>
      <c r="C2388" s="20">
        <v>43165</v>
      </c>
      <c r="D2388" s="21">
        <v>43144</v>
      </c>
      <c r="E2388" s="51">
        <f t="shared" si="207"/>
        <v>21</v>
      </c>
      <c r="F2388" s="19">
        <v>22</v>
      </c>
      <c r="G2388" s="19">
        <v>13678</v>
      </c>
      <c r="H2388" s="19">
        <v>13172</v>
      </c>
      <c r="I2388" s="19">
        <v>835</v>
      </c>
      <c r="J2388" s="19">
        <v>230</v>
      </c>
      <c r="K2388" s="19">
        <v>700</v>
      </c>
      <c r="L2388" s="19">
        <f t="shared" si="208"/>
        <v>930</v>
      </c>
      <c r="M2388" s="22">
        <f t="shared" si="211"/>
        <v>1315.6000000000001</v>
      </c>
      <c r="N2388" s="19">
        <f t="shared" si="212"/>
        <v>506</v>
      </c>
      <c r="O2388" s="25">
        <v>2.6</v>
      </c>
      <c r="P2388" s="19" t="s">
        <v>18</v>
      </c>
      <c r="Q2388" s="17"/>
    </row>
    <row r="2389" spans="1:17" ht="15.75" x14ac:dyDescent="0.25">
      <c r="A2389" s="19" t="s">
        <v>16</v>
      </c>
      <c r="B2389" s="19" t="s">
        <v>284</v>
      </c>
      <c r="C2389" s="20">
        <v>43165</v>
      </c>
      <c r="D2389" s="21">
        <v>43160</v>
      </c>
      <c r="E2389" s="51">
        <f t="shared" si="207"/>
        <v>5</v>
      </c>
      <c r="F2389" s="19">
        <v>20</v>
      </c>
      <c r="G2389" s="19">
        <v>21558</v>
      </c>
      <c r="H2389" s="19">
        <v>21451</v>
      </c>
      <c r="I2389" s="19">
        <v>309</v>
      </c>
      <c r="J2389" s="19">
        <v>45</v>
      </c>
      <c r="K2389" s="19">
        <v>150</v>
      </c>
      <c r="L2389" s="19">
        <f t="shared" si="208"/>
        <v>195</v>
      </c>
      <c r="M2389" s="22">
        <f t="shared" si="211"/>
        <v>256.8</v>
      </c>
      <c r="N2389" s="19">
        <f t="shared" si="212"/>
        <v>107</v>
      </c>
      <c r="O2389" s="25">
        <v>2.4</v>
      </c>
      <c r="P2389" s="19" t="s">
        <v>18</v>
      </c>
      <c r="Q2389" s="17"/>
    </row>
    <row r="2390" spans="1:17" ht="15.75" x14ac:dyDescent="0.25">
      <c r="A2390" s="19" t="s">
        <v>16</v>
      </c>
      <c r="B2390" s="19" t="s">
        <v>284</v>
      </c>
      <c r="C2390" s="20">
        <v>43165</v>
      </c>
      <c r="D2390" s="21">
        <v>43162</v>
      </c>
      <c r="E2390" s="51">
        <f t="shared" si="207"/>
        <v>3</v>
      </c>
      <c r="F2390" s="19">
        <v>20</v>
      </c>
      <c r="G2390" s="19">
        <v>21572</v>
      </c>
      <c r="H2390" s="19">
        <v>21504</v>
      </c>
      <c r="I2390" s="19">
        <v>235</v>
      </c>
      <c r="J2390" s="19">
        <v>65</v>
      </c>
      <c r="K2390" s="19">
        <v>150</v>
      </c>
      <c r="L2390" s="19">
        <f t="shared" si="208"/>
        <v>215</v>
      </c>
      <c r="M2390" s="22">
        <f t="shared" si="211"/>
        <v>163.19999999999999</v>
      </c>
      <c r="N2390" s="19">
        <f t="shared" si="212"/>
        <v>68</v>
      </c>
      <c r="O2390" s="25">
        <v>2.4</v>
      </c>
      <c r="P2390" s="19" t="s">
        <v>18</v>
      </c>
      <c r="Q2390" s="17"/>
    </row>
    <row r="2391" spans="1:17" ht="15.75" x14ac:dyDescent="0.25">
      <c r="A2391" s="19" t="s">
        <v>29</v>
      </c>
      <c r="B2391" s="24" t="s">
        <v>107</v>
      </c>
      <c r="C2391" s="20">
        <v>43165</v>
      </c>
      <c r="D2391" s="21">
        <v>43160</v>
      </c>
      <c r="E2391" s="51">
        <f t="shared" si="207"/>
        <v>5</v>
      </c>
      <c r="F2391" s="19">
        <v>20</v>
      </c>
      <c r="G2391" s="19">
        <v>2845</v>
      </c>
      <c r="H2391" s="19">
        <v>2725</v>
      </c>
      <c r="I2391" s="19">
        <v>260</v>
      </c>
      <c r="J2391" s="19">
        <v>24</v>
      </c>
      <c r="K2391" s="19">
        <v>500</v>
      </c>
      <c r="L2391" s="19">
        <f t="shared" si="208"/>
        <v>524</v>
      </c>
      <c r="M2391" s="22">
        <f t="shared" si="211"/>
        <v>288</v>
      </c>
      <c r="N2391" s="19">
        <f t="shared" si="212"/>
        <v>120</v>
      </c>
      <c r="O2391" s="25">
        <v>2.4</v>
      </c>
      <c r="P2391" s="19" t="s">
        <v>18</v>
      </c>
      <c r="Q2391" s="17"/>
    </row>
    <row r="2392" spans="1:17" ht="15.75" x14ac:dyDescent="0.25">
      <c r="A2392" s="19" t="s">
        <v>49</v>
      </c>
      <c r="B2392" s="19" t="s">
        <v>288</v>
      </c>
      <c r="C2392" s="20">
        <v>43165</v>
      </c>
      <c r="D2392" s="21">
        <v>43155</v>
      </c>
      <c r="E2392" s="51">
        <f t="shared" si="207"/>
        <v>10</v>
      </c>
      <c r="F2392" s="19">
        <v>20</v>
      </c>
      <c r="G2392" s="19">
        <v>923</v>
      </c>
      <c r="H2392" s="19">
        <v>678</v>
      </c>
      <c r="I2392" s="19">
        <v>740</v>
      </c>
      <c r="J2392" s="19">
        <v>205</v>
      </c>
      <c r="K2392" s="19">
        <v>600</v>
      </c>
      <c r="L2392" s="19">
        <f t="shared" si="208"/>
        <v>805</v>
      </c>
      <c r="M2392" s="22">
        <f t="shared" si="211"/>
        <v>588</v>
      </c>
      <c r="N2392" s="19">
        <f t="shared" si="212"/>
        <v>245</v>
      </c>
      <c r="O2392" s="25">
        <v>2.4</v>
      </c>
      <c r="P2392" s="19" t="s">
        <v>18</v>
      </c>
      <c r="Q2392" s="17"/>
    </row>
    <row r="2393" spans="1:17" ht="15.75" x14ac:dyDescent="0.25">
      <c r="A2393" s="19" t="s">
        <v>37</v>
      </c>
      <c r="B2393" s="19" t="s">
        <v>105</v>
      </c>
      <c r="C2393" s="20">
        <v>43165</v>
      </c>
      <c r="D2393" s="21">
        <v>43158</v>
      </c>
      <c r="E2393" s="51">
        <f t="shared" si="207"/>
        <v>7</v>
      </c>
      <c r="F2393" s="19">
        <v>20</v>
      </c>
      <c r="G2393" s="19">
        <v>13569</v>
      </c>
      <c r="H2393" s="19">
        <v>13400</v>
      </c>
      <c r="I2393" s="19">
        <v>525</v>
      </c>
      <c r="J2393" s="19">
        <v>160</v>
      </c>
      <c r="K2393" s="19">
        <v>300</v>
      </c>
      <c r="L2393" s="19">
        <f t="shared" si="208"/>
        <v>460</v>
      </c>
      <c r="M2393" s="22">
        <f t="shared" si="211"/>
        <v>405.59999999999997</v>
      </c>
      <c r="N2393" s="19">
        <f t="shared" si="212"/>
        <v>169</v>
      </c>
      <c r="O2393" s="25">
        <v>2.4</v>
      </c>
      <c r="P2393" s="19" t="s">
        <v>18</v>
      </c>
      <c r="Q2393" s="17"/>
    </row>
    <row r="2394" spans="1:17" ht="15.75" x14ac:dyDescent="0.25">
      <c r="A2394" s="19" t="s">
        <v>27</v>
      </c>
      <c r="B2394" s="19" t="s">
        <v>136</v>
      </c>
      <c r="C2394" s="20">
        <v>43165</v>
      </c>
      <c r="D2394" s="21">
        <v>43153</v>
      </c>
      <c r="E2394" s="51">
        <f t="shared" si="207"/>
        <v>12</v>
      </c>
      <c r="F2394" s="19">
        <v>16</v>
      </c>
      <c r="G2394" s="19">
        <v>7622</v>
      </c>
      <c r="H2394" s="19">
        <v>7334</v>
      </c>
      <c r="I2394" s="19">
        <v>550</v>
      </c>
      <c r="J2394" s="19">
        <v>100</v>
      </c>
      <c r="K2394" s="19">
        <v>400</v>
      </c>
      <c r="L2394" s="19">
        <f t="shared" si="208"/>
        <v>500</v>
      </c>
      <c r="M2394" s="22">
        <f t="shared" si="211"/>
        <v>576</v>
      </c>
      <c r="N2394" s="19">
        <f t="shared" si="212"/>
        <v>288</v>
      </c>
      <c r="O2394" s="25">
        <v>2</v>
      </c>
      <c r="P2394" s="19" t="s">
        <v>18</v>
      </c>
      <c r="Q2394" s="17"/>
    </row>
    <row r="2395" spans="1:17" ht="15.75" x14ac:dyDescent="0.25">
      <c r="A2395" s="19" t="s">
        <v>60</v>
      </c>
      <c r="B2395" s="19" t="s">
        <v>61</v>
      </c>
      <c r="C2395" s="20">
        <v>43165</v>
      </c>
      <c r="D2395" s="21">
        <v>43155</v>
      </c>
      <c r="E2395" s="51">
        <f t="shared" si="207"/>
        <v>10</v>
      </c>
      <c r="F2395" s="19">
        <v>12.5</v>
      </c>
      <c r="G2395" s="19">
        <v>25888</v>
      </c>
      <c r="H2395" s="19">
        <v>25791</v>
      </c>
      <c r="I2395" s="19">
        <v>825</v>
      </c>
      <c r="J2395" s="19">
        <v>410</v>
      </c>
      <c r="K2395" s="52">
        <v>500</v>
      </c>
      <c r="L2395" s="19">
        <f t="shared" si="208"/>
        <v>910</v>
      </c>
      <c r="M2395" s="22">
        <f t="shared" si="211"/>
        <v>164.9</v>
      </c>
      <c r="N2395" s="19">
        <f t="shared" si="212"/>
        <v>97</v>
      </c>
      <c r="O2395" s="25">
        <v>1.7</v>
      </c>
      <c r="P2395" s="19" t="s">
        <v>18</v>
      </c>
      <c r="Q2395" s="17"/>
    </row>
    <row r="2396" spans="1:17" ht="15.75" x14ac:dyDescent="0.25">
      <c r="A2396" s="19" t="s">
        <v>37</v>
      </c>
      <c r="B2396" s="19" t="s">
        <v>105</v>
      </c>
      <c r="C2396" s="20">
        <v>43165</v>
      </c>
      <c r="D2396" s="21">
        <v>43161</v>
      </c>
      <c r="E2396" s="51">
        <f t="shared" si="207"/>
        <v>4</v>
      </c>
      <c r="F2396" s="19">
        <v>12.5</v>
      </c>
      <c r="G2396" s="19">
        <v>6826</v>
      </c>
      <c r="H2396" s="19">
        <v>6756</v>
      </c>
      <c r="I2396" s="19">
        <v>490</v>
      </c>
      <c r="J2396" s="19">
        <v>390</v>
      </c>
      <c r="K2396" s="19">
        <v>200</v>
      </c>
      <c r="L2396" s="19">
        <f t="shared" si="208"/>
        <v>590</v>
      </c>
      <c r="M2396" s="22">
        <f t="shared" si="211"/>
        <v>119</v>
      </c>
      <c r="N2396" s="19">
        <f t="shared" si="212"/>
        <v>70</v>
      </c>
      <c r="O2396" s="25">
        <v>1.7</v>
      </c>
      <c r="P2396" s="19" t="s">
        <v>18</v>
      </c>
      <c r="Q2396" s="17"/>
    </row>
    <row r="2397" spans="1:17" ht="15.75" x14ac:dyDescent="0.25">
      <c r="A2397" s="19" t="s">
        <v>70</v>
      </c>
      <c r="B2397" s="19" t="s">
        <v>292</v>
      </c>
      <c r="C2397" s="20">
        <v>43165</v>
      </c>
      <c r="D2397" s="21">
        <v>43155</v>
      </c>
      <c r="E2397" s="51">
        <f t="shared" si="207"/>
        <v>10</v>
      </c>
      <c r="F2397" s="19">
        <v>12.5</v>
      </c>
      <c r="G2397" s="19">
        <v>5073</v>
      </c>
      <c r="H2397" s="19">
        <v>4828</v>
      </c>
      <c r="I2397" s="19">
        <v>1025</v>
      </c>
      <c r="J2397" s="19">
        <v>660</v>
      </c>
      <c r="K2397" s="19">
        <v>350</v>
      </c>
      <c r="L2397" s="19">
        <f t="shared" si="208"/>
        <v>1010</v>
      </c>
      <c r="M2397" s="22">
        <f t="shared" si="211"/>
        <v>416.5</v>
      </c>
      <c r="N2397" s="19">
        <f t="shared" si="212"/>
        <v>245</v>
      </c>
      <c r="O2397" s="25">
        <v>1.7</v>
      </c>
      <c r="P2397" s="19" t="s">
        <v>18</v>
      </c>
      <c r="Q2397" s="17"/>
    </row>
    <row r="2398" spans="1:17" ht="15.75" x14ac:dyDescent="0.25">
      <c r="A2398" s="19" t="s">
        <v>42</v>
      </c>
      <c r="B2398" s="24" t="s">
        <v>109</v>
      </c>
      <c r="C2398" s="20">
        <v>43165</v>
      </c>
      <c r="D2398" s="21">
        <v>43155</v>
      </c>
      <c r="E2398" s="51">
        <f t="shared" ref="E2398:E2461" si="213">+C2398-D2398</f>
        <v>10</v>
      </c>
      <c r="F2398" s="19">
        <v>12.5</v>
      </c>
      <c r="G2398" s="19">
        <v>6088</v>
      </c>
      <c r="H2398" s="19">
        <v>5854</v>
      </c>
      <c r="I2398" s="19">
        <v>475</v>
      </c>
      <c r="J2398" s="19">
        <v>125</v>
      </c>
      <c r="K2398" s="19">
        <v>350</v>
      </c>
      <c r="L2398" s="19">
        <f t="shared" ref="L2398:L2461" si="214">+J2398+K2398</f>
        <v>475</v>
      </c>
      <c r="M2398" s="22">
        <f t="shared" si="211"/>
        <v>397.8</v>
      </c>
      <c r="N2398" s="19">
        <f t="shared" si="212"/>
        <v>234</v>
      </c>
      <c r="O2398" s="25">
        <v>1.7</v>
      </c>
      <c r="P2398" s="19" t="s">
        <v>18</v>
      </c>
      <c r="Q2398" s="17"/>
    </row>
    <row r="2399" spans="1:17" ht="15.75" x14ac:dyDescent="0.25">
      <c r="A2399" s="19" t="s">
        <v>42</v>
      </c>
      <c r="B2399" s="24" t="s">
        <v>109</v>
      </c>
      <c r="C2399" s="20">
        <v>43165</v>
      </c>
      <c r="D2399" s="21">
        <v>43155</v>
      </c>
      <c r="E2399" s="51">
        <f t="shared" si="213"/>
        <v>10</v>
      </c>
      <c r="F2399" s="19">
        <v>12.5</v>
      </c>
      <c r="G2399" s="19">
        <v>6255</v>
      </c>
      <c r="H2399" s="19">
        <v>6009</v>
      </c>
      <c r="I2399" s="19">
        <v>475</v>
      </c>
      <c r="J2399" s="19">
        <v>100</v>
      </c>
      <c r="K2399" s="19">
        <v>375</v>
      </c>
      <c r="L2399" s="19">
        <f t="shared" si="214"/>
        <v>475</v>
      </c>
      <c r="M2399" s="22">
        <f t="shared" ref="M2399:M2430" si="215">+N2399*O2399</f>
        <v>418.2</v>
      </c>
      <c r="N2399" s="19">
        <f t="shared" ref="N2399:N2430" si="216">G2399-H2399</f>
        <v>246</v>
      </c>
      <c r="O2399" s="25">
        <v>1.7</v>
      </c>
      <c r="P2399" s="19" t="s">
        <v>18</v>
      </c>
      <c r="Q2399" s="17"/>
    </row>
    <row r="2400" spans="1:17" ht="15.75" x14ac:dyDescent="0.25">
      <c r="A2400" s="19" t="s">
        <v>49</v>
      </c>
      <c r="B2400" s="19" t="s">
        <v>288</v>
      </c>
      <c r="C2400" s="20">
        <v>43165</v>
      </c>
      <c r="D2400" s="21">
        <v>43155</v>
      </c>
      <c r="E2400" s="51">
        <f t="shared" si="213"/>
        <v>10</v>
      </c>
      <c r="F2400" s="19">
        <v>9</v>
      </c>
      <c r="G2400" s="19">
        <v>1642</v>
      </c>
      <c r="H2400" s="19">
        <v>1398</v>
      </c>
      <c r="I2400" s="19">
        <v>580</v>
      </c>
      <c r="J2400" s="19">
        <v>195</v>
      </c>
      <c r="K2400" s="19">
        <v>450</v>
      </c>
      <c r="L2400" s="19">
        <f t="shared" si="214"/>
        <v>645</v>
      </c>
      <c r="M2400" s="22">
        <f t="shared" si="215"/>
        <v>383.08000000000004</v>
      </c>
      <c r="N2400" s="19">
        <f t="shared" si="216"/>
        <v>244</v>
      </c>
      <c r="O2400" s="25">
        <v>1.57</v>
      </c>
      <c r="P2400" s="19" t="s">
        <v>18</v>
      </c>
      <c r="Q2400" s="17"/>
    </row>
    <row r="2401" spans="1:17" ht="15.75" x14ac:dyDescent="0.25">
      <c r="A2401" s="19" t="s">
        <v>70</v>
      </c>
      <c r="B2401" s="19" t="s">
        <v>292</v>
      </c>
      <c r="C2401" s="20">
        <v>43165</v>
      </c>
      <c r="D2401" s="21">
        <v>43155</v>
      </c>
      <c r="E2401" s="51">
        <f t="shared" si="213"/>
        <v>10</v>
      </c>
      <c r="F2401" s="19">
        <v>9</v>
      </c>
      <c r="G2401" s="19">
        <v>10415</v>
      </c>
      <c r="H2401" s="19">
        <v>10171</v>
      </c>
      <c r="I2401" s="19">
        <v>808</v>
      </c>
      <c r="J2401" s="19">
        <v>320</v>
      </c>
      <c r="K2401" s="19">
        <v>500</v>
      </c>
      <c r="L2401" s="19">
        <f t="shared" si="214"/>
        <v>820</v>
      </c>
      <c r="M2401" s="22">
        <f t="shared" si="215"/>
        <v>383.08000000000004</v>
      </c>
      <c r="N2401" s="19">
        <f t="shared" si="216"/>
        <v>244</v>
      </c>
      <c r="O2401" s="25">
        <v>1.57</v>
      </c>
      <c r="P2401" s="19" t="s">
        <v>18</v>
      </c>
      <c r="Q2401" s="17"/>
    </row>
    <row r="2402" spans="1:17" ht="15.75" x14ac:dyDescent="0.25">
      <c r="A2402" s="19" t="s">
        <v>45</v>
      </c>
      <c r="B2402" s="19" t="s">
        <v>117</v>
      </c>
      <c r="C2402" s="20">
        <v>43165</v>
      </c>
      <c r="D2402" s="21">
        <v>43155</v>
      </c>
      <c r="E2402" s="51">
        <f t="shared" si="213"/>
        <v>10</v>
      </c>
      <c r="F2402" s="19">
        <v>6.5</v>
      </c>
      <c r="G2402" s="19">
        <v>28096</v>
      </c>
      <c r="H2402" s="19">
        <v>27857</v>
      </c>
      <c r="I2402" s="19">
        <v>415</v>
      </c>
      <c r="J2402" s="19">
        <v>85</v>
      </c>
      <c r="K2402" s="19">
        <v>500</v>
      </c>
      <c r="L2402" s="19">
        <f t="shared" si="214"/>
        <v>585</v>
      </c>
      <c r="M2402" s="22">
        <f t="shared" si="215"/>
        <v>375.23</v>
      </c>
      <c r="N2402" s="19">
        <f t="shared" si="216"/>
        <v>239</v>
      </c>
      <c r="O2402" s="25">
        <v>1.57</v>
      </c>
      <c r="P2402" s="19" t="s">
        <v>18</v>
      </c>
      <c r="Q2402" s="17"/>
    </row>
    <row r="2403" spans="1:17" ht="15.75" x14ac:dyDescent="0.25">
      <c r="A2403" s="19" t="s">
        <v>37</v>
      </c>
      <c r="B2403" s="19" t="s">
        <v>105</v>
      </c>
      <c r="C2403" s="20">
        <v>43165</v>
      </c>
      <c r="D2403" s="21">
        <v>43156</v>
      </c>
      <c r="E2403" s="51">
        <f t="shared" si="213"/>
        <v>9</v>
      </c>
      <c r="F2403" s="19">
        <v>13</v>
      </c>
      <c r="G2403" s="19">
        <v>11318</v>
      </c>
      <c r="H2403" s="19">
        <v>11104</v>
      </c>
      <c r="I2403" s="19">
        <v>330</v>
      </c>
      <c r="J2403" s="19">
        <v>120</v>
      </c>
      <c r="K2403" s="19">
        <v>200</v>
      </c>
      <c r="L2403" s="19">
        <f t="shared" si="214"/>
        <v>320</v>
      </c>
      <c r="M2403" s="22">
        <f t="shared" si="215"/>
        <v>214</v>
      </c>
      <c r="N2403" s="19">
        <f t="shared" si="216"/>
        <v>214</v>
      </c>
      <c r="O2403" s="25">
        <v>1</v>
      </c>
      <c r="P2403" s="19" t="s">
        <v>18</v>
      </c>
      <c r="Q2403" s="17"/>
    </row>
    <row r="2404" spans="1:17" ht="15.75" x14ac:dyDescent="0.25">
      <c r="A2404" s="19" t="s">
        <v>70</v>
      </c>
      <c r="B2404" s="19" t="s">
        <v>292</v>
      </c>
      <c r="C2404" s="20">
        <v>43165</v>
      </c>
      <c r="D2404" s="21">
        <v>43155</v>
      </c>
      <c r="E2404" s="51">
        <f t="shared" si="213"/>
        <v>10</v>
      </c>
      <c r="F2404" s="19">
        <v>13</v>
      </c>
      <c r="G2404" s="19">
        <v>4500</v>
      </c>
      <c r="H2404" s="19">
        <v>4255</v>
      </c>
      <c r="I2404" s="19">
        <v>860</v>
      </c>
      <c r="J2404" s="19">
        <v>540</v>
      </c>
      <c r="K2404" s="19">
        <v>300</v>
      </c>
      <c r="L2404" s="19">
        <f t="shared" si="214"/>
        <v>840</v>
      </c>
      <c r="M2404" s="22">
        <f t="shared" si="215"/>
        <v>245</v>
      </c>
      <c r="N2404" s="19">
        <f t="shared" si="216"/>
        <v>245</v>
      </c>
      <c r="O2404" s="25">
        <v>1</v>
      </c>
      <c r="P2404" s="19" t="s">
        <v>18</v>
      </c>
      <c r="Q2404" s="17"/>
    </row>
    <row r="2405" spans="1:17" ht="15.75" x14ac:dyDescent="0.25">
      <c r="A2405" s="19" t="s">
        <v>47</v>
      </c>
      <c r="B2405" s="19" t="s">
        <v>249</v>
      </c>
      <c r="C2405" s="20">
        <v>43165</v>
      </c>
      <c r="D2405" s="21">
        <v>43153</v>
      </c>
      <c r="E2405" s="51">
        <f t="shared" si="213"/>
        <v>12</v>
      </c>
      <c r="F2405" s="19">
        <v>13</v>
      </c>
      <c r="G2405" s="19">
        <v>7105</v>
      </c>
      <c r="H2405" s="19">
        <v>6971</v>
      </c>
      <c r="I2405" s="19">
        <v>860</v>
      </c>
      <c r="J2405" s="19">
        <v>440</v>
      </c>
      <c r="K2405" s="19">
        <v>500</v>
      </c>
      <c r="L2405" s="19">
        <f t="shared" si="214"/>
        <v>940</v>
      </c>
      <c r="M2405" s="22">
        <f t="shared" si="215"/>
        <v>134</v>
      </c>
      <c r="N2405" s="19">
        <f t="shared" si="216"/>
        <v>134</v>
      </c>
      <c r="O2405" s="25">
        <v>1</v>
      </c>
      <c r="P2405" s="19" t="s">
        <v>18</v>
      </c>
      <c r="Q2405" s="17"/>
    </row>
    <row r="2406" spans="1:17" ht="15.75" x14ac:dyDescent="0.25">
      <c r="A2406" s="19" t="s">
        <v>66</v>
      </c>
      <c r="B2406" s="24" t="s">
        <v>87</v>
      </c>
      <c r="C2406" s="20">
        <v>43166</v>
      </c>
      <c r="D2406" s="21">
        <v>43154</v>
      </c>
      <c r="E2406" s="51">
        <f t="shared" si="213"/>
        <v>12</v>
      </c>
      <c r="F2406" s="19">
        <v>20</v>
      </c>
      <c r="G2406" s="19">
        <v>15545</v>
      </c>
      <c r="H2406" s="19">
        <v>15266</v>
      </c>
      <c r="I2406" s="19">
        <v>846</v>
      </c>
      <c r="J2406" s="19">
        <v>148</v>
      </c>
      <c r="K2406" s="19">
        <v>650</v>
      </c>
      <c r="L2406" s="19">
        <f t="shared" si="214"/>
        <v>798</v>
      </c>
      <c r="M2406" s="22">
        <f t="shared" si="215"/>
        <v>669.6</v>
      </c>
      <c r="N2406" s="19">
        <f t="shared" si="216"/>
        <v>279</v>
      </c>
      <c r="O2406" s="25">
        <v>2.4</v>
      </c>
      <c r="P2406" s="19" t="s">
        <v>18</v>
      </c>
      <c r="Q2406" s="17"/>
    </row>
    <row r="2407" spans="1:17" ht="15.75" x14ac:dyDescent="0.25">
      <c r="A2407" s="19" t="s">
        <v>21</v>
      </c>
      <c r="B2407" s="19" t="s">
        <v>272</v>
      </c>
      <c r="C2407" s="20">
        <v>43166</v>
      </c>
      <c r="D2407" s="21">
        <v>43159</v>
      </c>
      <c r="E2407" s="51">
        <f t="shared" si="213"/>
        <v>7</v>
      </c>
      <c r="F2407" s="19">
        <v>20</v>
      </c>
      <c r="G2407" s="19">
        <v>15166</v>
      </c>
      <c r="H2407" s="19">
        <v>15026</v>
      </c>
      <c r="I2407" s="19">
        <v>754</v>
      </c>
      <c r="J2407" s="19">
        <v>360</v>
      </c>
      <c r="K2407" s="19">
        <v>600</v>
      </c>
      <c r="L2407" s="19">
        <f t="shared" si="214"/>
        <v>960</v>
      </c>
      <c r="M2407" s="22">
        <f t="shared" si="215"/>
        <v>336</v>
      </c>
      <c r="N2407" s="19">
        <f t="shared" si="216"/>
        <v>140</v>
      </c>
      <c r="O2407" s="25">
        <v>2.4</v>
      </c>
      <c r="P2407" s="19" t="s">
        <v>18</v>
      </c>
      <c r="Q2407" s="17"/>
    </row>
    <row r="2408" spans="1:17" ht="15.75" x14ac:dyDescent="0.25">
      <c r="A2408" s="19" t="s">
        <v>19</v>
      </c>
      <c r="B2408" s="19" t="s">
        <v>291</v>
      </c>
      <c r="C2408" s="20">
        <v>43166</v>
      </c>
      <c r="D2408" s="21">
        <v>43157</v>
      </c>
      <c r="E2408" s="51">
        <f t="shared" si="213"/>
        <v>9</v>
      </c>
      <c r="F2408" s="19">
        <v>20</v>
      </c>
      <c r="G2408" s="19">
        <v>6315</v>
      </c>
      <c r="H2408" s="19">
        <v>6122</v>
      </c>
      <c r="I2408" s="19">
        <v>610</v>
      </c>
      <c r="J2408" s="19">
        <v>160</v>
      </c>
      <c r="K2408" s="19">
        <v>400</v>
      </c>
      <c r="L2408" s="19">
        <f t="shared" si="214"/>
        <v>560</v>
      </c>
      <c r="M2408" s="22">
        <f t="shared" si="215"/>
        <v>463.2</v>
      </c>
      <c r="N2408" s="19">
        <f t="shared" si="216"/>
        <v>193</v>
      </c>
      <c r="O2408" s="25">
        <v>2.4</v>
      </c>
      <c r="P2408" s="19" t="s">
        <v>18</v>
      </c>
      <c r="Q2408" s="17"/>
    </row>
    <row r="2409" spans="1:17" ht="15.75" x14ac:dyDescent="0.25">
      <c r="A2409" s="19" t="s">
        <v>19</v>
      </c>
      <c r="B2409" s="19" t="s">
        <v>291</v>
      </c>
      <c r="C2409" s="20">
        <v>43166</v>
      </c>
      <c r="D2409" s="21">
        <v>43157</v>
      </c>
      <c r="E2409" s="51">
        <f t="shared" si="213"/>
        <v>9</v>
      </c>
      <c r="F2409" s="19">
        <v>9</v>
      </c>
      <c r="G2409" s="19">
        <v>23771</v>
      </c>
      <c r="H2409" s="19">
        <v>23555</v>
      </c>
      <c r="I2409" s="19">
        <v>520</v>
      </c>
      <c r="J2409" s="19">
        <v>130</v>
      </c>
      <c r="K2409" s="19">
        <v>250</v>
      </c>
      <c r="L2409" s="19">
        <f t="shared" si="214"/>
        <v>380</v>
      </c>
      <c r="M2409" s="22">
        <f t="shared" si="215"/>
        <v>339.12</v>
      </c>
      <c r="N2409" s="19">
        <f t="shared" si="216"/>
        <v>216</v>
      </c>
      <c r="O2409" s="25">
        <v>1.57</v>
      </c>
      <c r="P2409" s="19" t="s">
        <v>18</v>
      </c>
      <c r="Q2409" s="17"/>
    </row>
    <row r="2410" spans="1:17" ht="15.75" x14ac:dyDescent="0.25">
      <c r="A2410" s="19" t="s">
        <v>55</v>
      </c>
      <c r="B2410" s="19" t="s">
        <v>289</v>
      </c>
      <c r="C2410" s="20">
        <v>43166</v>
      </c>
      <c r="D2410" s="21">
        <v>43155</v>
      </c>
      <c r="E2410" s="51">
        <f t="shared" si="213"/>
        <v>11</v>
      </c>
      <c r="F2410" s="19">
        <v>13</v>
      </c>
      <c r="G2410" s="19">
        <v>2456</v>
      </c>
      <c r="H2410" s="19">
        <v>2196</v>
      </c>
      <c r="I2410" s="19">
        <v>610</v>
      </c>
      <c r="J2410" s="19">
        <v>160</v>
      </c>
      <c r="K2410" s="19">
        <v>350</v>
      </c>
      <c r="L2410" s="19">
        <f t="shared" si="214"/>
        <v>510</v>
      </c>
      <c r="M2410" s="22">
        <f t="shared" si="215"/>
        <v>260</v>
      </c>
      <c r="N2410" s="19">
        <f t="shared" si="216"/>
        <v>260</v>
      </c>
      <c r="O2410" s="25">
        <v>1</v>
      </c>
      <c r="P2410" s="19" t="s">
        <v>18</v>
      </c>
      <c r="Q2410" s="17"/>
    </row>
    <row r="2411" spans="1:17" ht="15.75" x14ac:dyDescent="0.25">
      <c r="A2411" s="19" t="s">
        <v>31</v>
      </c>
      <c r="B2411" s="19" t="s">
        <v>283</v>
      </c>
      <c r="C2411" s="20">
        <v>43166</v>
      </c>
      <c r="D2411" s="21">
        <v>43157</v>
      </c>
      <c r="E2411" s="51">
        <f t="shared" si="213"/>
        <v>9</v>
      </c>
      <c r="F2411" s="19">
        <v>20</v>
      </c>
      <c r="G2411" s="19">
        <v>3148</v>
      </c>
      <c r="H2411" s="19">
        <v>3041</v>
      </c>
      <c r="I2411" s="19">
        <v>435</v>
      </c>
      <c r="J2411" s="19">
        <v>165</v>
      </c>
      <c r="K2411" s="19">
        <v>300</v>
      </c>
      <c r="L2411" s="19">
        <f t="shared" si="214"/>
        <v>465</v>
      </c>
      <c r="M2411" s="22">
        <f t="shared" si="215"/>
        <v>256.8</v>
      </c>
      <c r="N2411" s="19">
        <f t="shared" si="216"/>
        <v>107</v>
      </c>
      <c r="O2411" s="25">
        <v>2.4</v>
      </c>
      <c r="P2411" s="19" t="s">
        <v>18</v>
      </c>
      <c r="Q2411" s="17"/>
    </row>
    <row r="2412" spans="1:17" ht="15.75" x14ac:dyDescent="0.25">
      <c r="A2412" s="19" t="s">
        <v>64</v>
      </c>
      <c r="B2412" s="19" t="s">
        <v>134</v>
      </c>
      <c r="C2412" s="20">
        <v>43166</v>
      </c>
      <c r="D2412" s="21">
        <v>43162</v>
      </c>
      <c r="E2412" s="51">
        <f t="shared" si="213"/>
        <v>4</v>
      </c>
      <c r="F2412" s="19">
        <v>20</v>
      </c>
      <c r="G2412" s="19">
        <v>17198</v>
      </c>
      <c r="H2412" s="19">
        <v>17100</v>
      </c>
      <c r="I2412" s="19">
        <v>577</v>
      </c>
      <c r="J2412" s="19">
        <v>342</v>
      </c>
      <c r="K2412" s="19">
        <v>0</v>
      </c>
      <c r="L2412" s="19">
        <f t="shared" si="214"/>
        <v>342</v>
      </c>
      <c r="M2412" s="22">
        <f t="shared" si="215"/>
        <v>235.2</v>
      </c>
      <c r="N2412" s="19">
        <f t="shared" si="216"/>
        <v>98</v>
      </c>
      <c r="O2412" s="25">
        <v>2.4</v>
      </c>
      <c r="P2412" s="19" t="s">
        <v>18</v>
      </c>
      <c r="Q2412" s="17"/>
    </row>
    <row r="2413" spans="1:17" ht="15.75" x14ac:dyDescent="0.25">
      <c r="A2413" s="19" t="s">
        <v>45</v>
      </c>
      <c r="B2413" s="19" t="s">
        <v>293</v>
      </c>
      <c r="C2413" s="20">
        <v>43166</v>
      </c>
      <c r="D2413" s="21">
        <v>43155</v>
      </c>
      <c r="E2413" s="51">
        <f t="shared" si="213"/>
        <v>11</v>
      </c>
      <c r="F2413" s="19">
        <v>20</v>
      </c>
      <c r="G2413" s="19">
        <v>4693</v>
      </c>
      <c r="H2413" s="19">
        <v>4430</v>
      </c>
      <c r="I2413" s="19">
        <v>910</v>
      </c>
      <c r="J2413" s="19">
        <v>391</v>
      </c>
      <c r="K2413" s="19">
        <v>700</v>
      </c>
      <c r="L2413" s="19">
        <f t="shared" si="214"/>
        <v>1091</v>
      </c>
      <c r="M2413" s="22">
        <f t="shared" si="215"/>
        <v>631.19999999999993</v>
      </c>
      <c r="N2413" s="19">
        <f t="shared" si="216"/>
        <v>263</v>
      </c>
      <c r="O2413" s="25">
        <v>2.4</v>
      </c>
      <c r="P2413" s="19" t="s">
        <v>18</v>
      </c>
      <c r="Q2413" s="17"/>
    </row>
    <row r="2414" spans="1:17" ht="15.75" x14ac:dyDescent="0.25">
      <c r="A2414" s="19" t="s">
        <v>40</v>
      </c>
      <c r="B2414" s="19" t="s">
        <v>140</v>
      </c>
      <c r="C2414" s="20">
        <v>43166</v>
      </c>
      <c r="D2414" s="21">
        <v>43153</v>
      </c>
      <c r="E2414" s="51">
        <f t="shared" si="213"/>
        <v>13</v>
      </c>
      <c r="F2414" s="19">
        <v>13</v>
      </c>
      <c r="G2414" s="19">
        <v>6174</v>
      </c>
      <c r="H2414" s="19">
        <v>6079</v>
      </c>
      <c r="I2414" s="19">
        <v>800</v>
      </c>
      <c r="J2414" s="19">
        <v>620</v>
      </c>
      <c r="K2414" s="19">
        <v>350</v>
      </c>
      <c r="L2414" s="19">
        <f t="shared" si="214"/>
        <v>970</v>
      </c>
      <c r="M2414" s="22">
        <f t="shared" si="215"/>
        <v>171</v>
      </c>
      <c r="N2414" s="19">
        <f t="shared" si="216"/>
        <v>95</v>
      </c>
      <c r="O2414" s="25">
        <v>1.8</v>
      </c>
      <c r="P2414" s="19" t="s">
        <v>18</v>
      </c>
      <c r="Q2414" s="17"/>
    </row>
    <row r="2415" spans="1:17" ht="15.75" x14ac:dyDescent="0.25">
      <c r="A2415" s="19" t="s">
        <v>31</v>
      </c>
      <c r="B2415" s="19" t="s">
        <v>283</v>
      </c>
      <c r="C2415" s="20">
        <v>43166</v>
      </c>
      <c r="D2415" s="21">
        <v>43157</v>
      </c>
      <c r="E2415" s="51">
        <f t="shared" si="213"/>
        <v>9</v>
      </c>
      <c r="F2415" s="19">
        <v>12.5</v>
      </c>
      <c r="G2415" s="19">
        <v>15434</v>
      </c>
      <c r="H2415" s="19">
        <v>15224</v>
      </c>
      <c r="I2415" s="19">
        <v>540</v>
      </c>
      <c r="J2415" s="19">
        <v>140</v>
      </c>
      <c r="K2415" s="19">
        <v>400</v>
      </c>
      <c r="L2415" s="19">
        <f t="shared" si="214"/>
        <v>540</v>
      </c>
      <c r="M2415" s="22">
        <f t="shared" si="215"/>
        <v>357</v>
      </c>
      <c r="N2415" s="19">
        <f t="shared" si="216"/>
        <v>210</v>
      </c>
      <c r="O2415" s="25">
        <v>1.7</v>
      </c>
      <c r="P2415" s="19" t="s">
        <v>18</v>
      </c>
      <c r="Q2415" s="17"/>
    </row>
    <row r="2416" spans="1:17" ht="15.75" x14ac:dyDescent="0.25">
      <c r="A2416" s="19" t="s">
        <v>35</v>
      </c>
      <c r="B2416" s="19" t="s">
        <v>285</v>
      </c>
      <c r="C2416" s="20">
        <v>43166</v>
      </c>
      <c r="D2416" s="21">
        <v>43153</v>
      </c>
      <c r="E2416" s="51">
        <f t="shared" si="213"/>
        <v>13</v>
      </c>
      <c r="F2416" s="19">
        <v>9</v>
      </c>
      <c r="G2416" s="19">
        <v>4195</v>
      </c>
      <c r="H2416" s="19">
        <v>3995</v>
      </c>
      <c r="I2416" s="19">
        <v>600</v>
      </c>
      <c r="J2416" s="19">
        <v>320</v>
      </c>
      <c r="K2416" s="19">
        <v>250</v>
      </c>
      <c r="L2416" s="19">
        <f t="shared" si="214"/>
        <v>570</v>
      </c>
      <c r="M2416" s="22">
        <f t="shared" si="215"/>
        <v>314</v>
      </c>
      <c r="N2416" s="19">
        <f t="shared" si="216"/>
        <v>200</v>
      </c>
      <c r="O2416" s="25">
        <v>1.57</v>
      </c>
      <c r="P2416" s="19" t="s">
        <v>18</v>
      </c>
      <c r="Q2416" s="17"/>
    </row>
    <row r="2417" spans="1:17" ht="15.75" x14ac:dyDescent="0.25">
      <c r="A2417" s="19" t="s">
        <v>37</v>
      </c>
      <c r="B2417" s="19" t="s">
        <v>105</v>
      </c>
      <c r="C2417" s="20">
        <v>43166</v>
      </c>
      <c r="D2417" s="21">
        <v>43161</v>
      </c>
      <c r="E2417" s="51">
        <f t="shared" si="213"/>
        <v>5</v>
      </c>
      <c r="F2417" s="19">
        <v>9</v>
      </c>
      <c r="G2417" s="19">
        <v>18360</v>
      </c>
      <c r="H2417" s="19">
        <v>18234</v>
      </c>
      <c r="I2417" s="19">
        <v>360</v>
      </c>
      <c r="J2417" s="19">
        <v>165</v>
      </c>
      <c r="K2417" s="19">
        <v>300</v>
      </c>
      <c r="L2417" s="19">
        <f t="shared" si="214"/>
        <v>465</v>
      </c>
      <c r="M2417" s="22">
        <f t="shared" si="215"/>
        <v>197.82000000000002</v>
      </c>
      <c r="N2417" s="19">
        <f t="shared" si="216"/>
        <v>126</v>
      </c>
      <c r="O2417" s="25">
        <v>1.57</v>
      </c>
      <c r="P2417" s="19" t="s">
        <v>18</v>
      </c>
      <c r="Q2417" s="17"/>
    </row>
    <row r="2418" spans="1:17" ht="15.75" x14ac:dyDescent="0.25">
      <c r="A2418" s="19" t="s">
        <v>23</v>
      </c>
      <c r="B2418" s="19" t="s">
        <v>290</v>
      </c>
      <c r="C2418" s="20">
        <v>43166</v>
      </c>
      <c r="D2418" s="21">
        <v>43160</v>
      </c>
      <c r="E2418" s="51">
        <f t="shared" si="213"/>
        <v>6</v>
      </c>
      <c r="F2418" s="19">
        <v>9</v>
      </c>
      <c r="G2418" s="19">
        <v>13711</v>
      </c>
      <c r="H2418" s="19">
        <v>13567</v>
      </c>
      <c r="I2418" s="19">
        <v>327</v>
      </c>
      <c r="J2418" s="19">
        <v>20</v>
      </c>
      <c r="K2418" s="19">
        <v>250</v>
      </c>
      <c r="L2418" s="19">
        <f t="shared" si="214"/>
        <v>270</v>
      </c>
      <c r="M2418" s="22">
        <f t="shared" si="215"/>
        <v>226.08</v>
      </c>
      <c r="N2418" s="19">
        <f t="shared" si="216"/>
        <v>144</v>
      </c>
      <c r="O2418" s="25">
        <v>1.57</v>
      </c>
      <c r="P2418" s="19" t="s">
        <v>18</v>
      </c>
      <c r="Q2418" s="17"/>
    </row>
    <row r="2419" spans="1:17" ht="15.75" x14ac:dyDescent="0.25">
      <c r="A2419" s="19" t="s">
        <v>29</v>
      </c>
      <c r="B2419" s="24" t="s">
        <v>107</v>
      </c>
      <c r="C2419" s="20">
        <v>43166</v>
      </c>
      <c r="D2419" s="21">
        <v>43154</v>
      </c>
      <c r="E2419" s="51">
        <f t="shared" si="213"/>
        <v>12</v>
      </c>
      <c r="F2419" s="19">
        <v>13</v>
      </c>
      <c r="G2419" s="19">
        <v>6494</v>
      </c>
      <c r="H2419" s="19">
        <v>6228</v>
      </c>
      <c r="I2419" s="19">
        <v>520</v>
      </c>
      <c r="J2419" s="19">
        <v>255</v>
      </c>
      <c r="K2419" s="19">
        <v>200</v>
      </c>
      <c r="L2419" s="19">
        <f t="shared" si="214"/>
        <v>455</v>
      </c>
      <c r="M2419" s="22">
        <f t="shared" si="215"/>
        <v>266</v>
      </c>
      <c r="N2419" s="19">
        <f t="shared" si="216"/>
        <v>266</v>
      </c>
      <c r="O2419" s="25">
        <v>1</v>
      </c>
      <c r="P2419" s="19" t="s">
        <v>18</v>
      </c>
      <c r="Q2419" s="17"/>
    </row>
    <row r="2420" spans="1:17" ht="15.75" x14ac:dyDescent="0.25">
      <c r="A2420" s="19" t="s">
        <v>29</v>
      </c>
      <c r="B2420" s="24" t="s">
        <v>107</v>
      </c>
      <c r="C2420" s="20">
        <v>43166</v>
      </c>
      <c r="D2420" s="21">
        <v>43154</v>
      </c>
      <c r="E2420" s="51">
        <f t="shared" si="213"/>
        <v>12</v>
      </c>
      <c r="F2420" s="19">
        <v>13</v>
      </c>
      <c r="G2420" s="19">
        <v>21830</v>
      </c>
      <c r="H2420" s="19">
        <v>21543</v>
      </c>
      <c r="I2420" s="19">
        <v>626</v>
      </c>
      <c r="J2420" s="19">
        <v>340</v>
      </c>
      <c r="K2420" s="19">
        <v>100</v>
      </c>
      <c r="L2420" s="19">
        <f t="shared" si="214"/>
        <v>440</v>
      </c>
      <c r="M2420" s="22">
        <f t="shared" si="215"/>
        <v>287</v>
      </c>
      <c r="N2420" s="19">
        <f t="shared" si="216"/>
        <v>287</v>
      </c>
      <c r="O2420" s="25">
        <v>1</v>
      </c>
      <c r="P2420" s="19" t="s">
        <v>18</v>
      </c>
      <c r="Q2420" s="17"/>
    </row>
    <row r="2421" spans="1:17" ht="15.75" x14ac:dyDescent="0.25">
      <c r="A2421" s="19" t="s">
        <v>37</v>
      </c>
      <c r="B2421" s="19" t="s">
        <v>105</v>
      </c>
      <c r="C2421" s="20">
        <v>43166</v>
      </c>
      <c r="D2421" s="21">
        <v>43153</v>
      </c>
      <c r="E2421" s="51">
        <f t="shared" si="213"/>
        <v>13</v>
      </c>
      <c r="F2421" s="19">
        <v>13</v>
      </c>
      <c r="G2421" s="19">
        <v>9474</v>
      </c>
      <c r="H2421" s="19">
        <v>9164</v>
      </c>
      <c r="I2421" s="19">
        <v>420</v>
      </c>
      <c r="J2421" s="19">
        <v>140</v>
      </c>
      <c r="K2421" s="19">
        <v>300</v>
      </c>
      <c r="L2421" s="19">
        <f t="shared" si="214"/>
        <v>440</v>
      </c>
      <c r="M2421" s="22">
        <f t="shared" si="215"/>
        <v>310</v>
      </c>
      <c r="N2421" s="19">
        <f t="shared" si="216"/>
        <v>310</v>
      </c>
      <c r="O2421" s="25">
        <v>1</v>
      </c>
      <c r="P2421" s="19" t="s">
        <v>18</v>
      </c>
      <c r="Q2421" s="17"/>
    </row>
    <row r="2422" spans="1:17" ht="15.75" x14ac:dyDescent="0.25">
      <c r="A2422" s="19" t="s">
        <v>57</v>
      </c>
      <c r="B2422" s="19" t="s">
        <v>264</v>
      </c>
      <c r="C2422" s="20">
        <v>43166</v>
      </c>
      <c r="D2422" s="21">
        <v>43144</v>
      </c>
      <c r="E2422" s="51">
        <f t="shared" si="213"/>
        <v>22</v>
      </c>
      <c r="F2422" s="19">
        <v>13</v>
      </c>
      <c r="G2422" s="19">
        <v>2380</v>
      </c>
      <c r="H2422" s="19">
        <v>1851</v>
      </c>
      <c r="I2422" s="19">
        <v>1061</v>
      </c>
      <c r="J2422" s="19">
        <v>285</v>
      </c>
      <c r="K2422" s="19">
        <v>1000</v>
      </c>
      <c r="L2422" s="19">
        <f t="shared" si="214"/>
        <v>1285</v>
      </c>
      <c r="M2422" s="22">
        <f t="shared" si="215"/>
        <v>529</v>
      </c>
      <c r="N2422" s="19">
        <f t="shared" si="216"/>
        <v>529</v>
      </c>
      <c r="O2422" s="25">
        <v>1</v>
      </c>
      <c r="P2422" s="19" t="s">
        <v>18</v>
      </c>
      <c r="Q2422" s="17"/>
    </row>
    <row r="2423" spans="1:17" ht="15.75" x14ac:dyDescent="0.25">
      <c r="A2423" s="19" t="s">
        <v>19</v>
      </c>
      <c r="B2423" s="19" t="s">
        <v>291</v>
      </c>
      <c r="C2423" s="20">
        <v>43167</v>
      </c>
      <c r="D2423" s="21">
        <v>43166</v>
      </c>
      <c r="E2423" s="51">
        <f t="shared" si="213"/>
        <v>1</v>
      </c>
      <c r="F2423" s="19">
        <v>20</v>
      </c>
      <c r="G2423" s="19">
        <v>6338</v>
      </c>
      <c r="H2423" s="19">
        <v>6315</v>
      </c>
      <c r="I2423" s="19">
        <v>560</v>
      </c>
      <c r="J2423" s="19">
        <v>500</v>
      </c>
      <c r="K2423" s="19">
        <v>250</v>
      </c>
      <c r="L2423" s="19">
        <f t="shared" si="214"/>
        <v>750</v>
      </c>
      <c r="M2423" s="22">
        <f t="shared" si="215"/>
        <v>55.199999999999996</v>
      </c>
      <c r="N2423" s="19">
        <f t="shared" si="216"/>
        <v>23</v>
      </c>
      <c r="O2423" s="25">
        <v>2.4</v>
      </c>
      <c r="P2423" s="19" t="s">
        <v>18</v>
      </c>
      <c r="Q2423" s="17"/>
    </row>
    <row r="2424" spans="1:17" ht="15.75" x14ac:dyDescent="0.25">
      <c r="A2424" s="19" t="s">
        <v>19</v>
      </c>
      <c r="B2424" s="19" t="s">
        <v>291</v>
      </c>
      <c r="C2424" s="20">
        <v>43167</v>
      </c>
      <c r="D2424" s="21">
        <v>43166</v>
      </c>
      <c r="E2424" s="51">
        <f t="shared" si="213"/>
        <v>1</v>
      </c>
      <c r="F2424" s="19">
        <v>9</v>
      </c>
      <c r="G2424" s="19">
        <v>23790</v>
      </c>
      <c r="H2424" s="19">
        <v>23771</v>
      </c>
      <c r="I2424" s="19">
        <v>380</v>
      </c>
      <c r="J2424" s="19">
        <v>350</v>
      </c>
      <c r="K2424" s="19">
        <v>100</v>
      </c>
      <c r="L2424" s="19">
        <f t="shared" si="214"/>
        <v>450</v>
      </c>
      <c r="M2424" s="22">
        <f t="shared" si="215"/>
        <v>29.830000000000002</v>
      </c>
      <c r="N2424" s="19">
        <f t="shared" si="216"/>
        <v>19</v>
      </c>
      <c r="O2424" s="25">
        <v>1.57</v>
      </c>
      <c r="P2424" s="19" t="s">
        <v>18</v>
      </c>
      <c r="Q2424" s="17"/>
    </row>
    <row r="2425" spans="1:17" ht="15.75" x14ac:dyDescent="0.25">
      <c r="A2425" s="19" t="s">
        <v>23</v>
      </c>
      <c r="B2425" s="24" t="s">
        <v>290</v>
      </c>
      <c r="C2425" s="20">
        <v>43167</v>
      </c>
      <c r="D2425" s="21">
        <v>43157</v>
      </c>
      <c r="E2425" s="51">
        <f t="shared" si="213"/>
        <v>10</v>
      </c>
      <c r="F2425" s="19">
        <v>20</v>
      </c>
      <c r="G2425" s="19">
        <v>6646</v>
      </c>
      <c r="H2425" s="19">
        <v>6404</v>
      </c>
      <c r="I2425" s="19">
        <v>874</v>
      </c>
      <c r="J2425" s="19">
        <v>365</v>
      </c>
      <c r="K2425" s="19">
        <v>400</v>
      </c>
      <c r="L2425" s="19">
        <f t="shared" si="214"/>
        <v>765</v>
      </c>
      <c r="M2425" s="22">
        <f t="shared" si="215"/>
        <v>580.79999999999995</v>
      </c>
      <c r="N2425" s="19">
        <f t="shared" si="216"/>
        <v>242</v>
      </c>
      <c r="O2425" s="25">
        <v>2.4</v>
      </c>
      <c r="P2425" s="19" t="s">
        <v>18</v>
      </c>
      <c r="Q2425" s="17"/>
    </row>
    <row r="2426" spans="1:17" ht="15.75" x14ac:dyDescent="0.25">
      <c r="A2426" s="19" t="s">
        <v>23</v>
      </c>
      <c r="B2426" s="19" t="s">
        <v>290</v>
      </c>
      <c r="C2426" s="20">
        <v>43167</v>
      </c>
      <c r="D2426" s="21">
        <v>43163</v>
      </c>
      <c r="E2426" s="51">
        <f t="shared" si="213"/>
        <v>4</v>
      </c>
      <c r="F2426" s="19">
        <v>20</v>
      </c>
      <c r="G2426" s="19">
        <v>17379</v>
      </c>
      <c r="H2426" s="19">
        <v>17283</v>
      </c>
      <c r="I2426" s="19">
        <v>545</v>
      </c>
      <c r="J2426" s="19">
        <v>255</v>
      </c>
      <c r="K2426" s="19">
        <v>300</v>
      </c>
      <c r="L2426" s="19">
        <f t="shared" si="214"/>
        <v>555</v>
      </c>
      <c r="M2426" s="22">
        <f t="shared" si="215"/>
        <v>230.39999999999998</v>
      </c>
      <c r="N2426" s="19">
        <f t="shared" si="216"/>
        <v>96</v>
      </c>
      <c r="O2426" s="25">
        <v>2.4</v>
      </c>
      <c r="P2426" s="19" t="s">
        <v>18</v>
      </c>
      <c r="Q2426" s="17"/>
    </row>
    <row r="2427" spans="1:17" ht="15.75" x14ac:dyDescent="0.25">
      <c r="A2427" s="19" t="s">
        <v>33</v>
      </c>
      <c r="B2427" s="19" t="s">
        <v>34</v>
      </c>
      <c r="C2427" s="20">
        <v>43167</v>
      </c>
      <c r="D2427" s="21">
        <v>43157</v>
      </c>
      <c r="E2427" s="51">
        <f t="shared" si="213"/>
        <v>10</v>
      </c>
      <c r="F2427" s="19">
        <v>20</v>
      </c>
      <c r="G2427" s="19">
        <v>21634</v>
      </c>
      <c r="H2427" s="19">
        <v>21393</v>
      </c>
      <c r="I2427" s="19">
        <v>1130</v>
      </c>
      <c r="J2427" s="19">
        <v>570</v>
      </c>
      <c r="K2427" s="19">
        <v>600</v>
      </c>
      <c r="L2427" s="19">
        <f t="shared" si="214"/>
        <v>1170</v>
      </c>
      <c r="M2427" s="22">
        <f t="shared" si="215"/>
        <v>578.4</v>
      </c>
      <c r="N2427" s="19">
        <f t="shared" si="216"/>
        <v>241</v>
      </c>
      <c r="O2427" s="25">
        <v>2.4</v>
      </c>
      <c r="P2427" s="19" t="s">
        <v>18</v>
      </c>
      <c r="Q2427" s="17"/>
    </row>
    <row r="2428" spans="1:17" ht="15.75" x14ac:dyDescent="0.25">
      <c r="A2428" s="19" t="s">
        <v>29</v>
      </c>
      <c r="B2428" s="19" t="s">
        <v>107</v>
      </c>
      <c r="C2428" s="20">
        <v>43167</v>
      </c>
      <c r="D2428" s="21">
        <v>43165</v>
      </c>
      <c r="E2428" s="51">
        <f t="shared" si="213"/>
        <v>2</v>
      </c>
      <c r="F2428" s="19">
        <v>18</v>
      </c>
      <c r="G2428" s="19">
        <v>18941</v>
      </c>
      <c r="H2428" s="19">
        <v>18893</v>
      </c>
      <c r="I2428" s="19">
        <v>250</v>
      </c>
      <c r="J2428" s="19">
        <v>125</v>
      </c>
      <c r="K2428" s="19">
        <v>200</v>
      </c>
      <c r="L2428" s="19">
        <f t="shared" si="214"/>
        <v>325</v>
      </c>
      <c r="M2428" s="22">
        <f t="shared" si="215"/>
        <v>100.80000000000001</v>
      </c>
      <c r="N2428" s="19">
        <f t="shared" si="216"/>
        <v>48</v>
      </c>
      <c r="O2428" s="25">
        <v>2.1</v>
      </c>
      <c r="P2428" s="19" t="s">
        <v>18</v>
      </c>
      <c r="Q2428" s="17"/>
    </row>
    <row r="2429" spans="1:17" ht="15.75" x14ac:dyDescent="0.25">
      <c r="A2429" s="19" t="s">
        <v>37</v>
      </c>
      <c r="B2429" s="19" t="s">
        <v>105</v>
      </c>
      <c r="C2429" s="20">
        <v>43167</v>
      </c>
      <c r="D2429" s="21">
        <v>43158</v>
      </c>
      <c r="E2429" s="51">
        <f t="shared" si="213"/>
        <v>9</v>
      </c>
      <c r="F2429" s="19">
        <v>15</v>
      </c>
      <c r="G2429" s="19">
        <v>6556</v>
      </c>
      <c r="H2429" s="19">
        <v>6346</v>
      </c>
      <c r="I2429" s="19">
        <v>445</v>
      </c>
      <c r="J2429" s="19">
        <v>75</v>
      </c>
      <c r="K2429" s="19">
        <v>350</v>
      </c>
      <c r="L2429" s="19">
        <f t="shared" si="214"/>
        <v>425</v>
      </c>
      <c r="M2429" s="22">
        <f t="shared" si="215"/>
        <v>420</v>
      </c>
      <c r="N2429" s="19">
        <f t="shared" si="216"/>
        <v>210</v>
      </c>
      <c r="O2429" s="25">
        <v>2</v>
      </c>
      <c r="P2429" s="19" t="s">
        <v>18</v>
      </c>
      <c r="Q2429" s="17"/>
    </row>
    <row r="2430" spans="1:17" ht="15.75" x14ac:dyDescent="0.25">
      <c r="A2430" s="19" t="s">
        <v>25</v>
      </c>
      <c r="B2430" s="19" t="s">
        <v>287</v>
      </c>
      <c r="C2430" s="20">
        <v>43167</v>
      </c>
      <c r="D2430" s="21">
        <v>43160</v>
      </c>
      <c r="E2430" s="51">
        <f t="shared" si="213"/>
        <v>7</v>
      </c>
      <c r="F2430" s="19">
        <v>16</v>
      </c>
      <c r="G2430" s="19">
        <v>5595</v>
      </c>
      <c r="H2430" s="19">
        <v>5421</v>
      </c>
      <c r="I2430" s="19">
        <v>430</v>
      </c>
      <c r="J2430" s="19">
        <v>125</v>
      </c>
      <c r="K2430" s="19">
        <v>450</v>
      </c>
      <c r="L2430" s="19">
        <f t="shared" si="214"/>
        <v>575</v>
      </c>
      <c r="M2430" s="22">
        <f t="shared" si="215"/>
        <v>348</v>
      </c>
      <c r="N2430" s="19">
        <f t="shared" si="216"/>
        <v>174</v>
      </c>
      <c r="O2430" s="25">
        <v>2</v>
      </c>
      <c r="P2430" s="19" t="s">
        <v>18</v>
      </c>
      <c r="Q2430" s="17"/>
    </row>
    <row r="2431" spans="1:17" ht="15.75" x14ac:dyDescent="0.25">
      <c r="A2431" s="19" t="s">
        <v>16</v>
      </c>
      <c r="B2431" s="19" t="s">
        <v>284</v>
      </c>
      <c r="C2431" s="20">
        <v>43167</v>
      </c>
      <c r="D2431" s="21">
        <v>43163</v>
      </c>
      <c r="E2431" s="51">
        <f t="shared" si="213"/>
        <v>4</v>
      </c>
      <c r="F2431" s="19">
        <v>12.5</v>
      </c>
      <c r="G2431" s="19">
        <v>1730</v>
      </c>
      <c r="H2431" s="19">
        <v>1635</v>
      </c>
      <c r="I2431" s="19">
        <v>205</v>
      </c>
      <c r="J2431" s="19">
        <v>20</v>
      </c>
      <c r="K2431" s="19">
        <v>150</v>
      </c>
      <c r="L2431" s="19">
        <f t="shared" si="214"/>
        <v>170</v>
      </c>
      <c r="M2431" s="22">
        <f t="shared" ref="M2431:M2462" si="217">+N2431*O2431</f>
        <v>161.5</v>
      </c>
      <c r="N2431" s="19">
        <f t="shared" ref="N2431:N2462" si="218">G2431-H2431</f>
        <v>95</v>
      </c>
      <c r="O2431" s="25">
        <v>1.7</v>
      </c>
      <c r="P2431" s="19" t="s">
        <v>18</v>
      </c>
      <c r="Q2431" s="17"/>
    </row>
    <row r="2432" spans="1:17" ht="15.75" x14ac:dyDescent="0.25">
      <c r="A2432" s="19" t="s">
        <v>45</v>
      </c>
      <c r="B2432" s="19" t="s">
        <v>293</v>
      </c>
      <c r="C2432" s="20">
        <v>43167</v>
      </c>
      <c r="D2432" s="21">
        <v>43165</v>
      </c>
      <c r="E2432" s="51">
        <f t="shared" si="213"/>
        <v>2</v>
      </c>
      <c r="F2432" s="19">
        <v>6.5</v>
      </c>
      <c r="G2432" s="19">
        <v>28145</v>
      </c>
      <c r="H2432" s="19">
        <v>28096</v>
      </c>
      <c r="I2432" s="19">
        <v>585</v>
      </c>
      <c r="J2432" s="19">
        <v>515</v>
      </c>
      <c r="K2432" s="19">
        <v>0</v>
      </c>
      <c r="L2432" s="19">
        <f t="shared" si="214"/>
        <v>515</v>
      </c>
      <c r="M2432" s="22">
        <f t="shared" si="217"/>
        <v>76.930000000000007</v>
      </c>
      <c r="N2432" s="19">
        <f t="shared" si="218"/>
        <v>49</v>
      </c>
      <c r="O2432" s="25">
        <v>1.57</v>
      </c>
      <c r="P2432" s="19" t="s">
        <v>18</v>
      </c>
      <c r="Q2432" s="17"/>
    </row>
    <row r="2433" spans="1:17" ht="15.75" x14ac:dyDescent="0.25">
      <c r="A2433" s="19" t="s">
        <v>23</v>
      </c>
      <c r="B2433" s="24" t="s">
        <v>290</v>
      </c>
      <c r="C2433" s="20">
        <v>43167</v>
      </c>
      <c r="D2433" s="21">
        <v>43157</v>
      </c>
      <c r="E2433" s="51">
        <f t="shared" si="213"/>
        <v>10</v>
      </c>
      <c r="F2433" s="19">
        <v>9</v>
      </c>
      <c r="G2433" s="19">
        <v>23828</v>
      </c>
      <c r="H2433" s="19">
        <v>23583</v>
      </c>
      <c r="I2433" s="19">
        <v>926</v>
      </c>
      <c r="J2433" s="19">
        <v>536</v>
      </c>
      <c r="K2433" s="19">
        <v>0</v>
      </c>
      <c r="L2433" s="19">
        <f t="shared" si="214"/>
        <v>536</v>
      </c>
      <c r="M2433" s="22">
        <f t="shared" si="217"/>
        <v>384.65000000000003</v>
      </c>
      <c r="N2433" s="19">
        <f t="shared" si="218"/>
        <v>245</v>
      </c>
      <c r="O2433" s="25">
        <v>1.57</v>
      </c>
      <c r="P2433" s="19" t="s">
        <v>18</v>
      </c>
      <c r="Q2433" s="17"/>
    </row>
    <row r="2434" spans="1:17" ht="15.75" x14ac:dyDescent="0.25">
      <c r="A2434" s="19" t="s">
        <v>25</v>
      </c>
      <c r="B2434" s="19" t="s">
        <v>287</v>
      </c>
      <c r="C2434" s="20">
        <v>43167</v>
      </c>
      <c r="D2434" s="21">
        <v>43160</v>
      </c>
      <c r="E2434" s="51">
        <f t="shared" si="213"/>
        <v>7</v>
      </c>
      <c r="F2434" s="19">
        <v>9</v>
      </c>
      <c r="G2434" s="19">
        <v>8378</v>
      </c>
      <c r="H2434" s="19">
        <v>8205</v>
      </c>
      <c r="I2434" s="19">
        <v>892</v>
      </c>
      <c r="J2434" s="19">
        <v>651</v>
      </c>
      <c r="K2434" s="19">
        <v>0</v>
      </c>
      <c r="L2434" s="19">
        <f t="shared" si="214"/>
        <v>651</v>
      </c>
      <c r="M2434" s="22">
        <f t="shared" si="217"/>
        <v>271.61</v>
      </c>
      <c r="N2434" s="19">
        <f t="shared" si="218"/>
        <v>173</v>
      </c>
      <c r="O2434" s="25">
        <v>1.57</v>
      </c>
      <c r="P2434" s="19" t="s">
        <v>18</v>
      </c>
      <c r="Q2434" s="17"/>
    </row>
    <row r="2435" spans="1:17" ht="15.75" x14ac:dyDescent="0.25">
      <c r="A2435" s="19" t="s">
        <v>29</v>
      </c>
      <c r="B2435" s="19" t="s">
        <v>107</v>
      </c>
      <c r="C2435" s="20">
        <v>43167</v>
      </c>
      <c r="D2435" s="21">
        <v>43161</v>
      </c>
      <c r="E2435" s="51">
        <f t="shared" si="213"/>
        <v>6</v>
      </c>
      <c r="F2435" s="19">
        <v>13</v>
      </c>
      <c r="G2435" s="19">
        <v>4916</v>
      </c>
      <c r="H2435" s="19">
        <v>4772</v>
      </c>
      <c r="I2435" s="19">
        <v>315</v>
      </c>
      <c r="J2435" s="19">
        <v>113</v>
      </c>
      <c r="K2435" s="19">
        <v>200</v>
      </c>
      <c r="L2435" s="19">
        <f t="shared" si="214"/>
        <v>313</v>
      </c>
      <c r="M2435" s="22">
        <f t="shared" si="217"/>
        <v>144</v>
      </c>
      <c r="N2435" s="19">
        <f t="shared" si="218"/>
        <v>144</v>
      </c>
      <c r="O2435" s="25">
        <v>1</v>
      </c>
      <c r="P2435" s="19" t="s">
        <v>18</v>
      </c>
      <c r="Q2435" s="17"/>
    </row>
    <row r="2436" spans="1:17" ht="15.75" x14ac:dyDescent="0.25">
      <c r="A2436" s="19" t="s">
        <v>37</v>
      </c>
      <c r="B2436" s="19" t="s">
        <v>105</v>
      </c>
      <c r="C2436" s="20">
        <v>43167</v>
      </c>
      <c r="D2436" s="21">
        <v>43161</v>
      </c>
      <c r="E2436" s="51">
        <f t="shared" si="213"/>
        <v>6</v>
      </c>
      <c r="F2436" s="19">
        <v>13</v>
      </c>
      <c r="G2436" s="19">
        <v>5110</v>
      </c>
      <c r="H2436" s="19">
        <v>4966</v>
      </c>
      <c r="I2436" s="19">
        <v>540</v>
      </c>
      <c r="J2436" s="19">
        <v>400</v>
      </c>
      <c r="K2436" s="19">
        <v>0</v>
      </c>
      <c r="L2436" s="19">
        <f t="shared" si="214"/>
        <v>400</v>
      </c>
      <c r="M2436" s="22">
        <f t="shared" si="217"/>
        <v>144</v>
      </c>
      <c r="N2436" s="19">
        <f t="shared" si="218"/>
        <v>144</v>
      </c>
      <c r="O2436" s="25">
        <v>1</v>
      </c>
      <c r="P2436" s="19" t="s">
        <v>18</v>
      </c>
      <c r="Q2436" s="17"/>
    </row>
    <row r="2437" spans="1:17" ht="15.75" x14ac:dyDescent="0.25">
      <c r="A2437" s="19" t="s">
        <v>45</v>
      </c>
      <c r="B2437" s="19" t="s">
        <v>293</v>
      </c>
      <c r="C2437" s="20">
        <v>43167</v>
      </c>
      <c r="D2437" s="21">
        <v>43156</v>
      </c>
      <c r="E2437" s="51">
        <f t="shared" si="213"/>
        <v>11</v>
      </c>
      <c r="F2437" s="19">
        <v>13</v>
      </c>
      <c r="G2437" s="19">
        <v>3171</v>
      </c>
      <c r="H2437" s="19">
        <v>3171</v>
      </c>
      <c r="I2437" s="19">
        <v>428</v>
      </c>
      <c r="J2437" s="19">
        <v>150</v>
      </c>
      <c r="K2437" s="19">
        <v>500</v>
      </c>
      <c r="L2437" s="19">
        <f t="shared" si="214"/>
        <v>650</v>
      </c>
      <c r="M2437" s="22">
        <f t="shared" si="217"/>
        <v>0</v>
      </c>
      <c r="N2437" s="19">
        <f t="shared" si="218"/>
        <v>0</v>
      </c>
      <c r="O2437" s="25">
        <v>1</v>
      </c>
      <c r="P2437" s="19" t="s">
        <v>18</v>
      </c>
      <c r="Q2437" s="17"/>
    </row>
    <row r="2438" spans="1:17" ht="15.75" x14ac:dyDescent="0.25">
      <c r="A2438" s="19" t="s">
        <v>40</v>
      </c>
      <c r="B2438" s="19" t="s">
        <v>140</v>
      </c>
      <c r="C2438" s="20">
        <v>43167</v>
      </c>
      <c r="D2438" s="21">
        <v>43157</v>
      </c>
      <c r="E2438" s="51">
        <f t="shared" si="213"/>
        <v>10</v>
      </c>
      <c r="F2438" s="19">
        <v>13</v>
      </c>
      <c r="G2438" s="19">
        <v>11769</v>
      </c>
      <c r="H2438" s="19">
        <v>11522</v>
      </c>
      <c r="I2438" s="19">
        <v>775</v>
      </c>
      <c r="J2438" s="19">
        <v>505</v>
      </c>
      <c r="K2438" s="19">
        <v>300</v>
      </c>
      <c r="L2438" s="19">
        <f t="shared" si="214"/>
        <v>805</v>
      </c>
      <c r="M2438" s="22">
        <f t="shared" si="217"/>
        <v>247</v>
      </c>
      <c r="N2438" s="19">
        <f t="shared" si="218"/>
        <v>247</v>
      </c>
      <c r="O2438" s="25">
        <v>1</v>
      </c>
      <c r="P2438" s="19" t="s">
        <v>18</v>
      </c>
      <c r="Q2438" s="17"/>
    </row>
    <row r="2439" spans="1:17" ht="15.75" x14ac:dyDescent="0.25">
      <c r="A2439" s="19" t="s">
        <v>21</v>
      </c>
      <c r="B2439" s="19" t="s">
        <v>272</v>
      </c>
      <c r="C2439" s="20">
        <v>43168</v>
      </c>
      <c r="D2439" s="21">
        <v>43159</v>
      </c>
      <c r="E2439" s="51">
        <f t="shared" si="213"/>
        <v>9</v>
      </c>
      <c r="F2439" s="19">
        <v>20</v>
      </c>
      <c r="G2439" s="19">
        <v>21109</v>
      </c>
      <c r="H2439" s="19">
        <v>20893</v>
      </c>
      <c r="I2439" s="19">
        <v>900</v>
      </c>
      <c r="J2439" s="19">
        <v>385</v>
      </c>
      <c r="K2439" s="19">
        <v>450</v>
      </c>
      <c r="L2439" s="19">
        <f t="shared" si="214"/>
        <v>835</v>
      </c>
      <c r="M2439" s="22">
        <f t="shared" si="217"/>
        <v>518.4</v>
      </c>
      <c r="N2439" s="19">
        <f t="shared" si="218"/>
        <v>216</v>
      </c>
      <c r="O2439" s="25">
        <v>2.4</v>
      </c>
      <c r="P2439" s="19" t="s">
        <v>18</v>
      </c>
      <c r="Q2439" s="17"/>
    </row>
    <row r="2440" spans="1:17" ht="15.75" x14ac:dyDescent="0.25">
      <c r="A2440" s="19" t="s">
        <v>19</v>
      </c>
      <c r="B2440" s="19" t="s">
        <v>291</v>
      </c>
      <c r="C2440" s="20">
        <v>43168</v>
      </c>
      <c r="D2440" s="21">
        <v>43159</v>
      </c>
      <c r="E2440" s="51">
        <f t="shared" si="213"/>
        <v>9</v>
      </c>
      <c r="F2440" s="19">
        <v>20</v>
      </c>
      <c r="G2440" s="19">
        <v>23215</v>
      </c>
      <c r="H2440" s="19">
        <v>22999</v>
      </c>
      <c r="I2440" s="19">
        <v>690</v>
      </c>
      <c r="J2440" s="19">
        <v>200</v>
      </c>
      <c r="K2440" s="19">
        <v>450</v>
      </c>
      <c r="L2440" s="19">
        <f t="shared" si="214"/>
        <v>650</v>
      </c>
      <c r="M2440" s="22">
        <f t="shared" si="217"/>
        <v>518.4</v>
      </c>
      <c r="N2440" s="19">
        <f t="shared" si="218"/>
        <v>216</v>
      </c>
      <c r="O2440" s="25">
        <v>2.4</v>
      </c>
      <c r="P2440" s="19" t="s">
        <v>18</v>
      </c>
      <c r="Q2440" s="17"/>
    </row>
    <row r="2441" spans="1:17" ht="15.75" x14ac:dyDescent="0.25">
      <c r="A2441" s="19" t="s">
        <v>55</v>
      </c>
      <c r="B2441" s="19" t="s">
        <v>289</v>
      </c>
      <c r="C2441" s="20">
        <v>43168</v>
      </c>
      <c r="D2441" s="21">
        <v>43158</v>
      </c>
      <c r="E2441" s="51">
        <f t="shared" si="213"/>
        <v>10</v>
      </c>
      <c r="F2441" s="19">
        <v>13</v>
      </c>
      <c r="G2441" s="19">
        <v>5023</v>
      </c>
      <c r="H2441" s="19">
        <v>4786</v>
      </c>
      <c r="I2441" s="19">
        <v>555</v>
      </c>
      <c r="J2441" s="19">
        <v>320</v>
      </c>
      <c r="K2441" s="19">
        <v>200</v>
      </c>
      <c r="L2441" s="19">
        <f t="shared" si="214"/>
        <v>520</v>
      </c>
      <c r="M2441" s="22">
        <f t="shared" si="217"/>
        <v>237</v>
      </c>
      <c r="N2441" s="19">
        <f t="shared" si="218"/>
        <v>237</v>
      </c>
      <c r="O2441" s="25">
        <v>1</v>
      </c>
      <c r="P2441" s="19" t="s">
        <v>18</v>
      </c>
      <c r="Q2441" s="17"/>
    </row>
    <row r="2442" spans="1:17" ht="15.75" x14ac:dyDescent="0.25">
      <c r="A2442" s="19" t="s">
        <v>16</v>
      </c>
      <c r="B2442" s="19" t="s">
        <v>294</v>
      </c>
      <c r="C2442" s="20">
        <v>43168</v>
      </c>
      <c r="D2442" s="21">
        <v>43164</v>
      </c>
      <c r="E2442" s="51">
        <f t="shared" si="213"/>
        <v>4</v>
      </c>
      <c r="F2442" s="19">
        <v>22</v>
      </c>
      <c r="G2442" s="19">
        <v>18876</v>
      </c>
      <c r="H2442" s="19">
        <v>18775</v>
      </c>
      <c r="I2442" s="19">
        <v>353</v>
      </c>
      <c r="J2442" s="19">
        <v>66</v>
      </c>
      <c r="K2442" s="19">
        <v>250</v>
      </c>
      <c r="L2442" s="19">
        <f t="shared" si="214"/>
        <v>316</v>
      </c>
      <c r="M2442" s="22">
        <f t="shared" si="217"/>
        <v>262.60000000000002</v>
      </c>
      <c r="N2442" s="19">
        <f t="shared" si="218"/>
        <v>101</v>
      </c>
      <c r="O2442" s="25">
        <v>2.6</v>
      </c>
      <c r="P2442" s="19" t="s">
        <v>18</v>
      </c>
      <c r="Q2442" s="17"/>
    </row>
    <row r="2443" spans="1:17" ht="15.75" x14ac:dyDescent="0.25">
      <c r="A2443" s="19" t="s">
        <v>16</v>
      </c>
      <c r="B2443" s="19" t="s">
        <v>294</v>
      </c>
      <c r="C2443" s="20">
        <v>43168</v>
      </c>
      <c r="D2443" s="21">
        <v>43164</v>
      </c>
      <c r="E2443" s="51">
        <f t="shared" si="213"/>
        <v>4</v>
      </c>
      <c r="F2443" s="19">
        <v>20</v>
      </c>
      <c r="G2443" s="19">
        <v>25052</v>
      </c>
      <c r="H2443" s="19">
        <v>24957</v>
      </c>
      <c r="I2443" s="19">
        <v>305</v>
      </c>
      <c r="J2443" s="19">
        <v>68</v>
      </c>
      <c r="K2443" s="19">
        <v>325</v>
      </c>
      <c r="L2443" s="19">
        <f t="shared" si="214"/>
        <v>393</v>
      </c>
      <c r="M2443" s="22">
        <f t="shared" si="217"/>
        <v>228</v>
      </c>
      <c r="N2443" s="19">
        <f t="shared" si="218"/>
        <v>95</v>
      </c>
      <c r="O2443" s="25">
        <v>2.4</v>
      </c>
      <c r="P2443" s="19" t="s">
        <v>18</v>
      </c>
      <c r="Q2443" s="17"/>
    </row>
    <row r="2444" spans="1:17" ht="15.75" x14ac:dyDescent="0.25">
      <c r="A2444" s="19" t="s">
        <v>16</v>
      </c>
      <c r="B2444" s="19" t="s">
        <v>284</v>
      </c>
      <c r="C2444" s="20">
        <v>43168</v>
      </c>
      <c r="D2444" s="21">
        <v>43165</v>
      </c>
      <c r="E2444" s="51">
        <f t="shared" si="213"/>
        <v>3</v>
      </c>
      <c r="F2444" s="19">
        <v>20</v>
      </c>
      <c r="G2444" s="19">
        <v>21615</v>
      </c>
      <c r="H2444" s="19">
        <v>21558</v>
      </c>
      <c r="I2444" s="19">
        <v>195</v>
      </c>
      <c r="J2444" s="19">
        <v>33</v>
      </c>
      <c r="K2444" s="19">
        <v>375</v>
      </c>
      <c r="L2444" s="19">
        <f t="shared" si="214"/>
        <v>408</v>
      </c>
      <c r="M2444" s="22">
        <f t="shared" si="217"/>
        <v>136.79999999999998</v>
      </c>
      <c r="N2444" s="19">
        <f t="shared" si="218"/>
        <v>57</v>
      </c>
      <c r="O2444" s="25">
        <v>2.4</v>
      </c>
      <c r="P2444" s="19" t="s">
        <v>18</v>
      </c>
      <c r="Q2444" s="17"/>
    </row>
    <row r="2445" spans="1:17" ht="15.75" x14ac:dyDescent="0.25">
      <c r="A2445" s="19" t="s">
        <v>16</v>
      </c>
      <c r="B2445" s="19" t="s">
        <v>284</v>
      </c>
      <c r="C2445" s="20">
        <v>43168</v>
      </c>
      <c r="D2445" s="21">
        <v>43165</v>
      </c>
      <c r="E2445" s="51">
        <f t="shared" si="213"/>
        <v>3</v>
      </c>
      <c r="F2445" s="19">
        <v>20</v>
      </c>
      <c r="G2445" s="19">
        <v>21636</v>
      </c>
      <c r="H2445" s="19">
        <v>21572</v>
      </c>
      <c r="I2445" s="19">
        <v>215</v>
      </c>
      <c r="J2445" s="19">
        <v>55</v>
      </c>
      <c r="K2445" s="19">
        <v>350</v>
      </c>
      <c r="L2445" s="19">
        <f t="shared" si="214"/>
        <v>405</v>
      </c>
      <c r="M2445" s="22">
        <f t="shared" si="217"/>
        <v>153.6</v>
      </c>
      <c r="N2445" s="19">
        <f t="shared" si="218"/>
        <v>64</v>
      </c>
      <c r="O2445" s="25">
        <v>2.4</v>
      </c>
      <c r="P2445" s="19" t="s">
        <v>18</v>
      </c>
      <c r="Q2445" s="17"/>
    </row>
    <row r="2446" spans="1:17" ht="15.75" x14ac:dyDescent="0.25">
      <c r="A2446" s="19" t="s">
        <v>31</v>
      </c>
      <c r="B2446" s="19" t="s">
        <v>283</v>
      </c>
      <c r="C2446" s="20">
        <v>43168</v>
      </c>
      <c r="D2446" s="21">
        <v>43161</v>
      </c>
      <c r="E2446" s="51">
        <f t="shared" si="213"/>
        <v>7</v>
      </c>
      <c r="F2446" s="19">
        <v>20</v>
      </c>
      <c r="G2446" s="19">
        <v>8545</v>
      </c>
      <c r="H2446" s="19">
        <v>8379</v>
      </c>
      <c r="I2446" s="19">
        <v>775</v>
      </c>
      <c r="J2446" s="19">
        <v>380</v>
      </c>
      <c r="K2446" s="19">
        <v>0</v>
      </c>
      <c r="L2446" s="19">
        <f t="shared" si="214"/>
        <v>380</v>
      </c>
      <c r="M2446" s="22">
        <f t="shared" si="217"/>
        <v>398.4</v>
      </c>
      <c r="N2446" s="19">
        <f t="shared" si="218"/>
        <v>166</v>
      </c>
      <c r="O2446" s="25">
        <v>2.4</v>
      </c>
      <c r="P2446" s="19" t="s">
        <v>18</v>
      </c>
      <c r="Q2446" s="17"/>
    </row>
    <row r="2447" spans="1:17" ht="15.75" x14ac:dyDescent="0.25">
      <c r="A2447" s="19" t="s">
        <v>42</v>
      </c>
      <c r="B2447" s="19" t="s">
        <v>109</v>
      </c>
      <c r="C2447" s="20">
        <v>43168</v>
      </c>
      <c r="D2447" s="21">
        <v>43157</v>
      </c>
      <c r="E2447" s="51">
        <f t="shared" si="213"/>
        <v>11</v>
      </c>
      <c r="F2447" s="19">
        <v>13</v>
      </c>
      <c r="G2447" s="19">
        <v>30480</v>
      </c>
      <c r="H2447" s="19">
        <v>30209</v>
      </c>
      <c r="I2447" s="19">
        <v>580</v>
      </c>
      <c r="J2447" s="19">
        <v>50</v>
      </c>
      <c r="K2447" s="19">
        <v>525</v>
      </c>
      <c r="L2447" s="19">
        <f t="shared" si="214"/>
        <v>575</v>
      </c>
      <c r="M2447" s="22">
        <f t="shared" si="217"/>
        <v>487.8</v>
      </c>
      <c r="N2447" s="19">
        <f t="shared" si="218"/>
        <v>271</v>
      </c>
      <c r="O2447" s="25">
        <v>1.8</v>
      </c>
      <c r="P2447" s="19" t="s">
        <v>18</v>
      </c>
      <c r="Q2447" s="17"/>
    </row>
    <row r="2448" spans="1:17" ht="15.75" x14ac:dyDescent="0.25">
      <c r="A2448" s="19" t="s">
        <v>37</v>
      </c>
      <c r="B2448" s="19" t="s">
        <v>105</v>
      </c>
      <c r="C2448" s="20">
        <v>43168</v>
      </c>
      <c r="D2448" s="21">
        <v>43164</v>
      </c>
      <c r="E2448" s="51">
        <f t="shared" si="213"/>
        <v>4</v>
      </c>
      <c r="F2448" s="19">
        <v>9</v>
      </c>
      <c r="G2448" s="19">
        <v>19544</v>
      </c>
      <c r="H2448" s="19">
        <v>19448</v>
      </c>
      <c r="I2448" s="19">
        <v>390</v>
      </c>
      <c r="J2448" s="19">
        <v>240</v>
      </c>
      <c r="K2448" s="19">
        <v>200</v>
      </c>
      <c r="L2448" s="19">
        <f t="shared" si="214"/>
        <v>440</v>
      </c>
      <c r="M2448" s="22">
        <f t="shared" si="217"/>
        <v>150.72</v>
      </c>
      <c r="N2448" s="19">
        <f t="shared" si="218"/>
        <v>96</v>
      </c>
      <c r="O2448" s="25">
        <v>1.57</v>
      </c>
      <c r="P2448" s="19" t="s">
        <v>18</v>
      </c>
      <c r="Q2448" s="17"/>
    </row>
    <row r="2449" spans="1:17" ht="15.75" x14ac:dyDescent="0.25">
      <c r="A2449" s="19" t="s">
        <v>37</v>
      </c>
      <c r="B2449" s="19" t="s">
        <v>105</v>
      </c>
      <c r="C2449" s="20">
        <v>43168</v>
      </c>
      <c r="D2449" s="21">
        <v>43164</v>
      </c>
      <c r="E2449" s="51">
        <f t="shared" si="213"/>
        <v>4</v>
      </c>
      <c r="F2449" s="19">
        <v>9</v>
      </c>
      <c r="G2449" s="19">
        <v>19687</v>
      </c>
      <c r="H2449" s="19">
        <v>19591</v>
      </c>
      <c r="I2449" s="19">
        <v>365</v>
      </c>
      <c r="J2449" s="19">
        <v>220</v>
      </c>
      <c r="K2449" s="19">
        <v>200</v>
      </c>
      <c r="L2449" s="19">
        <f t="shared" si="214"/>
        <v>420</v>
      </c>
      <c r="M2449" s="22">
        <f t="shared" si="217"/>
        <v>150.72</v>
      </c>
      <c r="N2449" s="19">
        <f t="shared" si="218"/>
        <v>96</v>
      </c>
      <c r="O2449" s="25">
        <v>1.57</v>
      </c>
      <c r="P2449" s="19" t="s">
        <v>18</v>
      </c>
      <c r="Q2449" s="17"/>
    </row>
    <row r="2450" spans="1:17" ht="15.75" x14ac:dyDescent="0.25">
      <c r="A2450" s="19" t="s">
        <v>37</v>
      </c>
      <c r="B2450" s="19" t="s">
        <v>105</v>
      </c>
      <c r="C2450" s="20">
        <v>43168</v>
      </c>
      <c r="D2450" s="21">
        <v>43165</v>
      </c>
      <c r="E2450" s="51">
        <f t="shared" si="213"/>
        <v>3</v>
      </c>
      <c r="F2450" s="19">
        <v>13</v>
      </c>
      <c r="G2450" s="19">
        <v>11390</v>
      </c>
      <c r="H2450" s="19">
        <v>11318</v>
      </c>
      <c r="I2450" s="19">
        <v>320</v>
      </c>
      <c r="J2450" s="19">
        <v>250</v>
      </c>
      <c r="K2450" s="19">
        <v>200</v>
      </c>
      <c r="L2450" s="19">
        <f t="shared" si="214"/>
        <v>450</v>
      </c>
      <c r="M2450" s="22">
        <f t="shared" si="217"/>
        <v>72</v>
      </c>
      <c r="N2450" s="19">
        <f t="shared" si="218"/>
        <v>72</v>
      </c>
      <c r="O2450" s="25">
        <v>1</v>
      </c>
      <c r="P2450" s="19" t="s">
        <v>18</v>
      </c>
      <c r="Q2450" s="17"/>
    </row>
    <row r="2451" spans="1:17" ht="15.75" x14ac:dyDescent="0.25">
      <c r="A2451" s="19" t="s">
        <v>42</v>
      </c>
      <c r="B2451" s="19" t="s">
        <v>109</v>
      </c>
      <c r="C2451" s="20">
        <v>43168</v>
      </c>
      <c r="D2451" s="21">
        <v>43157</v>
      </c>
      <c r="E2451" s="51">
        <f t="shared" si="213"/>
        <v>11</v>
      </c>
      <c r="F2451" s="19">
        <v>13</v>
      </c>
      <c r="G2451" s="19">
        <v>9309</v>
      </c>
      <c r="H2451" s="19">
        <v>9038</v>
      </c>
      <c r="I2451" s="19">
        <v>365</v>
      </c>
      <c r="J2451" s="19">
        <v>100</v>
      </c>
      <c r="K2451" s="19">
        <v>225</v>
      </c>
      <c r="L2451" s="19">
        <f t="shared" si="214"/>
        <v>325</v>
      </c>
      <c r="M2451" s="22">
        <f t="shared" si="217"/>
        <v>271</v>
      </c>
      <c r="N2451" s="19">
        <f t="shared" si="218"/>
        <v>271</v>
      </c>
      <c r="O2451" s="25">
        <v>1</v>
      </c>
      <c r="P2451" s="19" t="s">
        <v>18</v>
      </c>
      <c r="Q2451" s="17"/>
    </row>
    <row r="2452" spans="1:17" ht="15.75" x14ac:dyDescent="0.25">
      <c r="A2452" s="19" t="s">
        <v>42</v>
      </c>
      <c r="B2452" s="19" t="s">
        <v>109</v>
      </c>
      <c r="C2452" s="20">
        <v>43168</v>
      </c>
      <c r="D2452" s="21">
        <v>43158</v>
      </c>
      <c r="E2452" s="51">
        <f t="shared" si="213"/>
        <v>10</v>
      </c>
      <c r="F2452" s="19">
        <v>13</v>
      </c>
      <c r="G2452" s="19">
        <v>2406</v>
      </c>
      <c r="H2452" s="19">
        <v>2163</v>
      </c>
      <c r="I2452" s="19">
        <v>440</v>
      </c>
      <c r="J2452" s="19">
        <v>160</v>
      </c>
      <c r="K2452" s="19">
        <v>300</v>
      </c>
      <c r="L2452" s="19">
        <f t="shared" si="214"/>
        <v>460</v>
      </c>
      <c r="M2452" s="22">
        <f t="shared" si="217"/>
        <v>243</v>
      </c>
      <c r="N2452" s="19">
        <f t="shared" si="218"/>
        <v>243</v>
      </c>
      <c r="O2452" s="25">
        <v>1</v>
      </c>
      <c r="P2452" s="19" t="s">
        <v>18</v>
      </c>
      <c r="Q2452" s="17"/>
    </row>
    <row r="2453" spans="1:17" ht="15.75" x14ac:dyDescent="0.25">
      <c r="A2453" s="19" t="s">
        <v>60</v>
      </c>
      <c r="B2453" s="19" t="s">
        <v>61</v>
      </c>
      <c r="C2453" s="20">
        <v>43168</v>
      </c>
      <c r="D2453" s="21">
        <v>43139</v>
      </c>
      <c r="E2453" s="51">
        <f t="shared" si="213"/>
        <v>29</v>
      </c>
      <c r="F2453" s="19">
        <v>0</v>
      </c>
      <c r="G2453" s="19">
        <v>0</v>
      </c>
      <c r="H2453" s="19">
        <v>0</v>
      </c>
      <c r="I2453" s="19">
        <v>0</v>
      </c>
      <c r="J2453" s="19">
        <v>0</v>
      </c>
      <c r="K2453" s="52">
        <v>0</v>
      </c>
      <c r="L2453" s="19">
        <f t="shared" si="214"/>
        <v>0</v>
      </c>
      <c r="M2453" s="22">
        <f t="shared" si="217"/>
        <v>0</v>
      </c>
      <c r="N2453" s="19">
        <f t="shared" si="218"/>
        <v>0</v>
      </c>
      <c r="O2453" s="25">
        <v>0</v>
      </c>
      <c r="P2453" s="19" t="s">
        <v>18</v>
      </c>
      <c r="Q2453" s="17"/>
    </row>
    <row r="2454" spans="1:17" ht="15.75" x14ac:dyDescent="0.25">
      <c r="A2454" s="19" t="s">
        <v>55</v>
      </c>
      <c r="B2454" s="19" t="s">
        <v>289</v>
      </c>
      <c r="C2454" s="20">
        <v>43169</v>
      </c>
      <c r="D2454" s="21">
        <v>43160</v>
      </c>
      <c r="E2454" s="51">
        <f t="shared" si="213"/>
        <v>9</v>
      </c>
      <c r="F2454" s="19">
        <v>12.5</v>
      </c>
      <c r="G2454" s="19">
        <v>17605</v>
      </c>
      <c r="H2454" s="19">
        <v>17392</v>
      </c>
      <c r="I2454" s="19">
        <v>605</v>
      </c>
      <c r="J2454" s="19">
        <v>180</v>
      </c>
      <c r="K2454" s="19">
        <v>550</v>
      </c>
      <c r="L2454" s="19">
        <f t="shared" si="214"/>
        <v>730</v>
      </c>
      <c r="M2454" s="22">
        <f t="shared" si="217"/>
        <v>362.09999999999997</v>
      </c>
      <c r="N2454" s="19">
        <f t="shared" si="218"/>
        <v>213</v>
      </c>
      <c r="O2454" s="25">
        <v>1.7</v>
      </c>
      <c r="P2454" s="19" t="s">
        <v>18</v>
      </c>
      <c r="Q2454" s="17"/>
    </row>
    <row r="2455" spans="1:17" ht="15.75" x14ac:dyDescent="0.25">
      <c r="A2455" s="19" t="s">
        <v>21</v>
      </c>
      <c r="B2455" s="19" t="s">
        <v>272</v>
      </c>
      <c r="C2455" s="20">
        <v>43169</v>
      </c>
      <c r="D2455" s="21">
        <v>43162</v>
      </c>
      <c r="E2455" s="51">
        <f t="shared" si="213"/>
        <v>7</v>
      </c>
      <c r="F2455" s="19">
        <v>9</v>
      </c>
      <c r="G2455" s="19">
        <v>17223</v>
      </c>
      <c r="H2455" s="19">
        <v>17054</v>
      </c>
      <c r="I2455" s="19">
        <v>726</v>
      </c>
      <c r="J2455" s="19">
        <v>421</v>
      </c>
      <c r="K2455" s="19">
        <v>500</v>
      </c>
      <c r="L2455" s="19">
        <f t="shared" si="214"/>
        <v>921</v>
      </c>
      <c r="M2455" s="22">
        <f t="shared" si="217"/>
        <v>265.33</v>
      </c>
      <c r="N2455" s="19">
        <f t="shared" si="218"/>
        <v>169</v>
      </c>
      <c r="O2455" s="25">
        <v>1.57</v>
      </c>
      <c r="P2455" s="19" t="s">
        <v>18</v>
      </c>
      <c r="Q2455" s="17"/>
    </row>
    <row r="2456" spans="1:17" ht="15.75" x14ac:dyDescent="0.25">
      <c r="A2456" s="19" t="s">
        <v>16</v>
      </c>
      <c r="B2456" s="19" t="s">
        <v>294</v>
      </c>
      <c r="C2456" s="20">
        <v>43169</v>
      </c>
      <c r="D2456" s="21">
        <v>43165</v>
      </c>
      <c r="E2456" s="51">
        <f t="shared" si="213"/>
        <v>4</v>
      </c>
      <c r="F2456" s="19">
        <v>22</v>
      </c>
      <c r="G2456" s="19">
        <v>17535</v>
      </c>
      <c r="H2456" s="19">
        <v>17434</v>
      </c>
      <c r="I2456" s="19">
        <v>370</v>
      </c>
      <c r="J2456" s="19">
        <v>90</v>
      </c>
      <c r="K2456" s="19">
        <v>350</v>
      </c>
      <c r="L2456" s="19">
        <f t="shared" si="214"/>
        <v>440</v>
      </c>
      <c r="M2456" s="22">
        <f t="shared" si="217"/>
        <v>262.60000000000002</v>
      </c>
      <c r="N2456" s="19">
        <f t="shared" si="218"/>
        <v>101</v>
      </c>
      <c r="O2456" s="25">
        <v>2.6</v>
      </c>
      <c r="P2456" s="19" t="s">
        <v>18</v>
      </c>
      <c r="Q2456" s="17"/>
    </row>
    <row r="2457" spans="1:17" ht="15.75" x14ac:dyDescent="0.25">
      <c r="A2457" s="19" t="s">
        <v>70</v>
      </c>
      <c r="B2457" s="19" t="s">
        <v>292</v>
      </c>
      <c r="C2457" s="20">
        <v>43169</v>
      </c>
      <c r="D2457" s="21">
        <v>43163</v>
      </c>
      <c r="E2457" s="51">
        <f t="shared" si="213"/>
        <v>6</v>
      </c>
      <c r="F2457" s="19">
        <v>22</v>
      </c>
      <c r="G2457" s="19">
        <v>12125</v>
      </c>
      <c r="H2457" s="19">
        <v>12005</v>
      </c>
      <c r="I2457" s="19">
        <v>520</v>
      </c>
      <c r="J2457" s="19">
        <v>30</v>
      </c>
      <c r="K2457" s="19">
        <v>1000</v>
      </c>
      <c r="L2457" s="19">
        <f t="shared" si="214"/>
        <v>1030</v>
      </c>
      <c r="M2457" s="22">
        <f t="shared" si="217"/>
        <v>312</v>
      </c>
      <c r="N2457" s="19">
        <f t="shared" si="218"/>
        <v>120</v>
      </c>
      <c r="O2457" s="25">
        <v>2.6</v>
      </c>
      <c r="P2457" s="19" t="s">
        <v>18</v>
      </c>
      <c r="Q2457" s="17"/>
    </row>
    <row r="2458" spans="1:17" ht="15.75" x14ac:dyDescent="0.25">
      <c r="A2458" s="19" t="s">
        <v>47</v>
      </c>
      <c r="B2458" s="19" t="s">
        <v>249</v>
      </c>
      <c r="C2458" s="20">
        <v>43169</v>
      </c>
      <c r="D2458" s="21">
        <v>43161</v>
      </c>
      <c r="E2458" s="51">
        <f t="shared" si="213"/>
        <v>8</v>
      </c>
      <c r="F2458" s="19">
        <v>22</v>
      </c>
      <c r="G2458" s="19">
        <v>24782</v>
      </c>
      <c r="H2458" s="19">
        <v>24579</v>
      </c>
      <c r="I2458" s="19">
        <v>562</v>
      </c>
      <c r="J2458" s="19">
        <v>18</v>
      </c>
      <c r="K2458" s="19">
        <v>150</v>
      </c>
      <c r="L2458" s="19">
        <f t="shared" si="214"/>
        <v>168</v>
      </c>
      <c r="M2458" s="22">
        <f t="shared" si="217"/>
        <v>527.80000000000007</v>
      </c>
      <c r="N2458" s="19">
        <f t="shared" si="218"/>
        <v>203</v>
      </c>
      <c r="O2458" s="25">
        <v>2.6</v>
      </c>
      <c r="P2458" s="19" t="s">
        <v>18</v>
      </c>
      <c r="Q2458" s="17"/>
    </row>
    <row r="2459" spans="1:17" ht="15.75" x14ac:dyDescent="0.25">
      <c r="A2459" s="19" t="s">
        <v>70</v>
      </c>
      <c r="B2459" s="19" t="s">
        <v>292</v>
      </c>
      <c r="C2459" s="20">
        <v>43169</v>
      </c>
      <c r="D2459" s="21">
        <v>43162</v>
      </c>
      <c r="E2459" s="51">
        <f t="shared" si="213"/>
        <v>7</v>
      </c>
      <c r="F2459" s="19">
        <v>20</v>
      </c>
      <c r="G2459" s="19">
        <v>6041</v>
      </c>
      <c r="H2459" s="19">
        <v>5871</v>
      </c>
      <c r="I2459" s="19">
        <v>1120</v>
      </c>
      <c r="J2459" s="19">
        <v>685</v>
      </c>
      <c r="K2459" s="19">
        <v>300</v>
      </c>
      <c r="L2459" s="19">
        <f t="shared" si="214"/>
        <v>985</v>
      </c>
      <c r="M2459" s="22">
        <f t="shared" si="217"/>
        <v>408</v>
      </c>
      <c r="N2459" s="19">
        <f t="shared" si="218"/>
        <v>170</v>
      </c>
      <c r="O2459" s="25">
        <v>2.4</v>
      </c>
      <c r="P2459" s="19" t="s">
        <v>18</v>
      </c>
      <c r="Q2459" s="17"/>
    </row>
    <row r="2460" spans="1:17" ht="15.75" x14ac:dyDescent="0.25">
      <c r="A2460" s="19" t="s">
        <v>45</v>
      </c>
      <c r="B2460" s="19" t="s">
        <v>293</v>
      </c>
      <c r="C2460" s="20">
        <v>43169</v>
      </c>
      <c r="D2460" s="21">
        <v>43153</v>
      </c>
      <c r="E2460" s="51">
        <f t="shared" si="213"/>
        <v>16</v>
      </c>
      <c r="F2460" s="19">
        <v>20</v>
      </c>
      <c r="G2460" s="19">
        <v>11035</v>
      </c>
      <c r="H2460" s="19">
        <v>11030</v>
      </c>
      <c r="I2460" s="19">
        <v>545</v>
      </c>
      <c r="J2460" s="19">
        <v>533</v>
      </c>
      <c r="K2460" s="19">
        <v>0</v>
      </c>
      <c r="L2460" s="19">
        <f t="shared" si="214"/>
        <v>533</v>
      </c>
      <c r="M2460" s="22">
        <f t="shared" si="217"/>
        <v>12</v>
      </c>
      <c r="N2460" s="19">
        <f t="shared" si="218"/>
        <v>5</v>
      </c>
      <c r="O2460" s="25">
        <v>2.4</v>
      </c>
      <c r="P2460" s="19" t="s">
        <v>18</v>
      </c>
      <c r="Q2460" s="17"/>
    </row>
    <row r="2461" spans="1:17" ht="15.75" x14ac:dyDescent="0.25">
      <c r="A2461" s="19" t="s">
        <v>25</v>
      </c>
      <c r="B2461" s="19" t="s">
        <v>287</v>
      </c>
      <c r="C2461" s="20">
        <v>43169</v>
      </c>
      <c r="D2461" s="21">
        <v>43159</v>
      </c>
      <c r="E2461" s="51">
        <f t="shared" si="213"/>
        <v>10</v>
      </c>
      <c r="F2461" s="19">
        <v>20</v>
      </c>
      <c r="G2461" s="19">
        <v>5601</v>
      </c>
      <c r="H2461" s="19">
        <v>5366</v>
      </c>
      <c r="I2461" s="19">
        <v>725</v>
      </c>
      <c r="J2461" s="19">
        <v>161</v>
      </c>
      <c r="K2461" s="19">
        <v>0</v>
      </c>
      <c r="L2461" s="19">
        <f t="shared" si="214"/>
        <v>161</v>
      </c>
      <c r="M2461" s="22">
        <f t="shared" si="217"/>
        <v>564</v>
      </c>
      <c r="N2461" s="19">
        <f t="shared" si="218"/>
        <v>235</v>
      </c>
      <c r="O2461" s="25">
        <v>2.4</v>
      </c>
      <c r="P2461" s="19" t="s">
        <v>18</v>
      </c>
      <c r="Q2461" s="17"/>
    </row>
    <row r="2462" spans="1:17" ht="15.75" x14ac:dyDescent="0.25">
      <c r="A2462" s="19" t="s">
        <v>25</v>
      </c>
      <c r="B2462" s="19" t="s">
        <v>287</v>
      </c>
      <c r="C2462" s="20">
        <v>43169</v>
      </c>
      <c r="D2462" s="21">
        <v>43159</v>
      </c>
      <c r="E2462" s="51">
        <f t="shared" ref="E2462:E2525" si="219">+C2462-D2462</f>
        <v>10</v>
      </c>
      <c r="F2462" s="19">
        <v>20</v>
      </c>
      <c r="G2462" s="19">
        <v>21757</v>
      </c>
      <c r="H2462" s="19">
        <v>21520</v>
      </c>
      <c r="I2462" s="19">
        <v>722</v>
      </c>
      <c r="J2462" s="19">
        <v>130</v>
      </c>
      <c r="K2462" s="19">
        <v>0</v>
      </c>
      <c r="L2462" s="19">
        <f t="shared" ref="L2462:L2525" si="220">+J2462+K2462</f>
        <v>130</v>
      </c>
      <c r="M2462" s="22">
        <f t="shared" si="217"/>
        <v>568.79999999999995</v>
      </c>
      <c r="N2462" s="19">
        <f t="shared" si="218"/>
        <v>237</v>
      </c>
      <c r="O2462" s="25">
        <v>2.4</v>
      </c>
      <c r="P2462" s="19" t="s">
        <v>18</v>
      </c>
      <c r="Q2462" s="17"/>
    </row>
    <row r="2463" spans="1:17" ht="15.75" x14ac:dyDescent="0.25">
      <c r="A2463" s="19" t="s">
        <v>42</v>
      </c>
      <c r="B2463" s="19" t="s">
        <v>109</v>
      </c>
      <c r="C2463" s="20">
        <v>43169</v>
      </c>
      <c r="D2463" s="21">
        <v>43157</v>
      </c>
      <c r="E2463" s="51">
        <f t="shared" si="219"/>
        <v>12</v>
      </c>
      <c r="F2463" s="19">
        <v>12.5</v>
      </c>
      <c r="G2463" s="19">
        <v>4964</v>
      </c>
      <c r="H2463" s="19">
        <v>4699</v>
      </c>
      <c r="I2463" s="19">
        <v>417</v>
      </c>
      <c r="J2463" s="19">
        <v>30</v>
      </c>
      <c r="K2463" s="19">
        <v>450</v>
      </c>
      <c r="L2463" s="19">
        <f t="shared" si="220"/>
        <v>480</v>
      </c>
      <c r="M2463" s="22">
        <f t="shared" ref="M2463:M2494" si="221">+N2463*O2463</f>
        <v>450.5</v>
      </c>
      <c r="N2463" s="19">
        <f t="shared" ref="N2463:N2482" si="222">G2463-H2463</f>
        <v>265</v>
      </c>
      <c r="O2463" s="25">
        <v>1.7</v>
      </c>
      <c r="P2463" s="19" t="s">
        <v>18</v>
      </c>
      <c r="Q2463" s="17"/>
    </row>
    <row r="2464" spans="1:17" ht="15.75" x14ac:dyDescent="0.25">
      <c r="A2464" s="19" t="s">
        <v>42</v>
      </c>
      <c r="B2464" s="26" t="s">
        <v>109</v>
      </c>
      <c r="C2464" s="20">
        <v>43169</v>
      </c>
      <c r="D2464" s="21">
        <v>43157</v>
      </c>
      <c r="E2464" s="51">
        <f t="shared" si="219"/>
        <v>12</v>
      </c>
      <c r="F2464" s="19">
        <v>12.5</v>
      </c>
      <c r="G2464" s="19">
        <v>5183</v>
      </c>
      <c r="H2464" s="19">
        <v>4905</v>
      </c>
      <c r="I2464" s="19">
        <v>458</v>
      </c>
      <c r="J2464" s="19">
        <v>48</v>
      </c>
      <c r="K2464" s="19">
        <v>425</v>
      </c>
      <c r="L2464" s="19">
        <f t="shared" si="220"/>
        <v>473</v>
      </c>
      <c r="M2464" s="22">
        <f t="shared" si="221"/>
        <v>472.59999999999997</v>
      </c>
      <c r="N2464" s="19">
        <f t="shared" si="222"/>
        <v>278</v>
      </c>
      <c r="O2464" s="25">
        <v>1.7</v>
      </c>
      <c r="P2464" s="19" t="s">
        <v>18</v>
      </c>
      <c r="Q2464" s="17"/>
    </row>
    <row r="2465" spans="1:17" ht="15.75" x14ac:dyDescent="0.25">
      <c r="A2465" s="19" t="s">
        <v>42</v>
      </c>
      <c r="B2465" s="19" t="s">
        <v>109</v>
      </c>
      <c r="C2465" s="20">
        <v>43169</v>
      </c>
      <c r="D2465" s="21">
        <v>43161</v>
      </c>
      <c r="E2465" s="51">
        <f t="shared" si="219"/>
        <v>8</v>
      </c>
      <c r="F2465" s="19">
        <v>12.5</v>
      </c>
      <c r="G2465" s="19">
        <v>17778</v>
      </c>
      <c r="H2465" s="19">
        <v>17580</v>
      </c>
      <c r="I2465" s="19">
        <v>670</v>
      </c>
      <c r="J2465" s="19">
        <v>320</v>
      </c>
      <c r="K2465" s="19">
        <v>375</v>
      </c>
      <c r="L2465" s="19">
        <f t="shared" si="220"/>
        <v>695</v>
      </c>
      <c r="M2465" s="22">
        <f t="shared" si="221"/>
        <v>336.59999999999997</v>
      </c>
      <c r="N2465" s="19">
        <f t="shared" si="222"/>
        <v>198</v>
      </c>
      <c r="O2465" s="25">
        <v>1.7</v>
      </c>
      <c r="P2465" s="19" t="s">
        <v>18</v>
      </c>
      <c r="Q2465" s="17"/>
    </row>
    <row r="2466" spans="1:17" ht="15.75" x14ac:dyDescent="0.25">
      <c r="A2466" s="19" t="s">
        <v>37</v>
      </c>
      <c r="B2466" s="19" t="s">
        <v>105</v>
      </c>
      <c r="C2466" s="20">
        <v>43169</v>
      </c>
      <c r="D2466" s="21">
        <v>43161</v>
      </c>
      <c r="E2466" s="51">
        <f t="shared" si="219"/>
        <v>8</v>
      </c>
      <c r="F2466" s="19">
        <v>9</v>
      </c>
      <c r="G2466" s="19">
        <v>6819</v>
      </c>
      <c r="H2466" s="19">
        <v>6778</v>
      </c>
      <c r="I2466" s="19">
        <v>450</v>
      </c>
      <c r="J2466" s="19">
        <v>175</v>
      </c>
      <c r="K2466" s="19">
        <v>400</v>
      </c>
      <c r="L2466" s="19">
        <f t="shared" si="220"/>
        <v>575</v>
      </c>
      <c r="M2466" s="22">
        <f t="shared" si="221"/>
        <v>64.37</v>
      </c>
      <c r="N2466" s="19">
        <f t="shared" si="222"/>
        <v>41</v>
      </c>
      <c r="O2466" s="25">
        <v>1.57</v>
      </c>
      <c r="P2466" s="19" t="s">
        <v>18</v>
      </c>
      <c r="Q2466" s="17"/>
    </row>
    <row r="2467" spans="1:17" ht="15.75" x14ac:dyDescent="0.25">
      <c r="A2467" s="19" t="s">
        <v>42</v>
      </c>
      <c r="B2467" s="19" t="s">
        <v>109</v>
      </c>
      <c r="C2467" s="20">
        <v>43169</v>
      </c>
      <c r="D2467" s="21">
        <v>43161</v>
      </c>
      <c r="E2467" s="51">
        <f t="shared" si="219"/>
        <v>8</v>
      </c>
      <c r="F2467" s="19">
        <v>13</v>
      </c>
      <c r="G2467" s="19">
        <v>17100</v>
      </c>
      <c r="H2467" s="19">
        <v>16900</v>
      </c>
      <c r="I2467" s="19">
        <v>510</v>
      </c>
      <c r="J2467" s="19">
        <v>265</v>
      </c>
      <c r="K2467" s="19">
        <v>325</v>
      </c>
      <c r="L2467" s="19">
        <f t="shared" si="220"/>
        <v>590</v>
      </c>
      <c r="M2467" s="22">
        <f t="shared" si="221"/>
        <v>200</v>
      </c>
      <c r="N2467" s="19">
        <f t="shared" si="222"/>
        <v>200</v>
      </c>
      <c r="O2467" s="25">
        <v>1</v>
      </c>
      <c r="P2467" s="19" t="s">
        <v>18</v>
      </c>
      <c r="Q2467" s="17"/>
    </row>
    <row r="2468" spans="1:17" ht="15.75" x14ac:dyDescent="0.25">
      <c r="A2468" s="19" t="s">
        <v>21</v>
      </c>
      <c r="B2468" s="24" t="s">
        <v>272</v>
      </c>
      <c r="C2468" s="20">
        <v>43170</v>
      </c>
      <c r="D2468" s="21">
        <v>43159</v>
      </c>
      <c r="E2468" s="51">
        <f t="shared" si="219"/>
        <v>11</v>
      </c>
      <c r="F2468" s="19">
        <v>13</v>
      </c>
      <c r="G2468" s="19">
        <v>7801</v>
      </c>
      <c r="H2468" s="19">
        <v>7535</v>
      </c>
      <c r="I2468" s="19">
        <v>594</v>
      </c>
      <c r="J2468" s="19">
        <v>89</v>
      </c>
      <c r="K2468" s="19">
        <v>450</v>
      </c>
      <c r="L2468" s="19">
        <f t="shared" si="220"/>
        <v>539</v>
      </c>
      <c r="M2468" s="22">
        <f t="shared" si="221"/>
        <v>478.8</v>
      </c>
      <c r="N2468" s="19">
        <f t="shared" si="222"/>
        <v>266</v>
      </c>
      <c r="O2468" s="25">
        <v>1.8</v>
      </c>
      <c r="P2468" s="19" t="s">
        <v>18</v>
      </c>
      <c r="Q2468" s="17"/>
    </row>
    <row r="2469" spans="1:17" ht="15.75" x14ac:dyDescent="0.25">
      <c r="A2469" s="19" t="s">
        <v>31</v>
      </c>
      <c r="B2469" s="19" t="s">
        <v>283</v>
      </c>
      <c r="C2469" s="20">
        <v>43170</v>
      </c>
      <c r="D2469" s="21">
        <v>43168</v>
      </c>
      <c r="E2469" s="51">
        <f t="shared" si="219"/>
        <v>2</v>
      </c>
      <c r="F2469" s="19">
        <v>20</v>
      </c>
      <c r="G2469" s="19">
        <v>8593</v>
      </c>
      <c r="H2469" s="19">
        <v>8545</v>
      </c>
      <c r="I2469" s="19">
        <v>380</v>
      </c>
      <c r="J2469" s="19">
        <v>265</v>
      </c>
      <c r="K2469" s="19">
        <v>400</v>
      </c>
      <c r="L2469" s="19">
        <f t="shared" si="220"/>
        <v>665</v>
      </c>
      <c r="M2469" s="22">
        <f t="shared" si="221"/>
        <v>115.19999999999999</v>
      </c>
      <c r="N2469" s="19">
        <f t="shared" si="222"/>
        <v>48</v>
      </c>
      <c r="O2469" s="25">
        <v>2.4</v>
      </c>
      <c r="P2469" s="19" t="s">
        <v>18</v>
      </c>
      <c r="Q2469" s="17"/>
    </row>
    <row r="2470" spans="1:17" ht="15.75" x14ac:dyDescent="0.25">
      <c r="A2470" s="19" t="s">
        <v>25</v>
      </c>
      <c r="B2470" s="19" t="s">
        <v>287</v>
      </c>
      <c r="C2470" s="20">
        <v>43170</v>
      </c>
      <c r="D2470" s="21">
        <v>43169</v>
      </c>
      <c r="E2470" s="51">
        <f t="shared" si="219"/>
        <v>1</v>
      </c>
      <c r="F2470" s="19">
        <v>20</v>
      </c>
      <c r="G2470" s="19">
        <v>5625</v>
      </c>
      <c r="H2470" s="19">
        <v>5601</v>
      </c>
      <c r="I2470" s="19">
        <v>161</v>
      </c>
      <c r="J2470" s="19">
        <v>105</v>
      </c>
      <c r="K2470" s="19">
        <v>600</v>
      </c>
      <c r="L2470" s="19">
        <f t="shared" si="220"/>
        <v>705</v>
      </c>
      <c r="M2470" s="22">
        <f t="shared" si="221"/>
        <v>57.599999999999994</v>
      </c>
      <c r="N2470" s="19">
        <f t="shared" si="222"/>
        <v>24</v>
      </c>
      <c r="O2470" s="25">
        <v>2.4</v>
      </c>
      <c r="P2470" s="19" t="s">
        <v>18</v>
      </c>
      <c r="Q2470" s="17"/>
    </row>
    <row r="2471" spans="1:17" ht="15.75" x14ac:dyDescent="0.25">
      <c r="A2471" s="19" t="s">
        <v>25</v>
      </c>
      <c r="B2471" s="19" t="s">
        <v>287</v>
      </c>
      <c r="C2471" s="20">
        <v>43170</v>
      </c>
      <c r="D2471" s="21">
        <v>43169</v>
      </c>
      <c r="E2471" s="51">
        <f t="shared" si="219"/>
        <v>1</v>
      </c>
      <c r="F2471" s="19">
        <v>20</v>
      </c>
      <c r="G2471" s="19">
        <v>21781</v>
      </c>
      <c r="H2471" s="19">
        <v>21757</v>
      </c>
      <c r="I2471" s="19">
        <v>130</v>
      </c>
      <c r="J2471" s="19">
        <v>83</v>
      </c>
      <c r="K2471" s="19">
        <v>200</v>
      </c>
      <c r="L2471" s="19">
        <f t="shared" si="220"/>
        <v>283</v>
      </c>
      <c r="M2471" s="22">
        <f t="shared" si="221"/>
        <v>57.599999999999994</v>
      </c>
      <c r="N2471" s="19">
        <f t="shared" si="222"/>
        <v>24</v>
      </c>
      <c r="O2471" s="25">
        <v>2.4</v>
      </c>
      <c r="P2471" s="19" t="s">
        <v>18</v>
      </c>
      <c r="Q2471" s="17"/>
    </row>
    <row r="2472" spans="1:17" ht="15.75" x14ac:dyDescent="0.25">
      <c r="A2472" s="19" t="s">
        <v>21</v>
      </c>
      <c r="B2472" s="19" t="s">
        <v>272</v>
      </c>
      <c r="C2472" s="20">
        <v>43171</v>
      </c>
      <c r="D2472" s="21">
        <v>43166</v>
      </c>
      <c r="E2472" s="51">
        <f t="shared" si="219"/>
        <v>5</v>
      </c>
      <c r="F2472" s="19">
        <v>20</v>
      </c>
      <c r="G2472" s="19">
        <v>15276</v>
      </c>
      <c r="H2472" s="19">
        <v>15166</v>
      </c>
      <c r="I2472" s="19">
        <v>960</v>
      </c>
      <c r="J2472" s="19">
        <v>620</v>
      </c>
      <c r="K2472" s="19">
        <v>0</v>
      </c>
      <c r="L2472" s="19">
        <f t="shared" si="220"/>
        <v>620</v>
      </c>
      <c r="M2472" s="22">
        <f t="shared" si="221"/>
        <v>264</v>
      </c>
      <c r="N2472" s="19">
        <f t="shared" si="222"/>
        <v>110</v>
      </c>
      <c r="O2472" s="25">
        <v>2.4</v>
      </c>
      <c r="P2472" s="19" t="s">
        <v>18</v>
      </c>
      <c r="Q2472" s="17"/>
    </row>
    <row r="2473" spans="1:17" ht="15.75" x14ac:dyDescent="0.25">
      <c r="A2473" s="19" t="s">
        <v>21</v>
      </c>
      <c r="B2473" s="24" t="s">
        <v>272</v>
      </c>
      <c r="C2473" s="20">
        <v>43171</v>
      </c>
      <c r="D2473" s="21">
        <v>43169</v>
      </c>
      <c r="E2473" s="51">
        <f t="shared" si="219"/>
        <v>2</v>
      </c>
      <c r="F2473" s="19">
        <v>9</v>
      </c>
      <c r="G2473" s="19">
        <v>17270</v>
      </c>
      <c r="H2473" s="19">
        <v>17223</v>
      </c>
      <c r="I2473" s="19">
        <v>921</v>
      </c>
      <c r="J2473" s="19">
        <v>836</v>
      </c>
      <c r="K2473" s="19">
        <v>0</v>
      </c>
      <c r="L2473" s="19">
        <f t="shared" si="220"/>
        <v>836</v>
      </c>
      <c r="M2473" s="22">
        <f t="shared" si="221"/>
        <v>73.790000000000006</v>
      </c>
      <c r="N2473" s="19">
        <f t="shared" si="222"/>
        <v>47</v>
      </c>
      <c r="O2473" s="25">
        <v>1.57</v>
      </c>
      <c r="P2473" s="19" t="s">
        <v>18</v>
      </c>
      <c r="Q2473" s="17"/>
    </row>
    <row r="2474" spans="1:17" ht="15.75" x14ac:dyDescent="0.25">
      <c r="A2474" s="19" t="s">
        <v>19</v>
      </c>
      <c r="B2474" s="19" t="s">
        <v>291</v>
      </c>
      <c r="C2474" s="20">
        <v>43171</v>
      </c>
      <c r="D2474" s="21">
        <v>43159</v>
      </c>
      <c r="E2474" s="51">
        <f t="shared" si="219"/>
        <v>12</v>
      </c>
      <c r="F2474" s="19">
        <v>9</v>
      </c>
      <c r="G2474" s="19">
        <v>1655</v>
      </c>
      <c r="H2474" s="19">
        <v>1523</v>
      </c>
      <c r="I2474" s="19">
        <v>820</v>
      </c>
      <c r="J2474" s="19">
        <v>160</v>
      </c>
      <c r="K2474" s="19">
        <v>500</v>
      </c>
      <c r="L2474" s="19">
        <f t="shared" si="220"/>
        <v>660</v>
      </c>
      <c r="M2474" s="22">
        <f t="shared" si="221"/>
        <v>207.24</v>
      </c>
      <c r="N2474" s="19">
        <f t="shared" si="222"/>
        <v>132</v>
      </c>
      <c r="O2474" s="25">
        <v>1.57</v>
      </c>
      <c r="P2474" s="19" t="s">
        <v>18</v>
      </c>
      <c r="Q2474" s="17"/>
    </row>
    <row r="2475" spans="1:17" ht="15.75" x14ac:dyDescent="0.25">
      <c r="A2475" s="19" t="s">
        <v>55</v>
      </c>
      <c r="B2475" s="24" t="s">
        <v>131</v>
      </c>
      <c r="C2475" s="20">
        <v>43171</v>
      </c>
      <c r="D2475" s="21">
        <v>43161</v>
      </c>
      <c r="E2475" s="51">
        <f t="shared" si="219"/>
        <v>10</v>
      </c>
      <c r="F2475" s="19">
        <v>9</v>
      </c>
      <c r="G2475" s="19">
        <v>17677</v>
      </c>
      <c r="H2475" s="19">
        <v>17630</v>
      </c>
      <c r="I2475" s="19">
        <v>490</v>
      </c>
      <c r="J2475" s="19">
        <v>100</v>
      </c>
      <c r="K2475" s="19">
        <v>400</v>
      </c>
      <c r="L2475" s="19">
        <f t="shared" si="220"/>
        <v>500</v>
      </c>
      <c r="M2475" s="22">
        <f t="shared" si="221"/>
        <v>73.790000000000006</v>
      </c>
      <c r="N2475" s="19">
        <f t="shared" si="222"/>
        <v>47</v>
      </c>
      <c r="O2475" s="25">
        <v>1.57</v>
      </c>
      <c r="P2475" s="19" t="s">
        <v>18</v>
      </c>
      <c r="Q2475" s="17"/>
    </row>
    <row r="2476" spans="1:17" ht="15.75" x14ac:dyDescent="0.25">
      <c r="A2476" s="19" t="s">
        <v>53</v>
      </c>
      <c r="B2476" s="19" t="s">
        <v>295</v>
      </c>
      <c r="C2476" s="20">
        <v>43171</v>
      </c>
      <c r="D2476" s="21">
        <v>43160</v>
      </c>
      <c r="E2476" s="51">
        <f t="shared" si="219"/>
        <v>11</v>
      </c>
      <c r="F2476" s="19">
        <v>13</v>
      </c>
      <c r="G2476" s="19">
        <v>24125</v>
      </c>
      <c r="H2476" s="19">
        <v>23861</v>
      </c>
      <c r="I2476" s="19">
        <v>710</v>
      </c>
      <c r="J2476" s="19">
        <v>182</v>
      </c>
      <c r="K2476" s="19">
        <v>500</v>
      </c>
      <c r="L2476" s="19">
        <f t="shared" si="220"/>
        <v>682</v>
      </c>
      <c r="M2476" s="22">
        <f t="shared" si="221"/>
        <v>264</v>
      </c>
      <c r="N2476" s="19">
        <f t="shared" si="222"/>
        <v>264</v>
      </c>
      <c r="O2476" s="25">
        <v>1</v>
      </c>
      <c r="P2476" s="19" t="s">
        <v>18</v>
      </c>
      <c r="Q2476" s="17"/>
    </row>
    <row r="2477" spans="1:17" ht="15.75" x14ac:dyDescent="0.25">
      <c r="A2477" s="19" t="s">
        <v>55</v>
      </c>
      <c r="B2477" s="24" t="s">
        <v>131</v>
      </c>
      <c r="C2477" s="20">
        <v>43171</v>
      </c>
      <c r="D2477" s="21">
        <v>43161</v>
      </c>
      <c r="E2477" s="51">
        <f t="shared" si="219"/>
        <v>10</v>
      </c>
      <c r="F2477" s="19">
        <v>13</v>
      </c>
      <c r="G2477" s="19">
        <v>14127</v>
      </c>
      <c r="H2477" s="19">
        <v>13885</v>
      </c>
      <c r="I2477" s="19">
        <v>420</v>
      </c>
      <c r="J2477" s="19">
        <v>100</v>
      </c>
      <c r="K2477" s="19">
        <v>300</v>
      </c>
      <c r="L2477" s="19">
        <f t="shared" si="220"/>
        <v>400</v>
      </c>
      <c r="M2477" s="22">
        <f t="shared" si="221"/>
        <v>242</v>
      </c>
      <c r="N2477" s="19">
        <f t="shared" si="222"/>
        <v>242</v>
      </c>
      <c r="O2477" s="25">
        <v>1</v>
      </c>
      <c r="P2477" s="19" t="s">
        <v>18</v>
      </c>
      <c r="Q2477" s="17"/>
    </row>
    <row r="2478" spans="1:17" ht="15.75" x14ac:dyDescent="0.25">
      <c r="A2478" s="19" t="s">
        <v>16</v>
      </c>
      <c r="B2478" s="19" t="s">
        <v>294</v>
      </c>
      <c r="C2478" s="20">
        <v>43171</v>
      </c>
      <c r="D2478" s="21">
        <v>43168</v>
      </c>
      <c r="E2478" s="51">
        <f t="shared" si="219"/>
        <v>3</v>
      </c>
      <c r="F2478" s="19">
        <v>22</v>
      </c>
      <c r="G2478" s="19">
        <v>18946</v>
      </c>
      <c r="H2478" s="19">
        <v>18876</v>
      </c>
      <c r="I2478" s="19">
        <v>316</v>
      </c>
      <c r="J2478" s="19">
        <v>170</v>
      </c>
      <c r="K2478" s="19">
        <v>0</v>
      </c>
      <c r="L2478" s="19">
        <f t="shared" si="220"/>
        <v>170</v>
      </c>
      <c r="M2478" s="22">
        <f t="shared" si="221"/>
        <v>182</v>
      </c>
      <c r="N2478" s="19">
        <f t="shared" si="222"/>
        <v>70</v>
      </c>
      <c r="O2478" s="25">
        <v>2.6</v>
      </c>
      <c r="P2478" s="19" t="s">
        <v>18</v>
      </c>
      <c r="Q2478" s="17"/>
    </row>
    <row r="2479" spans="1:17" ht="15.75" x14ac:dyDescent="0.25">
      <c r="A2479" s="19" t="s">
        <v>47</v>
      </c>
      <c r="B2479" s="19" t="s">
        <v>249</v>
      </c>
      <c r="C2479" s="20">
        <v>43171</v>
      </c>
      <c r="D2479" s="21">
        <v>43169</v>
      </c>
      <c r="E2479" s="51">
        <f t="shared" si="219"/>
        <v>2</v>
      </c>
      <c r="F2479" s="19">
        <v>22</v>
      </c>
      <c r="G2479" s="19">
        <v>24821</v>
      </c>
      <c r="H2479" s="19">
        <v>24782</v>
      </c>
      <c r="I2479" s="19">
        <v>168</v>
      </c>
      <c r="J2479" s="19">
        <v>65</v>
      </c>
      <c r="K2479" s="19">
        <v>100</v>
      </c>
      <c r="L2479" s="19">
        <f t="shared" si="220"/>
        <v>165</v>
      </c>
      <c r="M2479" s="22">
        <f t="shared" si="221"/>
        <v>101.4</v>
      </c>
      <c r="N2479" s="19">
        <f t="shared" si="222"/>
        <v>39</v>
      </c>
      <c r="O2479" s="25">
        <v>2.6</v>
      </c>
      <c r="P2479" s="19" t="s">
        <v>18</v>
      </c>
      <c r="Q2479" s="17"/>
    </row>
    <row r="2480" spans="1:17" ht="15.75" x14ac:dyDescent="0.25">
      <c r="A2480" s="19" t="s">
        <v>16</v>
      </c>
      <c r="B2480" s="19" t="s">
        <v>294</v>
      </c>
      <c r="C2480" s="20">
        <v>43171</v>
      </c>
      <c r="D2480" s="21">
        <v>43168</v>
      </c>
      <c r="E2480" s="51">
        <f t="shared" si="219"/>
        <v>3</v>
      </c>
      <c r="F2480" s="19">
        <v>20</v>
      </c>
      <c r="G2480" s="19">
        <v>25129</v>
      </c>
      <c r="H2480" s="19">
        <v>25052</v>
      </c>
      <c r="I2480" s="19">
        <v>393</v>
      </c>
      <c r="J2480" s="19">
        <v>182</v>
      </c>
      <c r="K2480" s="19">
        <v>0</v>
      </c>
      <c r="L2480" s="19">
        <f t="shared" si="220"/>
        <v>182</v>
      </c>
      <c r="M2480" s="22">
        <f t="shared" si="221"/>
        <v>184.79999999999998</v>
      </c>
      <c r="N2480" s="19">
        <f t="shared" si="222"/>
        <v>77</v>
      </c>
      <c r="O2480" s="25">
        <v>2.4</v>
      </c>
      <c r="P2480" s="19" t="s">
        <v>18</v>
      </c>
      <c r="Q2480" s="17"/>
    </row>
    <row r="2481" spans="1:17" ht="15.75" x14ac:dyDescent="0.25">
      <c r="A2481" s="19" t="s">
        <v>16</v>
      </c>
      <c r="B2481" s="19" t="s">
        <v>294</v>
      </c>
      <c r="C2481" s="20">
        <v>43171</v>
      </c>
      <c r="D2481" s="21">
        <v>43168</v>
      </c>
      <c r="E2481" s="51">
        <f t="shared" si="219"/>
        <v>3</v>
      </c>
      <c r="F2481" s="19">
        <v>20</v>
      </c>
      <c r="G2481" s="19">
        <v>21691</v>
      </c>
      <c r="H2481" s="19">
        <v>21615</v>
      </c>
      <c r="I2481" s="19">
        <v>408</v>
      </c>
      <c r="J2481" s="19">
        <v>191</v>
      </c>
      <c r="K2481" s="19">
        <v>0</v>
      </c>
      <c r="L2481" s="19">
        <f t="shared" si="220"/>
        <v>191</v>
      </c>
      <c r="M2481" s="22">
        <f t="shared" si="221"/>
        <v>182.4</v>
      </c>
      <c r="N2481" s="19">
        <f t="shared" si="222"/>
        <v>76</v>
      </c>
      <c r="O2481" s="25">
        <v>2.4</v>
      </c>
      <c r="P2481" s="19" t="s">
        <v>18</v>
      </c>
      <c r="Q2481" s="17"/>
    </row>
    <row r="2482" spans="1:17" ht="15.75" x14ac:dyDescent="0.25">
      <c r="A2482" s="19" t="s">
        <v>23</v>
      </c>
      <c r="B2482" s="24" t="s">
        <v>290</v>
      </c>
      <c r="C2482" s="20">
        <v>43171</v>
      </c>
      <c r="D2482" s="21">
        <v>43167</v>
      </c>
      <c r="E2482" s="51">
        <f t="shared" si="219"/>
        <v>4</v>
      </c>
      <c r="F2482" s="19">
        <v>20</v>
      </c>
      <c r="G2482" s="19">
        <v>17475</v>
      </c>
      <c r="H2482" s="19">
        <v>17379</v>
      </c>
      <c r="I2482" s="19">
        <v>555</v>
      </c>
      <c r="J2482" s="19">
        <v>230</v>
      </c>
      <c r="K2482" s="19">
        <v>200</v>
      </c>
      <c r="L2482" s="19">
        <f t="shared" si="220"/>
        <v>430</v>
      </c>
      <c r="M2482" s="22">
        <f t="shared" si="221"/>
        <v>230.39999999999998</v>
      </c>
      <c r="N2482" s="19">
        <f t="shared" si="222"/>
        <v>96</v>
      </c>
      <c r="O2482" s="25">
        <v>2.4</v>
      </c>
      <c r="P2482" s="19" t="s">
        <v>18</v>
      </c>
      <c r="Q2482" s="17"/>
    </row>
    <row r="2483" spans="1:17" ht="15.75" x14ac:dyDescent="0.25">
      <c r="A2483" s="19" t="s">
        <v>40</v>
      </c>
      <c r="B2483" s="26" t="s">
        <v>140</v>
      </c>
      <c r="C2483" s="20">
        <v>43171</v>
      </c>
      <c r="D2483" s="21">
        <v>43161</v>
      </c>
      <c r="E2483" s="51">
        <f t="shared" si="219"/>
        <v>10</v>
      </c>
      <c r="F2483" s="19">
        <v>20</v>
      </c>
      <c r="G2483" s="19">
        <v>21815</v>
      </c>
      <c r="H2483" s="19">
        <v>21576</v>
      </c>
      <c r="I2483" s="19">
        <v>0</v>
      </c>
      <c r="J2483" s="19">
        <v>0</v>
      </c>
      <c r="K2483" s="19">
        <v>0</v>
      </c>
      <c r="L2483" s="19">
        <f t="shared" si="220"/>
        <v>0</v>
      </c>
      <c r="M2483" s="22"/>
      <c r="N2483" s="19"/>
      <c r="O2483" s="25">
        <v>2.4</v>
      </c>
      <c r="P2483" s="19" t="s">
        <v>18</v>
      </c>
      <c r="Q2483" s="17"/>
    </row>
    <row r="2484" spans="1:17" ht="15.75" x14ac:dyDescent="0.25">
      <c r="A2484" s="19" t="s">
        <v>33</v>
      </c>
      <c r="B2484" s="19" t="s">
        <v>34</v>
      </c>
      <c r="C2484" s="20">
        <v>43171</v>
      </c>
      <c r="D2484" s="21">
        <v>43159</v>
      </c>
      <c r="E2484" s="51">
        <f t="shared" si="219"/>
        <v>12</v>
      </c>
      <c r="F2484" s="19">
        <v>20</v>
      </c>
      <c r="G2484" s="19">
        <v>7546</v>
      </c>
      <c r="H2484" s="19">
        <v>7258</v>
      </c>
      <c r="I2484" s="19">
        <v>1890</v>
      </c>
      <c r="J2484" s="19">
        <v>1330</v>
      </c>
      <c r="K2484" s="19">
        <v>550</v>
      </c>
      <c r="L2484" s="19">
        <f t="shared" si="220"/>
        <v>1880</v>
      </c>
      <c r="M2484" s="22">
        <f t="shared" ref="M2484:M2489" si="223">+N2484*O2484</f>
        <v>691.19999999999993</v>
      </c>
      <c r="N2484" s="19">
        <f t="shared" ref="N2484:N2489" si="224">G2484-H2484</f>
        <v>288</v>
      </c>
      <c r="O2484" s="25">
        <v>2.4</v>
      </c>
      <c r="P2484" s="19" t="s">
        <v>18</v>
      </c>
      <c r="Q2484" s="17"/>
    </row>
    <row r="2485" spans="1:17" ht="15.75" x14ac:dyDescent="0.25">
      <c r="A2485" s="19" t="s">
        <v>29</v>
      </c>
      <c r="B2485" s="19" t="s">
        <v>107</v>
      </c>
      <c r="C2485" s="20">
        <v>43171</v>
      </c>
      <c r="D2485" s="21">
        <v>43167</v>
      </c>
      <c r="E2485" s="51">
        <f t="shared" si="219"/>
        <v>4</v>
      </c>
      <c r="F2485" s="19">
        <v>18</v>
      </c>
      <c r="G2485" s="19">
        <v>19037</v>
      </c>
      <c r="H2485" s="19">
        <v>18941</v>
      </c>
      <c r="I2485" s="19">
        <v>325</v>
      </c>
      <c r="J2485" s="19">
        <v>65</v>
      </c>
      <c r="K2485" s="19">
        <v>200</v>
      </c>
      <c r="L2485" s="19">
        <f t="shared" si="220"/>
        <v>265</v>
      </c>
      <c r="M2485" s="22">
        <f t="shared" si="223"/>
        <v>201.60000000000002</v>
      </c>
      <c r="N2485" s="19">
        <f t="shared" si="224"/>
        <v>96</v>
      </c>
      <c r="O2485" s="25">
        <v>2.1</v>
      </c>
      <c r="P2485" s="19" t="s">
        <v>18</v>
      </c>
      <c r="Q2485" s="17"/>
    </row>
    <row r="2486" spans="1:17" ht="15.75" x14ac:dyDescent="0.25">
      <c r="A2486" s="19" t="s">
        <v>49</v>
      </c>
      <c r="B2486" s="19" t="s">
        <v>288</v>
      </c>
      <c r="C2486" s="20">
        <v>43171</v>
      </c>
      <c r="D2486" s="21">
        <v>43160</v>
      </c>
      <c r="E2486" s="51">
        <f t="shared" si="219"/>
        <v>11</v>
      </c>
      <c r="F2486" s="19">
        <v>15</v>
      </c>
      <c r="G2486" s="19">
        <v>39517</v>
      </c>
      <c r="H2486" s="19">
        <v>39247</v>
      </c>
      <c r="I2486" s="19">
        <v>710</v>
      </c>
      <c r="J2486" s="19">
        <v>40</v>
      </c>
      <c r="K2486" s="19">
        <v>700</v>
      </c>
      <c r="L2486" s="19">
        <f t="shared" si="220"/>
        <v>740</v>
      </c>
      <c r="M2486" s="22">
        <f t="shared" si="223"/>
        <v>540</v>
      </c>
      <c r="N2486" s="19">
        <f t="shared" si="224"/>
        <v>270</v>
      </c>
      <c r="O2486" s="25">
        <v>2</v>
      </c>
      <c r="P2486" s="19" t="s">
        <v>18</v>
      </c>
      <c r="Q2486" s="17"/>
    </row>
    <row r="2487" spans="1:17" ht="15.75" x14ac:dyDescent="0.25">
      <c r="A2487" s="19" t="s">
        <v>27</v>
      </c>
      <c r="B2487" s="19" t="s">
        <v>136</v>
      </c>
      <c r="C2487" s="20">
        <v>43171</v>
      </c>
      <c r="D2487" s="21">
        <v>43159</v>
      </c>
      <c r="E2487" s="51">
        <f t="shared" si="219"/>
        <v>12</v>
      </c>
      <c r="F2487" s="19">
        <v>16</v>
      </c>
      <c r="G2487" s="19">
        <v>7900</v>
      </c>
      <c r="H2487" s="19">
        <v>7639</v>
      </c>
      <c r="I2487" s="19">
        <v>180</v>
      </c>
      <c r="J2487" s="19">
        <v>30</v>
      </c>
      <c r="K2487" s="19">
        <v>400</v>
      </c>
      <c r="L2487" s="19">
        <f t="shared" si="220"/>
        <v>430</v>
      </c>
      <c r="M2487" s="22">
        <f t="shared" si="223"/>
        <v>522</v>
      </c>
      <c r="N2487" s="19">
        <f t="shared" si="224"/>
        <v>261</v>
      </c>
      <c r="O2487" s="25">
        <v>2</v>
      </c>
      <c r="P2487" s="19" t="s">
        <v>18</v>
      </c>
      <c r="Q2487" s="17"/>
    </row>
    <row r="2488" spans="1:17" ht="15.75" x14ac:dyDescent="0.25">
      <c r="A2488" s="19" t="s">
        <v>49</v>
      </c>
      <c r="B2488" s="19" t="s">
        <v>288</v>
      </c>
      <c r="C2488" s="20">
        <v>43171</v>
      </c>
      <c r="D2488" s="21">
        <v>43160</v>
      </c>
      <c r="E2488" s="51">
        <f t="shared" si="219"/>
        <v>11</v>
      </c>
      <c r="F2488" s="19">
        <v>12</v>
      </c>
      <c r="G2488" s="19">
        <v>23028</v>
      </c>
      <c r="H2488" s="19">
        <v>22757</v>
      </c>
      <c r="I2488" s="19">
        <v>615</v>
      </c>
      <c r="J2488" s="19">
        <v>20</v>
      </c>
      <c r="K2488" s="19">
        <v>600</v>
      </c>
      <c r="L2488" s="19">
        <f t="shared" si="220"/>
        <v>620</v>
      </c>
      <c r="M2488" s="22">
        <f t="shared" si="223"/>
        <v>460.7</v>
      </c>
      <c r="N2488" s="19">
        <f t="shared" si="224"/>
        <v>271</v>
      </c>
      <c r="O2488" s="25">
        <v>1.7</v>
      </c>
      <c r="P2488" s="19" t="s">
        <v>18</v>
      </c>
      <c r="Q2488" s="17"/>
    </row>
    <row r="2489" spans="1:17" ht="15.75" x14ac:dyDescent="0.25">
      <c r="A2489" s="19" t="s">
        <v>35</v>
      </c>
      <c r="B2489" s="19" t="s">
        <v>36</v>
      </c>
      <c r="C2489" s="20">
        <v>43171</v>
      </c>
      <c r="D2489" s="21">
        <v>43160</v>
      </c>
      <c r="E2489" s="51">
        <f t="shared" si="219"/>
        <v>11</v>
      </c>
      <c r="F2489" s="19">
        <v>12.5</v>
      </c>
      <c r="G2489" s="19">
        <v>5273</v>
      </c>
      <c r="H2489" s="19">
        <v>5011</v>
      </c>
      <c r="I2489" s="19">
        <v>1070</v>
      </c>
      <c r="J2489" s="19">
        <v>680</v>
      </c>
      <c r="K2489" s="19">
        <v>400</v>
      </c>
      <c r="L2489" s="19">
        <f t="shared" si="220"/>
        <v>1080</v>
      </c>
      <c r="M2489" s="22">
        <f t="shared" si="223"/>
        <v>445.4</v>
      </c>
      <c r="N2489" s="19">
        <f t="shared" si="224"/>
        <v>262</v>
      </c>
      <c r="O2489" s="25">
        <v>1.7</v>
      </c>
      <c r="P2489" s="19" t="s">
        <v>18</v>
      </c>
      <c r="Q2489" s="17"/>
    </row>
    <row r="2490" spans="1:17" ht="15.75" x14ac:dyDescent="0.25">
      <c r="A2490" s="19" t="s">
        <v>40</v>
      </c>
      <c r="B2490" s="19" t="s">
        <v>140</v>
      </c>
      <c r="C2490" s="20">
        <v>43171</v>
      </c>
      <c r="D2490" s="21">
        <v>43161</v>
      </c>
      <c r="E2490" s="51">
        <f t="shared" si="219"/>
        <v>10</v>
      </c>
      <c r="F2490" s="19">
        <v>12.5</v>
      </c>
      <c r="G2490" s="19">
        <v>23051</v>
      </c>
      <c r="H2490" s="19">
        <v>22813</v>
      </c>
      <c r="I2490" s="19">
        <v>0</v>
      </c>
      <c r="J2490" s="19">
        <v>0</v>
      </c>
      <c r="K2490" s="19">
        <v>0</v>
      </c>
      <c r="L2490" s="19">
        <f t="shared" si="220"/>
        <v>0</v>
      </c>
      <c r="M2490" s="22"/>
      <c r="N2490" s="19"/>
      <c r="O2490" s="25">
        <v>1.7</v>
      </c>
      <c r="P2490" s="19" t="s">
        <v>18</v>
      </c>
      <c r="Q2490" s="17"/>
    </row>
    <row r="2491" spans="1:17" ht="15.75" x14ac:dyDescent="0.25">
      <c r="A2491" s="19" t="s">
        <v>37</v>
      </c>
      <c r="B2491" s="19" t="s">
        <v>105</v>
      </c>
      <c r="C2491" s="20">
        <v>43171</v>
      </c>
      <c r="D2491" s="21">
        <v>43164</v>
      </c>
      <c r="E2491" s="51">
        <f t="shared" si="219"/>
        <v>7</v>
      </c>
      <c r="F2491" s="19">
        <v>9</v>
      </c>
      <c r="G2491" s="19">
        <v>17926</v>
      </c>
      <c r="H2491" s="19">
        <v>17761</v>
      </c>
      <c r="I2491" s="19">
        <v>330</v>
      </c>
      <c r="J2491" s="19">
        <v>85</v>
      </c>
      <c r="K2491" s="19">
        <v>400</v>
      </c>
      <c r="L2491" s="19">
        <f t="shared" si="220"/>
        <v>485</v>
      </c>
      <c r="M2491" s="22">
        <f t="shared" ref="M2491:M2522" si="225">+N2491*O2491</f>
        <v>259.05</v>
      </c>
      <c r="N2491" s="19">
        <f t="shared" ref="N2491:N2522" si="226">G2491-H2491</f>
        <v>165</v>
      </c>
      <c r="O2491" s="25">
        <v>1.57</v>
      </c>
      <c r="P2491" s="19" t="s">
        <v>18</v>
      </c>
      <c r="Q2491" s="17"/>
    </row>
    <row r="2492" spans="1:17" ht="15.75" x14ac:dyDescent="0.25">
      <c r="A2492" s="19" t="s">
        <v>29</v>
      </c>
      <c r="B2492" s="19" t="s">
        <v>296</v>
      </c>
      <c r="C2492" s="20">
        <v>43171</v>
      </c>
      <c r="D2492" s="21">
        <v>43160</v>
      </c>
      <c r="E2492" s="51">
        <f t="shared" si="219"/>
        <v>11</v>
      </c>
      <c r="F2492" s="19">
        <v>13</v>
      </c>
      <c r="G2492" s="19">
        <v>16846</v>
      </c>
      <c r="H2492" s="19">
        <v>16587</v>
      </c>
      <c r="I2492" s="19">
        <v>440</v>
      </c>
      <c r="J2492" s="19">
        <v>80</v>
      </c>
      <c r="K2492" s="19">
        <v>500</v>
      </c>
      <c r="L2492" s="19">
        <f t="shared" si="220"/>
        <v>580</v>
      </c>
      <c r="M2492" s="22">
        <f t="shared" si="225"/>
        <v>259</v>
      </c>
      <c r="N2492" s="19">
        <f t="shared" si="226"/>
        <v>259</v>
      </c>
      <c r="O2492" s="25">
        <v>1</v>
      </c>
      <c r="P2492" s="19" t="s">
        <v>18</v>
      </c>
      <c r="Q2492" s="17"/>
    </row>
    <row r="2493" spans="1:17" ht="15.75" x14ac:dyDescent="0.25">
      <c r="A2493" s="19" t="s">
        <v>49</v>
      </c>
      <c r="B2493" s="19" t="s">
        <v>288</v>
      </c>
      <c r="C2493" s="20">
        <v>43171</v>
      </c>
      <c r="D2493" s="21">
        <v>43160</v>
      </c>
      <c r="E2493" s="51">
        <f t="shared" si="219"/>
        <v>11</v>
      </c>
      <c r="F2493" s="19">
        <v>13</v>
      </c>
      <c r="G2493" s="19">
        <v>5596</v>
      </c>
      <c r="H2493" s="19">
        <v>5327</v>
      </c>
      <c r="I2493" s="19">
        <v>455</v>
      </c>
      <c r="J2493" s="19">
        <v>210</v>
      </c>
      <c r="K2493" s="19">
        <v>500</v>
      </c>
      <c r="L2493" s="19">
        <f t="shared" si="220"/>
        <v>710</v>
      </c>
      <c r="M2493" s="22">
        <f t="shared" si="225"/>
        <v>269</v>
      </c>
      <c r="N2493" s="19">
        <f t="shared" si="226"/>
        <v>269</v>
      </c>
      <c r="O2493" s="25">
        <v>1</v>
      </c>
      <c r="P2493" s="19" t="s">
        <v>18</v>
      </c>
      <c r="Q2493" s="17"/>
    </row>
    <row r="2494" spans="1:17" ht="15.75" x14ac:dyDescent="0.25">
      <c r="A2494" s="19" t="s">
        <v>47</v>
      </c>
      <c r="B2494" s="19" t="s">
        <v>249</v>
      </c>
      <c r="C2494" s="20">
        <v>43171</v>
      </c>
      <c r="D2494" s="21">
        <v>43159</v>
      </c>
      <c r="E2494" s="51">
        <f t="shared" si="219"/>
        <v>12</v>
      </c>
      <c r="F2494" s="19">
        <v>13</v>
      </c>
      <c r="G2494" s="19">
        <v>2733</v>
      </c>
      <c r="H2494" s="19">
        <v>2598</v>
      </c>
      <c r="I2494" s="19">
        <v>690</v>
      </c>
      <c r="J2494" s="19">
        <v>205</v>
      </c>
      <c r="K2494" s="19">
        <v>500</v>
      </c>
      <c r="L2494" s="19">
        <f t="shared" si="220"/>
        <v>705</v>
      </c>
      <c r="M2494" s="22">
        <f t="shared" si="225"/>
        <v>135</v>
      </c>
      <c r="N2494" s="19">
        <f t="shared" si="226"/>
        <v>135</v>
      </c>
      <c r="O2494" s="25">
        <v>1</v>
      </c>
      <c r="P2494" s="19" t="s">
        <v>18</v>
      </c>
      <c r="Q2494" s="17"/>
    </row>
    <row r="2495" spans="1:17" ht="15.75" x14ac:dyDescent="0.25">
      <c r="A2495" s="19" t="s">
        <v>42</v>
      </c>
      <c r="B2495" s="19" t="s">
        <v>109</v>
      </c>
      <c r="C2495" s="20">
        <v>43171</v>
      </c>
      <c r="D2495" s="21">
        <v>43161</v>
      </c>
      <c r="E2495" s="51">
        <f t="shared" si="219"/>
        <v>10</v>
      </c>
      <c r="F2495" s="19">
        <v>13</v>
      </c>
      <c r="G2495" s="19">
        <v>4267</v>
      </c>
      <c r="H2495" s="19">
        <v>4032</v>
      </c>
      <c r="I2495" s="19">
        <v>1170</v>
      </c>
      <c r="J2495" s="19">
        <v>890</v>
      </c>
      <c r="K2495" s="19">
        <v>250</v>
      </c>
      <c r="L2495" s="19">
        <f t="shared" si="220"/>
        <v>1140</v>
      </c>
      <c r="M2495" s="22">
        <f t="shared" si="225"/>
        <v>235</v>
      </c>
      <c r="N2495" s="19">
        <f t="shared" si="226"/>
        <v>235</v>
      </c>
      <c r="O2495" s="25">
        <v>1</v>
      </c>
      <c r="P2495" s="19" t="s">
        <v>18</v>
      </c>
      <c r="Q2495" s="17"/>
    </row>
    <row r="2496" spans="1:17" ht="15.75" x14ac:dyDescent="0.25">
      <c r="A2496" s="19" t="s">
        <v>42</v>
      </c>
      <c r="B2496" s="19" t="s">
        <v>109</v>
      </c>
      <c r="C2496" s="20">
        <v>43171</v>
      </c>
      <c r="D2496" s="21">
        <v>43161</v>
      </c>
      <c r="E2496" s="51">
        <f t="shared" si="219"/>
        <v>10</v>
      </c>
      <c r="F2496" s="19">
        <v>13</v>
      </c>
      <c r="G2496" s="19">
        <v>19883</v>
      </c>
      <c r="H2496" s="19">
        <v>19647</v>
      </c>
      <c r="I2496" s="19">
        <v>390</v>
      </c>
      <c r="J2496" s="19">
        <v>155</v>
      </c>
      <c r="K2496" s="19">
        <v>225</v>
      </c>
      <c r="L2496" s="19">
        <f t="shared" si="220"/>
        <v>380</v>
      </c>
      <c r="M2496" s="22">
        <f t="shared" si="225"/>
        <v>236</v>
      </c>
      <c r="N2496" s="19">
        <f t="shared" si="226"/>
        <v>236</v>
      </c>
      <c r="O2496" s="25">
        <v>1</v>
      </c>
      <c r="P2496" s="19" t="s">
        <v>18</v>
      </c>
      <c r="Q2496" s="17"/>
    </row>
    <row r="2497" spans="1:17" ht="15.75" x14ac:dyDescent="0.25">
      <c r="A2497" s="19" t="s">
        <v>42</v>
      </c>
      <c r="B2497" s="19" t="s">
        <v>109</v>
      </c>
      <c r="C2497" s="20">
        <v>43171</v>
      </c>
      <c r="D2497" s="21">
        <v>43161</v>
      </c>
      <c r="E2497" s="51">
        <f t="shared" si="219"/>
        <v>10</v>
      </c>
      <c r="F2497" s="19">
        <v>13</v>
      </c>
      <c r="G2497" s="19">
        <v>25408</v>
      </c>
      <c r="H2497" s="19">
        <v>25173</v>
      </c>
      <c r="I2497" s="19">
        <v>550</v>
      </c>
      <c r="J2497" s="19">
        <v>290</v>
      </c>
      <c r="K2497" s="19">
        <v>225</v>
      </c>
      <c r="L2497" s="19">
        <f t="shared" si="220"/>
        <v>515</v>
      </c>
      <c r="M2497" s="22">
        <f t="shared" si="225"/>
        <v>235</v>
      </c>
      <c r="N2497" s="19">
        <f t="shared" si="226"/>
        <v>235</v>
      </c>
      <c r="O2497" s="25">
        <v>1</v>
      </c>
      <c r="P2497" s="19" t="s">
        <v>18</v>
      </c>
      <c r="Q2497" s="17"/>
    </row>
    <row r="2498" spans="1:17" ht="15.75" x14ac:dyDescent="0.25">
      <c r="A2498" s="19" t="s">
        <v>40</v>
      </c>
      <c r="B2498" s="19" t="s">
        <v>140</v>
      </c>
      <c r="C2498" s="20">
        <v>43171</v>
      </c>
      <c r="D2498" s="21">
        <v>43145</v>
      </c>
      <c r="E2498" s="51">
        <f t="shared" si="219"/>
        <v>26</v>
      </c>
      <c r="F2498" s="19">
        <v>0</v>
      </c>
      <c r="G2498" s="19">
        <v>0</v>
      </c>
      <c r="H2498" s="19">
        <v>0</v>
      </c>
      <c r="I2498" s="19">
        <v>0</v>
      </c>
      <c r="J2498" s="19">
        <v>0</v>
      </c>
      <c r="K2498" s="19">
        <v>0</v>
      </c>
      <c r="L2498" s="19">
        <f t="shared" si="220"/>
        <v>0</v>
      </c>
      <c r="M2498" s="22">
        <f t="shared" si="225"/>
        <v>0</v>
      </c>
      <c r="N2498" s="19">
        <f t="shared" si="226"/>
        <v>0</v>
      </c>
      <c r="O2498" s="25">
        <v>0</v>
      </c>
      <c r="P2498" s="19" t="s">
        <v>18</v>
      </c>
      <c r="Q2498" s="17"/>
    </row>
    <row r="2499" spans="1:17" ht="15.75" x14ac:dyDescent="0.25">
      <c r="A2499" s="19" t="s">
        <v>21</v>
      </c>
      <c r="B2499" s="19" t="s">
        <v>272</v>
      </c>
      <c r="C2499" s="20">
        <v>43172</v>
      </c>
      <c r="D2499" s="21">
        <v>43170</v>
      </c>
      <c r="E2499" s="51">
        <f t="shared" si="219"/>
        <v>2</v>
      </c>
      <c r="F2499" s="19">
        <v>13</v>
      </c>
      <c r="G2499" s="19">
        <v>7845</v>
      </c>
      <c r="H2499" s="19">
        <v>7801</v>
      </c>
      <c r="I2499" s="19">
        <v>539</v>
      </c>
      <c r="J2499" s="19">
        <v>455</v>
      </c>
      <c r="K2499" s="19">
        <v>200</v>
      </c>
      <c r="L2499" s="19">
        <f t="shared" si="220"/>
        <v>655</v>
      </c>
      <c r="M2499" s="22">
        <f t="shared" si="225"/>
        <v>79.2</v>
      </c>
      <c r="N2499" s="19">
        <f t="shared" si="226"/>
        <v>44</v>
      </c>
      <c r="O2499" s="25">
        <v>1.8</v>
      </c>
      <c r="P2499" s="19" t="s">
        <v>18</v>
      </c>
      <c r="Q2499" s="17"/>
    </row>
    <row r="2500" spans="1:17" ht="15.75" x14ac:dyDescent="0.25">
      <c r="A2500" s="19" t="s">
        <v>55</v>
      </c>
      <c r="B2500" s="19" t="s">
        <v>289</v>
      </c>
      <c r="C2500" s="20">
        <v>43172</v>
      </c>
      <c r="D2500" s="21">
        <v>43163</v>
      </c>
      <c r="E2500" s="51">
        <f t="shared" si="219"/>
        <v>9</v>
      </c>
      <c r="F2500" s="19">
        <v>13</v>
      </c>
      <c r="G2500" s="19">
        <v>21379</v>
      </c>
      <c r="H2500" s="19">
        <v>21156</v>
      </c>
      <c r="I2500" s="19">
        <v>510</v>
      </c>
      <c r="J2500" s="19">
        <v>155</v>
      </c>
      <c r="K2500" s="19">
        <v>450</v>
      </c>
      <c r="L2500" s="19">
        <f t="shared" si="220"/>
        <v>605</v>
      </c>
      <c r="M2500" s="22">
        <f t="shared" si="225"/>
        <v>401.40000000000003</v>
      </c>
      <c r="N2500" s="19">
        <f t="shared" si="226"/>
        <v>223</v>
      </c>
      <c r="O2500" s="25">
        <v>1.8</v>
      </c>
      <c r="P2500" s="19" t="s">
        <v>18</v>
      </c>
      <c r="Q2500" s="17"/>
    </row>
    <row r="2501" spans="1:17" ht="15.75" x14ac:dyDescent="0.25">
      <c r="A2501" s="19" t="s">
        <v>19</v>
      </c>
      <c r="B2501" s="19" t="s">
        <v>291</v>
      </c>
      <c r="C2501" s="20">
        <v>43172</v>
      </c>
      <c r="D2501" s="21">
        <v>43160</v>
      </c>
      <c r="E2501" s="51">
        <f t="shared" si="219"/>
        <v>12</v>
      </c>
      <c r="F2501" s="19">
        <v>13</v>
      </c>
      <c r="G2501" s="19">
        <v>3686</v>
      </c>
      <c r="H2501" s="19">
        <v>3401</v>
      </c>
      <c r="I2501" s="19">
        <v>420</v>
      </c>
      <c r="J2501" s="19">
        <v>20</v>
      </c>
      <c r="K2501" s="19">
        <v>500</v>
      </c>
      <c r="L2501" s="19">
        <f t="shared" si="220"/>
        <v>520</v>
      </c>
      <c r="M2501" s="22">
        <f t="shared" si="225"/>
        <v>285</v>
      </c>
      <c r="N2501" s="19">
        <f t="shared" si="226"/>
        <v>285</v>
      </c>
      <c r="O2501" s="25">
        <v>1</v>
      </c>
      <c r="P2501" s="19" t="s">
        <v>18</v>
      </c>
      <c r="Q2501" s="17"/>
    </row>
    <row r="2502" spans="1:17" ht="15.75" x14ac:dyDescent="0.25">
      <c r="A2502" s="19" t="s">
        <v>19</v>
      </c>
      <c r="B2502" s="19" t="s">
        <v>291</v>
      </c>
      <c r="C2502" s="20">
        <v>43172</v>
      </c>
      <c r="D2502" s="21">
        <v>43160</v>
      </c>
      <c r="E2502" s="51">
        <f t="shared" si="219"/>
        <v>12</v>
      </c>
      <c r="F2502" s="19">
        <v>13</v>
      </c>
      <c r="G2502" s="19">
        <v>12845</v>
      </c>
      <c r="H2502" s="19">
        <v>12552</v>
      </c>
      <c r="I2502" s="19">
        <v>450</v>
      </c>
      <c r="J2502" s="19">
        <v>10</v>
      </c>
      <c r="K2502" s="19">
        <v>450</v>
      </c>
      <c r="L2502" s="19">
        <f t="shared" si="220"/>
        <v>460</v>
      </c>
      <c r="M2502" s="22">
        <f t="shared" si="225"/>
        <v>293</v>
      </c>
      <c r="N2502" s="19">
        <f t="shared" si="226"/>
        <v>293</v>
      </c>
      <c r="O2502" s="25">
        <v>1</v>
      </c>
      <c r="P2502" s="19" t="s">
        <v>18</v>
      </c>
      <c r="Q2502" s="17"/>
    </row>
    <row r="2503" spans="1:17" ht="15.75" x14ac:dyDescent="0.25">
      <c r="A2503" s="19" t="s">
        <v>47</v>
      </c>
      <c r="B2503" s="19" t="s">
        <v>249</v>
      </c>
      <c r="C2503" s="20">
        <v>43172</v>
      </c>
      <c r="D2503" s="21">
        <v>43171</v>
      </c>
      <c r="E2503" s="51">
        <f t="shared" si="219"/>
        <v>1</v>
      </c>
      <c r="F2503" s="19">
        <v>22</v>
      </c>
      <c r="G2503" s="19">
        <v>24839</v>
      </c>
      <c r="H2503" s="19">
        <v>24821</v>
      </c>
      <c r="I2503" s="19">
        <v>165</v>
      </c>
      <c r="J2503" s="19">
        <v>118</v>
      </c>
      <c r="K2503" s="19">
        <v>600</v>
      </c>
      <c r="L2503" s="19">
        <f t="shared" si="220"/>
        <v>718</v>
      </c>
      <c r="M2503" s="22">
        <f t="shared" si="225"/>
        <v>46.800000000000004</v>
      </c>
      <c r="N2503" s="19">
        <f t="shared" si="226"/>
        <v>18</v>
      </c>
      <c r="O2503" s="25">
        <v>2.6</v>
      </c>
      <c r="P2503" s="19" t="s">
        <v>18</v>
      </c>
      <c r="Q2503" s="17"/>
    </row>
    <row r="2504" spans="1:17" ht="15.75" x14ac:dyDescent="0.25">
      <c r="A2504" s="19" t="s">
        <v>16</v>
      </c>
      <c r="B2504" s="19" t="s">
        <v>294</v>
      </c>
      <c r="C2504" s="20">
        <v>43172</v>
      </c>
      <c r="D2504" s="21">
        <v>43168</v>
      </c>
      <c r="E2504" s="51">
        <f t="shared" si="219"/>
        <v>4</v>
      </c>
      <c r="F2504" s="19">
        <v>20</v>
      </c>
      <c r="G2504" s="19">
        <v>21726</v>
      </c>
      <c r="H2504" s="19">
        <v>21636</v>
      </c>
      <c r="I2504" s="19">
        <v>405</v>
      </c>
      <c r="J2504" s="19">
        <v>210</v>
      </c>
      <c r="K2504" s="19">
        <v>0</v>
      </c>
      <c r="L2504" s="19">
        <f t="shared" si="220"/>
        <v>210</v>
      </c>
      <c r="M2504" s="22">
        <f t="shared" si="225"/>
        <v>216</v>
      </c>
      <c r="N2504" s="19">
        <f t="shared" si="226"/>
        <v>90</v>
      </c>
      <c r="O2504" s="25">
        <v>2.4</v>
      </c>
      <c r="P2504" s="19" t="s">
        <v>18</v>
      </c>
      <c r="Q2504" s="17"/>
    </row>
    <row r="2505" spans="1:17" ht="15.75" x14ac:dyDescent="0.25">
      <c r="A2505" s="19" t="s">
        <v>16</v>
      </c>
      <c r="B2505" s="19" t="s">
        <v>294</v>
      </c>
      <c r="C2505" s="20">
        <v>43172</v>
      </c>
      <c r="D2505" s="21">
        <v>43171</v>
      </c>
      <c r="E2505" s="51">
        <f t="shared" si="219"/>
        <v>1</v>
      </c>
      <c r="F2505" s="19">
        <v>20</v>
      </c>
      <c r="G2505" s="19">
        <v>21715</v>
      </c>
      <c r="H2505" s="19">
        <v>21691</v>
      </c>
      <c r="I2505" s="19">
        <v>191</v>
      </c>
      <c r="J2505" s="19">
        <v>125</v>
      </c>
      <c r="K2505" s="19">
        <v>350</v>
      </c>
      <c r="L2505" s="19">
        <f t="shared" si="220"/>
        <v>475</v>
      </c>
      <c r="M2505" s="22">
        <f t="shared" si="225"/>
        <v>57.599999999999994</v>
      </c>
      <c r="N2505" s="19">
        <f t="shared" si="226"/>
        <v>24</v>
      </c>
      <c r="O2505" s="25">
        <v>2.4</v>
      </c>
      <c r="P2505" s="19" t="s">
        <v>18</v>
      </c>
      <c r="Q2505" s="17"/>
    </row>
    <row r="2506" spans="1:17" ht="15.75" x14ac:dyDescent="0.25">
      <c r="A2506" s="19" t="s">
        <v>25</v>
      </c>
      <c r="B2506" s="19" t="s">
        <v>287</v>
      </c>
      <c r="C2506" s="20">
        <v>43172</v>
      </c>
      <c r="D2506" s="21">
        <v>43170</v>
      </c>
      <c r="E2506" s="51">
        <f t="shared" si="219"/>
        <v>2</v>
      </c>
      <c r="F2506" s="19">
        <v>20</v>
      </c>
      <c r="G2506" s="19">
        <v>21828</v>
      </c>
      <c r="H2506" s="19">
        <v>21781</v>
      </c>
      <c r="I2506" s="19">
        <v>283</v>
      </c>
      <c r="J2506" s="19">
        <v>189</v>
      </c>
      <c r="K2506" s="19">
        <v>450</v>
      </c>
      <c r="L2506" s="19">
        <f t="shared" si="220"/>
        <v>639</v>
      </c>
      <c r="M2506" s="22">
        <f t="shared" si="225"/>
        <v>112.8</v>
      </c>
      <c r="N2506" s="19">
        <f t="shared" si="226"/>
        <v>47</v>
      </c>
      <c r="O2506" s="25">
        <v>2.4</v>
      </c>
      <c r="P2506" s="19" t="s">
        <v>18</v>
      </c>
      <c r="Q2506" s="17"/>
    </row>
    <row r="2507" spans="1:17" ht="15.75" x14ac:dyDescent="0.25">
      <c r="A2507" s="19" t="s">
        <v>25</v>
      </c>
      <c r="B2507" s="19" t="s">
        <v>287</v>
      </c>
      <c r="C2507" s="20">
        <v>43172</v>
      </c>
      <c r="D2507" s="21">
        <v>43160</v>
      </c>
      <c r="E2507" s="51">
        <f t="shared" si="219"/>
        <v>12</v>
      </c>
      <c r="F2507" s="19">
        <v>13</v>
      </c>
      <c r="G2507" s="19">
        <v>39421</v>
      </c>
      <c r="H2507" s="19">
        <v>39153</v>
      </c>
      <c r="I2507" s="19">
        <v>589</v>
      </c>
      <c r="J2507" s="19">
        <v>105</v>
      </c>
      <c r="K2507" s="19">
        <v>300</v>
      </c>
      <c r="L2507" s="19">
        <f t="shared" si="220"/>
        <v>405</v>
      </c>
      <c r="M2507" s="22">
        <f t="shared" si="225"/>
        <v>482.40000000000003</v>
      </c>
      <c r="N2507" s="19">
        <f t="shared" si="226"/>
        <v>268</v>
      </c>
      <c r="O2507" s="25">
        <v>1.8</v>
      </c>
      <c r="P2507" s="19" t="s">
        <v>18</v>
      </c>
      <c r="Q2507" s="17"/>
    </row>
    <row r="2508" spans="1:17" ht="15.75" x14ac:dyDescent="0.25">
      <c r="A2508" s="19" t="s">
        <v>16</v>
      </c>
      <c r="B2508" s="19" t="s">
        <v>294</v>
      </c>
      <c r="C2508" s="20">
        <v>43172</v>
      </c>
      <c r="D2508" s="21">
        <v>43167</v>
      </c>
      <c r="E2508" s="51">
        <f t="shared" si="219"/>
        <v>5</v>
      </c>
      <c r="F2508" s="19">
        <v>12.5</v>
      </c>
      <c r="G2508" s="19">
        <v>1802</v>
      </c>
      <c r="H2508" s="19">
        <v>1730</v>
      </c>
      <c r="I2508" s="19">
        <v>170</v>
      </c>
      <c r="J2508" s="19">
        <v>40</v>
      </c>
      <c r="K2508" s="19">
        <v>200</v>
      </c>
      <c r="L2508" s="19">
        <f t="shared" si="220"/>
        <v>240</v>
      </c>
      <c r="M2508" s="22">
        <f t="shared" si="225"/>
        <v>122.39999999999999</v>
      </c>
      <c r="N2508" s="19">
        <f t="shared" si="226"/>
        <v>72</v>
      </c>
      <c r="O2508" s="25">
        <v>1.7</v>
      </c>
      <c r="P2508" s="19" t="s">
        <v>18</v>
      </c>
      <c r="Q2508" s="17"/>
    </row>
    <row r="2509" spans="1:17" ht="15.75" x14ac:dyDescent="0.25">
      <c r="A2509" s="19" t="s">
        <v>35</v>
      </c>
      <c r="B2509" s="19" t="s">
        <v>36</v>
      </c>
      <c r="C2509" s="20">
        <v>43172</v>
      </c>
      <c r="D2509" s="21">
        <v>43161</v>
      </c>
      <c r="E2509" s="51">
        <f t="shared" si="219"/>
        <v>11</v>
      </c>
      <c r="F2509" s="19">
        <v>12.5</v>
      </c>
      <c r="G2509" s="19">
        <v>6455</v>
      </c>
      <c r="H2509" s="19">
        <v>6212</v>
      </c>
      <c r="I2509" s="19">
        <v>880</v>
      </c>
      <c r="J2509" s="19">
        <v>515</v>
      </c>
      <c r="K2509" s="19">
        <v>250</v>
      </c>
      <c r="L2509" s="19">
        <f t="shared" si="220"/>
        <v>765</v>
      </c>
      <c r="M2509" s="22">
        <f t="shared" si="225"/>
        <v>413.09999999999997</v>
      </c>
      <c r="N2509" s="19">
        <f t="shared" si="226"/>
        <v>243</v>
      </c>
      <c r="O2509" s="25">
        <v>1.7</v>
      </c>
      <c r="P2509" s="19" t="s">
        <v>18</v>
      </c>
      <c r="Q2509" s="17"/>
    </row>
    <row r="2510" spans="1:17" ht="15.75" x14ac:dyDescent="0.25">
      <c r="A2510" s="19" t="s">
        <v>37</v>
      </c>
      <c r="B2510" s="19" t="s">
        <v>105</v>
      </c>
      <c r="C2510" s="20">
        <v>43172</v>
      </c>
      <c r="D2510" s="21">
        <v>43169</v>
      </c>
      <c r="E2510" s="51">
        <f t="shared" si="219"/>
        <v>3</v>
      </c>
      <c r="F2510" s="19">
        <v>12.5</v>
      </c>
      <c r="G2510" s="19">
        <v>222</v>
      </c>
      <c r="H2510" s="19">
        <v>140</v>
      </c>
      <c r="I2510" s="19">
        <v>575</v>
      </c>
      <c r="J2510" s="19">
        <v>440</v>
      </c>
      <c r="K2510" s="19">
        <v>0</v>
      </c>
      <c r="L2510" s="19">
        <f t="shared" si="220"/>
        <v>440</v>
      </c>
      <c r="M2510" s="22">
        <f t="shared" si="225"/>
        <v>139.4</v>
      </c>
      <c r="N2510" s="19">
        <f t="shared" si="226"/>
        <v>82</v>
      </c>
      <c r="O2510" s="25">
        <v>1.7</v>
      </c>
      <c r="P2510" s="19" t="s">
        <v>18</v>
      </c>
      <c r="Q2510" s="17"/>
    </row>
    <row r="2511" spans="1:17" ht="15.75" x14ac:dyDescent="0.25">
      <c r="A2511" s="19" t="s">
        <v>35</v>
      </c>
      <c r="B2511" s="19" t="s">
        <v>36</v>
      </c>
      <c r="C2511" s="20">
        <v>43172</v>
      </c>
      <c r="D2511" s="21">
        <v>43161</v>
      </c>
      <c r="E2511" s="51">
        <f t="shared" si="219"/>
        <v>11</v>
      </c>
      <c r="F2511" s="19">
        <v>9</v>
      </c>
      <c r="G2511" s="19">
        <v>5667</v>
      </c>
      <c r="H2511" s="19">
        <v>5403</v>
      </c>
      <c r="I2511" s="19">
        <v>770</v>
      </c>
      <c r="J2511" s="19">
        <v>400</v>
      </c>
      <c r="K2511" s="19">
        <v>500</v>
      </c>
      <c r="L2511" s="19">
        <f t="shared" si="220"/>
        <v>900</v>
      </c>
      <c r="M2511" s="22">
        <f t="shared" si="225"/>
        <v>414.48</v>
      </c>
      <c r="N2511" s="19">
        <f t="shared" si="226"/>
        <v>264</v>
      </c>
      <c r="O2511" s="25">
        <v>1.57</v>
      </c>
      <c r="P2511" s="19" t="s">
        <v>18</v>
      </c>
      <c r="Q2511" s="17"/>
    </row>
    <row r="2512" spans="1:17" ht="15.75" x14ac:dyDescent="0.25">
      <c r="A2512" s="19" t="s">
        <v>51</v>
      </c>
      <c r="B2512" s="19" t="s">
        <v>98</v>
      </c>
      <c r="C2512" s="20">
        <v>43172</v>
      </c>
      <c r="D2512" s="21">
        <v>43162</v>
      </c>
      <c r="E2512" s="51">
        <f t="shared" si="219"/>
        <v>10</v>
      </c>
      <c r="F2512" s="19">
        <v>9</v>
      </c>
      <c r="G2512" s="19">
        <v>3782</v>
      </c>
      <c r="H2512" s="19">
        <v>3782</v>
      </c>
      <c r="I2512" s="19">
        <v>1163</v>
      </c>
      <c r="J2512" s="19">
        <v>756</v>
      </c>
      <c r="K2512" s="19">
        <v>400</v>
      </c>
      <c r="L2512" s="19">
        <f t="shared" si="220"/>
        <v>1156</v>
      </c>
      <c r="M2512" s="22">
        <f t="shared" si="225"/>
        <v>0</v>
      </c>
      <c r="N2512" s="19">
        <f t="shared" si="226"/>
        <v>0</v>
      </c>
      <c r="O2512" s="25">
        <v>1.57</v>
      </c>
      <c r="P2512" s="19" t="s">
        <v>18</v>
      </c>
      <c r="Q2512" s="17"/>
    </row>
    <row r="2513" spans="1:17" ht="15.75" x14ac:dyDescent="0.25">
      <c r="A2513" s="19" t="s">
        <v>27</v>
      </c>
      <c r="B2513" s="19" t="s">
        <v>136</v>
      </c>
      <c r="C2513" s="20">
        <v>43172</v>
      </c>
      <c r="D2513" s="21">
        <v>43162</v>
      </c>
      <c r="E2513" s="51">
        <f t="shared" si="219"/>
        <v>10</v>
      </c>
      <c r="F2513" s="19">
        <v>9</v>
      </c>
      <c r="G2513" s="19">
        <v>10105</v>
      </c>
      <c r="H2513" s="19">
        <v>9894</v>
      </c>
      <c r="I2513" s="19">
        <v>350</v>
      </c>
      <c r="J2513" s="19">
        <v>50</v>
      </c>
      <c r="K2513" s="19">
        <v>300</v>
      </c>
      <c r="L2513" s="19">
        <f t="shared" si="220"/>
        <v>350</v>
      </c>
      <c r="M2513" s="22">
        <f t="shared" si="225"/>
        <v>331.27000000000004</v>
      </c>
      <c r="N2513" s="19">
        <f t="shared" si="226"/>
        <v>211</v>
      </c>
      <c r="O2513" s="25">
        <v>1.57</v>
      </c>
      <c r="P2513" s="19" t="s">
        <v>18</v>
      </c>
      <c r="Q2513" s="17"/>
    </row>
    <row r="2514" spans="1:17" ht="15.75" x14ac:dyDescent="0.25">
      <c r="A2514" s="19" t="s">
        <v>29</v>
      </c>
      <c r="B2514" s="19" t="s">
        <v>296</v>
      </c>
      <c r="C2514" s="20">
        <v>43172</v>
      </c>
      <c r="D2514" s="21">
        <v>43167</v>
      </c>
      <c r="E2514" s="51">
        <f t="shared" si="219"/>
        <v>5</v>
      </c>
      <c r="F2514" s="19">
        <v>13</v>
      </c>
      <c r="G2514" s="19">
        <v>5035</v>
      </c>
      <c r="H2514" s="19">
        <v>4916</v>
      </c>
      <c r="I2514" s="19">
        <v>313</v>
      </c>
      <c r="J2514" s="19">
        <v>150</v>
      </c>
      <c r="K2514" s="19">
        <v>400</v>
      </c>
      <c r="L2514" s="19">
        <f t="shared" si="220"/>
        <v>550</v>
      </c>
      <c r="M2514" s="22">
        <f t="shared" si="225"/>
        <v>119</v>
      </c>
      <c r="N2514" s="19">
        <f t="shared" si="226"/>
        <v>119</v>
      </c>
      <c r="O2514" s="25">
        <v>1</v>
      </c>
      <c r="P2514" s="19" t="s">
        <v>18</v>
      </c>
      <c r="Q2514" s="17"/>
    </row>
    <row r="2515" spans="1:17" ht="15.75" x14ac:dyDescent="0.25">
      <c r="A2515" s="19" t="s">
        <v>66</v>
      </c>
      <c r="B2515" s="24" t="s">
        <v>87</v>
      </c>
      <c r="C2515" s="20">
        <v>43173</v>
      </c>
      <c r="D2515" s="21">
        <v>43164</v>
      </c>
      <c r="E2515" s="51">
        <f t="shared" si="219"/>
        <v>9</v>
      </c>
      <c r="F2515" s="19">
        <v>20</v>
      </c>
      <c r="G2515" s="19">
        <v>11243</v>
      </c>
      <c r="H2515" s="19">
        <v>11033</v>
      </c>
      <c r="I2515" s="19">
        <v>528</v>
      </c>
      <c r="J2515" s="19">
        <v>267</v>
      </c>
      <c r="K2515" s="19">
        <v>500</v>
      </c>
      <c r="L2515" s="19">
        <f t="shared" si="220"/>
        <v>767</v>
      </c>
      <c r="M2515" s="22">
        <f t="shared" si="225"/>
        <v>504</v>
      </c>
      <c r="N2515" s="19">
        <f t="shared" si="226"/>
        <v>210</v>
      </c>
      <c r="O2515" s="25">
        <v>2.4</v>
      </c>
      <c r="P2515" s="19" t="s">
        <v>18</v>
      </c>
      <c r="Q2515" s="17"/>
    </row>
    <row r="2516" spans="1:17" ht="15.75" x14ac:dyDescent="0.25">
      <c r="A2516" s="19" t="s">
        <v>19</v>
      </c>
      <c r="B2516" s="19" t="s">
        <v>291</v>
      </c>
      <c r="C2516" s="20">
        <v>43173</v>
      </c>
      <c r="D2516" s="21">
        <v>43168</v>
      </c>
      <c r="E2516" s="51">
        <f t="shared" si="219"/>
        <v>5</v>
      </c>
      <c r="F2516" s="19">
        <v>20</v>
      </c>
      <c r="G2516" s="19">
        <v>23335</v>
      </c>
      <c r="H2516" s="19">
        <v>23215</v>
      </c>
      <c r="I2516" s="19">
        <v>650</v>
      </c>
      <c r="J2516" s="19">
        <v>360</v>
      </c>
      <c r="K2516" s="19">
        <v>250</v>
      </c>
      <c r="L2516" s="19">
        <f t="shared" si="220"/>
        <v>610</v>
      </c>
      <c r="M2516" s="22">
        <f t="shared" si="225"/>
        <v>288</v>
      </c>
      <c r="N2516" s="19">
        <f t="shared" si="226"/>
        <v>120</v>
      </c>
      <c r="O2516" s="25">
        <v>2.4</v>
      </c>
      <c r="P2516" s="19" t="s">
        <v>18</v>
      </c>
      <c r="Q2516" s="17"/>
    </row>
    <row r="2517" spans="1:17" ht="15.75" x14ac:dyDescent="0.25">
      <c r="A2517" s="19" t="s">
        <v>21</v>
      </c>
      <c r="B2517" s="19" t="s">
        <v>272</v>
      </c>
      <c r="C2517" s="20">
        <v>43173</v>
      </c>
      <c r="D2517" s="21">
        <v>43161</v>
      </c>
      <c r="E2517" s="51">
        <f t="shared" si="219"/>
        <v>12</v>
      </c>
      <c r="F2517" s="19">
        <v>12.5</v>
      </c>
      <c r="G2517" s="19">
        <v>3358</v>
      </c>
      <c r="H2517" s="19">
        <v>3180</v>
      </c>
      <c r="I2517" s="19">
        <v>710</v>
      </c>
      <c r="J2517" s="19">
        <v>425</v>
      </c>
      <c r="K2517" s="19">
        <v>500</v>
      </c>
      <c r="L2517" s="19">
        <f t="shared" si="220"/>
        <v>925</v>
      </c>
      <c r="M2517" s="22">
        <f t="shared" si="225"/>
        <v>302.59999999999997</v>
      </c>
      <c r="N2517" s="19">
        <f t="shared" si="226"/>
        <v>178</v>
      </c>
      <c r="O2517" s="25">
        <v>1.7</v>
      </c>
      <c r="P2517" s="19" t="s">
        <v>18</v>
      </c>
      <c r="Q2517" s="17"/>
    </row>
    <row r="2518" spans="1:17" ht="15.75" x14ac:dyDescent="0.25">
      <c r="A2518" s="19" t="s">
        <v>55</v>
      </c>
      <c r="B2518" s="19" t="s">
        <v>289</v>
      </c>
      <c r="C2518" s="20">
        <v>43173</v>
      </c>
      <c r="D2518" s="21">
        <v>43165</v>
      </c>
      <c r="E2518" s="51">
        <f t="shared" si="219"/>
        <v>8</v>
      </c>
      <c r="F2518" s="19">
        <v>13</v>
      </c>
      <c r="G2518" s="19">
        <v>18305</v>
      </c>
      <c r="H2518" s="19">
        <v>18108</v>
      </c>
      <c r="I2518" s="19">
        <v>320</v>
      </c>
      <c r="J2518" s="19">
        <v>125</v>
      </c>
      <c r="K2518" s="19">
        <v>300</v>
      </c>
      <c r="L2518" s="19">
        <f t="shared" si="220"/>
        <v>425</v>
      </c>
      <c r="M2518" s="22">
        <f t="shared" si="225"/>
        <v>197</v>
      </c>
      <c r="N2518" s="19">
        <f t="shared" si="226"/>
        <v>197</v>
      </c>
      <c r="O2518" s="25">
        <v>1</v>
      </c>
      <c r="P2518" s="19" t="s">
        <v>18</v>
      </c>
      <c r="Q2518" s="17"/>
    </row>
    <row r="2519" spans="1:17" ht="15.75" x14ac:dyDescent="0.25">
      <c r="A2519" s="19" t="s">
        <v>16</v>
      </c>
      <c r="B2519" s="19" t="s">
        <v>294</v>
      </c>
      <c r="C2519" s="20">
        <v>43173</v>
      </c>
      <c r="D2519" s="21">
        <v>43169</v>
      </c>
      <c r="E2519" s="51">
        <f t="shared" si="219"/>
        <v>4</v>
      </c>
      <c r="F2519" s="19">
        <v>22</v>
      </c>
      <c r="G2519" s="19">
        <v>17631</v>
      </c>
      <c r="H2519" s="19">
        <v>17535</v>
      </c>
      <c r="I2519" s="19">
        <v>440</v>
      </c>
      <c r="J2519" s="19">
        <v>180</v>
      </c>
      <c r="K2519" s="19">
        <v>425</v>
      </c>
      <c r="L2519" s="19">
        <f t="shared" si="220"/>
        <v>605</v>
      </c>
      <c r="M2519" s="22">
        <f t="shared" si="225"/>
        <v>249.60000000000002</v>
      </c>
      <c r="N2519" s="19">
        <f t="shared" si="226"/>
        <v>96</v>
      </c>
      <c r="O2519" s="25">
        <v>2.6</v>
      </c>
      <c r="P2519" s="19" t="s">
        <v>18</v>
      </c>
      <c r="Q2519" s="17"/>
    </row>
    <row r="2520" spans="1:17" ht="15.75" x14ac:dyDescent="0.25">
      <c r="A2520" s="19" t="s">
        <v>16</v>
      </c>
      <c r="B2520" s="19" t="s">
        <v>294</v>
      </c>
      <c r="C2520" s="20">
        <v>43173</v>
      </c>
      <c r="D2520" s="21">
        <v>43171</v>
      </c>
      <c r="E2520" s="51">
        <f t="shared" si="219"/>
        <v>2</v>
      </c>
      <c r="F2520" s="19">
        <v>22</v>
      </c>
      <c r="G2520" s="19">
        <v>18996</v>
      </c>
      <c r="H2520" s="19">
        <v>18946</v>
      </c>
      <c r="I2520" s="19">
        <v>170</v>
      </c>
      <c r="J2520" s="19">
        <v>85</v>
      </c>
      <c r="K2520" s="19">
        <v>325</v>
      </c>
      <c r="L2520" s="19">
        <f t="shared" si="220"/>
        <v>410</v>
      </c>
      <c r="M2520" s="22">
        <f t="shared" si="225"/>
        <v>130</v>
      </c>
      <c r="N2520" s="19">
        <f t="shared" si="226"/>
        <v>50</v>
      </c>
      <c r="O2520" s="25">
        <v>2.6</v>
      </c>
      <c r="P2520" s="19" t="s">
        <v>18</v>
      </c>
      <c r="Q2520" s="17"/>
    </row>
    <row r="2521" spans="1:17" ht="15.75" x14ac:dyDescent="0.25">
      <c r="A2521" s="19" t="s">
        <v>16</v>
      </c>
      <c r="B2521" s="26" t="s">
        <v>294</v>
      </c>
      <c r="C2521" s="20">
        <v>43173</v>
      </c>
      <c r="D2521" s="21">
        <v>43172</v>
      </c>
      <c r="E2521" s="51">
        <f t="shared" si="219"/>
        <v>1</v>
      </c>
      <c r="F2521" s="19">
        <v>20</v>
      </c>
      <c r="G2521" s="19">
        <v>21750</v>
      </c>
      <c r="H2521" s="19">
        <v>21726</v>
      </c>
      <c r="I2521" s="19">
        <v>210</v>
      </c>
      <c r="J2521" s="19">
        <v>85</v>
      </c>
      <c r="K2521" s="19">
        <v>325</v>
      </c>
      <c r="L2521" s="19">
        <f t="shared" si="220"/>
        <v>410</v>
      </c>
      <c r="M2521" s="22">
        <f t="shared" si="225"/>
        <v>57.599999999999994</v>
      </c>
      <c r="N2521" s="19">
        <f t="shared" si="226"/>
        <v>24</v>
      </c>
      <c r="O2521" s="25">
        <v>2.4</v>
      </c>
      <c r="P2521" s="19" t="s">
        <v>18</v>
      </c>
      <c r="Q2521" s="17"/>
    </row>
    <row r="2522" spans="1:17" ht="15.75" x14ac:dyDescent="0.25">
      <c r="A2522" s="19" t="s">
        <v>29</v>
      </c>
      <c r="B2522" s="19" t="s">
        <v>296</v>
      </c>
      <c r="C2522" s="20">
        <v>43173</v>
      </c>
      <c r="D2522" s="21">
        <v>43165</v>
      </c>
      <c r="E2522" s="51">
        <f t="shared" si="219"/>
        <v>8</v>
      </c>
      <c r="F2522" s="19">
        <v>20</v>
      </c>
      <c r="G2522" s="19">
        <v>3037</v>
      </c>
      <c r="H2522" s="19">
        <v>2845</v>
      </c>
      <c r="I2522" s="19">
        <v>524</v>
      </c>
      <c r="J2522" s="19">
        <v>140</v>
      </c>
      <c r="K2522" s="19">
        <v>400</v>
      </c>
      <c r="L2522" s="19">
        <f t="shared" si="220"/>
        <v>540</v>
      </c>
      <c r="M2522" s="22">
        <f t="shared" si="225"/>
        <v>460.79999999999995</v>
      </c>
      <c r="N2522" s="19">
        <f t="shared" si="226"/>
        <v>192</v>
      </c>
      <c r="O2522" s="25">
        <v>2.4</v>
      </c>
      <c r="P2522" s="19" t="s">
        <v>18</v>
      </c>
      <c r="Q2522" s="17"/>
    </row>
    <row r="2523" spans="1:17" ht="15.75" x14ac:dyDescent="0.25">
      <c r="A2523" s="19" t="s">
        <v>37</v>
      </c>
      <c r="B2523" s="19" t="s">
        <v>297</v>
      </c>
      <c r="C2523" s="20">
        <v>43173</v>
      </c>
      <c r="D2523" s="21">
        <v>43165</v>
      </c>
      <c r="E2523" s="51">
        <f t="shared" si="219"/>
        <v>8</v>
      </c>
      <c r="F2523" s="19">
        <v>20</v>
      </c>
      <c r="G2523" s="19">
        <v>13742</v>
      </c>
      <c r="H2523" s="19">
        <v>13569</v>
      </c>
      <c r="I2523" s="19">
        <v>460</v>
      </c>
      <c r="J2523" s="19">
        <v>80</v>
      </c>
      <c r="K2523" s="19">
        <v>500</v>
      </c>
      <c r="L2523" s="19">
        <f t="shared" si="220"/>
        <v>580</v>
      </c>
      <c r="M2523" s="22">
        <f t="shared" ref="M2523:M2554" si="227">+N2523*O2523</f>
        <v>415.2</v>
      </c>
      <c r="N2523" s="19">
        <f t="shared" ref="N2523:N2554" si="228">G2523-H2523</f>
        <v>173</v>
      </c>
      <c r="O2523" s="25">
        <v>2.4</v>
      </c>
      <c r="P2523" s="19" t="s">
        <v>18</v>
      </c>
      <c r="Q2523" s="17"/>
    </row>
    <row r="2524" spans="1:17" ht="15.75" x14ac:dyDescent="0.25">
      <c r="A2524" s="19" t="s">
        <v>70</v>
      </c>
      <c r="B2524" s="19" t="s">
        <v>292</v>
      </c>
      <c r="C2524" s="20">
        <v>43173</v>
      </c>
      <c r="D2524" s="21">
        <v>43162</v>
      </c>
      <c r="E2524" s="51">
        <f t="shared" si="219"/>
        <v>11</v>
      </c>
      <c r="F2524" s="19">
        <v>20</v>
      </c>
      <c r="G2524" s="19">
        <v>15614</v>
      </c>
      <c r="H2524" s="19">
        <v>15348</v>
      </c>
      <c r="I2524" s="19">
        <v>1110</v>
      </c>
      <c r="J2524" s="19">
        <v>480</v>
      </c>
      <c r="K2524" s="19">
        <v>700</v>
      </c>
      <c r="L2524" s="19">
        <f t="shared" si="220"/>
        <v>1180</v>
      </c>
      <c r="M2524" s="22">
        <f t="shared" si="227"/>
        <v>638.4</v>
      </c>
      <c r="N2524" s="19">
        <f t="shared" si="228"/>
        <v>266</v>
      </c>
      <c r="O2524" s="25">
        <v>2.4</v>
      </c>
      <c r="P2524" s="19" t="s">
        <v>18</v>
      </c>
      <c r="Q2524" s="17"/>
    </row>
    <row r="2525" spans="1:17" ht="15.75" x14ac:dyDescent="0.25">
      <c r="A2525" s="19" t="s">
        <v>70</v>
      </c>
      <c r="B2525" s="19" t="s">
        <v>292</v>
      </c>
      <c r="C2525" s="20">
        <v>43173</v>
      </c>
      <c r="D2525" s="21">
        <v>43169</v>
      </c>
      <c r="E2525" s="51">
        <f t="shared" si="219"/>
        <v>4</v>
      </c>
      <c r="F2525" s="19">
        <v>20</v>
      </c>
      <c r="G2525" s="19">
        <v>6131</v>
      </c>
      <c r="H2525" s="19">
        <v>6041</v>
      </c>
      <c r="I2525" s="19">
        <v>985</v>
      </c>
      <c r="J2525" s="19">
        <v>760</v>
      </c>
      <c r="K2525" s="19">
        <v>300</v>
      </c>
      <c r="L2525" s="19">
        <f t="shared" si="220"/>
        <v>1060</v>
      </c>
      <c r="M2525" s="22">
        <f t="shared" si="227"/>
        <v>216</v>
      </c>
      <c r="N2525" s="19">
        <f t="shared" si="228"/>
        <v>90</v>
      </c>
      <c r="O2525" s="25">
        <v>2.4</v>
      </c>
      <c r="P2525" s="19" t="s">
        <v>18</v>
      </c>
      <c r="Q2525" s="17"/>
    </row>
    <row r="2526" spans="1:17" ht="15.75" x14ac:dyDescent="0.25">
      <c r="A2526" s="19" t="s">
        <v>45</v>
      </c>
      <c r="B2526" s="19" t="s">
        <v>293</v>
      </c>
      <c r="C2526" s="20">
        <v>43173</v>
      </c>
      <c r="D2526" s="21">
        <v>43164</v>
      </c>
      <c r="E2526" s="51">
        <f t="shared" ref="E2526:E2589" si="229">+C2526-D2526</f>
        <v>9</v>
      </c>
      <c r="F2526" s="19">
        <v>20</v>
      </c>
      <c r="G2526" s="19">
        <v>16300</v>
      </c>
      <c r="H2526" s="19">
        <v>16061</v>
      </c>
      <c r="I2526" s="19">
        <v>950</v>
      </c>
      <c r="J2526" s="19">
        <v>410</v>
      </c>
      <c r="K2526" s="19">
        <v>700</v>
      </c>
      <c r="L2526" s="19">
        <f t="shared" ref="L2526:L2589" si="230">+J2526+K2526</f>
        <v>1110</v>
      </c>
      <c r="M2526" s="22">
        <f t="shared" si="227"/>
        <v>573.6</v>
      </c>
      <c r="N2526" s="19">
        <f t="shared" si="228"/>
        <v>239</v>
      </c>
      <c r="O2526" s="25">
        <v>2.4</v>
      </c>
      <c r="P2526" s="19" t="s">
        <v>18</v>
      </c>
      <c r="Q2526" s="17"/>
    </row>
    <row r="2527" spans="1:17" ht="15.75" x14ac:dyDescent="0.25">
      <c r="A2527" s="19" t="s">
        <v>57</v>
      </c>
      <c r="B2527" s="19" t="s">
        <v>264</v>
      </c>
      <c r="C2527" s="20">
        <v>43173</v>
      </c>
      <c r="D2527" s="21">
        <v>43164</v>
      </c>
      <c r="E2527" s="51">
        <f t="shared" si="229"/>
        <v>9</v>
      </c>
      <c r="F2527" s="19">
        <v>20</v>
      </c>
      <c r="G2527" s="19">
        <v>1457</v>
      </c>
      <c r="H2527" s="19">
        <v>1243</v>
      </c>
      <c r="I2527" s="19">
        <v>650</v>
      </c>
      <c r="J2527" s="19">
        <v>147</v>
      </c>
      <c r="K2527" s="19">
        <v>350</v>
      </c>
      <c r="L2527" s="19">
        <f t="shared" si="230"/>
        <v>497</v>
      </c>
      <c r="M2527" s="22">
        <f t="shared" si="227"/>
        <v>513.6</v>
      </c>
      <c r="N2527" s="19">
        <f t="shared" si="228"/>
        <v>214</v>
      </c>
      <c r="O2527" s="25">
        <v>2.4</v>
      </c>
      <c r="P2527" s="19" t="s">
        <v>18</v>
      </c>
      <c r="Q2527" s="17"/>
    </row>
    <row r="2528" spans="1:17" ht="15.75" x14ac:dyDescent="0.25">
      <c r="A2528" s="19" t="s">
        <v>70</v>
      </c>
      <c r="B2528" s="19" t="s">
        <v>292</v>
      </c>
      <c r="C2528" s="20">
        <v>43173</v>
      </c>
      <c r="D2528" s="21">
        <v>43162</v>
      </c>
      <c r="E2528" s="51">
        <f t="shared" si="229"/>
        <v>11</v>
      </c>
      <c r="F2528" s="19">
        <v>15</v>
      </c>
      <c r="G2528" s="19">
        <v>6161</v>
      </c>
      <c r="H2528" s="19">
        <v>5897</v>
      </c>
      <c r="I2528" s="19">
        <v>875</v>
      </c>
      <c r="J2528" s="19">
        <v>425</v>
      </c>
      <c r="K2528" s="19">
        <v>400</v>
      </c>
      <c r="L2528" s="19">
        <f t="shared" si="230"/>
        <v>825</v>
      </c>
      <c r="M2528" s="22">
        <f t="shared" si="227"/>
        <v>528</v>
      </c>
      <c r="N2528" s="19">
        <f t="shared" si="228"/>
        <v>264</v>
      </c>
      <c r="O2528" s="25">
        <v>2</v>
      </c>
      <c r="P2528" s="19" t="s">
        <v>18</v>
      </c>
      <c r="Q2528" s="17"/>
    </row>
    <row r="2529" spans="1:17" ht="15.75" x14ac:dyDescent="0.25">
      <c r="A2529" s="19" t="s">
        <v>27</v>
      </c>
      <c r="B2529" s="19" t="s">
        <v>136</v>
      </c>
      <c r="C2529" s="20">
        <v>43173</v>
      </c>
      <c r="D2529" s="21">
        <v>43161</v>
      </c>
      <c r="E2529" s="51">
        <f t="shared" si="229"/>
        <v>12</v>
      </c>
      <c r="F2529" s="19">
        <v>16</v>
      </c>
      <c r="G2529" s="19">
        <v>8087</v>
      </c>
      <c r="H2529" s="19">
        <v>7835</v>
      </c>
      <c r="I2529" s="19">
        <v>560</v>
      </c>
      <c r="J2529" s="19">
        <v>140</v>
      </c>
      <c r="K2529" s="19">
        <v>400</v>
      </c>
      <c r="L2529" s="19">
        <f t="shared" si="230"/>
        <v>540</v>
      </c>
      <c r="M2529" s="22">
        <f t="shared" si="227"/>
        <v>504</v>
      </c>
      <c r="N2529" s="19">
        <f t="shared" si="228"/>
        <v>252</v>
      </c>
      <c r="O2529" s="25">
        <v>2</v>
      </c>
      <c r="P2529" s="19" t="s">
        <v>18</v>
      </c>
      <c r="Q2529" s="17"/>
    </row>
    <row r="2530" spans="1:17" ht="15.75" x14ac:dyDescent="0.25">
      <c r="A2530" s="19" t="s">
        <v>29</v>
      </c>
      <c r="B2530" s="19" t="s">
        <v>296</v>
      </c>
      <c r="C2530" s="20">
        <v>43173</v>
      </c>
      <c r="D2530" s="21">
        <v>43164</v>
      </c>
      <c r="E2530" s="51">
        <f t="shared" si="229"/>
        <v>9</v>
      </c>
      <c r="F2530" s="19">
        <v>13</v>
      </c>
      <c r="G2530" s="19">
        <v>3000</v>
      </c>
      <c r="H2530" s="19">
        <v>2785</v>
      </c>
      <c r="I2530" s="19">
        <v>700</v>
      </c>
      <c r="J2530" s="19">
        <v>360</v>
      </c>
      <c r="K2530" s="19">
        <v>300</v>
      </c>
      <c r="L2530" s="19">
        <f t="shared" si="230"/>
        <v>660</v>
      </c>
      <c r="M2530" s="22">
        <f t="shared" si="227"/>
        <v>387</v>
      </c>
      <c r="N2530" s="19">
        <f t="shared" si="228"/>
        <v>215</v>
      </c>
      <c r="O2530" s="25">
        <v>1.8</v>
      </c>
      <c r="P2530" s="19" t="s">
        <v>18</v>
      </c>
      <c r="Q2530" s="17"/>
    </row>
    <row r="2531" spans="1:17" ht="15.75" x14ac:dyDescent="0.25">
      <c r="A2531" s="19" t="s">
        <v>29</v>
      </c>
      <c r="B2531" s="19" t="s">
        <v>296</v>
      </c>
      <c r="C2531" s="20">
        <v>43173</v>
      </c>
      <c r="D2531" s="21">
        <v>43164</v>
      </c>
      <c r="E2531" s="51">
        <f t="shared" si="229"/>
        <v>9</v>
      </c>
      <c r="F2531" s="19">
        <v>13</v>
      </c>
      <c r="G2531" s="19">
        <v>8060</v>
      </c>
      <c r="H2531" s="19">
        <v>8060</v>
      </c>
      <c r="I2531" s="19">
        <v>615</v>
      </c>
      <c r="J2531" s="19">
        <v>400</v>
      </c>
      <c r="K2531" s="19">
        <v>200</v>
      </c>
      <c r="L2531" s="19">
        <f t="shared" si="230"/>
        <v>600</v>
      </c>
      <c r="M2531" s="22">
        <f t="shared" si="227"/>
        <v>0</v>
      </c>
      <c r="N2531" s="19">
        <f t="shared" si="228"/>
        <v>0</v>
      </c>
      <c r="O2531" s="25">
        <v>1</v>
      </c>
      <c r="P2531" s="19" t="s">
        <v>18</v>
      </c>
      <c r="Q2531" s="17"/>
    </row>
    <row r="2532" spans="1:17" ht="15.75" x14ac:dyDescent="0.25">
      <c r="A2532" s="19" t="s">
        <v>49</v>
      </c>
      <c r="B2532" s="19" t="s">
        <v>288</v>
      </c>
      <c r="C2532" s="20">
        <v>43173</v>
      </c>
      <c r="D2532" s="21">
        <v>43164</v>
      </c>
      <c r="E2532" s="51">
        <f t="shared" si="229"/>
        <v>9</v>
      </c>
      <c r="F2532" s="19">
        <v>13</v>
      </c>
      <c r="G2532" s="19">
        <v>21828</v>
      </c>
      <c r="H2532" s="19">
        <v>21607</v>
      </c>
      <c r="I2532" s="19">
        <v>610</v>
      </c>
      <c r="J2532" s="19">
        <v>215</v>
      </c>
      <c r="K2532" s="19">
        <v>500</v>
      </c>
      <c r="L2532" s="19">
        <f t="shared" si="230"/>
        <v>715</v>
      </c>
      <c r="M2532" s="22">
        <f t="shared" si="227"/>
        <v>221</v>
      </c>
      <c r="N2532" s="19">
        <f t="shared" si="228"/>
        <v>221</v>
      </c>
      <c r="O2532" s="25">
        <v>1</v>
      </c>
      <c r="P2532" s="19" t="s">
        <v>18</v>
      </c>
      <c r="Q2532" s="17"/>
    </row>
    <row r="2533" spans="1:17" ht="15.75" x14ac:dyDescent="0.25">
      <c r="A2533" s="19" t="s">
        <v>19</v>
      </c>
      <c r="B2533" s="19" t="s">
        <v>291</v>
      </c>
      <c r="C2533" s="20">
        <v>43174</v>
      </c>
      <c r="D2533" s="21">
        <v>43164</v>
      </c>
      <c r="E2533" s="51">
        <f t="shared" si="229"/>
        <v>10</v>
      </c>
      <c r="F2533" s="19">
        <v>20</v>
      </c>
      <c r="G2533" s="19">
        <v>1137</v>
      </c>
      <c r="H2533" s="19">
        <v>1084</v>
      </c>
      <c r="I2533" s="19">
        <v>300</v>
      </c>
      <c r="J2533" s="19">
        <v>200</v>
      </c>
      <c r="K2533" s="19">
        <v>100</v>
      </c>
      <c r="L2533" s="19">
        <f t="shared" si="230"/>
        <v>300</v>
      </c>
      <c r="M2533" s="22">
        <f t="shared" si="227"/>
        <v>127.19999999999999</v>
      </c>
      <c r="N2533" s="19">
        <f t="shared" si="228"/>
        <v>53</v>
      </c>
      <c r="O2533" s="25">
        <v>2.4</v>
      </c>
      <c r="P2533" s="19" t="s">
        <v>18</v>
      </c>
      <c r="Q2533" s="17"/>
    </row>
    <row r="2534" spans="1:17" ht="15.75" x14ac:dyDescent="0.25">
      <c r="A2534" s="19" t="s">
        <v>19</v>
      </c>
      <c r="B2534" s="19" t="s">
        <v>291</v>
      </c>
      <c r="C2534" s="20">
        <v>43174</v>
      </c>
      <c r="D2534" s="21">
        <v>43164</v>
      </c>
      <c r="E2534" s="51">
        <f t="shared" si="229"/>
        <v>10</v>
      </c>
      <c r="F2534" s="19">
        <v>16</v>
      </c>
      <c r="G2534" s="19">
        <v>1992</v>
      </c>
      <c r="H2534" s="19">
        <v>1992</v>
      </c>
      <c r="I2534" s="19">
        <v>230</v>
      </c>
      <c r="J2534" s="19">
        <v>230</v>
      </c>
      <c r="K2534" s="19">
        <v>0</v>
      </c>
      <c r="L2534" s="19">
        <f t="shared" si="230"/>
        <v>230</v>
      </c>
      <c r="M2534" s="22">
        <f t="shared" si="227"/>
        <v>0</v>
      </c>
      <c r="N2534" s="19">
        <f t="shared" si="228"/>
        <v>0</v>
      </c>
      <c r="O2534" s="25">
        <v>2</v>
      </c>
      <c r="P2534" s="19" t="s">
        <v>18</v>
      </c>
      <c r="Q2534" s="17"/>
    </row>
    <row r="2535" spans="1:17" ht="15.75" x14ac:dyDescent="0.25">
      <c r="A2535" s="19" t="s">
        <v>53</v>
      </c>
      <c r="B2535" s="19" t="s">
        <v>295</v>
      </c>
      <c r="C2535" s="20">
        <v>43174</v>
      </c>
      <c r="D2535" s="21">
        <v>43164</v>
      </c>
      <c r="E2535" s="51">
        <f t="shared" si="229"/>
        <v>10</v>
      </c>
      <c r="F2535" s="19">
        <v>13</v>
      </c>
      <c r="G2535" s="19">
        <v>3552</v>
      </c>
      <c r="H2535" s="19">
        <v>3312</v>
      </c>
      <c r="I2535" s="19">
        <v>769</v>
      </c>
      <c r="J2535" s="19">
        <v>529</v>
      </c>
      <c r="K2535" s="19">
        <v>0</v>
      </c>
      <c r="L2535" s="19">
        <f t="shared" si="230"/>
        <v>529</v>
      </c>
      <c r="M2535" s="22">
        <f t="shared" si="227"/>
        <v>240</v>
      </c>
      <c r="N2535" s="19">
        <f t="shared" si="228"/>
        <v>240</v>
      </c>
      <c r="O2535" s="25">
        <v>1</v>
      </c>
      <c r="P2535" s="19" t="s">
        <v>18</v>
      </c>
      <c r="Q2535" s="17"/>
    </row>
    <row r="2536" spans="1:17" ht="15.75" x14ac:dyDescent="0.25">
      <c r="A2536" s="19" t="s">
        <v>55</v>
      </c>
      <c r="B2536" s="19" t="s">
        <v>289</v>
      </c>
      <c r="C2536" s="20">
        <v>43174</v>
      </c>
      <c r="D2536" s="21">
        <v>43166</v>
      </c>
      <c r="E2536" s="51">
        <f t="shared" si="229"/>
        <v>8</v>
      </c>
      <c r="F2536" s="19">
        <v>13</v>
      </c>
      <c r="G2536" s="19">
        <v>2648</v>
      </c>
      <c r="H2536" s="19">
        <v>2456</v>
      </c>
      <c r="I2536" s="19">
        <v>510</v>
      </c>
      <c r="J2536" s="19">
        <v>160</v>
      </c>
      <c r="K2536" s="19">
        <v>450</v>
      </c>
      <c r="L2536" s="19">
        <f t="shared" si="230"/>
        <v>610</v>
      </c>
      <c r="M2536" s="22">
        <f t="shared" si="227"/>
        <v>192</v>
      </c>
      <c r="N2536" s="19">
        <f t="shared" si="228"/>
        <v>192</v>
      </c>
      <c r="O2536" s="25">
        <v>1</v>
      </c>
      <c r="P2536" s="19" t="s">
        <v>18</v>
      </c>
      <c r="Q2536" s="17"/>
    </row>
    <row r="2537" spans="1:17" ht="15.75" x14ac:dyDescent="0.25">
      <c r="A2537" s="19" t="s">
        <v>70</v>
      </c>
      <c r="B2537" s="19" t="s">
        <v>292</v>
      </c>
      <c r="C2537" s="20">
        <v>43174</v>
      </c>
      <c r="D2537" s="21">
        <v>43169</v>
      </c>
      <c r="E2537" s="51">
        <f t="shared" si="229"/>
        <v>5</v>
      </c>
      <c r="F2537" s="19">
        <v>22</v>
      </c>
      <c r="G2537" s="19">
        <v>12242</v>
      </c>
      <c r="H2537" s="19">
        <v>12125</v>
      </c>
      <c r="I2537" s="19">
        <v>1030</v>
      </c>
      <c r="J2537" s="19">
        <v>550</v>
      </c>
      <c r="K2537" s="19">
        <v>600</v>
      </c>
      <c r="L2537" s="19">
        <f t="shared" si="230"/>
        <v>1150</v>
      </c>
      <c r="M2537" s="22">
        <f t="shared" si="227"/>
        <v>304.2</v>
      </c>
      <c r="N2537" s="19">
        <f t="shared" si="228"/>
        <v>117</v>
      </c>
      <c r="O2537" s="25">
        <v>2.6</v>
      </c>
      <c r="P2537" s="19" t="s">
        <v>18</v>
      </c>
      <c r="Q2537" s="17"/>
    </row>
    <row r="2538" spans="1:17" ht="15.75" x14ac:dyDescent="0.25">
      <c r="A2538" s="19" t="s">
        <v>49</v>
      </c>
      <c r="B2538" s="19" t="s">
        <v>288</v>
      </c>
      <c r="C2538" s="20">
        <v>43174</v>
      </c>
      <c r="D2538" s="21">
        <v>43165</v>
      </c>
      <c r="E2538" s="51">
        <f t="shared" si="229"/>
        <v>9</v>
      </c>
      <c r="F2538" s="19">
        <v>20</v>
      </c>
      <c r="G2538" s="19">
        <v>1143</v>
      </c>
      <c r="H2538" s="19">
        <v>923</v>
      </c>
      <c r="I2538" s="19">
        <v>805</v>
      </c>
      <c r="J2538" s="19">
        <v>325</v>
      </c>
      <c r="K2538" s="19">
        <v>500</v>
      </c>
      <c r="L2538" s="19">
        <f t="shared" si="230"/>
        <v>825</v>
      </c>
      <c r="M2538" s="22">
        <f t="shared" si="227"/>
        <v>528</v>
      </c>
      <c r="N2538" s="19">
        <f t="shared" si="228"/>
        <v>220</v>
      </c>
      <c r="O2538" s="25">
        <v>2.4</v>
      </c>
      <c r="P2538" s="19" t="s">
        <v>18</v>
      </c>
      <c r="Q2538" s="17"/>
    </row>
    <row r="2539" spans="1:17" ht="15.75" x14ac:dyDescent="0.25">
      <c r="A2539" s="19" t="s">
        <v>70</v>
      </c>
      <c r="B2539" s="19" t="s">
        <v>292</v>
      </c>
      <c r="C2539" s="20">
        <v>43174</v>
      </c>
      <c r="D2539" s="21">
        <v>43164</v>
      </c>
      <c r="E2539" s="51">
        <f t="shared" si="229"/>
        <v>10</v>
      </c>
      <c r="F2539" s="19">
        <v>20</v>
      </c>
      <c r="G2539" s="19">
        <v>10336</v>
      </c>
      <c r="H2539" s="19">
        <v>10095</v>
      </c>
      <c r="I2539" s="19">
        <v>800</v>
      </c>
      <c r="J2539" s="19">
        <v>270</v>
      </c>
      <c r="K2539" s="19">
        <v>700</v>
      </c>
      <c r="L2539" s="19">
        <f t="shared" si="230"/>
        <v>970</v>
      </c>
      <c r="M2539" s="22">
        <f t="shared" si="227"/>
        <v>578.4</v>
      </c>
      <c r="N2539" s="19">
        <f t="shared" si="228"/>
        <v>241</v>
      </c>
      <c r="O2539" s="25">
        <v>2.4</v>
      </c>
      <c r="P2539" s="19" t="s">
        <v>18</v>
      </c>
      <c r="Q2539" s="17"/>
    </row>
    <row r="2540" spans="1:17" ht="15.75" x14ac:dyDescent="0.25">
      <c r="A2540" s="19" t="s">
        <v>33</v>
      </c>
      <c r="B2540" s="19" t="s">
        <v>34</v>
      </c>
      <c r="C2540" s="20">
        <v>43174</v>
      </c>
      <c r="D2540" s="21">
        <v>43164</v>
      </c>
      <c r="E2540" s="51">
        <f t="shared" si="229"/>
        <v>10</v>
      </c>
      <c r="F2540" s="19">
        <v>20</v>
      </c>
      <c r="G2540" s="19">
        <v>11569</v>
      </c>
      <c r="H2540" s="19">
        <v>11330</v>
      </c>
      <c r="I2540" s="19">
        <v>1620</v>
      </c>
      <c r="J2540" s="19">
        <v>1065</v>
      </c>
      <c r="K2540" s="19">
        <v>550</v>
      </c>
      <c r="L2540" s="19">
        <f t="shared" si="230"/>
        <v>1615</v>
      </c>
      <c r="M2540" s="22">
        <f t="shared" si="227"/>
        <v>573.6</v>
      </c>
      <c r="N2540" s="19">
        <f t="shared" si="228"/>
        <v>239</v>
      </c>
      <c r="O2540" s="25">
        <v>2.4</v>
      </c>
      <c r="P2540" s="19" t="s">
        <v>18</v>
      </c>
      <c r="Q2540" s="17"/>
    </row>
    <row r="2541" spans="1:17" ht="15.75" x14ac:dyDescent="0.25">
      <c r="A2541" s="19" t="s">
        <v>29</v>
      </c>
      <c r="B2541" s="19" t="s">
        <v>296</v>
      </c>
      <c r="C2541" s="20">
        <v>43174</v>
      </c>
      <c r="D2541" s="21">
        <v>43171</v>
      </c>
      <c r="E2541" s="51">
        <f t="shared" si="229"/>
        <v>3</v>
      </c>
      <c r="F2541" s="19">
        <v>18</v>
      </c>
      <c r="G2541" s="19">
        <v>19105</v>
      </c>
      <c r="H2541" s="19">
        <v>19037</v>
      </c>
      <c r="I2541" s="19">
        <v>265</v>
      </c>
      <c r="J2541" s="19">
        <v>85</v>
      </c>
      <c r="K2541" s="19">
        <v>275</v>
      </c>
      <c r="L2541" s="19">
        <f t="shared" si="230"/>
        <v>360</v>
      </c>
      <c r="M2541" s="22">
        <f t="shared" si="227"/>
        <v>142.80000000000001</v>
      </c>
      <c r="N2541" s="19">
        <f t="shared" si="228"/>
        <v>68</v>
      </c>
      <c r="O2541" s="25">
        <v>2.1</v>
      </c>
      <c r="P2541" s="19" t="s">
        <v>18</v>
      </c>
      <c r="Q2541" s="17"/>
    </row>
    <row r="2542" spans="1:17" ht="15.75" x14ac:dyDescent="0.25">
      <c r="A2542" s="19" t="s">
        <v>37</v>
      </c>
      <c r="B2542" s="19" t="s">
        <v>297</v>
      </c>
      <c r="C2542" s="20">
        <v>43174</v>
      </c>
      <c r="D2542" s="21">
        <v>43167</v>
      </c>
      <c r="E2542" s="51">
        <f t="shared" si="229"/>
        <v>7</v>
      </c>
      <c r="F2542" s="19">
        <v>15</v>
      </c>
      <c r="G2542" s="19">
        <v>6726</v>
      </c>
      <c r="H2542" s="19">
        <v>6556</v>
      </c>
      <c r="I2542" s="19">
        <v>425</v>
      </c>
      <c r="J2542" s="19">
        <v>125</v>
      </c>
      <c r="K2542" s="19">
        <v>400</v>
      </c>
      <c r="L2542" s="19">
        <f t="shared" si="230"/>
        <v>525</v>
      </c>
      <c r="M2542" s="22">
        <f t="shared" si="227"/>
        <v>340</v>
      </c>
      <c r="N2542" s="19">
        <f t="shared" si="228"/>
        <v>170</v>
      </c>
      <c r="O2542" s="25">
        <v>2</v>
      </c>
      <c r="P2542" s="19" t="s">
        <v>18</v>
      </c>
      <c r="Q2542" s="17"/>
    </row>
    <row r="2543" spans="1:17" ht="15.75" x14ac:dyDescent="0.25">
      <c r="A2543" s="19" t="s">
        <v>29</v>
      </c>
      <c r="B2543" s="19" t="s">
        <v>296</v>
      </c>
      <c r="C2543" s="20">
        <v>43174</v>
      </c>
      <c r="D2543" s="21">
        <v>43164</v>
      </c>
      <c r="E2543" s="51">
        <f t="shared" si="229"/>
        <v>10</v>
      </c>
      <c r="F2543" s="19">
        <v>13</v>
      </c>
      <c r="G2543" s="19">
        <v>3169</v>
      </c>
      <c r="H2543" s="19">
        <v>2930</v>
      </c>
      <c r="I2543" s="19">
        <v>480</v>
      </c>
      <c r="J2543" s="19">
        <v>95</v>
      </c>
      <c r="K2543" s="19">
        <v>100</v>
      </c>
      <c r="L2543" s="19">
        <f t="shared" si="230"/>
        <v>195</v>
      </c>
      <c r="M2543" s="22">
        <f t="shared" si="227"/>
        <v>430.2</v>
      </c>
      <c r="N2543" s="19">
        <f t="shared" si="228"/>
        <v>239</v>
      </c>
      <c r="O2543" s="25">
        <v>1.8</v>
      </c>
      <c r="P2543" s="19" t="s">
        <v>18</v>
      </c>
      <c r="Q2543" s="17"/>
    </row>
    <row r="2544" spans="1:17" ht="15.75" x14ac:dyDescent="0.25">
      <c r="A2544" s="19" t="s">
        <v>60</v>
      </c>
      <c r="B2544" s="19" t="s">
        <v>61</v>
      </c>
      <c r="C2544" s="20">
        <v>43174</v>
      </c>
      <c r="D2544" s="21">
        <v>43165</v>
      </c>
      <c r="E2544" s="51">
        <f t="shared" si="229"/>
        <v>9</v>
      </c>
      <c r="F2544" s="19">
        <v>12.5</v>
      </c>
      <c r="G2544" s="19">
        <v>356</v>
      </c>
      <c r="H2544" s="19">
        <v>142</v>
      </c>
      <c r="I2544" s="19">
        <v>910</v>
      </c>
      <c r="J2544" s="19">
        <v>510</v>
      </c>
      <c r="K2544" s="52">
        <v>450</v>
      </c>
      <c r="L2544" s="19">
        <f t="shared" si="230"/>
        <v>960</v>
      </c>
      <c r="M2544" s="22">
        <f t="shared" si="227"/>
        <v>363.8</v>
      </c>
      <c r="N2544" s="19">
        <f t="shared" si="228"/>
        <v>214</v>
      </c>
      <c r="O2544" s="25">
        <v>1.7</v>
      </c>
      <c r="P2544" s="19" t="s">
        <v>18</v>
      </c>
      <c r="Q2544" s="17"/>
    </row>
    <row r="2545" spans="1:17" ht="15.75" x14ac:dyDescent="0.25">
      <c r="A2545" s="19" t="s">
        <v>49</v>
      </c>
      <c r="B2545" s="19" t="s">
        <v>288</v>
      </c>
      <c r="C2545" s="20">
        <v>43174</v>
      </c>
      <c r="D2545" s="21">
        <v>43165</v>
      </c>
      <c r="E2545" s="51">
        <f t="shared" si="229"/>
        <v>9</v>
      </c>
      <c r="F2545" s="19">
        <v>9</v>
      </c>
      <c r="G2545" s="19">
        <v>1863</v>
      </c>
      <c r="H2545" s="19">
        <v>1642</v>
      </c>
      <c r="I2545" s="19">
        <v>645</v>
      </c>
      <c r="J2545" s="19">
        <v>285</v>
      </c>
      <c r="K2545" s="19">
        <v>500</v>
      </c>
      <c r="L2545" s="19">
        <f t="shared" si="230"/>
        <v>785</v>
      </c>
      <c r="M2545" s="22">
        <f t="shared" si="227"/>
        <v>346.97</v>
      </c>
      <c r="N2545" s="19">
        <f t="shared" si="228"/>
        <v>221</v>
      </c>
      <c r="O2545" s="25">
        <v>1.57</v>
      </c>
      <c r="P2545" s="19" t="s">
        <v>18</v>
      </c>
      <c r="Q2545" s="17"/>
    </row>
    <row r="2546" spans="1:17" ht="15.75" x14ac:dyDescent="0.25">
      <c r="A2546" s="19" t="s">
        <v>42</v>
      </c>
      <c r="B2546" s="19" t="s">
        <v>43</v>
      </c>
      <c r="C2546" s="20">
        <v>43174</v>
      </c>
      <c r="D2546" s="21">
        <v>43164</v>
      </c>
      <c r="E2546" s="51">
        <f t="shared" si="229"/>
        <v>10</v>
      </c>
      <c r="F2546" s="19">
        <v>9</v>
      </c>
      <c r="G2546" s="19">
        <v>20424</v>
      </c>
      <c r="H2546" s="19">
        <v>20191</v>
      </c>
      <c r="I2546" s="19">
        <v>495</v>
      </c>
      <c r="J2546" s="19">
        <v>115</v>
      </c>
      <c r="K2546" s="19">
        <v>375</v>
      </c>
      <c r="L2546" s="19">
        <f t="shared" si="230"/>
        <v>490</v>
      </c>
      <c r="M2546" s="22">
        <f t="shared" si="227"/>
        <v>365.81</v>
      </c>
      <c r="N2546" s="19">
        <f t="shared" si="228"/>
        <v>233</v>
      </c>
      <c r="O2546" s="25">
        <v>1.57</v>
      </c>
      <c r="P2546" s="19" t="s">
        <v>18</v>
      </c>
      <c r="Q2546" s="17"/>
    </row>
    <row r="2547" spans="1:17" ht="15.75" x14ac:dyDescent="0.25">
      <c r="A2547" s="19" t="s">
        <v>35</v>
      </c>
      <c r="B2547" s="19" t="s">
        <v>36</v>
      </c>
      <c r="C2547" s="20">
        <v>43174</v>
      </c>
      <c r="D2547" s="21">
        <v>43162</v>
      </c>
      <c r="E2547" s="51">
        <f t="shared" si="229"/>
        <v>12</v>
      </c>
      <c r="F2547" s="19">
        <v>13</v>
      </c>
      <c r="G2547" s="19">
        <v>4691</v>
      </c>
      <c r="H2547" s="19">
        <v>4403</v>
      </c>
      <c r="I2547" s="19">
        <v>878</v>
      </c>
      <c r="J2547" s="19">
        <v>500</v>
      </c>
      <c r="K2547" s="19">
        <v>500</v>
      </c>
      <c r="L2547" s="19">
        <f t="shared" si="230"/>
        <v>1000</v>
      </c>
      <c r="M2547" s="22">
        <f t="shared" si="227"/>
        <v>288</v>
      </c>
      <c r="N2547" s="19">
        <f t="shared" si="228"/>
        <v>288</v>
      </c>
      <c r="O2547" s="25">
        <v>1</v>
      </c>
      <c r="P2547" s="19" t="s">
        <v>18</v>
      </c>
      <c r="Q2547" s="17"/>
    </row>
    <row r="2548" spans="1:17" ht="15.75" x14ac:dyDescent="0.25">
      <c r="A2548" s="19" t="s">
        <v>35</v>
      </c>
      <c r="B2548" s="19" t="s">
        <v>36</v>
      </c>
      <c r="C2548" s="20">
        <v>43174</v>
      </c>
      <c r="D2548" s="21">
        <v>43162</v>
      </c>
      <c r="E2548" s="51">
        <f t="shared" si="229"/>
        <v>12</v>
      </c>
      <c r="F2548" s="19">
        <v>13</v>
      </c>
      <c r="G2548" s="19">
        <v>5298</v>
      </c>
      <c r="H2548" s="19">
        <v>5010</v>
      </c>
      <c r="I2548" s="19">
        <v>1464</v>
      </c>
      <c r="J2548" s="19">
        <v>1150</v>
      </c>
      <c r="K2548" s="19">
        <v>500</v>
      </c>
      <c r="L2548" s="19">
        <f t="shared" si="230"/>
        <v>1650</v>
      </c>
      <c r="M2548" s="22">
        <f t="shared" si="227"/>
        <v>288</v>
      </c>
      <c r="N2548" s="19">
        <f t="shared" si="228"/>
        <v>288</v>
      </c>
      <c r="O2548" s="25">
        <v>1</v>
      </c>
      <c r="P2548" s="19" t="s">
        <v>18</v>
      </c>
      <c r="Q2548" s="17"/>
    </row>
    <row r="2549" spans="1:17" ht="15.75" x14ac:dyDescent="0.25">
      <c r="A2549" s="19" t="s">
        <v>70</v>
      </c>
      <c r="B2549" s="19" t="s">
        <v>292</v>
      </c>
      <c r="C2549" s="20">
        <v>43174</v>
      </c>
      <c r="D2549" s="21">
        <v>43165</v>
      </c>
      <c r="E2549" s="51">
        <f t="shared" si="229"/>
        <v>9</v>
      </c>
      <c r="F2549" s="19">
        <v>13</v>
      </c>
      <c r="G2549" s="19">
        <v>4722</v>
      </c>
      <c r="H2549" s="19">
        <v>4500</v>
      </c>
      <c r="I2549" s="19">
        <v>840</v>
      </c>
      <c r="J2549" s="19">
        <v>598</v>
      </c>
      <c r="K2549" s="19">
        <v>400</v>
      </c>
      <c r="L2549" s="19">
        <f t="shared" si="230"/>
        <v>998</v>
      </c>
      <c r="M2549" s="22">
        <f t="shared" si="227"/>
        <v>222</v>
      </c>
      <c r="N2549" s="19">
        <f t="shared" si="228"/>
        <v>222</v>
      </c>
      <c r="O2549" s="25">
        <v>1</v>
      </c>
      <c r="P2549" s="19" t="s">
        <v>18</v>
      </c>
      <c r="Q2549" s="17"/>
    </row>
    <row r="2550" spans="1:17" ht="15.75" x14ac:dyDescent="0.25">
      <c r="A2550" s="19" t="s">
        <v>42</v>
      </c>
      <c r="B2550" s="19" t="s">
        <v>43</v>
      </c>
      <c r="C2550" s="20">
        <v>43174</v>
      </c>
      <c r="D2550" s="21">
        <v>43164</v>
      </c>
      <c r="E2550" s="51">
        <f t="shared" si="229"/>
        <v>10</v>
      </c>
      <c r="F2550" s="19">
        <v>13</v>
      </c>
      <c r="G2550" s="19">
        <v>20186</v>
      </c>
      <c r="H2550" s="19">
        <v>19940</v>
      </c>
      <c r="I2550" s="19">
        <v>465</v>
      </c>
      <c r="J2550" s="19">
        <v>170</v>
      </c>
      <c r="K2550" s="19">
        <v>300</v>
      </c>
      <c r="L2550" s="19">
        <f t="shared" si="230"/>
        <v>470</v>
      </c>
      <c r="M2550" s="22">
        <f t="shared" si="227"/>
        <v>246</v>
      </c>
      <c r="N2550" s="19">
        <f t="shared" si="228"/>
        <v>246</v>
      </c>
      <c r="O2550" s="25">
        <v>1</v>
      </c>
      <c r="P2550" s="19" t="s">
        <v>18</v>
      </c>
      <c r="Q2550" s="17"/>
    </row>
    <row r="2551" spans="1:17" ht="15.75" x14ac:dyDescent="0.25">
      <c r="A2551" s="19" t="s">
        <v>42</v>
      </c>
      <c r="B2551" s="19" t="s">
        <v>109</v>
      </c>
      <c r="C2551" s="20">
        <v>43174</v>
      </c>
      <c r="D2551" s="21">
        <v>43164</v>
      </c>
      <c r="E2551" s="51">
        <f t="shared" si="229"/>
        <v>10</v>
      </c>
      <c r="F2551" s="19">
        <v>13</v>
      </c>
      <c r="G2551" s="19">
        <v>1030</v>
      </c>
      <c r="H2551" s="19">
        <v>1030</v>
      </c>
      <c r="I2551" s="19">
        <v>420</v>
      </c>
      <c r="J2551" s="19">
        <v>180</v>
      </c>
      <c r="K2551" s="19">
        <v>250</v>
      </c>
      <c r="L2551" s="19">
        <f t="shared" si="230"/>
        <v>430</v>
      </c>
      <c r="M2551" s="22">
        <f t="shared" si="227"/>
        <v>0</v>
      </c>
      <c r="N2551" s="19">
        <f t="shared" si="228"/>
        <v>0</v>
      </c>
      <c r="O2551" s="25">
        <v>1</v>
      </c>
      <c r="P2551" s="19" t="s">
        <v>18</v>
      </c>
      <c r="Q2551" s="17"/>
    </row>
    <row r="2552" spans="1:17" ht="15.75" x14ac:dyDescent="0.25">
      <c r="A2552" s="19" t="s">
        <v>66</v>
      </c>
      <c r="B2552" s="19" t="s">
        <v>87</v>
      </c>
      <c r="C2552" s="20">
        <v>43175</v>
      </c>
      <c r="D2552" s="21">
        <v>43166</v>
      </c>
      <c r="E2552" s="51">
        <f t="shared" si="229"/>
        <v>9</v>
      </c>
      <c r="F2552" s="19">
        <v>20</v>
      </c>
      <c r="G2552" s="19">
        <v>15761</v>
      </c>
      <c r="H2552" s="19">
        <v>15545</v>
      </c>
      <c r="I2552" s="19">
        <v>798</v>
      </c>
      <c r="J2552" s="19">
        <v>260</v>
      </c>
      <c r="K2552" s="19">
        <v>550</v>
      </c>
      <c r="L2552" s="19">
        <f t="shared" si="230"/>
        <v>810</v>
      </c>
      <c r="M2552" s="22">
        <f t="shared" si="227"/>
        <v>518.4</v>
      </c>
      <c r="N2552" s="19">
        <f t="shared" si="228"/>
        <v>216</v>
      </c>
      <c r="O2552" s="25">
        <v>2.4</v>
      </c>
      <c r="P2552" s="19" t="s">
        <v>18</v>
      </c>
      <c r="Q2552" s="17"/>
    </row>
    <row r="2553" spans="1:17" ht="15.75" x14ac:dyDescent="0.25">
      <c r="A2553" s="19" t="s">
        <v>21</v>
      </c>
      <c r="B2553" s="19" t="s">
        <v>272</v>
      </c>
      <c r="C2553" s="20">
        <v>43175</v>
      </c>
      <c r="D2553" s="21">
        <v>43168</v>
      </c>
      <c r="E2553" s="51">
        <f t="shared" si="229"/>
        <v>7</v>
      </c>
      <c r="F2553" s="19">
        <v>20</v>
      </c>
      <c r="G2553" s="19">
        <v>21276</v>
      </c>
      <c r="H2553" s="19">
        <v>21109</v>
      </c>
      <c r="I2553" s="19">
        <v>835</v>
      </c>
      <c r="J2553" s="19">
        <v>437</v>
      </c>
      <c r="K2553" s="19">
        <v>700</v>
      </c>
      <c r="L2553" s="19">
        <f t="shared" si="230"/>
        <v>1137</v>
      </c>
      <c r="M2553" s="22">
        <f t="shared" si="227"/>
        <v>400.8</v>
      </c>
      <c r="N2553" s="19">
        <f t="shared" si="228"/>
        <v>167</v>
      </c>
      <c r="O2553" s="25">
        <v>2.4</v>
      </c>
      <c r="P2553" s="19" t="s">
        <v>18</v>
      </c>
      <c r="Q2553" s="17"/>
    </row>
    <row r="2554" spans="1:17" ht="15.75" x14ac:dyDescent="0.25">
      <c r="A2554" s="19" t="s">
        <v>19</v>
      </c>
      <c r="B2554" s="19" t="s">
        <v>298</v>
      </c>
      <c r="C2554" s="20">
        <v>43175</v>
      </c>
      <c r="D2554" s="21">
        <v>43167</v>
      </c>
      <c r="E2554" s="51">
        <f t="shared" si="229"/>
        <v>8</v>
      </c>
      <c r="F2554" s="19">
        <v>20</v>
      </c>
      <c r="G2554" s="19">
        <v>6529</v>
      </c>
      <c r="H2554" s="19">
        <v>6338</v>
      </c>
      <c r="I2554" s="19">
        <v>750</v>
      </c>
      <c r="J2554" s="19">
        <v>250</v>
      </c>
      <c r="K2554" s="19">
        <v>200</v>
      </c>
      <c r="L2554" s="19">
        <f t="shared" si="230"/>
        <v>450</v>
      </c>
      <c r="M2554" s="22">
        <f t="shared" si="227"/>
        <v>458.4</v>
      </c>
      <c r="N2554" s="19">
        <f t="shared" si="228"/>
        <v>191</v>
      </c>
      <c r="O2554" s="25">
        <v>2.4</v>
      </c>
      <c r="P2554" s="19" t="s">
        <v>18</v>
      </c>
      <c r="Q2554" s="17"/>
    </row>
    <row r="2555" spans="1:17" ht="15.75" x14ac:dyDescent="0.25">
      <c r="A2555" s="19" t="s">
        <v>19</v>
      </c>
      <c r="B2555" s="24" t="s">
        <v>298</v>
      </c>
      <c r="C2555" s="20">
        <v>43175</v>
      </c>
      <c r="D2555" s="21">
        <v>43167</v>
      </c>
      <c r="E2555" s="51">
        <f t="shared" si="229"/>
        <v>8</v>
      </c>
      <c r="F2555" s="19">
        <v>9</v>
      </c>
      <c r="G2555" s="19">
        <v>23984</v>
      </c>
      <c r="H2555" s="19">
        <v>23790</v>
      </c>
      <c r="I2555" s="19">
        <v>450</v>
      </c>
      <c r="J2555" s="19">
        <v>100</v>
      </c>
      <c r="K2555" s="19">
        <v>200</v>
      </c>
      <c r="L2555" s="19">
        <f t="shared" si="230"/>
        <v>300</v>
      </c>
      <c r="M2555" s="22">
        <f t="shared" ref="M2555:M2586" si="231">+N2555*O2555</f>
        <v>304.58</v>
      </c>
      <c r="N2555" s="19">
        <f t="shared" ref="N2555:N2586" si="232">G2555-H2555</f>
        <v>194</v>
      </c>
      <c r="O2555" s="25">
        <v>1.57</v>
      </c>
      <c r="P2555" s="19" t="s">
        <v>18</v>
      </c>
      <c r="Q2555" s="17"/>
    </row>
    <row r="2556" spans="1:17" ht="15.75" x14ac:dyDescent="0.25">
      <c r="A2556" s="19" t="s">
        <v>70</v>
      </c>
      <c r="B2556" s="26" t="s">
        <v>292</v>
      </c>
      <c r="C2556" s="20">
        <v>43175</v>
      </c>
      <c r="D2556" s="21">
        <v>43174</v>
      </c>
      <c r="E2556" s="51">
        <f t="shared" si="229"/>
        <v>1</v>
      </c>
      <c r="F2556" s="19">
        <v>22</v>
      </c>
      <c r="G2556" s="19">
        <v>12266</v>
      </c>
      <c r="H2556" s="19">
        <v>12242</v>
      </c>
      <c r="I2556" s="19">
        <v>1150</v>
      </c>
      <c r="J2556" s="19">
        <v>1050</v>
      </c>
      <c r="K2556" s="19">
        <v>0</v>
      </c>
      <c r="L2556" s="19">
        <f t="shared" si="230"/>
        <v>1050</v>
      </c>
      <c r="M2556" s="22">
        <f t="shared" si="231"/>
        <v>62.400000000000006</v>
      </c>
      <c r="N2556" s="19">
        <f t="shared" si="232"/>
        <v>24</v>
      </c>
      <c r="O2556" s="25">
        <v>2.6</v>
      </c>
      <c r="P2556" s="19" t="s">
        <v>18</v>
      </c>
      <c r="Q2556" s="17"/>
    </row>
    <row r="2557" spans="1:17" ht="15.75" x14ac:dyDescent="0.25">
      <c r="A2557" s="19" t="s">
        <v>45</v>
      </c>
      <c r="B2557" s="19" t="s">
        <v>293</v>
      </c>
      <c r="C2557" s="20">
        <v>43175</v>
      </c>
      <c r="D2557" s="21">
        <v>43165</v>
      </c>
      <c r="E2557" s="51">
        <f t="shared" si="229"/>
        <v>10</v>
      </c>
      <c r="F2557" s="19">
        <v>22</v>
      </c>
      <c r="G2557" s="19">
        <v>13922</v>
      </c>
      <c r="H2557" s="19">
        <v>13678</v>
      </c>
      <c r="I2557" s="19">
        <v>930</v>
      </c>
      <c r="J2557" s="19">
        <v>370</v>
      </c>
      <c r="K2557" s="19">
        <v>700</v>
      </c>
      <c r="L2557" s="19">
        <f t="shared" si="230"/>
        <v>1070</v>
      </c>
      <c r="M2557" s="22">
        <f t="shared" si="231"/>
        <v>634.4</v>
      </c>
      <c r="N2557" s="19">
        <f t="shared" si="232"/>
        <v>244</v>
      </c>
      <c r="O2557" s="25">
        <v>2.6</v>
      </c>
      <c r="P2557" s="19" t="s">
        <v>18</v>
      </c>
      <c r="Q2557" s="17"/>
    </row>
    <row r="2558" spans="1:17" ht="15.75" x14ac:dyDescent="0.25">
      <c r="A2558" s="19" t="s">
        <v>47</v>
      </c>
      <c r="B2558" s="19" t="s">
        <v>299</v>
      </c>
      <c r="C2558" s="20">
        <v>43175</v>
      </c>
      <c r="D2558" s="21">
        <v>43164</v>
      </c>
      <c r="E2558" s="51">
        <f t="shared" si="229"/>
        <v>11</v>
      </c>
      <c r="F2558" s="19">
        <v>22</v>
      </c>
      <c r="G2558" s="19">
        <v>17212</v>
      </c>
      <c r="H2558" s="19">
        <v>16949</v>
      </c>
      <c r="I2558" s="19">
        <v>720</v>
      </c>
      <c r="J2558" s="19">
        <v>68</v>
      </c>
      <c r="K2558" s="19">
        <v>600</v>
      </c>
      <c r="L2558" s="19">
        <f t="shared" si="230"/>
        <v>668</v>
      </c>
      <c r="M2558" s="22">
        <f t="shared" si="231"/>
        <v>683.80000000000007</v>
      </c>
      <c r="N2558" s="19">
        <f t="shared" si="232"/>
        <v>263</v>
      </c>
      <c r="O2558" s="25">
        <v>2.6</v>
      </c>
      <c r="P2558" s="19" t="s">
        <v>18</v>
      </c>
      <c r="Q2558" s="17"/>
    </row>
    <row r="2559" spans="1:17" ht="15.75" x14ac:dyDescent="0.25">
      <c r="A2559" s="19" t="s">
        <v>27</v>
      </c>
      <c r="B2559" s="26" t="s">
        <v>136</v>
      </c>
      <c r="C2559" s="20">
        <v>43175</v>
      </c>
      <c r="D2559" s="21">
        <v>43165</v>
      </c>
      <c r="E2559" s="51">
        <f t="shared" si="229"/>
        <v>10</v>
      </c>
      <c r="F2559" s="19">
        <v>16</v>
      </c>
      <c r="G2559" s="19">
        <v>7851</v>
      </c>
      <c r="H2559" s="19">
        <v>7622</v>
      </c>
      <c r="I2559" s="19">
        <v>500</v>
      </c>
      <c r="J2559" s="19">
        <v>130</v>
      </c>
      <c r="K2559" s="19">
        <v>400</v>
      </c>
      <c r="L2559" s="19">
        <f t="shared" si="230"/>
        <v>530</v>
      </c>
      <c r="M2559" s="22">
        <f t="shared" si="231"/>
        <v>458</v>
      </c>
      <c r="N2559" s="19">
        <f t="shared" si="232"/>
        <v>229</v>
      </c>
      <c r="O2559" s="25">
        <v>2</v>
      </c>
      <c r="P2559" s="19" t="s">
        <v>18</v>
      </c>
      <c r="Q2559" s="17"/>
    </row>
    <row r="2560" spans="1:17" ht="15.75" x14ac:dyDescent="0.25">
      <c r="A2560" s="19" t="s">
        <v>70</v>
      </c>
      <c r="B2560" s="19" t="s">
        <v>292</v>
      </c>
      <c r="C2560" s="20">
        <v>43175</v>
      </c>
      <c r="D2560" s="21">
        <v>43165</v>
      </c>
      <c r="E2560" s="51">
        <f t="shared" si="229"/>
        <v>10</v>
      </c>
      <c r="F2560" s="19">
        <v>12.5</v>
      </c>
      <c r="G2560" s="19">
        <v>5312</v>
      </c>
      <c r="H2560" s="19">
        <v>5073</v>
      </c>
      <c r="I2560" s="19">
        <v>1010</v>
      </c>
      <c r="J2560" s="19">
        <v>655</v>
      </c>
      <c r="K2560" s="19">
        <v>500</v>
      </c>
      <c r="L2560" s="19">
        <f t="shared" si="230"/>
        <v>1155</v>
      </c>
      <c r="M2560" s="22">
        <f t="shared" si="231"/>
        <v>406.3</v>
      </c>
      <c r="N2560" s="19">
        <f t="shared" si="232"/>
        <v>239</v>
      </c>
      <c r="O2560" s="25">
        <v>1.7</v>
      </c>
      <c r="P2560" s="19" t="s">
        <v>18</v>
      </c>
      <c r="Q2560" s="17"/>
    </row>
    <row r="2561" spans="1:17" ht="15.75" x14ac:dyDescent="0.25">
      <c r="A2561" s="19" t="s">
        <v>47</v>
      </c>
      <c r="B2561" s="19" t="s">
        <v>299</v>
      </c>
      <c r="C2561" s="20">
        <v>43175</v>
      </c>
      <c r="D2561" s="21">
        <v>43164</v>
      </c>
      <c r="E2561" s="51">
        <f t="shared" si="229"/>
        <v>11</v>
      </c>
      <c r="F2561" s="19">
        <v>12.5</v>
      </c>
      <c r="G2561" s="19">
        <v>14604</v>
      </c>
      <c r="H2561" s="19">
        <v>14343</v>
      </c>
      <c r="I2561" s="19">
        <v>702</v>
      </c>
      <c r="J2561" s="19">
        <v>235</v>
      </c>
      <c r="K2561" s="19">
        <v>500</v>
      </c>
      <c r="L2561" s="19">
        <f t="shared" si="230"/>
        <v>735</v>
      </c>
      <c r="M2561" s="22">
        <f t="shared" si="231"/>
        <v>443.7</v>
      </c>
      <c r="N2561" s="19">
        <f t="shared" si="232"/>
        <v>261</v>
      </c>
      <c r="O2561" s="25">
        <v>1.7</v>
      </c>
      <c r="P2561" s="19" t="s">
        <v>18</v>
      </c>
      <c r="Q2561" s="17"/>
    </row>
    <row r="2562" spans="1:17" ht="15.75" x14ac:dyDescent="0.25">
      <c r="A2562" s="19" t="s">
        <v>42</v>
      </c>
      <c r="B2562" s="19" t="s">
        <v>43</v>
      </c>
      <c r="C2562" s="20">
        <v>43175</v>
      </c>
      <c r="D2562" s="21">
        <v>43164</v>
      </c>
      <c r="E2562" s="51">
        <f t="shared" si="229"/>
        <v>11</v>
      </c>
      <c r="F2562" s="19">
        <v>12.5</v>
      </c>
      <c r="G2562" s="19">
        <v>33667</v>
      </c>
      <c r="H2562" s="19">
        <v>33406</v>
      </c>
      <c r="I2562" s="19">
        <v>580</v>
      </c>
      <c r="J2562" s="19">
        <v>70</v>
      </c>
      <c r="K2562" s="19">
        <v>700</v>
      </c>
      <c r="L2562" s="19">
        <f t="shared" si="230"/>
        <v>770</v>
      </c>
      <c r="M2562" s="22">
        <f t="shared" si="231"/>
        <v>443.7</v>
      </c>
      <c r="N2562" s="19">
        <f t="shared" si="232"/>
        <v>261</v>
      </c>
      <c r="O2562" s="25">
        <v>1.7</v>
      </c>
      <c r="P2562" s="19" t="s">
        <v>18</v>
      </c>
      <c r="Q2562" s="17"/>
    </row>
    <row r="2563" spans="1:17" ht="15.75" x14ac:dyDescent="0.25">
      <c r="A2563" s="19" t="s">
        <v>42</v>
      </c>
      <c r="B2563" s="19" t="s">
        <v>43</v>
      </c>
      <c r="C2563" s="20">
        <v>43175</v>
      </c>
      <c r="D2563" s="21">
        <v>43165</v>
      </c>
      <c r="E2563" s="51">
        <f t="shared" si="229"/>
        <v>10</v>
      </c>
      <c r="F2563" s="19">
        <v>12.5</v>
      </c>
      <c r="G2563" s="19">
        <v>6327</v>
      </c>
      <c r="H2563" s="19">
        <v>6088</v>
      </c>
      <c r="I2563" s="19">
        <v>475</v>
      </c>
      <c r="J2563" s="19">
        <v>120</v>
      </c>
      <c r="K2563" s="19">
        <v>325</v>
      </c>
      <c r="L2563" s="19">
        <f t="shared" si="230"/>
        <v>445</v>
      </c>
      <c r="M2563" s="22">
        <f t="shared" si="231"/>
        <v>406.3</v>
      </c>
      <c r="N2563" s="19">
        <f t="shared" si="232"/>
        <v>239</v>
      </c>
      <c r="O2563" s="25">
        <v>1.7</v>
      </c>
      <c r="P2563" s="19" t="s">
        <v>18</v>
      </c>
      <c r="Q2563" s="17"/>
    </row>
    <row r="2564" spans="1:17" ht="15.75" x14ac:dyDescent="0.25">
      <c r="A2564" s="19" t="s">
        <v>42</v>
      </c>
      <c r="B2564" s="19" t="s">
        <v>43</v>
      </c>
      <c r="C2564" s="20">
        <v>43175</v>
      </c>
      <c r="D2564" s="21">
        <v>43165</v>
      </c>
      <c r="E2564" s="51">
        <f t="shared" si="229"/>
        <v>10</v>
      </c>
      <c r="F2564" s="19">
        <v>12.5</v>
      </c>
      <c r="G2564" s="19">
        <v>6487</v>
      </c>
      <c r="H2564" s="19">
        <v>6255</v>
      </c>
      <c r="I2564" s="19">
        <v>475</v>
      </c>
      <c r="J2564" s="19">
        <v>130</v>
      </c>
      <c r="K2564" s="19">
        <v>325</v>
      </c>
      <c r="L2564" s="19">
        <f t="shared" si="230"/>
        <v>455</v>
      </c>
      <c r="M2564" s="22">
        <f t="shared" si="231"/>
        <v>394.4</v>
      </c>
      <c r="N2564" s="19">
        <f t="shared" si="232"/>
        <v>232</v>
      </c>
      <c r="O2564" s="25">
        <v>1.7</v>
      </c>
      <c r="P2564" s="19" t="s">
        <v>18</v>
      </c>
      <c r="Q2564" s="17"/>
    </row>
    <row r="2565" spans="1:17" ht="15.75" x14ac:dyDescent="0.25">
      <c r="A2565" s="19" t="s">
        <v>37</v>
      </c>
      <c r="B2565" s="24" t="s">
        <v>297</v>
      </c>
      <c r="C2565" s="20">
        <v>43175</v>
      </c>
      <c r="D2565" s="21">
        <v>43166</v>
      </c>
      <c r="E2565" s="51">
        <f t="shared" si="229"/>
        <v>9</v>
      </c>
      <c r="F2565" s="19">
        <v>9</v>
      </c>
      <c r="G2565" s="19">
        <v>18576</v>
      </c>
      <c r="H2565" s="19">
        <v>18360</v>
      </c>
      <c r="I2565" s="19">
        <v>465</v>
      </c>
      <c r="J2565" s="19">
        <v>130</v>
      </c>
      <c r="K2565" s="19">
        <v>300</v>
      </c>
      <c r="L2565" s="19">
        <f t="shared" si="230"/>
        <v>430</v>
      </c>
      <c r="M2565" s="22">
        <f t="shared" si="231"/>
        <v>339.12</v>
      </c>
      <c r="N2565" s="19">
        <f t="shared" si="232"/>
        <v>216</v>
      </c>
      <c r="O2565" s="25">
        <v>1.57</v>
      </c>
      <c r="P2565" s="19" t="s">
        <v>18</v>
      </c>
      <c r="Q2565" s="17"/>
    </row>
    <row r="2566" spans="1:17" ht="15.75" x14ac:dyDescent="0.25">
      <c r="A2566" s="19" t="s">
        <v>37</v>
      </c>
      <c r="B2566" s="24" t="s">
        <v>297</v>
      </c>
      <c r="C2566" s="20">
        <v>43175</v>
      </c>
      <c r="D2566" s="21">
        <v>43168</v>
      </c>
      <c r="E2566" s="51">
        <f t="shared" si="229"/>
        <v>7</v>
      </c>
      <c r="F2566" s="19">
        <v>9</v>
      </c>
      <c r="G2566" s="19">
        <v>19705</v>
      </c>
      <c r="H2566" s="19">
        <v>19544</v>
      </c>
      <c r="I2566" s="19">
        <v>440</v>
      </c>
      <c r="J2566" s="19">
        <v>190</v>
      </c>
      <c r="K2566" s="19">
        <v>300</v>
      </c>
      <c r="L2566" s="19">
        <f t="shared" si="230"/>
        <v>490</v>
      </c>
      <c r="M2566" s="22">
        <f t="shared" si="231"/>
        <v>252.77</v>
      </c>
      <c r="N2566" s="19">
        <f t="shared" si="232"/>
        <v>161</v>
      </c>
      <c r="O2566" s="25">
        <v>1.57</v>
      </c>
      <c r="P2566" s="19" t="s">
        <v>18</v>
      </c>
      <c r="Q2566" s="17"/>
    </row>
    <row r="2567" spans="1:17" ht="15.75" x14ac:dyDescent="0.25">
      <c r="A2567" s="19" t="s">
        <v>37</v>
      </c>
      <c r="B2567" s="19" t="s">
        <v>297</v>
      </c>
      <c r="C2567" s="20">
        <v>43175</v>
      </c>
      <c r="D2567" s="21">
        <v>43168</v>
      </c>
      <c r="E2567" s="51">
        <f t="shared" si="229"/>
        <v>7</v>
      </c>
      <c r="F2567" s="19">
        <v>9</v>
      </c>
      <c r="G2567" s="19">
        <v>19857</v>
      </c>
      <c r="H2567" s="19">
        <v>19687</v>
      </c>
      <c r="I2567" s="19">
        <v>420</v>
      </c>
      <c r="J2567" s="19">
        <v>160</v>
      </c>
      <c r="K2567" s="19">
        <v>300</v>
      </c>
      <c r="L2567" s="19">
        <f t="shared" si="230"/>
        <v>460</v>
      </c>
      <c r="M2567" s="22">
        <f t="shared" si="231"/>
        <v>266.90000000000003</v>
      </c>
      <c r="N2567" s="19">
        <f t="shared" si="232"/>
        <v>170</v>
      </c>
      <c r="O2567" s="25">
        <v>1.57</v>
      </c>
      <c r="P2567" s="19" t="s">
        <v>18</v>
      </c>
      <c r="Q2567" s="17"/>
    </row>
    <row r="2568" spans="1:17" ht="15.75" x14ac:dyDescent="0.25">
      <c r="A2568" s="19" t="s">
        <v>37</v>
      </c>
      <c r="B2568" s="19" t="s">
        <v>297</v>
      </c>
      <c r="C2568" s="20">
        <v>43175</v>
      </c>
      <c r="D2568" s="21">
        <v>43171</v>
      </c>
      <c r="E2568" s="51">
        <f t="shared" si="229"/>
        <v>4</v>
      </c>
      <c r="F2568" s="19">
        <v>9</v>
      </c>
      <c r="G2568" s="19">
        <v>18021</v>
      </c>
      <c r="H2568" s="19">
        <v>17926</v>
      </c>
      <c r="I2568" s="19">
        <v>485</v>
      </c>
      <c r="J2568" s="19">
        <v>345</v>
      </c>
      <c r="K2568" s="19">
        <v>0</v>
      </c>
      <c r="L2568" s="19">
        <f t="shared" si="230"/>
        <v>345</v>
      </c>
      <c r="M2568" s="22">
        <f t="shared" si="231"/>
        <v>149.15</v>
      </c>
      <c r="N2568" s="19">
        <f t="shared" si="232"/>
        <v>95</v>
      </c>
      <c r="O2568" s="25">
        <v>1.57</v>
      </c>
      <c r="P2568" s="19" t="s">
        <v>18</v>
      </c>
      <c r="Q2568" s="17"/>
    </row>
    <row r="2569" spans="1:17" ht="15.75" x14ac:dyDescent="0.25">
      <c r="A2569" s="19" t="s">
        <v>70</v>
      </c>
      <c r="B2569" s="19" t="s">
        <v>292</v>
      </c>
      <c r="C2569" s="20">
        <v>43175</v>
      </c>
      <c r="D2569" s="21">
        <v>43165</v>
      </c>
      <c r="E2569" s="51">
        <f t="shared" si="229"/>
        <v>10</v>
      </c>
      <c r="F2569" s="19">
        <v>9</v>
      </c>
      <c r="G2569" s="19">
        <v>10647</v>
      </c>
      <c r="H2569" s="19">
        <v>10415</v>
      </c>
      <c r="I2569" s="19">
        <v>820</v>
      </c>
      <c r="J2569" s="19">
        <v>355</v>
      </c>
      <c r="K2569" s="19">
        <v>600</v>
      </c>
      <c r="L2569" s="19">
        <f t="shared" si="230"/>
        <v>955</v>
      </c>
      <c r="M2569" s="22">
        <f t="shared" si="231"/>
        <v>364.24</v>
      </c>
      <c r="N2569" s="19">
        <f t="shared" si="232"/>
        <v>232</v>
      </c>
      <c r="O2569" s="25">
        <v>1.57</v>
      </c>
      <c r="P2569" s="19" t="s">
        <v>18</v>
      </c>
      <c r="Q2569" s="17"/>
    </row>
    <row r="2570" spans="1:17" ht="15.75" x14ac:dyDescent="0.25">
      <c r="A2570" s="19" t="s">
        <v>23</v>
      </c>
      <c r="B2570" s="19" t="s">
        <v>290</v>
      </c>
      <c r="C2570" s="20">
        <v>43175</v>
      </c>
      <c r="D2570" s="21">
        <v>43166</v>
      </c>
      <c r="E2570" s="51">
        <f t="shared" si="229"/>
        <v>9</v>
      </c>
      <c r="F2570" s="19">
        <v>9</v>
      </c>
      <c r="G2570" s="19">
        <v>13927</v>
      </c>
      <c r="H2570" s="19">
        <v>13711</v>
      </c>
      <c r="I2570" s="19">
        <v>270</v>
      </c>
      <c r="J2570" s="19">
        <v>15</v>
      </c>
      <c r="K2570" s="19">
        <v>150</v>
      </c>
      <c r="L2570" s="19">
        <f t="shared" si="230"/>
        <v>165</v>
      </c>
      <c r="M2570" s="22">
        <f t="shared" si="231"/>
        <v>339.12</v>
      </c>
      <c r="N2570" s="19">
        <f t="shared" si="232"/>
        <v>216</v>
      </c>
      <c r="O2570" s="25">
        <v>1.57</v>
      </c>
      <c r="P2570" s="19" t="s">
        <v>18</v>
      </c>
      <c r="Q2570" s="17"/>
    </row>
    <row r="2571" spans="1:17" ht="15.75" x14ac:dyDescent="0.25">
      <c r="A2571" s="19" t="s">
        <v>29</v>
      </c>
      <c r="B2571" s="19" t="s">
        <v>296</v>
      </c>
      <c r="C2571" s="20">
        <v>43175</v>
      </c>
      <c r="D2571" s="21">
        <v>43166</v>
      </c>
      <c r="E2571" s="51">
        <f t="shared" si="229"/>
        <v>9</v>
      </c>
      <c r="F2571" s="19">
        <v>13</v>
      </c>
      <c r="G2571" s="19">
        <v>6704</v>
      </c>
      <c r="H2571" s="19">
        <v>6494</v>
      </c>
      <c r="I2571" s="19">
        <v>455</v>
      </c>
      <c r="J2571" s="19">
        <v>245</v>
      </c>
      <c r="K2571" s="19">
        <v>0</v>
      </c>
      <c r="L2571" s="19">
        <f t="shared" si="230"/>
        <v>245</v>
      </c>
      <c r="M2571" s="22">
        <f t="shared" si="231"/>
        <v>210</v>
      </c>
      <c r="N2571" s="19">
        <f t="shared" si="232"/>
        <v>210</v>
      </c>
      <c r="O2571" s="25">
        <v>1</v>
      </c>
      <c r="P2571" s="19" t="s">
        <v>18</v>
      </c>
      <c r="Q2571" s="17"/>
    </row>
    <row r="2572" spans="1:17" ht="15.75" x14ac:dyDescent="0.25">
      <c r="A2572" s="19" t="s">
        <v>29</v>
      </c>
      <c r="B2572" s="26" t="s">
        <v>296</v>
      </c>
      <c r="C2572" s="20">
        <v>43175</v>
      </c>
      <c r="D2572" s="21">
        <v>43166</v>
      </c>
      <c r="E2572" s="51">
        <f t="shared" si="229"/>
        <v>9</v>
      </c>
      <c r="F2572" s="19">
        <v>13</v>
      </c>
      <c r="G2572" s="19">
        <v>22040</v>
      </c>
      <c r="H2572" s="19">
        <v>21830</v>
      </c>
      <c r="I2572" s="19">
        <v>440</v>
      </c>
      <c r="J2572" s="19">
        <v>230</v>
      </c>
      <c r="K2572" s="19">
        <v>0</v>
      </c>
      <c r="L2572" s="19">
        <f t="shared" si="230"/>
        <v>230</v>
      </c>
      <c r="M2572" s="22">
        <f t="shared" si="231"/>
        <v>210</v>
      </c>
      <c r="N2572" s="19">
        <f t="shared" si="232"/>
        <v>210</v>
      </c>
      <c r="O2572" s="25">
        <v>1</v>
      </c>
      <c r="P2572" s="19" t="s">
        <v>18</v>
      </c>
      <c r="Q2572" s="17"/>
    </row>
    <row r="2573" spans="1:17" ht="15.75" x14ac:dyDescent="0.25">
      <c r="A2573" s="19" t="s">
        <v>55</v>
      </c>
      <c r="B2573" s="26" t="s">
        <v>289</v>
      </c>
      <c r="C2573" s="20">
        <v>43176</v>
      </c>
      <c r="D2573" s="21">
        <v>43164</v>
      </c>
      <c r="E2573" s="51">
        <f t="shared" si="229"/>
        <v>12</v>
      </c>
      <c r="F2573" s="19">
        <v>12.5</v>
      </c>
      <c r="G2573" s="19">
        <v>2282</v>
      </c>
      <c r="H2573" s="19">
        <v>1998</v>
      </c>
      <c r="I2573" s="19">
        <v>770</v>
      </c>
      <c r="J2573" s="19">
        <v>345</v>
      </c>
      <c r="K2573" s="19">
        <v>500</v>
      </c>
      <c r="L2573" s="19">
        <f t="shared" si="230"/>
        <v>845</v>
      </c>
      <c r="M2573" s="22">
        <f t="shared" si="231"/>
        <v>482.8</v>
      </c>
      <c r="N2573" s="19">
        <f t="shared" si="232"/>
        <v>284</v>
      </c>
      <c r="O2573" s="25">
        <v>1.7</v>
      </c>
      <c r="P2573" s="19" t="s">
        <v>18</v>
      </c>
      <c r="Q2573" s="17"/>
    </row>
    <row r="2574" spans="1:17" ht="15.75" x14ac:dyDescent="0.25">
      <c r="A2574" s="19" t="s">
        <v>31</v>
      </c>
      <c r="B2574" s="19" t="s">
        <v>283</v>
      </c>
      <c r="C2574" s="20">
        <v>43176</v>
      </c>
      <c r="D2574" s="21">
        <v>43166</v>
      </c>
      <c r="E2574" s="51">
        <f t="shared" si="229"/>
        <v>10</v>
      </c>
      <c r="F2574" s="19">
        <v>20</v>
      </c>
      <c r="G2574" s="19">
        <v>3272</v>
      </c>
      <c r="H2574" s="19">
        <v>3148</v>
      </c>
      <c r="I2574" s="19">
        <v>465</v>
      </c>
      <c r="J2574" s="19">
        <v>155</v>
      </c>
      <c r="K2574" s="19">
        <v>275</v>
      </c>
      <c r="L2574" s="19">
        <f t="shared" si="230"/>
        <v>430</v>
      </c>
      <c r="M2574" s="22">
        <f t="shared" si="231"/>
        <v>297.59999999999997</v>
      </c>
      <c r="N2574" s="19">
        <f t="shared" si="232"/>
        <v>124</v>
      </c>
      <c r="O2574" s="25">
        <v>2.4</v>
      </c>
      <c r="P2574" s="19" t="s">
        <v>18</v>
      </c>
      <c r="Q2574" s="17"/>
    </row>
    <row r="2575" spans="1:17" ht="15.75" x14ac:dyDescent="0.25">
      <c r="A2575" s="19" t="s">
        <v>31</v>
      </c>
      <c r="B2575" s="19" t="s">
        <v>283</v>
      </c>
      <c r="C2575" s="20">
        <v>43176</v>
      </c>
      <c r="D2575" s="21">
        <v>43170</v>
      </c>
      <c r="E2575" s="51">
        <f t="shared" si="229"/>
        <v>6</v>
      </c>
      <c r="F2575" s="19">
        <v>20</v>
      </c>
      <c r="G2575" s="19">
        <v>8737</v>
      </c>
      <c r="H2575" s="19">
        <v>8593</v>
      </c>
      <c r="I2575" s="19">
        <v>665</v>
      </c>
      <c r="J2575" s="19">
        <v>320</v>
      </c>
      <c r="K2575" s="19">
        <v>300</v>
      </c>
      <c r="L2575" s="19">
        <f t="shared" si="230"/>
        <v>620</v>
      </c>
      <c r="M2575" s="22">
        <f t="shared" si="231"/>
        <v>345.59999999999997</v>
      </c>
      <c r="N2575" s="19">
        <f t="shared" si="232"/>
        <v>144</v>
      </c>
      <c r="O2575" s="25">
        <v>2.4</v>
      </c>
      <c r="P2575" s="19" t="s">
        <v>18</v>
      </c>
      <c r="Q2575" s="17"/>
    </row>
    <row r="2576" spans="1:17" ht="15.75" x14ac:dyDescent="0.25">
      <c r="A2576" s="19" t="s">
        <v>37</v>
      </c>
      <c r="B2576" s="24" t="s">
        <v>297</v>
      </c>
      <c r="C2576" s="20">
        <v>43176</v>
      </c>
      <c r="D2576" s="21">
        <v>43173</v>
      </c>
      <c r="E2576" s="51">
        <f t="shared" si="229"/>
        <v>3</v>
      </c>
      <c r="F2576" s="19">
        <v>20</v>
      </c>
      <c r="G2576" s="19">
        <v>13817</v>
      </c>
      <c r="H2576" s="19">
        <v>13742</v>
      </c>
      <c r="I2576" s="19">
        <v>580</v>
      </c>
      <c r="J2576" s="19">
        <v>415</v>
      </c>
      <c r="K2576" s="19">
        <v>300</v>
      </c>
      <c r="L2576" s="19">
        <f t="shared" si="230"/>
        <v>715</v>
      </c>
      <c r="M2576" s="22">
        <f t="shared" si="231"/>
        <v>180</v>
      </c>
      <c r="N2576" s="19">
        <f t="shared" si="232"/>
        <v>75</v>
      </c>
      <c r="O2576" s="25">
        <v>2.4</v>
      </c>
      <c r="P2576" s="19" t="s">
        <v>18</v>
      </c>
      <c r="Q2576" s="17"/>
    </row>
    <row r="2577" spans="1:17" ht="15.75" x14ac:dyDescent="0.25">
      <c r="A2577" s="19" t="s">
        <v>57</v>
      </c>
      <c r="B2577" s="19" t="s">
        <v>264</v>
      </c>
      <c r="C2577" s="20">
        <v>43176</v>
      </c>
      <c r="D2577" s="21">
        <v>43173</v>
      </c>
      <c r="E2577" s="51">
        <f t="shared" si="229"/>
        <v>3</v>
      </c>
      <c r="F2577" s="19">
        <v>20</v>
      </c>
      <c r="G2577" s="19">
        <v>1533</v>
      </c>
      <c r="H2577" s="19">
        <v>1457</v>
      </c>
      <c r="I2577" s="19">
        <v>497</v>
      </c>
      <c r="J2577" s="19">
        <v>315</v>
      </c>
      <c r="K2577" s="19">
        <v>250</v>
      </c>
      <c r="L2577" s="19">
        <f t="shared" si="230"/>
        <v>565</v>
      </c>
      <c r="M2577" s="22">
        <f t="shared" si="231"/>
        <v>182.4</v>
      </c>
      <c r="N2577" s="19">
        <f t="shared" si="232"/>
        <v>76</v>
      </c>
      <c r="O2577" s="25">
        <v>2.4</v>
      </c>
      <c r="P2577" s="19" t="s">
        <v>18</v>
      </c>
      <c r="Q2577" s="17"/>
    </row>
    <row r="2578" spans="1:17" ht="15.75" x14ac:dyDescent="0.25">
      <c r="A2578" s="19" t="s">
        <v>25</v>
      </c>
      <c r="B2578" s="19" t="s">
        <v>287</v>
      </c>
      <c r="C2578" s="20">
        <v>43176</v>
      </c>
      <c r="D2578" s="21">
        <v>43167</v>
      </c>
      <c r="E2578" s="51">
        <f t="shared" si="229"/>
        <v>9</v>
      </c>
      <c r="F2578" s="19">
        <v>16</v>
      </c>
      <c r="G2578" s="19">
        <v>5811</v>
      </c>
      <c r="H2578" s="19">
        <v>5595</v>
      </c>
      <c r="I2578" s="19">
        <v>572</v>
      </c>
      <c r="J2578" s="19">
        <v>188</v>
      </c>
      <c r="K2578" s="19">
        <v>0</v>
      </c>
      <c r="L2578" s="19">
        <f t="shared" si="230"/>
        <v>188</v>
      </c>
      <c r="M2578" s="22">
        <f t="shared" si="231"/>
        <v>432</v>
      </c>
      <c r="N2578" s="19">
        <f t="shared" si="232"/>
        <v>216</v>
      </c>
      <c r="O2578" s="25">
        <v>2</v>
      </c>
      <c r="P2578" s="19" t="s">
        <v>18</v>
      </c>
      <c r="Q2578" s="17"/>
    </row>
    <row r="2579" spans="1:17" ht="15.75" x14ac:dyDescent="0.25">
      <c r="A2579" s="19" t="s">
        <v>29</v>
      </c>
      <c r="B2579" s="19" t="s">
        <v>296</v>
      </c>
      <c r="C2579" s="20">
        <v>43176</v>
      </c>
      <c r="D2579" s="21">
        <v>43174</v>
      </c>
      <c r="E2579" s="51">
        <f t="shared" si="229"/>
        <v>2</v>
      </c>
      <c r="F2579" s="19">
        <v>13</v>
      </c>
      <c r="G2579" s="19">
        <v>3214</v>
      </c>
      <c r="H2579" s="19">
        <v>3169</v>
      </c>
      <c r="I2579" s="19">
        <v>195</v>
      </c>
      <c r="J2579" s="19">
        <v>120</v>
      </c>
      <c r="K2579" s="19">
        <v>200</v>
      </c>
      <c r="L2579" s="19">
        <f t="shared" si="230"/>
        <v>320</v>
      </c>
      <c r="M2579" s="22">
        <f t="shared" si="231"/>
        <v>81</v>
      </c>
      <c r="N2579" s="19">
        <f t="shared" si="232"/>
        <v>45</v>
      </c>
      <c r="O2579" s="25">
        <v>1.8</v>
      </c>
      <c r="P2579" s="19" t="s">
        <v>18</v>
      </c>
      <c r="Q2579" s="17"/>
    </row>
    <row r="2580" spans="1:17" ht="15.75" x14ac:dyDescent="0.25">
      <c r="A2580" s="19" t="s">
        <v>31</v>
      </c>
      <c r="B2580" s="19" t="s">
        <v>283</v>
      </c>
      <c r="C2580" s="20">
        <v>43176</v>
      </c>
      <c r="D2580" s="21">
        <v>43166</v>
      </c>
      <c r="E2580" s="51">
        <f t="shared" si="229"/>
        <v>10</v>
      </c>
      <c r="F2580" s="19">
        <v>12.5</v>
      </c>
      <c r="G2580" s="19">
        <v>15676</v>
      </c>
      <c r="H2580" s="19">
        <v>15434</v>
      </c>
      <c r="I2580" s="19">
        <v>540</v>
      </c>
      <c r="J2580" s="19">
        <v>80</v>
      </c>
      <c r="K2580" s="19">
        <v>425</v>
      </c>
      <c r="L2580" s="19">
        <f t="shared" si="230"/>
        <v>505</v>
      </c>
      <c r="M2580" s="22">
        <f t="shared" si="231"/>
        <v>411.4</v>
      </c>
      <c r="N2580" s="19">
        <f t="shared" si="232"/>
        <v>242</v>
      </c>
      <c r="O2580" s="25">
        <v>1.7</v>
      </c>
      <c r="P2580" s="19" t="s">
        <v>18</v>
      </c>
      <c r="Q2580" s="17"/>
    </row>
    <row r="2581" spans="1:17" ht="15.75" x14ac:dyDescent="0.25">
      <c r="A2581" s="19" t="s">
        <v>37</v>
      </c>
      <c r="B2581" s="19" t="s">
        <v>297</v>
      </c>
      <c r="C2581" s="20">
        <v>43176</v>
      </c>
      <c r="D2581" s="21">
        <v>43165</v>
      </c>
      <c r="E2581" s="51">
        <f t="shared" si="229"/>
        <v>11</v>
      </c>
      <c r="F2581" s="19">
        <v>12.5</v>
      </c>
      <c r="G2581" s="19">
        <v>7094</v>
      </c>
      <c r="H2581" s="19">
        <v>6826</v>
      </c>
      <c r="I2581" s="19">
        <v>590</v>
      </c>
      <c r="J2581" s="19">
        <v>195</v>
      </c>
      <c r="K2581" s="19">
        <v>400</v>
      </c>
      <c r="L2581" s="19">
        <f t="shared" si="230"/>
        <v>595</v>
      </c>
      <c r="M2581" s="22">
        <f t="shared" si="231"/>
        <v>455.59999999999997</v>
      </c>
      <c r="N2581" s="19">
        <f t="shared" si="232"/>
        <v>268</v>
      </c>
      <c r="O2581" s="25">
        <v>1.7</v>
      </c>
      <c r="P2581" s="19" t="s">
        <v>18</v>
      </c>
      <c r="Q2581" s="17"/>
    </row>
    <row r="2582" spans="1:17" ht="15.75" x14ac:dyDescent="0.25">
      <c r="A2582" s="19" t="s">
        <v>25</v>
      </c>
      <c r="B2582" s="19" t="s">
        <v>287</v>
      </c>
      <c r="C2582" s="20">
        <v>43176</v>
      </c>
      <c r="D2582" s="21">
        <v>43167</v>
      </c>
      <c r="E2582" s="51">
        <f t="shared" si="229"/>
        <v>9</v>
      </c>
      <c r="F2582" s="19">
        <v>9</v>
      </c>
      <c r="G2582" s="19">
        <v>8594</v>
      </c>
      <c r="H2582" s="19">
        <v>8378</v>
      </c>
      <c r="I2582" s="19">
        <v>651</v>
      </c>
      <c r="J2582" s="19">
        <v>350</v>
      </c>
      <c r="K2582" s="19">
        <v>0</v>
      </c>
      <c r="L2582" s="19">
        <f t="shared" si="230"/>
        <v>350</v>
      </c>
      <c r="M2582" s="22">
        <f t="shared" si="231"/>
        <v>339.12</v>
      </c>
      <c r="N2582" s="19">
        <f t="shared" si="232"/>
        <v>216</v>
      </c>
      <c r="O2582" s="25">
        <v>1.57</v>
      </c>
      <c r="P2582" s="19" t="s">
        <v>18</v>
      </c>
      <c r="Q2582" s="17"/>
    </row>
    <row r="2583" spans="1:17" ht="15.75" x14ac:dyDescent="0.25">
      <c r="A2583" s="19" t="s">
        <v>37</v>
      </c>
      <c r="B2583" s="19" t="s">
        <v>297</v>
      </c>
      <c r="C2583" s="20">
        <v>43176</v>
      </c>
      <c r="D2583" s="21">
        <v>43166</v>
      </c>
      <c r="E2583" s="51">
        <f t="shared" si="229"/>
        <v>10</v>
      </c>
      <c r="F2583" s="19">
        <v>13</v>
      </c>
      <c r="G2583" s="19">
        <v>9714</v>
      </c>
      <c r="H2583" s="19">
        <v>9474</v>
      </c>
      <c r="I2583" s="19">
        <v>440</v>
      </c>
      <c r="J2583" s="19">
        <v>175</v>
      </c>
      <c r="K2583" s="19">
        <v>200</v>
      </c>
      <c r="L2583" s="19">
        <f t="shared" si="230"/>
        <v>375</v>
      </c>
      <c r="M2583" s="22">
        <f t="shared" si="231"/>
        <v>240</v>
      </c>
      <c r="N2583" s="19">
        <f t="shared" si="232"/>
        <v>240</v>
      </c>
      <c r="O2583" s="25">
        <v>1</v>
      </c>
      <c r="P2583" s="19" t="s">
        <v>18</v>
      </c>
      <c r="Q2583" s="17"/>
    </row>
    <row r="2584" spans="1:17" ht="15.75" x14ac:dyDescent="0.25">
      <c r="A2584" s="19" t="s">
        <v>37</v>
      </c>
      <c r="B2584" s="24" t="s">
        <v>297</v>
      </c>
      <c r="C2584" s="20">
        <v>43176</v>
      </c>
      <c r="D2584" s="21">
        <v>43168</v>
      </c>
      <c r="E2584" s="51">
        <f t="shared" si="229"/>
        <v>8</v>
      </c>
      <c r="F2584" s="19">
        <v>13</v>
      </c>
      <c r="G2584" s="19">
        <v>11582</v>
      </c>
      <c r="H2584" s="19">
        <v>11390</v>
      </c>
      <c r="I2584" s="19">
        <v>450</v>
      </c>
      <c r="J2584" s="19">
        <v>260</v>
      </c>
      <c r="K2584" s="19">
        <v>300</v>
      </c>
      <c r="L2584" s="19">
        <f t="shared" si="230"/>
        <v>560</v>
      </c>
      <c r="M2584" s="22">
        <f t="shared" si="231"/>
        <v>192</v>
      </c>
      <c r="N2584" s="19">
        <f t="shared" si="232"/>
        <v>192</v>
      </c>
      <c r="O2584" s="25">
        <v>1</v>
      </c>
      <c r="P2584" s="19" t="s">
        <v>18</v>
      </c>
      <c r="Q2584" s="17"/>
    </row>
    <row r="2585" spans="1:17" ht="15.75" x14ac:dyDescent="0.25">
      <c r="A2585" s="19" t="s">
        <v>25</v>
      </c>
      <c r="B2585" s="19" t="s">
        <v>287</v>
      </c>
      <c r="C2585" s="20">
        <v>43177</v>
      </c>
      <c r="D2585" s="21">
        <v>43170</v>
      </c>
      <c r="E2585" s="51">
        <f t="shared" si="229"/>
        <v>7</v>
      </c>
      <c r="F2585" s="19">
        <v>20</v>
      </c>
      <c r="G2585" s="19">
        <v>5794</v>
      </c>
      <c r="H2585" s="19">
        <v>5625</v>
      </c>
      <c r="I2585" s="19">
        <v>705</v>
      </c>
      <c r="J2585" s="19">
        <v>200</v>
      </c>
      <c r="K2585" s="19">
        <v>150</v>
      </c>
      <c r="L2585" s="19">
        <f t="shared" si="230"/>
        <v>350</v>
      </c>
      <c r="M2585" s="22">
        <f t="shared" si="231"/>
        <v>405.59999999999997</v>
      </c>
      <c r="N2585" s="19">
        <f t="shared" si="232"/>
        <v>169</v>
      </c>
      <c r="O2585" s="25">
        <v>2.4</v>
      </c>
      <c r="P2585" s="19" t="s">
        <v>18</v>
      </c>
      <c r="Q2585" s="17"/>
    </row>
    <row r="2586" spans="1:17" ht="15.75" x14ac:dyDescent="0.25">
      <c r="A2586" s="19" t="s">
        <v>29</v>
      </c>
      <c r="B2586" s="24" t="s">
        <v>296</v>
      </c>
      <c r="C2586" s="20">
        <v>43177</v>
      </c>
      <c r="D2586" s="21">
        <v>43174</v>
      </c>
      <c r="E2586" s="51">
        <f t="shared" si="229"/>
        <v>3</v>
      </c>
      <c r="F2586" s="19">
        <v>18</v>
      </c>
      <c r="G2586" s="19">
        <v>19177</v>
      </c>
      <c r="H2586" s="19">
        <v>19105</v>
      </c>
      <c r="I2586" s="19">
        <v>360</v>
      </c>
      <c r="J2586" s="19">
        <v>165</v>
      </c>
      <c r="K2586" s="19">
        <v>200</v>
      </c>
      <c r="L2586" s="19">
        <f t="shared" si="230"/>
        <v>365</v>
      </c>
      <c r="M2586" s="22">
        <f t="shared" si="231"/>
        <v>151.20000000000002</v>
      </c>
      <c r="N2586" s="19">
        <f t="shared" si="232"/>
        <v>72</v>
      </c>
      <c r="O2586" s="25">
        <v>2.1</v>
      </c>
      <c r="P2586" s="19" t="s">
        <v>18</v>
      </c>
      <c r="Q2586" s="17"/>
    </row>
    <row r="2587" spans="1:17" ht="15.75" x14ac:dyDescent="0.25">
      <c r="A2587" s="19" t="s">
        <v>25</v>
      </c>
      <c r="B2587" s="19" t="s">
        <v>287</v>
      </c>
      <c r="C2587" s="20">
        <v>43177</v>
      </c>
      <c r="D2587" s="21">
        <v>43172</v>
      </c>
      <c r="E2587" s="51">
        <f t="shared" si="229"/>
        <v>5</v>
      </c>
      <c r="F2587" s="19">
        <v>13</v>
      </c>
      <c r="G2587" s="19">
        <v>39532</v>
      </c>
      <c r="H2587" s="19">
        <v>39421</v>
      </c>
      <c r="I2587" s="19">
        <v>405</v>
      </c>
      <c r="J2587" s="19">
        <v>261</v>
      </c>
      <c r="K2587" s="19">
        <v>200</v>
      </c>
      <c r="L2587" s="19">
        <f t="shared" si="230"/>
        <v>461</v>
      </c>
      <c r="M2587" s="22">
        <f t="shared" ref="M2587:M2618" si="233">+N2587*O2587</f>
        <v>199.8</v>
      </c>
      <c r="N2587" s="19">
        <f t="shared" ref="N2587:N2618" si="234">G2587-H2587</f>
        <v>111</v>
      </c>
      <c r="O2587" s="25">
        <v>1.8</v>
      </c>
      <c r="P2587" s="19" t="s">
        <v>18</v>
      </c>
      <c r="Q2587" s="17"/>
    </row>
    <row r="2588" spans="1:17" ht="15.75" x14ac:dyDescent="0.25">
      <c r="A2588" s="19" t="s">
        <v>23</v>
      </c>
      <c r="B2588" s="19" t="s">
        <v>290</v>
      </c>
      <c r="C2588" s="20">
        <v>43177</v>
      </c>
      <c r="D2588" s="21">
        <v>43167</v>
      </c>
      <c r="E2588" s="51">
        <f t="shared" si="229"/>
        <v>10</v>
      </c>
      <c r="F2588" s="19">
        <v>9</v>
      </c>
      <c r="G2588" s="19">
        <v>24020</v>
      </c>
      <c r="H2588" s="19">
        <v>23828</v>
      </c>
      <c r="I2588" s="19">
        <v>536</v>
      </c>
      <c r="J2588" s="19">
        <v>152</v>
      </c>
      <c r="K2588" s="19">
        <v>200</v>
      </c>
      <c r="L2588" s="19">
        <f t="shared" si="230"/>
        <v>352</v>
      </c>
      <c r="M2588" s="22">
        <f t="shared" si="233"/>
        <v>301.44</v>
      </c>
      <c r="N2588" s="19">
        <f t="shared" si="234"/>
        <v>192</v>
      </c>
      <c r="O2588" s="25">
        <v>1.57</v>
      </c>
      <c r="P2588" s="19" t="s">
        <v>18</v>
      </c>
      <c r="Q2588" s="17"/>
    </row>
    <row r="2589" spans="1:17" ht="15.75" x14ac:dyDescent="0.25">
      <c r="A2589" s="19" t="s">
        <v>29</v>
      </c>
      <c r="B2589" s="24" t="s">
        <v>296</v>
      </c>
      <c r="C2589" s="20">
        <v>43177</v>
      </c>
      <c r="D2589" s="21">
        <v>43175</v>
      </c>
      <c r="E2589" s="51">
        <f t="shared" si="229"/>
        <v>2</v>
      </c>
      <c r="F2589" s="19">
        <v>13</v>
      </c>
      <c r="G2589" s="19">
        <v>6749</v>
      </c>
      <c r="H2589" s="19">
        <v>6704</v>
      </c>
      <c r="I2589" s="19">
        <v>245</v>
      </c>
      <c r="J2589" s="19">
        <v>197</v>
      </c>
      <c r="K2589" s="19">
        <v>200</v>
      </c>
      <c r="L2589" s="19">
        <f t="shared" si="230"/>
        <v>397</v>
      </c>
      <c r="M2589" s="22">
        <f t="shared" si="233"/>
        <v>45</v>
      </c>
      <c r="N2589" s="19">
        <f t="shared" si="234"/>
        <v>45</v>
      </c>
      <c r="O2589" s="25">
        <v>1</v>
      </c>
      <c r="P2589" s="19" t="s">
        <v>18</v>
      </c>
      <c r="Q2589" s="17"/>
    </row>
    <row r="2590" spans="1:17" ht="15.75" x14ac:dyDescent="0.25">
      <c r="A2590" s="19" t="s">
        <v>29</v>
      </c>
      <c r="B2590" s="19" t="s">
        <v>296</v>
      </c>
      <c r="C2590" s="20">
        <v>43177</v>
      </c>
      <c r="D2590" s="21">
        <v>43175</v>
      </c>
      <c r="E2590" s="51">
        <f t="shared" ref="E2590:E2653" si="235">+C2590-D2590</f>
        <v>2</v>
      </c>
      <c r="F2590" s="19">
        <v>13</v>
      </c>
      <c r="G2590" s="19">
        <v>22088</v>
      </c>
      <c r="H2590" s="19">
        <v>22040</v>
      </c>
      <c r="I2590" s="19">
        <v>230</v>
      </c>
      <c r="J2590" s="19">
        <v>182</v>
      </c>
      <c r="K2590" s="19">
        <v>200</v>
      </c>
      <c r="L2590" s="19">
        <f t="shared" ref="L2590:L2653" si="236">+J2590+K2590</f>
        <v>382</v>
      </c>
      <c r="M2590" s="22">
        <f t="shared" si="233"/>
        <v>48</v>
      </c>
      <c r="N2590" s="19">
        <f t="shared" si="234"/>
        <v>48</v>
      </c>
      <c r="O2590" s="25">
        <v>1</v>
      </c>
      <c r="P2590" s="19" t="s">
        <v>18</v>
      </c>
      <c r="Q2590" s="17"/>
    </row>
    <row r="2591" spans="1:17" ht="15.75" x14ac:dyDescent="0.25">
      <c r="A2591" s="19" t="s">
        <v>42</v>
      </c>
      <c r="B2591" s="19" t="s">
        <v>43</v>
      </c>
      <c r="C2591" s="20">
        <v>43177</v>
      </c>
      <c r="D2591" s="21">
        <v>43168</v>
      </c>
      <c r="E2591" s="51">
        <f t="shared" si="235"/>
        <v>9</v>
      </c>
      <c r="F2591" s="19">
        <v>13</v>
      </c>
      <c r="G2591" s="19">
        <v>9541</v>
      </c>
      <c r="H2591" s="19">
        <v>9309</v>
      </c>
      <c r="I2591" s="19">
        <v>325</v>
      </c>
      <c r="J2591" s="19">
        <v>95</v>
      </c>
      <c r="K2591" s="19">
        <v>250</v>
      </c>
      <c r="L2591" s="19">
        <f t="shared" si="236"/>
        <v>345</v>
      </c>
      <c r="M2591" s="22">
        <f t="shared" si="233"/>
        <v>232</v>
      </c>
      <c r="N2591" s="19">
        <f t="shared" si="234"/>
        <v>232</v>
      </c>
      <c r="O2591" s="25">
        <v>1</v>
      </c>
      <c r="P2591" s="19" t="s">
        <v>18</v>
      </c>
      <c r="Q2591" s="17"/>
    </row>
    <row r="2592" spans="1:17" ht="15.75" x14ac:dyDescent="0.25">
      <c r="A2592" s="19" t="s">
        <v>21</v>
      </c>
      <c r="B2592" s="19" t="s">
        <v>272</v>
      </c>
      <c r="C2592" s="20">
        <v>43178</v>
      </c>
      <c r="D2592" s="21">
        <v>43171</v>
      </c>
      <c r="E2592" s="51">
        <f t="shared" si="235"/>
        <v>7</v>
      </c>
      <c r="F2592" s="19">
        <v>20</v>
      </c>
      <c r="G2592" s="19">
        <v>15420</v>
      </c>
      <c r="H2592" s="19">
        <v>15276</v>
      </c>
      <c r="I2592" s="19">
        <v>620</v>
      </c>
      <c r="J2592" s="19">
        <v>278</v>
      </c>
      <c r="K2592" s="19">
        <v>500</v>
      </c>
      <c r="L2592" s="19">
        <f t="shared" si="236"/>
        <v>778</v>
      </c>
      <c r="M2592" s="22">
        <f t="shared" si="233"/>
        <v>345.59999999999997</v>
      </c>
      <c r="N2592" s="19">
        <f t="shared" si="234"/>
        <v>144</v>
      </c>
      <c r="O2592" s="25">
        <v>2.4</v>
      </c>
      <c r="P2592" s="19" t="s">
        <v>18</v>
      </c>
      <c r="Q2592" s="17"/>
    </row>
    <row r="2593" spans="1:17" ht="15.75" x14ac:dyDescent="0.25">
      <c r="A2593" s="19" t="s">
        <v>21</v>
      </c>
      <c r="B2593" s="19" t="s">
        <v>272</v>
      </c>
      <c r="C2593" s="20">
        <v>43178</v>
      </c>
      <c r="D2593" s="21">
        <v>43175</v>
      </c>
      <c r="E2593" s="51">
        <f t="shared" si="235"/>
        <v>3</v>
      </c>
      <c r="F2593" s="19">
        <v>20</v>
      </c>
      <c r="G2593" s="19">
        <v>21349</v>
      </c>
      <c r="H2593" s="19">
        <v>21276</v>
      </c>
      <c r="I2593" s="19">
        <v>1137</v>
      </c>
      <c r="J2593" s="19">
        <v>963</v>
      </c>
      <c r="K2593" s="19">
        <v>0</v>
      </c>
      <c r="L2593" s="19">
        <f t="shared" si="236"/>
        <v>963</v>
      </c>
      <c r="M2593" s="22">
        <f t="shared" si="233"/>
        <v>175.2</v>
      </c>
      <c r="N2593" s="19">
        <f t="shared" si="234"/>
        <v>73</v>
      </c>
      <c r="O2593" s="25">
        <v>2.4</v>
      </c>
      <c r="P2593" s="19" t="s">
        <v>18</v>
      </c>
      <c r="Q2593" s="17"/>
    </row>
    <row r="2594" spans="1:17" ht="15.75" x14ac:dyDescent="0.25">
      <c r="A2594" s="19" t="s">
        <v>19</v>
      </c>
      <c r="B2594" s="24" t="s">
        <v>298</v>
      </c>
      <c r="C2594" s="20">
        <v>43178</v>
      </c>
      <c r="D2594" s="21">
        <v>43175</v>
      </c>
      <c r="E2594" s="51">
        <f t="shared" si="235"/>
        <v>3</v>
      </c>
      <c r="F2594" s="19">
        <v>20</v>
      </c>
      <c r="G2594" s="19">
        <v>6603</v>
      </c>
      <c r="H2594" s="19">
        <v>6529</v>
      </c>
      <c r="I2594" s="19">
        <v>450</v>
      </c>
      <c r="J2594" s="19">
        <v>260</v>
      </c>
      <c r="K2594" s="19">
        <v>400</v>
      </c>
      <c r="L2594" s="19">
        <f t="shared" si="236"/>
        <v>660</v>
      </c>
      <c r="M2594" s="22">
        <f t="shared" si="233"/>
        <v>177.6</v>
      </c>
      <c r="N2594" s="19">
        <f t="shared" si="234"/>
        <v>74</v>
      </c>
      <c r="O2594" s="25">
        <v>2.4</v>
      </c>
      <c r="P2594" s="19" t="s">
        <v>18</v>
      </c>
      <c r="Q2594" s="17"/>
    </row>
    <row r="2595" spans="1:17" ht="15.75" x14ac:dyDescent="0.25">
      <c r="A2595" s="19" t="s">
        <v>16</v>
      </c>
      <c r="B2595" s="19" t="s">
        <v>286</v>
      </c>
      <c r="C2595" s="20">
        <v>43178</v>
      </c>
      <c r="D2595" s="21">
        <v>43172</v>
      </c>
      <c r="E2595" s="51">
        <f t="shared" si="235"/>
        <v>6</v>
      </c>
      <c r="F2595" s="19">
        <v>20</v>
      </c>
      <c r="G2595" s="19">
        <v>21857</v>
      </c>
      <c r="H2595" s="19">
        <v>21715</v>
      </c>
      <c r="I2595" s="19">
        <v>475</v>
      </c>
      <c r="J2595" s="19">
        <v>90</v>
      </c>
      <c r="K2595" s="19">
        <v>350</v>
      </c>
      <c r="L2595" s="19">
        <f t="shared" si="236"/>
        <v>440</v>
      </c>
      <c r="M2595" s="22">
        <f t="shared" si="233"/>
        <v>340.8</v>
      </c>
      <c r="N2595" s="19">
        <f t="shared" si="234"/>
        <v>142</v>
      </c>
      <c r="O2595" s="25">
        <v>2.4</v>
      </c>
      <c r="P2595" s="19" t="s">
        <v>18</v>
      </c>
      <c r="Q2595" s="17"/>
    </row>
    <row r="2596" spans="1:17" ht="15.75" x14ac:dyDescent="0.25">
      <c r="A2596" s="19" t="s">
        <v>19</v>
      </c>
      <c r="B2596" s="19" t="s">
        <v>298</v>
      </c>
      <c r="C2596" s="20">
        <v>43178</v>
      </c>
      <c r="D2596" s="21">
        <v>43175</v>
      </c>
      <c r="E2596" s="51">
        <f t="shared" si="235"/>
        <v>3</v>
      </c>
      <c r="F2596" s="19">
        <v>9</v>
      </c>
      <c r="G2596" s="19">
        <v>24056</v>
      </c>
      <c r="H2596" s="19">
        <v>23984</v>
      </c>
      <c r="I2596" s="19">
        <v>300</v>
      </c>
      <c r="J2596" s="19">
        <v>170</v>
      </c>
      <c r="K2596" s="19">
        <v>250</v>
      </c>
      <c r="L2596" s="19">
        <f t="shared" si="236"/>
        <v>420</v>
      </c>
      <c r="M2596" s="22">
        <f t="shared" si="233"/>
        <v>113.04</v>
      </c>
      <c r="N2596" s="19">
        <f t="shared" si="234"/>
        <v>72</v>
      </c>
      <c r="O2596" s="25">
        <v>1.57</v>
      </c>
      <c r="P2596" s="19" t="s">
        <v>18</v>
      </c>
      <c r="Q2596" s="17"/>
    </row>
    <row r="2597" spans="1:17" ht="15.75" x14ac:dyDescent="0.25">
      <c r="A2597" s="19" t="s">
        <v>55</v>
      </c>
      <c r="B2597" s="19" t="s">
        <v>289</v>
      </c>
      <c r="C2597" s="20">
        <v>43178</v>
      </c>
      <c r="D2597" s="21">
        <v>43168</v>
      </c>
      <c r="E2597" s="51">
        <f t="shared" si="235"/>
        <v>10</v>
      </c>
      <c r="F2597" s="19">
        <v>13</v>
      </c>
      <c r="G2597" s="19">
        <v>5265</v>
      </c>
      <c r="H2597" s="19">
        <v>5023</v>
      </c>
      <c r="I2597" s="19">
        <v>520</v>
      </c>
      <c r="J2597" s="19">
        <v>280</v>
      </c>
      <c r="K2597" s="19">
        <v>250</v>
      </c>
      <c r="L2597" s="19">
        <f t="shared" si="236"/>
        <v>530</v>
      </c>
      <c r="M2597" s="22">
        <f t="shared" si="233"/>
        <v>242</v>
      </c>
      <c r="N2597" s="19">
        <f t="shared" si="234"/>
        <v>242</v>
      </c>
      <c r="O2597" s="25">
        <v>1</v>
      </c>
      <c r="P2597" s="19" t="s">
        <v>18</v>
      </c>
      <c r="Q2597" s="17"/>
    </row>
    <row r="2598" spans="1:17" ht="15.75" x14ac:dyDescent="0.25">
      <c r="A2598" s="19" t="s">
        <v>16</v>
      </c>
      <c r="B2598" s="19" t="s">
        <v>294</v>
      </c>
      <c r="C2598" s="20">
        <v>43178</v>
      </c>
      <c r="D2598" s="21">
        <v>43173</v>
      </c>
      <c r="E2598" s="51">
        <f t="shared" si="235"/>
        <v>5</v>
      </c>
      <c r="F2598" s="19">
        <v>22</v>
      </c>
      <c r="G2598" s="19">
        <v>19096</v>
      </c>
      <c r="H2598" s="19">
        <v>18996</v>
      </c>
      <c r="I2598" s="19">
        <v>410</v>
      </c>
      <c r="J2598" s="19">
        <v>60</v>
      </c>
      <c r="K2598" s="19">
        <v>300</v>
      </c>
      <c r="L2598" s="19">
        <f t="shared" si="236"/>
        <v>360</v>
      </c>
      <c r="M2598" s="22">
        <f t="shared" si="233"/>
        <v>260</v>
      </c>
      <c r="N2598" s="19">
        <f t="shared" si="234"/>
        <v>100</v>
      </c>
      <c r="O2598" s="25">
        <v>2.6</v>
      </c>
      <c r="P2598" s="19" t="s">
        <v>18</v>
      </c>
      <c r="Q2598" s="17"/>
    </row>
    <row r="2599" spans="1:17" ht="15.75" x14ac:dyDescent="0.25">
      <c r="A2599" s="19" t="s">
        <v>16</v>
      </c>
      <c r="B2599" s="24" t="s">
        <v>294</v>
      </c>
      <c r="C2599" s="20">
        <v>43178</v>
      </c>
      <c r="D2599" s="21">
        <v>43171</v>
      </c>
      <c r="E2599" s="51">
        <f t="shared" si="235"/>
        <v>7</v>
      </c>
      <c r="F2599" s="19">
        <v>20</v>
      </c>
      <c r="G2599" s="19">
        <v>25289</v>
      </c>
      <c r="H2599" s="19">
        <v>25129</v>
      </c>
      <c r="I2599" s="19">
        <v>525</v>
      </c>
      <c r="J2599" s="19">
        <v>175</v>
      </c>
      <c r="K2599" s="19">
        <v>325</v>
      </c>
      <c r="L2599" s="19">
        <f t="shared" si="236"/>
        <v>500</v>
      </c>
      <c r="M2599" s="22">
        <f t="shared" si="233"/>
        <v>384</v>
      </c>
      <c r="N2599" s="19">
        <f t="shared" si="234"/>
        <v>160</v>
      </c>
      <c r="O2599" s="25">
        <v>2.4</v>
      </c>
      <c r="P2599" s="19" t="s">
        <v>18</v>
      </c>
      <c r="Q2599" s="17"/>
    </row>
    <row r="2600" spans="1:17" ht="15.75" x14ac:dyDescent="0.25">
      <c r="A2600" s="19" t="s">
        <v>64</v>
      </c>
      <c r="B2600" s="26" t="s">
        <v>134</v>
      </c>
      <c r="C2600" s="20">
        <v>43178</v>
      </c>
      <c r="D2600" s="21">
        <v>43166</v>
      </c>
      <c r="E2600" s="51">
        <f t="shared" si="235"/>
        <v>12</v>
      </c>
      <c r="F2600" s="19">
        <v>20</v>
      </c>
      <c r="G2600" s="19">
        <v>17498</v>
      </c>
      <c r="H2600" s="19">
        <v>17296</v>
      </c>
      <c r="I2600" s="19">
        <v>342</v>
      </c>
      <c r="J2600" s="19">
        <v>271</v>
      </c>
      <c r="K2600" s="19">
        <v>0</v>
      </c>
      <c r="L2600" s="19">
        <f t="shared" si="236"/>
        <v>271</v>
      </c>
      <c r="M2600" s="22">
        <f t="shared" si="233"/>
        <v>484.79999999999995</v>
      </c>
      <c r="N2600" s="19">
        <f t="shared" si="234"/>
        <v>202</v>
      </c>
      <c r="O2600" s="25">
        <v>2.4</v>
      </c>
      <c r="P2600" s="19" t="s">
        <v>18</v>
      </c>
      <c r="Q2600" s="17"/>
    </row>
    <row r="2601" spans="1:17" ht="15.75" x14ac:dyDescent="0.25">
      <c r="A2601" s="19" t="s">
        <v>45</v>
      </c>
      <c r="B2601" s="19" t="s">
        <v>293</v>
      </c>
      <c r="C2601" s="20">
        <v>43178</v>
      </c>
      <c r="D2601" s="21">
        <v>43166</v>
      </c>
      <c r="E2601" s="51">
        <f t="shared" si="235"/>
        <v>12</v>
      </c>
      <c r="F2601" s="19">
        <v>20</v>
      </c>
      <c r="G2601" s="19">
        <v>4980</v>
      </c>
      <c r="H2601" s="19">
        <v>4693</v>
      </c>
      <c r="I2601" s="19">
        <v>1091</v>
      </c>
      <c r="J2601" s="19">
        <v>516</v>
      </c>
      <c r="K2601" s="19">
        <v>250</v>
      </c>
      <c r="L2601" s="19">
        <f t="shared" si="236"/>
        <v>766</v>
      </c>
      <c r="M2601" s="22">
        <f t="shared" si="233"/>
        <v>688.8</v>
      </c>
      <c r="N2601" s="19">
        <f t="shared" si="234"/>
        <v>287</v>
      </c>
      <c r="O2601" s="25">
        <v>2.4</v>
      </c>
      <c r="P2601" s="19" t="s">
        <v>18</v>
      </c>
      <c r="Q2601" s="17"/>
    </row>
    <row r="2602" spans="1:17" ht="15.75" x14ac:dyDescent="0.25">
      <c r="A2602" s="19" t="s">
        <v>23</v>
      </c>
      <c r="B2602" s="19" t="s">
        <v>290</v>
      </c>
      <c r="C2602" s="20">
        <v>43178</v>
      </c>
      <c r="D2602" s="21">
        <v>43167</v>
      </c>
      <c r="E2602" s="51">
        <f t="shared" si="235"/>
        <v>11</v>
      </c>
      <c r="F2602" s="19">
        <v>20</v>
      </c>
      <c r="G2602" s="19">
        <v>6898</v>
      </c>
      <c r="H2602" s="19">
        <v>6646</v>
      </c>
      <c r="I2602" s="19">
        <v>765</v>
      </c>
      <c r="J2602" s="19">
        <v>200</v>
      </c>
      <c r="K2602" s="19">
        <v>350</v>
      </c>
      <c r="L2602" s="19">
        <f t="shared" si="236"/>
        <v>550</v>
      </c>
      <c r="M2602" s="22">
        <f t="shared" si="233"/>
        <v>604.79999999999995</v>
      </c>
      <c r="N2602" s="19">
        <f t="shared" si="234"/>
        <v>252</v>
      </c>
      <c r="O2602" s="25">
        <v>2.4</v>
      </c>
      <c r="P2602" s="19" t="s">
        <v>18</v>
      </c>
      <c r="Q2602" s="17"/>
    </row>
    <row r="2603" spans="1:17" ht="15.75" x14ac:dyDescent="0.25">
      <c r="A2603" s="19" t="s">
        <v>25</v>
      </c>
      <c r="B2603" s="19" t="s">
        <v>287</v>
      </c>
      <c r="C2603" s="20">
        <v>43178</v>
      </c>
      <c r="D2603" s="21">
        <v>43172</v>
      </c>
      <c r="E2603" s="51">
        <f t="shared" si="235"/>
        <v>6</v>
      </c>
      <c r="F2603" s="19">
        <v>20</v>
      </c>
      <c r="G2603" s="19">
        <v>21972</v>
      </c>
      <c r="H2603" s="19">
        <v>21828</v>
      </c>
      <c r="I2603" s="19">
        <v>639</v>
      </c>
      <c r="J2603" s="19">
        <v>352</v>
      </c>
      <c r="K2603" s="19">
        <v>0</v>
      </c>
      <c r="L2603" s="19">
        <f t="shared" si="236"/>
        <v>352</v>
      </c>
      <c r="M2603" s="22">
        <f t="shared" si="233"/>
        <v>345.59999999999997</v>
      </c>
      <c r="N2603" s="19">
        <f t="shared" si="234"/>
        <v>144</v>
      </c>
      <c r="O2603" s="25">
        <v>2.4</v>
      </c>
      <c r="P2603" s="19" t="s">
        <v>18</v>
      </c>
      <c r="Q2603" s="17"/>
    </row>
    <row r="2604" spans="1:17" ht="15.75" x14ac:dyDescent="0.25">
      <c r="A2604" s="19" t="s">
        <v>25</v>
      </c>
      <c r="B2604" s="19" t="s">
        <v>287</v>
      </c>
      <c r="C2604" s="20">
        <v>43178</v>
      </c>
      <c r="D2604" s="21">
        <v>43177</v>
      </c>
      <c r="E2604" s="51">
        <f t="shared" si="235"/>
        <v>1</v>
      </c>
      <c r="F2604" s="19">
        <v>20</v>
      </c>
      <c r="G2604" s="19">
        <v>5816</v>
      </c>
      <c r="H2604" s="19">
        <v>5794</v>
      </c>
      <c r="I2604" s="19">
        <v>350</v>
      </c>
      <c r="J2604" s="19">
        <v>300</v>
      </c>
      <c r="K2604" s="19">
        <v>0</v>
      </c>
      <c r="L2604" s="19">
        <f t="shared" si="236"/>
        <v>300</v>
      </c>
      <c r="M2604" s="22">
        <f t="shared" si="233"/>
        <v>52.8</v>
      </c>
      <c r="N2604" s="19">
        <f t="shared" si="234"/>
        <v>22</v>
      </c>
      <c r="O2604" s="25">
        <v>2.4</v>
      </c>
      <c r="P2604" s="19" t="s">
        <v>18</v>
      </c>
      <c r="Q2604" s="17"/>
    </row>
    <row r="2605" spans="1:17" ht="15.75" x14ac:dyDescent="0.25">
      <c r="A2605" s="19" t="s">
        <v>25</v>
      </c>
      <c r="B2605" s="19" t="s">
        <v>287</v>
      </c>
      <c r="C2605" s="20">
        <v>43178</v>
      </c>
      <c r="D2605" s="21">
        <v>43176</v>
      </c>
      <c r="E2605" s="51">
        <f t="shared" si="235"/>
        <v>2</v>
      </c>
      <c r="F2605" s="19">
        <v>16</v>
      </c>
      <c r="G2605" s="19">
        <v>5835</v>
      </c>
      <c r="H2605" s="19">
        <v>5811</v>
      </c>
      <c r="I2605" s="19">
        <v>188</v>
      </c>
      <c r="J2605" s="19">
        <v>145</v>
      </c>
      <c r="K2605" s="19">
        <v>350</v>
      </c>
      <c r="L2605" s="19">
        <f t="shared" si="236"/>
        <v>495</v>
      </c>
      <c r="M2605" s="22">
        <f t="shared" si="233"/>
        <v>48</v>
      </c>
      <c r="N2605" s="19">
        <f t="shared" si="234"/>
        <v>24</v>
      </c>
      <c r="O2605" s="25">
        <v>2</v>
      </c>
      <c r="P2605" s="19" t="s">
        <v>18</v>
      </c>
      <c r="Q2605" s="17"/>
    </row>
    <row r="2606" spans="1:17" ht="15.75" x14ac:dyDescent="0.25">
      <c r="A2606" s="19" t="s">
        <v>25</v>
      </c>
      <c r="B2606" s="19" t="s">
        <v>287</v>
      </c>
      <c r="C2606" s="20">
        <v>43178</v>
      </c>
      <c r="D2606" s="21">
        <v>43177</v>
      </c>
      <c r="E2606" s="51">
        <f t="shared" si="235"/>
        <v>1</v>
      </c>
      <c r="F2606" s="19">
        <v>13</v>
      </c>
      <c r="G2606" s="19">
        <v>39559</v>
      </c>
      <c r="H2606" s="19">
        <v>39532</v>
      </c>
      <c r="I2606" s="19">
        <v>461</v>
      </c>
      <c r="J2606" s="19">
        <v>414</v>
      </c>
      <c r="K2606" s="19">
        <v>0</v>
      </c>
      <c r="L2606" s="19">
        <f t="shared" si="236"/>
        <v>414</v>
      </c>
      <c r="M2606" s="22">
        <f t="shared" si="233"/>
        <v>48.6</v>
      </c>
      <c r="N2606" s="19">
        <f t="shared" si="234"/>
        <v>27</v>
      </c>
      <c r="O2606" s="25">
        <v>1.8</v>
      </c>
      <c r="P2606" s="19" t="s">
        <v>18</v>
      </c>
      <c r="Q2606" s="17"/>
    </row>
    <row r="2607" spans="1:17" ht="15.75" x14ac:dyDescent="0.25">
      <c r="A2607" s="19" t="s">
        <v>42</v>
      </c>
      <c r="B2607" s="19" t="s">
        <v>43</v>
      </c>
      <c r="C2607" s="20">
        <v>43178</v>
      </c>
      <c r="D2607" s="21">
        <v>43168</v>
      </c>
      <c r="E2607" s="51">
        <f t="shared" si="235"/>
        <v>10</v>
      </c>
      <c r="F2607" s="19">
        <v>13</v>
      </c>
      <c r="G2607" s="19">
        <v>30711</v>
      </c>
      <c r="H2607" s="19">
        <v>30480</v>
      </c>
      <c r="I2607" s="19">
        <v>575</v>
      </c>
      <c r="J2607" s="19">
        <v>127</v>
      </c>
      <c r="K2607" s="19">
        <v>450</v>
      </c>
      <c r="L2607" s="19">
        <f t="shared" si="236"/>
        <v>577</v>
      </c>
      <c r="M2607" s="22">
        <f t="shared" si="233"/>
        <v>415.8</v>
      </c>
      <c r="N2607" s="19">
        <f t="shared" si="234"/>
        <v>231</v>
      </c>
      <c r="O2607" s="25">
        <v>1.8</v>
      </c>
      <c r="P2607" s="19" t="s">
        <v>18</v>
      </c>
      <c r="Q2607" s="17"/>
    </row>
    <row r="2608" spans="1:17" ht="15.75" x14ac:dyDescent="0.25">
      <c r="A2608" s="19" t="s">
        <v>16</v>
      </c>
      <c r="B2608" s="24" t="s">
        <v>294</v>
      </c>
      <c r="C2608" s="20">
        <v>43178</v>
      </c>
      <c r="D2608" s="21">
        <v>43172</v>
      </c>
      <c r="E2608" s="51">
        <f t="shared" si="235"/>
        <v>6</v>
      </c>
      <c r="F2608" s="19">
        <v>12.5</v>
      </c>
      <c r="G2608" s="19">
        <v>1948</v>
      </c>
      <c r="H2608" s="19">
        <v>1802</v>
      </c>
      <c r="I2608" s="19">
        <v>240</v>
      </c>
      <c r="J2608" s="19">
        <v>25</v>
      </c>
      <c r="K2608" s="19">
        <v>150</v>
      </c>
      <c r="L2608" s="19">
        <f t="shared" si="236"/>
        <v>175</v>
      </c>
      <c r="M2608" s="22">
        <f t="shared" si="233"/>
        <v>248.2</v>
      </c>
      <c r="N2608" s="19">
        <f t="shared" si="234"/>
        <v>146</v>
      </c>
      <c r="O2608" s="25">
        <v>1.7</v>
      </c>
      <c r="P2608" s="19" t="s">
        <v>18</v>
      </c>
      <c r="Q2608" s="17"/>
    </row>
    <row r="2609" spans="1:17" ht="15.75" x14ac:dyDescent="0.25">
      <c r="A2609" s="19" t="s">
        <v>37</v>
      </c>
      <c r="B2609" s="19" t="s">
        <v>297</v>
      </c>
      <c r="C2609" s="20">
        <v>43178</v>
      </c>
      <c r="D2609" s="21">
        <v>43172</v>
      </c>
      <c r="E2609" s="51">
        <f t="shared" si="235"/>
        <v>6</v>
      </c>
      <c r="F2609" s="19">
        <v>12.5</v>
      </c>
      <c r="G2609" s="19">
        <v>360</v>
      </c>
      <c r="H2609" s="19">
        <v>222</v>
      </c>
      <c r="I2609" s="19">
        <v>440</v>
      </c>
      <c r="J2609" s="19">
        <v>210</v>
      </c>
      <c r="K2609" s="19">
        <v>300</v>
      </c>
      <c r="L2609" s="19">
        <f t="shared" si="236"/>
        <v>510</v>
      </c>
      <c r="M2609" s="22">
        <f t="shared" si="233"/>
        <v>234.6</v>
      </c>
      <c r="N2609" s="19">
        <f t="shared" si="234"/>
        <v>138</v>
      </c>
      <c r="O2609" s="25">
        <v>1.7</v>
      </c>
      <c r="P2609" s="19" t="s">
        <v>18</v>
      </c>
      <c r="Q2609" s="17"/>
    </row>
    <row r="2610" spans="1:17" ht="15.75" x14ac:dyDescent="0.25">
      <c r="A2610" s="19" t="s">
        <v>42</v>
      </c>
      <c r="B2610" s="19" t="s">
        <v>43</v>
      </c>
      <c r="C2610" s="20">
        <v>43178</v>
      </c>
      <c r="D2610" s="21">
        <v>43169</v>
      </c>
      <c r="E2610" s="51">
        <f t="shared" si="235"/>
        <v>9</v>
      </c>
      <c r="F2610" s="19">
        <v>12.5</v>
      </c>
      <c r="G2610" s="19">
        <v>5189</v>
      </c>
      <c r="H2610" s="19">
        <v>4964</v>
      </c>
      <c r="I2610" s="19">
        <v>480</v>
      </c>
      <c r="J2610" s="19">
        <v>145</v>
      </c>
      <c r="K2610" s="19">
        <v>350</v>
      </c>
      <c r="L2610" s="19">
        <f t="shared" si="236"/>
        <v>495</v>
      </c>
      <c r="M2610" s="22">
        <f t="shared" si="233"/>
        <v>382.5</v>
      </c>
      <c r="N2610" s="19">
        <f t="shared" si="234"/>
        <v>225</v>
      </c>
      <c r="O2610" s="25">
        <v>1.7</v>
      </c>
      <c r="P2610" s="19" t="s">
        <v>18</v>
      </c>
      <c r="Q2610" s="17"/>
    </row>
    <row r="2611" spans="1:17" ht="15.75" x14ac:dyDescent="0.25">
      <c r="A2611" s="19" t="s">
        <v>42</v>
      </c>
      <c r="B2611" s="19" t="s">
        <v>43</v>
      </c>
      <c r="C2611" s="20">
        <v>43178</v>
      </c>
      <c r="D2611" s="21">
        <v>43169</v>
      </c>
      <c r="E2611" s="51">
        <f t="shared" si="235"/>
        <v>9</v>
      </c>
      <c r="F2611" s="19">
        <v>12.5</v>
      </c>
      <c r="G2611" s="19">
        <v>5406</v>
      </c>
      <c r="H2611" s="19">
        <v>5183</v>
      </c>
      <c r="I2611" s="19">
        <v>473</v>
      </c>
      <c r="J2611" s="19">
        <v>143</v>
      </c>
      <c r="K2611" s="19">
        <v>325</v>
      </c>
      <c r="L2611" s="19">
        <f t="shared" si="236"/>
        <v>468</v>
      </c>
      <c r="M2611" s="22">
        <f t="shared" si="233"/>
        <v>379.09999999999997</v>
      </c>
      <c r="N2611" s="19">
        <f t="shared" si="234"/>
        <v>223</v>
      </c>
      <c r="O2611" s="25">
        <v>1.7</v>
      </c>
      <c r="P2611" s="19" t="s">
        <v>18</v>
      </c>
      <c r="Q2611" s="17"/>
    </row>
    <row r="2612" spans="1:17" ht="15.75" x14ac:dyDescent="0.25">
      <c r="A2612" s="19" t="s">
        <v>45</v>
      </c>
      <c r="B2612" s="19" t="s">
        <v>293</v>
      </c>
      <c r="C2612" s="20">
        <v>43178</v>
      </c>
      <c r="D2612" s="21">
        <v>43167</v>
      </c>
      <c r="E2612" s="51">
        <f t="shared" si="235"/>
        <v>11</v>
      </c>
      <c r="F2612" s="19">
        <v>6.5</v>
      </c>
      <c r="G2612" s="19">
        <v>28413</v>
      </c>
      <c r="H2612" s="19">
        <v>28145</v>
      </c>
      <c r="I2612" s="19">
        <v>515</v>
      </c>
      <c r="J2612" s="19">
        <v>150</v>
      </c>
      <c r="K2612" s="19">
        <v>450</v>
      </c>
      <c r="L2612" s="19">
        <f t="shared" si="236"/>
        <v>600</v>
      </c>
      <c r="M2612" s="22">
        <f t="shared" si="233"/>
        <v>420.76</v>
      </c>
      <c r="N2612" s="19">
        <f t="shared" si="234"/>
        <v>268</v>
      </c>
      <c r="O2612" s="25">
        <v>1.57</v>
      </c>
      <c r="P2612" s="19" t="s">
        <v>18</v>
      </c>
      <c r="Q2612" s="17"/>
    </row>
    <row r="2613" spans="1:17" ht="15.75" x14ac:dyDescent="0.25">
      <c r="A2613" s="19" t="s">
        <v>25</v>
      </c>
      <c r="B2613" s="19" t="s">
        <v>287</v>
      </c>
      <c r="C2613" s="20">
        <v>43178</v>
      </c>
      <c r="D2613" s="21">
        <v>43176</v>
      </c>
      <c r="E2613" s="51">
        <f t="shared" si="235"/>
        <v>2</v>
      </c>
      <c r="F2613" s="19">
        <v>9</v>
      </c>
      <c r="G2613" s="19">
        <v>8618</v>
      </c>
      <c r="H2613" s="19">
        <v>8594</v>
      </c>
      <c r="I2613" s="19">
        <v>350</v>
      </c>
      <c r="J2613" s="19">
        <v>317</v>
      </c>
      <c r="K2613" s="19">
        <v>300</v>
      </c>
      <c r="L2613" s="19">
        <f t="shared" si="236"/>
        <v>617</v>
      </c>
      <c r="M2613" s="22">
        <f t="shared" si="233"/>
        <v>37.68</v>
      </c>
      <c r="N2613" s="19">
        <f t="shared" si="234"/>
        <v>24</v>
      </c>
      <c r="O2613" s="25">
        <v>1.57</v>
      </c>
      <c r="P2613" s="19" t="s">
        <v>18</v>
      </c>
      <c r="Q2613" s="17"/>
    </row>
    <row r="2614" spans="1:17" ht="15.75" x14ac:dyDescent="0.25">
      <c r="A2614" s="19" t="s">
        <v>29</v>
      </c>
      <c r="B2614" s="24" t="s">
        <v>296</v>
      </c>
      <c r="C2614" s="20">
        <v>43178</v>
      </c>
      <c r="D2614" s="21">
        <v>43171</v>
      </c>
      <c r="E2614" s="51">
        <f t="shared" si="235"/>
        <v>7</v>
      </c>
      <c r="F2614" s="19">
        <v>13</v>
      </c>
      <c r="G2614" s="19">
        <v>17016</v>
      </c>
      <c r="H2614" s="19">
        <v>16846</v>
      </c>
      <c r="I2614" s="19">
        <v>580</v>
      </c>
      <c r="J2614" s="19">
        <v>350</v>
      </c>
      <c r="K2614" s="19">
        <v>100</v>
      </c>
      <c r="L2614" s="19">
        <f t="shared" si="236"/>
        <v>450</v>
      </c>
      <c r="M2614" s="22">
        <f t="shared" si="233"/>
        <v>170</v>
      </c>
      <c r="N2614" s="19">
        <f t="shared" si="234"/>
        <v>170</v>
      </c>
      <c r="O2614" s="25">
        <v>1</v>
      </c>
      <c r="P2614" s="19" t="s">
        <v>18</v>
      </c>
      <c r="Q2614" s="17"/>
    </row>
    <row r="2615" spans="1:17" ht="15.75" x14ac:dyDescent="0.25">
      <c r="A2615" s="19" t="s">
        <v>45</v>
      </c>
      <c r="B2615" s="19" t="s">
        <v>293</v>
      </c>
      <c r="C2615" s="20">
        <v>43178</v>
      </c>
      <c r="D2615" s="21">
        <v>43167</v>
      </c>
      <c r="E2615" s="51">
        <f t="shared" si="235"/>
        <v>11</v>
      </c>
      <c r="F2615" s="19">
        <v>13</v>
      </c>
      <c r="G2615" s="19">
        <v>3404</v>
      </c>
      <c r="H2615" s="19">
        <v>3171</v>
      </c>
      <c r="I2615" s="19">
        <v>650</v>
      </c>
      <c r="J2615" s="19">
        <v>340</v>
      </c>
      <c r="K2615" s="19">
        <v>250</v>
      </c>
      <c r="L2615" s="19">
        <f t="shared" si="236"/>
        <v>590</v>
      </c>
      <c r="M2615" s="22">
        <f t="shared" si="233"/>
        <v>233</v>
      </c>
      <c r="N2615" s="19">
        <f t="shared" si="234"/>
        <v>233</v>
      </c>
      <c r="O2615" s="25">
        <v>1</v>
      </c>
      <c r="P2615" s="19" t="s">
        <v>18</v>
      </c>
      <c r="Q2615" s="17"/>
    </row>
    <row r="2616" spans="1:17" ht="15.75" x14ac:dyDescent="0.25">
      <c r="A2616" s="19" t="s">
        <v>57</v>
      </c>
      <c r="B2616" s="19" t="s">
        <v>264</v>
      </c>
      <c r="C2616" s="20">
        <v>43178</v>
      </c>
      <c r="D2616" s="21">
        <v>43163</v>
      </c>
      <c r="E2616" s="51">
        <f t="shared" si="235"/>
        <v>15</v>
      </c>
      <c r="F2616" s="19">
        <v>13</v>
      </c>
      <c r="G2616" s="19">
        <v>3755</v>
      </c>
      <c r="H2616" s="19">
        <v>3410</v>
      </c>
      <c r="I2616" s="19">
        <v>1200</v>
      </c>
      <c r="J2616" s="19">
        <v>579</v>
      </c>
      <c r="K2616" s="19">
        <v>400</v>
      </c>
      <c r="L2616" s="19">
        <f t="shared" si="236"/>
        <v>979</v>
      </c>
      <c r="M2616" s="22">
        <f t="shared" si="233"/>
        <v>345</v>
      </c>
      <c r="N2616" s="19">
        <f t="shared" si="234"/>
        <v>345</v>
      </c>
      <c r="O2616" s="25">
        <v>1</v>
      </c>
      <c r="P2616" s="19" t="s">
        <v>18</v>
      </c>
      <c r="Q2616" s="17"/>
    </row>
    <row r="2617" spans="1:17" ht="15.75" x14ac:dyDescent="0.25">
      <c r="A2617" s="19" t="s">
        <v>40</v>
      </c>
      <c r="B2617" s="19" t="s">
        <v>140</v>
      </c>
      <c r="C2617" s="20">
        <v>43178</v>
      </c>
      <c r="D2617" s="21">
        <v>43167</v>
      </c>
      <c r="E2617" s="51">
        <f t="shared" si="235"/>
        <v>11</v>
      </c>
      <c r="F2617" s="19">
        <v>13</v>
      </c>
      <c r="G2617" s="19">
        <v>12028</v>
      </c>
      <c r="H2617" s="19">
        <v>11769</v>
      </c>
      <c r="I2617" s="19">
        <v>805</v>
      </c>
      <c r="J2617" s="19">
        <v>525</v>
      </c>
      <c r="K2617" s="19">
        <v>450</v>
      </c>
      <c r="L2617" s="19">
        <f t="shared" si="236"/>
        <v>975</v>
      </c>
      <c r="M2617" s="22">
        <f t="shared" si="233"/>
        <v>259</v>
      </c>
      <c r="N2617" s="19">
        <f t="shared" si="234"/>
        <v>259</v>
      </c>
      <c r="O2617" s="25">
        <v>1</v>
      </c>
      <c r="P2617" s="19" t="s">
        <v>18</v>
      </c>
      <c r="Q2617" s="17"/>
    </row>
    <row r="2618" spans="1:17" ht="15.75" x14ac:dyDescent="0.25">
      <c r="A2618" s="19" t="s">
        <v>42</v>
      </c>
      <c r="B2618" s="19" t="s">
        <v>43</v>
      </c>
      <c r="C2618" s="20">
        <v>43178</v>
      </c>
      <c r="D2618" s="21">
        <v>43168</v>
      </c>
      <c r="E2618" s="51">
        <f t="shared" si="235"/>
        <v>10</v>
      </c>
      <c r="F2618" s="19">
        <v>13</v>
      </c>
      <c r="G2618" s="19">
        <v>2644</v>
      </c>
      <c r="H2618" s="19">
        <v>2406</v>
      </c>
      <c r="I2618" s="19">
        <v>460</v>
      </c>
      <c r="J2618" s="19">
        <v>175</v>
      </c>
      <c r="K2618" s="19">
        <v>275</v>
      </c>
      <c r="L2618" s="19">
        <f t="shared" si="236"/>
        <v>450</v>
      </c>
      <c r="M2618" s="22">
        <f t="shared" si="233"/>
        <v>238</v>
      </c>
      <c r="N2618" s="19">
        <f t="shared" si="234"/>
        <v>238</v>
      </c>
      <c r="O2618" s="25">
        <v>1</v>
      </c>
      <c r="P2618" s="19" t="s">
        <v>18</v>
      </c>
      <c r="Q2618" s="17"/>
    </row>
    <row r="2619" spans="1:17" ht="15.75" x14ac:dyDescent="0.25">
      <c r="A2619" s="19" t="s">
        <v>19</v>
      </c>
      <c r="B2619" s="24" t="s">
        <v>298</v>
      </c>
      <c r="C2619" s="20">
        <v>43179</v>
      </c>
      <c r="D2619" s="21">
        <v>43173</v>
      </c>
      <c r="E2619" s="51">
        <f t="shared" si="235"/>
        <v>6</v>
      </c>
      <c r="F2619" s="19">
        <v>20</v>
      </c>
      <c r="G2619" s="19">
        <v>23479</v>
      </c>
      <c r="H2619" s="19">
        <v>23335</v>
      </c>
      <c r="I2619" s="19">
        <v>610</v>
      </c>
      <c r="J2619" s="19">
        <v>260</v>
      </c>
      <c r="K2619" s="19">
        <v>200</v>
      </c>
      <c r="L2619" s="19">
        <f t="shared" si="236"/>
        <v>460</v>
      </c>
      <c r="M2619" s="22">
        <f t="shared" ref="M2619:M2650" si="237">+N2619*O2619</f>
        <v>345.59999999999997</v>
      </c>
      <c r="N2619" s="19">
        <f t="shared" ref="N2619:N2650" si="238">G2619-H2619</f>
        <v>144</v>
      </c>
      <c r="O2619" s="25">
        <v>2.4</v>
      </c>
      <c r="P2619" s="19" t="s">
        <v>18</v>
      </c>
      <c r="Q2619" s="17"/>
    </row>
    <row r="2620" spans="1:17" ht="15.75" x14ac:dyDescent="0.25">
      <c r="A2620" s="19" t="s">
        <v>21</v>
      </c>
      <c r="B2620" s="19" t="s">
        <v>300</v>
      </c>
      <c r="C2620" s="20">
        <v>43179</v>
      </c>
      <c r="D2620" s="21">
        <v>43171</v>
      </c>
      <c r="E2620" s="51">
        <f t="shared" si="235"/>
        <v>8</v>
      </c>
      <c r="F2620" s="19">
        <v>9</v>
      </c>
      <c r="G2620" s="19">
        <v>17456</v>
      </c>
      <c r="H2620" s="19">
        <v>17270</v>
      </c>
      <c r="I2620" s="19">
        <v>836</v>
      </c>
      <c r="J2620" s="19">
        <v>502</v>
      </c>
      <c r="K2620" s="19">
        <v>500</v>
      </c>
      <c r="L2620" s="19">
        <f t="shared" si="236"/>
        <v>1002</v>
      </c>
      <c r="M2620" s="22">
        <f t="shared" si="237"/>
        <v>292.02000000000004</v>
      </c>
      <c r="N2620" s="19">
        <f t="shared" si="238"/>
        <v>186</v>
      </c>
      <c r="O2620" s="25">
        <v>1.57</v>
      </c>
      <c r="P2620" s="19" t="s">
        <v>18</v>
      </c>
      <c r="Q2620" s="17"/>
    </row>
    <row r="2621" spans="1:17" ht="15.75" x14ac:dyDescent="0.25">
      <c r="A2621" s="19" t="s">
        <v>29</v>
      </c>
      <c r="B2621" s="19" t="s">
        <v>296</v>
      </c>
      <c r="C2621" s="20">
        <v>43179</v>
      </c>
      <c r="D2621" s="21">
        <v>43172</v>
      </c>
      <c r="E2621" s="51">
        <f t="shared" si="235"/>
        <v>7</v>
      </c>
      <c r="F2621" s="19">
        <v>22</v>
      </c>
      <c r="G2621" s="19">
        <v>302</v>
      </c>
      <c r="H2621" s="19">
        <v>182</v>
      </c>
      <c r="I2621" s="19">
        <v>620</v>
      </c>
      <c r="J2621" s="19">
        <v>340</v>
      </c>
      <c r="K2621" s="19">
        <v>300</v>
      </c>
      <c r="L2621" s="19">
        <f t="shared" si="236"/>
        <v>640</v>
      </c>
      <c r="M2621" s="22">
        <f t="shared" si="237"/>
        <v>312</v>
      </c>
      <c r="N2621" s="19">
        <f t="shared" si="238"/>
        <v>120</v>
      </c>
      <c r="O2621" s="25">
        <v>2.6</v>
      </c>
      <c r="P2621" s="19" t="s">
        <v>18</v>
      </c>
      <c r="Q2621" s="17"/>
    </row>
    <row r="2622" spans="1:17" ht="15.75" x14ac:dyDescent="0.25">
      <c r="A2622" s="19" t="s">
        <v>31</v>
      </c>
      <c r="B2622" s="19" t="s">
        <v>283</v>
      </c>
      <c r="C2622" s="20">
        <v>43179</v>
      </c>
      <c r="D2622" s="21">
        <v>43176</v>
      </c>
      <c r="E2622" s="51">
        <f t="shared" si="235"/>
        <v>3</v>
      </c>
      <c r="F2622" s="19">
        <v>20</v>
      </c>
      <c r="G2622" s="19">
        <v>3310</v>
      </c>
      <c r="H2622" s="19">
        <v>3272</v>
      </c>
      <c r="I2622" s="19">
        <v>430</v>
      </c>
      <c r="J2622" s="19">
        <v>335</v>
      </c>
      <c r="K2622" s="19">
        <v>0</v>
      </c>
      <c r="L2622" s="19">
        <f t="shared" si="236"/>
        <v>335</v>
      </c>
      <c r="M2622" s="22">
        <f t="shared" si="237"/>
        <v>91.2</v>
      </c>
      <c r="N2622" s="19">
        <f t="shared" si="238"/>
        <v>38</v>
      </c>
      <c r="O2622" s="25">
        <v>2.4</v>
      </c>
      <c r="P2622" s="19" t="s">
        <v>18</v>
      </c>
      <c r="Q2622" s="17"/>
    </row>
    <row r="2623" spans="1:17" ht="15.75" x14ac:dyDescent="0.25">
      <c r="A2623" s="19" t="s">
        <v>23</v>
      </c>
      <c r="B2623" s="19" t="s">
        <v>290</v>
      </c>
      <c r="C2623" s="20">
        <v>43179</v>
      </c>
      <c r="D2623" s="21">
        <v>43171</v>
      </c>
      <c r="E2623" s="51">
        <f t="shared" si="235"/>
        <v>8</v>
      </c>
      <c r="F2623" s="19">
        <v>20</v>
      </c>
      <c r="G2623" s="19">
        <v>17644</v>
      </c>
      <c r="H2623" s="19">
        <v>17475</v>
      </c>
      <c r="I2623" s="19">
        <v>430</v>
      </c>
      <c r="J2623" s="19">
        <v>20</v>
      </c>
      <c r="K2623" s="19">
        <v>550</v>
      </c>
      <c r="L2623" s="19">
        <f t="shared" si="236"/>
        <v>570</v>
      </c>
      <c r="M2623" s="22">
        <f t="shared" si="237"/>
        <v>405.59999999999997</v>
      </c>
      <c r="N2623" s="19">
        <f t="shared" si="238"/>
        <v>169</v>
      </c>
      <c r="O2623" s="25">
        <v>2.4</v>
      </c>
      <c r="P2623" s="19" t="s">
        <v>18</v>
      </c>
      <c r="Q2623" s="17"/>
    </row>
    <row r="2624" spans="1:17" ht="15.75" x14ac:dyDescent="0.25">
      <c r="A2624" s="19" t="s">
        <v>37</v>
      </c>
      <c r="B2624" s="19" t="s">
        <v>297</v>
      </c>
      <c r="C2624" s="20">
        <v>43179</v>
      </c>
      <c r="D2624" s="21">
        <v>43174</v>
      </c>
      <c r="E2624" s="51">
        <f t="shared" si="235"/>
        <v>5</v>
      </c>
      <c r="F2624" s="19">
        <v>15</v>
      </c>
      <c r="G2624" s="19">
        <v>6846</v>
      </c>
      <c r="H2624" s="19">
        <v>6726</v>
      </c>
      <c r="I2624" s="19">
        <v>525</v>
      </c>
      <c r="J2624" s="19">
        <v>315</v>
      </c>
      <c r="K2624" s="19">
        <v>200</v>
      </c>
      <c r="L2624" s="19">
        <f t="shared" si="236"/>
        <v>515</v>
      </c>
      <c r="M2624" s="22">
        <f t="shared" si="237"/>
        <v>240</v>
      </c>
      <c r="N2624" s="19">
        <f t="shared" si="238"/>
        <v>120</v>
      </c>
      <c r="O2624" s="25">
        <v>2</v>
      </c>
      <c r="P2624" s="19" t="s">
        <v>18</v>
      </c>
      <c r="Q2624" s="17"/>
    </row>
    <row r="2625" spans="1:17" ht="15.75" x14ac:dyDescent="0.25">
      <c r="A2625" s="19" t="s">
        <v>60</v>
      </c>
      <c r="B2625" s="19" t="s">
        <v>61</v>
      </c>
      <c r="C2625" s="20">
        <v>43179</v>
      </c>
      <c r="D2625" s="21">
        <v>43161</v>
      </c>
      <c r="E2625" s="51">
        <f t="shared" si="235"/>
        <v>18</v>
      </c>
      <c r="F2625" s="19">
        <v>13</v>
      </c>
      <c r="G2625" s="19">
        <v>10178</v>
      </c>
      <c r="H2625" s="19">
        <v>10178</v>
      </c>
      <c r="I2625" s="19">
        <v>0</v>
      </c>
      <c r="J2625" s="19">
        <v>0</v>
      </c>
      <c r="K2625" s="52">
        <v>0</v>
      </c>
      <c r="L2625" s="19">
        <f t="shared" si="236"/>
        <v>0</v>
      </c>
      <c r="M2625" s="22">
        <f t="shared" si="237"/>
        <v>0</v>
      </c>
      <c r="N2625" s="19">
        <f t="shared" si="238"/>
        <v>0</v>
      </c>
      <c r="O2625" s="25">
        <v>1.8</v>
      </c>
      <c r="P2625" s="19" t="s">
        <v>18</v>
      </c>
      <c r="Q2625" s="17"/>
    </row>
    <row r="2626" spans="1:17" ht="15.75" x14ac:dyDescent="0.25">
      <c r="A2626" s="19" t="s">
        <v>31</v>
      </c>
      <c r="B2626" s="19" t="s">
        <v>283</v>
      </c>
      <c r="C2626" s="20">
        <v>43179</v>
      </c>
      <c r="D2626" s="21">
        <v>43176</v>
      </c>
      <c r="E2626" s="51">
        <f t="shared" si="235"/>
        <v>3</v>
      </c>
      <c r="F2626" s="19">
        <v>12.5</v>
      </c>
      <c r="G2626" s="19">
        <v>15744</v>
      </c>
      <c r="H2626" s="19">
        <v>15676</v>
      </c>
      <c r="I2626" s="19">
        <v>505</v>
      </c>
      <c r="J2626" s="19">
        <v>375</v>
      </c>
      <c r="K2626" s="19">
        <v>0</v>
      </c>
      <c r="L2626" s="19">
        <f t="shared" si="236"/>
        <v>375</v>
      </c>
      <c r="M2626" s="22">
        <f t="shared" si="237"/>
        <v>115.6</v>
      </c>
      <c r="N2626" s="19">
        <f t="shared" si="238"/>
        <v>68</v>
      </c>
      <c r="O2626" s="25">
        <v>1.7</v>
      </c>
      <c r="P2626" s="19" t="s">
        <v>18</v>
      </c>
      <c r="Q2626" s="17"/>
    </row>
    <row r="2627" spans="1:17" ht="15.75" x14ac:dyDescent="0.25">
      <c r="A2627" s="19" t="s">
        <v>42</v>
      </c>
      <c r="B2627" s="19" t="s">
        <v>43</v>
      </c>
      <c r="C2627" s="20">
        <v>43179</v>
      </c>
      <c r="D2627" s="21">
        <v>43169</v>
      </c>
      <c r="E2627" s="51">
        <f t="shared" si="235"/>
        <v>10</v>
      </c>
      <c r="F2627" s="19">
        <v>12.5</v>
      </c>
      <c r="G2627" s="19">
        <v>18011</v>
      </c>
      <c r="H2627" s="19">
        <v>17778</v>
      </c>
      <c r="I2627" s="19">
        <v>695</v>
      </c>
      <c r="J2627" s="19">
        <v>290</v>
      </c>
      <c r="K2627" s="19">
        <v>325</v>
      </c>
      <c r="L2627" s="19">
        <f t="shared" si="236"/>
        <v>615</v>
      </c>
      <c r="M2627" s="22">
        <f t="shared" si="237"/>
        <v>396.09999999999997</v>
      </c>
      <c r="N2627" s="19">
        <f t="shared" si="238"/>
        <v>233</v>
      </c>
      <c r="O2627" s="25">
        <v>1.7</v>
      </c>
      <c r="P2627" s="19" t="s">
        <v>18</v>
      </c>
      <c r="Q2627" s="17"/>
    </row>
    <row r="2628" spans="1:17" ht="15.75" x14ac:dyDescent="0.25">
      <c r="A2628" s="19" t="s">
        <v>35</v>
      </c>
      <c r="B2628" s="26" t="s">
        <v>36</v>
      </c>
      <c r="C2628" s="20">
        <v>43179</v>
      </c>
      <c r="D2628" s="21">
        <v>43166</v>
      </c>
      <c r="E2628" s="51">
        <f t="shared" si="235"/>
        <v>13</v>
      </c>
      <c r="F2628" s="19">
        <v>9</v>
      </c>
      <c r="G2628" s="19">
        <v>4512</v>
      </c>
      <c r="H2628" s="19">
        <v>4195</v>
      </c>
      <c r="I2628" s="19">
        <v>570</v>
      </c>
      <c r="J2628" s="19">
        <v>125</v>
      </c>
      <c r="K2628" s="19">
        <v>100</v>
      </c>
      <c r="L2628" s="19">
        <f t="shared" si="236"/>
        <v>225</v>
      </c>
      <c r="M2628" s="22">
        <f t="shared" si="237"/>
        <v>497.69</v>
      </c>
      <c r="N2628" s="19">
        <f t="shared" si="238"/>
        <v>317</v>
      </c>
      <c r="O2628" s="25">
        <v>1.57</v>
      </c>
      <c r="P2628" s="19" t="s">
        <v>18</v>
      </c>
      <c r="Q2628" s="17"/>
    </row>
    <row r="2629" spans="1:17" ht="15.75" x14ac:dyDescent="0.25">
      <c r="A2629" s="19" t="s">
        <v>23</v>
      </c>
      <c r="B2629" s="19" t="s">
        <v>290</v>
      </c>
      <c r="C2629" s="20">
        <v>43179</v>
      </c>
      <c r="D2629" s="21">
        <v>43175</v>
      </c>
      <c r="E2629" s="51">
        <f t="shared" si="235"/>
        <v>4</v>
      </c>
      <c r="F2629" s="19">
        <v>9</v>
      </c>
      <c r="G2629" s="19">
        <v>13971</v>
      </c>
      <c r="H2629" s="19">
        <v>13927</v>
      </c>
      <c r="I2629" s="19">
        <v>165</v>
      </c>
      <c r="J2629" s="19">
        <v>15</v>
      </c>
      <c r="K2629" s="19">
        <v>100</v>
      </c>
      <c r="L2629" s="19">
        <f t="shared" si="236"/>
        <v>115</v>
      </c>
      <c r="M2629" s="22">
        <f t="shared" si="237"/>
        <v>69.08</v>
      </c>
      <c r="N2629" s="19">
        <f t="shared" si="238"/>
        <v>44</v>
      </c>
      <c r="O2629" s="25">
        <v>1.57</v>
      </c>
      <c r="P2629" s="19" t="s">
        <v>18</v>
      </c>
      <c r="Q2629" s="17"/>
    </row>
    <row r="2630" spans="1:17" ht="15.75" x14ac:dyDescent="0.25">
      <c r="A2630" s="19" t="s">
        <v>29</v>
      </c>
      <c r="B2630" s="19" t="s">
        <v>296</v>
      </c>
      <c r="C2630" s="20">
        <v>43179</v>
      </c>
      <c r="D2630" s="21">
        <v>43172</v>
      </c>
      <c r="E2630" s="51">
        <f t="shared" si="235"/>
        <v>7</v>
      </c>
      <c r="F2630" s="19">
        <v>13</v>
      </c>
      <c r="G2630" s="19">
        <v>5203</v>
      </c>
      <c r="H2630" s="19">
        <v>5035</v>
      </c>
      <c r="I2630" s="19">
        <v>550</v>
      </c>
      <c r="J2630" s="19">
        <v>315</v>
      </c>
      <c r="K2630" s="19">
        <v>100</v>
      </c>
      <c r="L2630" s="19">
        <f t="shared" si="236"/>
        <v>415</v>
      </c>
      <c r="M2630" s="22">
        <f t="shared" si="237"/>
        <v>168</v>
      </c>
      <c r="N2630" s="19">
        <f t="shared" si="238"/>
        <v>168</v>
      </c>
      <c r="O2630" s="25">
        <v>1</v>
      </c>
      <c r="P2630" s="19" t="s">
        <v>18</v>
      </c>
      <c r="Q2630" s="17"/>
    </row>
    <row r="2631" spans="1:17" ht="15.75" x14ac:dyDescent="0.25">
      <c r="A2631" s="19" t="s">
        <v>37</v>
      </c>
      <c r="B2631" s="19" t="s">
        <v>297</v>
      </c>
      <c r="C2631" s="20">
        <v>43179</v>
      </c>
      <c r="D2631" s="21">
        <v>43167</v>
      </c>
      <c r="E2631" s="51">
        <f t="shared" si="235"/>
        <v>12</v>
      </c>
      <c r="F2631" s="19">
        <v>13</v>
      </c>
      <c r="G2631" s="19">
        <v>5398</v>
      </c>
      <c r="H2631" s="19">
        <v>5110</v>
      </c>
      <c r="I2631" s="19">
        <v>400</v>
      </c>
      <c r="J2631" s="19">
        <v>115</v>
      </c>
      <c r="K2631" s="19">
        <v>400</v>
      </c>
      <c r="L2631" s="19">
        <f t="shared" si="236"/>
        <v>515</v>
      </c>
      <c r="M2631" s="22">
        <f t="shared" si="237"/>
        <v>288</v>
      </c>
      <c r="N2631" s="19">
        <f t="shared" si="238"/>
        <v>288</v>
      </c>
      <c r="O2631" s="25">
        <v>1</v>
      </c>
      <c r="P2631" s="19" t="s">
        <v>18</v>
      </c>
      <c r="Q2631" s="17"/>
    </row>
    <row r="2632" spans="1:17" ht="15.75" x14ac:dyDescent="0.25">
      <c r="A2632" s="19" t="s">
        <v>42</v>
      </c>
      <c r="B2632" s="19" t="s">
        <v>43</v>
      </c>
      <c r="C2632" s="20">
        <v>43179</v>
      </c>
      <c r="D2632" s="21">
        <v>43168</v>
      </c>
      <c r="E2632" s="51">
        <f t="shared" si="235"/>
        <v>11</v>
      </c>
      <c r="F2632" s="19">
        <v>13</v>
      </c>
      <c r="G2632" s="19">
        <v>17335</v>
      </c>
      <c r="H2632" s="19">
        <v>17100</v>
      </c>
      <c r="I2632" s="19">
        <v>590</v>
      </c>
      <c r="J2632" s="19">
        <v>305</v>
      </c>
      <c r="K2632" s="19">
        <v>225</v>
      </c>
      <c r="L2632" s="19">
        <f t="shared" si="236"/>
        <v>530</v>
      </c>
      <c r="M2632" s="22">
        <f t="shared" si="237"/>
        <v>235</v>
      </c>
      <c r="N2632" s="19">
        <f t="shared" si="238"/>
        <v>235</v>
      </c>
      <c r="O2632" s="25">
        <v>1</v>
      </c>
      <c r="P2632" s="19" t="s">
        <v>18</v>
      </c>
      <c r="Q2632" s="17"/>
    </row>
    <row r="2633" spans="1:17" ht="15.75" x14ac:dyDescent="0.25">
      <c r="A2633" s="19" t="s">
        <v>21</v>
      </c>
      <c r="B2633" s="19" t="s">
        <v>300</v>
      </c>
      <c r="C2633" s="20">
        <v>43180</v>
      </c>
      <c r="D2633" s="21">
        <v>43178</v>
      </c>
      <c r="E2633" s="51">
        <f t="shared" si="235"/>
        <v>2</v>
      </c>
      <c r="F2633" s="19">
        <v>20</v>
      </c>
      <c r="G2633" s="19">
        <v>15466</v>
      </c>
      <c r="H2633" s="19">
        <v>15420</v>
      </c>
      <c r="I2633" s="19">
        <v>778</v>
      </c>
      <c r="J2633" s="19">
        <v>670</v>
      </c>
      <c r="K2633" s="19">
        <v>0</v>
      </c>
      <c r="L2633" s="19">
        <f t="shared" si="236"/>
        <v>670</v>
      </c>
      <c r="M2633" s="22">
        <f t="shared" si="237"/>
        <v>110.39999999999999</v>
      </c>
      <c r="N2633" s="19">
        <f t="shared" si="238"/>
        <v>46</v>
      </c>
      <c r="O2633" s="25">
        <v>2.4</v>
      </c>
      <c r="P2633" s="19" t="s">
        <v>18</v>
      </c>
      <c r="Q2633" s="17"/>
    </row>
    <row r="2634" spans="1:17" ht="15.75" x14ac:dyDescent="0.25">
      <c r="A2634" s="19" t="s">
        <v>19</v>
      </c>
      <c r="B2634" s="24" t="s">
        <v>298</v>
      </c>
      <c r="C2634" s="20">
        <v>43180</v>
      </c>
      <c r="D2634" s="21">
        <v>43171</v>
      </c>
      <c r="E2634" s="51">
        <f t="shared" si="235"/>
        <v>9</v>
      </c>
      <c r="F2634" s="19">
        <v>20</v>
      </c>
      <c r="G2634" s="19">
        <v>376</v>
      </c>
      <c r="H2634" s="19">
        <v>160</v>
      </c>
      <c r="I2634" s="19">
        <v>660</v>
      </c>
      <c r="J2634" s="19">
        <v>200</v>
      </c>
      <c r="K2634" s="19">
        <v>400</v>
      </c>
      <c r="L2634" s="19">
        <f t="shared" si="236"/>
        <v>600</v>
      </c>
      <c r="M2634" s="22">
        <f t="shared" si="237"/>
        <v>518.4</v>
      </c>
      <c r="N2634" s="19">
        <f t="shared" si="238"/>
        <v>216</v>
      </c>
      <c r="O2634" s="25">
        <v>2.4</v>
      </c>
      <c r="P2634" s="19" t="s">
        <v>18</v>
      </c>
      <c r="Q2634" s="17"/>
    </row>
    <row r="2635" spans="1:17" ht="15.75" x14ac:dyDescent="0.25">
      <c r="A2635" s="19" t="s">
        <v>21</v>
      </c>
      <c r="B2635" s="19" t="s">
        <v>300</v>
      </c>
      <c r="C2635" s="20">
        <v>43180</v>
      </c>
      <c r="D2635" s="21">
        <v>43172</v>
      </c>
      <c r="E2635" s="51">
        <f t="shared" si="235"/>
        <v>8</v>
      </c>
      <c r="F2635" s="19">
        <v>13</v>
      </c>
      <c r="G2635" s="19">
        <v>8036</v>
      </c>
      <c r="H2635" s="19">
        <v>7845</v>
      </c>
      <c r="I2635" s="19">
        <v>655</v>
      </c>
      <c r="J2635" s="19">
        <v>292</v>
      </c>
      <c r="K2635" s="19">
        <v>200</v>
      </c>
      <c r="L2635" s="19">
        <f t="shared" si="236"/>
        <v>492</v>
      </c>
      <c r="M2635" s="22">
        <f t="shared" si="237"/>
        <v>343.8</v>
      </c>
      <c r="N2635" s="19">
        <f t="shared" si="238"/>
        <v>191</v>
      </c>
      <c r="O2635" s="25">
        <v>1.8</v>
      </c>
      <c r="P2635" s="19" t="s">
        <v>18</v>
      </c>
      <c r="Q2635" s="17"/>
    </row>
    <row r="2636" spans="1:17" ht="15.75" x14ac:dyDescent="0.25">
      <c r="A2636" s="19" t="s">
        <v>55</v>
      </c>
      <c r="B2636" s="19" t="s">
        <v>56</v>
      </c>
      <c r="C2636" s="20">
        <v>43180</v>
      </c>
      <c r="D2636" s="21">
        <v>43169</v>
      </c>
      <c r="E2636" s="51">
        <f t="shared" si="235"/>
        <v>11</v>
      </c>
      <c r="F2636" s="19">
        <v>12.5</v>
      </c>
      <c r="G2636" s="19">
        <v>17855</v>
      </c>
      <c r="H2636" s="19">
        <v>17605</v>
      </c>
      <c r="I2636" s="19">
        <v>730</v>
      </c>
      <c r="J2636" s="19">
        <v>240</v>
      </c>
      <c r="K2636" s="19">
        <v>300</v>
      </c>
      <c r="L2636" s="19">
        <f t="shared" si="236"/>
        <v>540</v>
      </c>
      <c r="M2636" s="22">
        <f t="shared" si="237"/>
        <v>425</v>
      </c>
      <c r="N2636" s="19">
        <f t="shared" si="238"/>
        <v>250</v>
      </c>
      <c r="O2636" s="25">
        <v>1.7</v>
      </c>
      <c r="P2636" s="19" t="s">
        <v>18</v>
      </c>
      <c r="Q2636" s="17"/>
    </row>
    <row r="2637" spans="1:17" ht="15.75" x14ac:dyDescent="0.25">
      <c r="A2637" s="19" t="s">
        <v>55</v>
      </c>
      <c r="B2637" s="19" t="s">
        <v>289</v>
      </c>
      <c r="C2637" s="20">
        <v>43180</v>
      </c>
      <c r="D2637" s="21">
        <v>43171</v>
      </c>
      <c r="E2637" s="51">
        <f t="shared" si="235"/>
        <v>9</v>
      </c>
      <c r="F2637" s="19">
        <v>12.5</v>
      </c>
      <c r="G2637" s="19">
        <v>404</v>
      </c>
      <c r="H2637" s="19">
        <v>189</v>
      </c>
      <c r="I2637" s="19">
        <v>500</v>
      </c>
      <c r="J2637" s="19">
        <v>160</v>
      </c>
      <c r="K2637" s="19">
        <v>400</v>
      </c>
      <c r="L2637" s="19">
        <f t="shared" si="236"/>
        <v>560</v>
      </c>
      <c r="M2637" s="22">
        <f t="shared" si="237"/>
        <v>365.5</v>
      </c>
      <c r="N2637" s="19">
        <f t="shared" si="238"/>
        <v>215</v>
      </c>
      <c r="O2637" s="25">
        <v>1.7</v>
      </c>
      <c r="P2637" s="19" t="s">
        <v>18</v>
      </c>
      <c r="Q2637" s="17"/>
    </row>
    <row r="2638" spans="1:17" ht="15.75" x14ac:dyDescent="0.25">
      <c r="A2638" s="19" t="s">
        <v>19</v>
      </c>
      <c r="B2638" s="19" t="s">
        <v>298</v>
      </c>
      <c r="C2638" s="20">
        <v>43180</v>
      </c>
      <c r="D2638" s="21">
        <v>43131</v>
      </c>
      <c r="E2638" s="51">
        <f t="shared" si="235"/>
        <v>49</v>
      </c>
      <c r="F2638" s="19">
        <v>9</v>
      </c>
      <c r="G2638" s="19">
        <v>7643</v>
      </c>
      <c r="H2638" s="19">
        <v>7605</v>
      </c>
      <c r="I2638" s="19">
        <v>260</v>
      </c>
      <c r="J2638" s="19">
        <v>200</v>
      </c>
      <c r="K2638" s="19">
        <v>0</v>
      </c>
      <c r="L2638" s="19">
        <f t="shared" si="236"/>
        <v>200</v>
      </c>
      <c r="M2638" s="22">
        <f t="shared" si="237"/>
        <v>59.660000000000004</v>
      </c>
      <c r="N2638" s="19">
        <f t="shared" si="238"/>
        <v>38</v>
      </c>
      <c r="O2638" s="25">
        <v>1.57</v>
      </c>
      <c r="P2638" s="19" t="s">
        <v>18</v>
      </c>
      <c r="Q2638" s="17"/>
    </row>
    <row r="2639" spans="1:17" ht="15.75" x14ac:dyDescent="0.25">
      <c r="A2639" s="19" t="s">
        <v>55</v>
      </c>
      <c r="B2639" s="19" t="s">
        <v>289</v>
      </c>
      <c r="C2639" s="20">
        <v>43180</v>
      </c>
      <c r="D2639" s="21">
        <v>43171</v>
      </c>
      <c r="E2639" s="51">
        <f t="shared" si="235"/>
        <v>9</v>
      </c>
      <c r="F2639" s="19">
        <v>13</v>
      </c>
      <c r="G2639" s="19">
        <v>14344</v>
      </c>
      <c r="H2639" s="19">
        <v>14127</v>
      </c>
      <c r="I2639" s="19">
        <v>400</v>
      </c>
      <c r="J2639" s="19">
        <v>120</v>
      </c>
      <c r="K2639" s="19">
        <v>350</v>
      </c>
      <c r="L2639" s="19">
        <f t="shared" si="236"/>
        <v>470</v>
      </c>
      <c r="M2639" s="22">
        <f t="shared" si="237"/>
        <v>217</v>
      </c>
      <c r="N2639" s="19">
        <f t="shared" si="238"/>
        <v>217</v>
      </c>
      <c r="O2639" s="25">
        <v>1</v>
      </c>
      <c r="P2639" s="19" t="s">
        <v>18</v>
      </c>
      <c r="Q2639" s="17"/>
    </row>
    <row r="2640" spans="1:17" ht="15.75" x14ac:dyDescent="0.25">
      <c r="A2640" s="19" t="s">
        <v>16</v>
      </c>
      <c r="B2640" s="24" t="s">
        <v>294</v>
      </c>
      <c r="C2640" s="20">
        <v>43180</v>
      </c>
      <c r="D2640" s="21">
        <v>43173</v>
      </c>
      <c r="E2640" s="51">
        <f t="shared" si="235"/>
        <v>7</v>
      </c>
      <c r="F2640" s="19">
        <v>22</v>
      </c>
      <c r="G2640" s="19">
        <v>17774</v>
      </c>
      <c r="H2640" s="19">
        <v>17631</v>
      </c>
      <c r="I2640" s="19">
        <v>605</v>
      </c>
      <c r="J2640" s="19">
        <v>215</v>
      </c>
      <c r="K2640" s="19">
        <v>350</v>
      </c>
      <c r="L2640" s="19">
        <f t="shared" si="236"/>
        <v>565</v>
      </c>
      <c r="M2640" s="22">
        <f t="shared" si="237"/>
        <v>371.8</v>
      </c>
      <c r="N2640" s="19">
        <f t="shared" si="238"/>
        <v>143</v>
      </c>
      <c r="O2640" s="25">
        <v>2.6</v>
      </c>
      <c r="P2640" s="19" t="s">
        <v>18</v>
      </c>
      <c r="Q2640" s="17"/>
    </row>
    <row r="2641" spans="1:17" ht="15.75" x14ac:dyDescent="0.25">
      <c r="A2641" s="19" t="s">
        <v>16</v>
      </c>
      <c r="B2641" s="24" t="s">
        <v>294</v>
      </c>
      <c r="C2641" s="20">
        <v>43180</v>
      </c>
      <c r="D2641" s="21">
        <v>43173</v>
      </c>
      <c r="E2641" s="51">
        <f t="shared" si="235"/>
        <v>7</v>
      </c>
      <c r="F2641" s="19">
        <v>20</v>
      </c>
      <c r="G2641" s="19">
        <v>21913</v>
      </c>
      <c r="H2641" s="19">
        <v>21750</v>
      </c>
      <c r="I2641" s="19">
        <v>410</v>
      </c>
      <c r="J2641" s="19">
        <v>45</v>
      </c>
      <c r="K2641" s="19">
        <v>300</v>
      </c>
      <c r="L2641" s="19">
        <f t="shared" si="236"/>
        <v>345</v>
      </c>
      <c r="M2641" s="22">
        <f t="shared" si="237"/>
        <v>391.2</v>
      </c>
      <c r="N2641" s="19">
        <f t="shared" si="238"/>
        <v>163</v>
      </c>
      <c r="O2641" s="25">
        <v>2.4</v>
      </c>
      <c r="P2641" s="19" t="s">
        <v>18</v>
      </c>
      <c r="Q2641" s="17"/>
    </row>
    <row r="2642" spans="1:17" ht="15.75" x14ac:dyDescent="0.25">
      <c r="A2642" s="19" t="s">
        <v>64</v>
      </c>
      <c r="B2642" s="19" t="s">
        <v>134</v>
      </c>
      <c r="C2642" s="20">
        <v>43180</v>
      </c>
      <c r="D2642" s="21">
        <v>43178</v>
      </c>
      <c r="E2642" s="51">
        <f t="shared" si="235"/>
        <v>2</v>
      </c>
      <c r="F2642" s="19">
        <v>20</v>
      </c>
      <c r="G2642" s="19">
        <v>17528</v>
      </c>
      <c r="H2642" s="19">
        <v>17498</v>
      </c>
      <c r="I2642" s="19">
        <v>271</v>
      </c>
      <c r="J2642" s="19">
        <v>151</v>
      </c>
      <c r="K2642" s="19">
        <v>500</v>
      </c>
      <c r="L2642" s="19">
        <f t="shared" si="236"/>
        <v>651</v>
      </c>
      <c r="M2642" s="22">
        <f t="shared" si="237"/>
        <v>72</v>
      </c>
      <c r="N2642" s="19">
        <f t="shared" si="238"/>
        <v>30</v>
      </c>
      <c r="O2642" s="25">
        <v>2.4</v>
      </c>
      <c r="P2642" s="19" t="s">
        <v>18</v>
      </c>
      <c r="Q2642" s="17"/>
    </row>
    <row r="2643" spans="1:17" ht="15.75" x14ac:dyDescent="0.25">
      <c r="A2643" s="19" t="s">
        <v>29</v>
      </c>
      <c r="B2643" s="19" t="s">
        <v>30</v>
      </c>
      <c r="C2643" s="20">
        <v>43180</v>
      </c>
      <c r="D2643" s="21">
        <v>43177</v>
      </c>
      <c r="E2643" s="51">
        <f t="shared" si="235"/>
        <v>3</v>
      </c>
      <c r="F2643" s="19">
        <v>18</v>
      </c>
      <c r="G2643" s="19">
        <v>19246</v>
      </c>
      <c r="H2643" s="19">
        <v>19177</v>
      </c>
      <c r="I2643" s="19">
        <v>365</v>
      </c>
      <c r="J2643" s="19">
        <v>180</v>
      </c>
      <c r="K2643" s="19">
        <v>300</v>
      </c>
      <c r="L2643" s="19">
        <f t="shared" si="236"/>
        <v>480</v>
      </c>
      <c r="M2643" s="22">
        <f t="shared" si="237"/>
        <v>144.9</v>
      </c>
      <c r="N2643" s="19">
        <f t="shared" si="238"/>
        <v>69</v>
      </c>
      <c r="O2643" s="25">
        <v>2.1</v>
      </c>
      <c r="P2643" s="19" t="s">
        <v>18</v>
      </c>
      <c r="Q2643" s="17"/>
    </row>
    <row r="2644" spans="1:17" ht="15.75" x14ac:dyDescent="0.25">
      <c r="A2644" s="19" t="s">
        <v>27</v>
      </c>
      <c r="B2644" s="19" t="s">
        <v>136</v>
      </c>
      <c r="C2644" s="20">
        <v>43180</v>
      </c>
      <c r="D2644" s="21">
        <v>43171</v>
      </c>
      <c r="E2644" s="51">
        <f t="shared" si="235"/>
        <v>9</v>
      </c>
      <c r="F2644" s="19">
        <v>16</v>
      </c>
      <c r="G2644" s="19">
        <v>8141</v>
      </c>
      <c r="H2644" s="19">
        <v>7900</v>
      </c>
      <c r="I2644" s="19">
        <v>430</v>
      </c>
      <c r="J2644" s="19">
        <v>50</v>
      </c>
      <c r="K2644" s="19">
        <v>370</v>
      </c>
      <c r="L2644" s="19">
        <f t="shared" si="236"/>
        <v>420</v>
      </c>
      <c r="M2644" s="22">
        <f t="shared" si="237"/>
        <v>482</v>
      </c>
      <c r="N2644" s="19">
        <f t="shared" si="238"/>
        <v>241</v>
      </c>
      <c r="O2644" s="25">
        <v>2</v>
      </c>
      <c r="P2644" s="19" t="s">
        <v>18</v>
      </c>
      <c r="Q2644" s="17"/>
    </row>
    <row r="2645" spans="1:17" ht="15.75" x14ac:dyDescent="0.25">
      <c r="A2645" s="19" t="s">
        <v>29</v>
      </c>
      <c r="B2645" s="19" t="s">
        <v>30</v>
      </c>
      <c r="C2645" s="20">
        <v>43180</v>
      </c>
      <c r="D2645" s="21">
        <v>43173</v>
      </c>
      <c r="E2645" s="51">
        <f t="shared" si="235"/>
        <v>7</v>
      </c>
      <c r="F2645" s="19">
        <v>13</v>
      </c>
      <c r="G2645" s="19">
        <v>3167</v>
      </c>
      <c r="H2645" s="19">
        <v>3000</v>
      </c>
      <c r="I2645" s="19">
        <v>660</v>
      </c>
      <c r="J2645" s="19">
        <v>390</v>
      </c>
      <c r="K2645" s="19">
        <v>100</v>
      </c>
      <c r="L2645" s="19">
        <f t="shared" si="236"/>
        <v>490</v>
      </c>
      <c r="M2645" s="22">
        <f t="shared" si="237"/>
        <v>300.60000000000002</v>
      </c>
      <c r="N2645" s="19">
        <f t="shared" si="238"/>
        <v>167</v>
      </c>
      <c r="O2645" s="25">
        <v>1.8</v>
      </c>
      <c r="P2645" s="19" t="s">
        <v>18</v>
      </c>
      <c r="Q2645" s="17"/>
    </row>
    <row r="2646" spans="1:17" ht="15.75" x14ac:dyDescent="0.25">
      <c r="A2646" s="19" t="s">
        <v>29</v>
      </c>
      <c r="B2646" s="19" t="s">
        <v>30</v>
      </c>
      <c r="C2646" s="20">
        <v>43180</v>
      </c>
      <c r="D2646" s="21">
        <v>43176</v>
      </c>
      <c r="E2646" s="51">
        <f t="shared" si="235"/>
        <v>4</v>
      </c>
      <c r="F2646" s="19">
        <v>13</v>
      </c>
      <c r="G2646" s="19">
        <v>3312</v>
      </c>
      <c r="H2646" s="19">
        <v>3214</v>
      </c>
      <c r="I2646" s="19">
        <v>320</v>
      </c>
      <c r="J2646" s="19">
        <v>160</v>
      </c>
      <c r="K2646" s="19">
        <v>200</v>
      </c>
      <c r="L2646" s="19">
        <f t="shared" si="236"/>
        <v>360</v>
      </c>
      <c r="M2646" s="22">
        <f t="shared" si="237"/>
        <v>176.4</v>
      </c>
      <c r="N2646" s="19">
        <f t="shared" si="238"/>
        <v>98</v>
      </c>
      <c r="O2646" s="25">
        <v>1.8</v>
      </c>
      <c r="P2646" s="19" t="s">
        <v>18</v>
      </c>
      <c r="Q2646" s="17"/>
    </row>
    <row r="2647" spans="1:17" ht="15.75" x14ac:dyDescent="0.25">
      <c r="A2647" s="19" t="s">
        <v>35</v>
      </c>
      <c r="B2647" s="19" t="s">
        <v>36</v>
      </c>
      <c r="C2647" s="20">
        <v>43180</v>
      </c>
      <c r="D2647" s="21">
        <v>43172</v>
      </c>
      <c r="E2647" s="51">
        <f t="shared" si="235"/>
        <v>8</v>
      </c>
      <c r="F2647" s="19">
        <v>9</v>
      </c>
      <c r="G2647" s="19">
        <v>5859</v>
      </c>
      <c r="H2647" s="19">
        <v>5667</v>
      </c>
      <c r="I2647" s="19">
        <v>900</v>
      </c>
      <c r="J2647" s="19">
        <v>631</v>
      </c>
      <c r="K2647" s="19">
        <v>0</v>
      </c>
      <c r="L2647" s="19">
        <f t="shared" si="236"/>
        <v>631</v>
      </c>
      <c r="M2647" s="22">
        <f t="shared" si="237"/>
        <v>301.44</v>
      </c>
      <c r="N2647" s="19">
        <f t="shared" si="238"/>
        <v>192</v>
      </c>
      <c r="O2647" s="25">
        <v>1.57</v>
      </c>
      <c r="P2647" s="19" t="s">
        <v>18</v>
      </c>
      <c r="Q2647" s="17"/>
    </row>
    <row r="2648" spans="1:17" ht="15.75" x14ac:dyDescent="0.25">
      <c r="A2648" s="19" t="s">
        <v>37</v>
      </c>
      <c r="B2648" s="19" t="s">
        <v>297</v>
      </c>
      <c r="C2648" s="20">
        <v>43180</v>
      </c>
      <c r="D2648" s="21">
        <v>43175</v>
      </c>
      <c r="E2648" s="51">
        <f t="shared" si="235"/>
        <v>5</v>
      </c>
      <c r="F2648" s="19">
        <v>9</v>
      </c>
      <c r="G2648" s="19">
        <v>19827</v>
      </c>
      <c r="H2648" s="19">
        <v>19705</v>
      </c>
      <c r="I2648" s="19">
        <v>490</v>
      </c>
      <c r="J2648" s="19">
        <v>320</v>
      </c>
      <c r="K2648" s="19">
        <v>0</v>
      </c>
      <c r="L2648" s="19">
        <f t="shared" si="236"/>
        <v>320</v>
      </c>
      <c r="M2648" s="22">
        <f t="shared" si="237"/>
        <v>191.54000000000002</v>
      </c>
      <c r="N2648" s="19">
        <f t="shared" si="238"/>
        <v>122</v>
      </c>
      <c r="O2648" s="25">
        <v>1.57</v>
      </c>
      <c r="P2648" s="19" t="s">
        <v>18</v>
      </c>
      <c r="Q2648" s="17"/>
    </row>
    <row r="2649" spans="1:17" ht="15.75" x14ac:dyDescent="0.25">
      <c r="A2649" s="19" t="s">
        <v>37</v>
      </c>
      <c r="B2649" s="26" t="s">
        <v>297</v>
      </c>
      <c r="C2649" s="20">
        <v>43180</v>
      </c>
      <c r="D2649" s="21">
        <v>43175</v>
      </c>
      <c r="E2649" s="51">
        <f t="shared" si="235"/>
        <v>5</v>
      </c>
      <c r="F2649" s="19">
        <v>9</v>
      </c>
      <c r="G2649" s="19">
        <v>19982</v>
      </c>
      <c r="H2649" s="19">
        <v>19857</v>
      </c>
      <c r="I2649" s="19">
        <v>460</v>
      </c>
      <c r="J2649" s="19">
        <v>285</v>
      </c>
      <c r="K2649" s="19">
        <v>0</v>
      </c>
      <c r="L2649" s="19">
        <f t="shared" si="236"/>
        <v>285</v>
      </c>
      <c r="M2649" s="22">
        <f t="shared" si="237"/>
        <v>196.25</v>
      </c>
      <c r="N2649" s="19">
        <f t="shared" si="238"/>
        <v>125</v>
      </c>
      <c r="O2649" s="25">
        <v>1.57</v>
      </c>
      <c r="P2649" s="19" t="s">
        <v>18</v>
      </c>
      <c r="Q2649" s="17"/>
    </row>
    <row r="2650" spans="1:17" ht="15.75" x14ac:dyDescent="0.25">
      <c r="A2650" s="19" t="s">
        <v>37</v>
      </c>
      <c r="B2650" s="19" t="s">
        <v>297</v>
      </c>
      <c r="C2650" s="20">
        <v>43180</v>
      </c>
      <c r="D2650" s="21">
        <v>43175</v>
      </c>
      <c r="E2650" s="51">
        <f t="shared" si="235"/>
        <v>5</v>
      </c>
      <c r="F2650" s="19">
        <v>9</v>
      </c>
      <c r="G2650" s="19">
        <v>18139</v>
      </c>
      <c r="H2650" s="19">
        <v>18021</v>
      </c>
      <c r="I2650" s="19">
        <v>345</v>
      </c>
      <c r="J2650" s="19">
        <v>180</v>
      </c>
      <c r="K2650" s="19">
        <v>300</v>
      </c>
      <c r="L2650" s="19">
        <f t="shared" si="236"/>
        <v>480</v>
      </c>
      <c r="M2650" s="22">
        <f t="shared" si="237"/>
        <v>185.26000000000002</v>
      </c>
      <c r="N2650" s="19">
        <f t="shared" si="238"/>
        <v>118</v>
      </c>
      <c r="O2650" s="25">
        <v>1.57</v>
      </c>
      <c r="P2650" s="19" t="s">
        <v>18</v>
      </c>
      <c r="Q2650" s="17"/>
    </row>
    <row r="2651" spans="1:17" ht="15.75" x14ac:dyDescent="0.25">
      <c r="A2651" s="19" t="s">
        <v>53</v>
      </c>
      <c r="B2651" s="19" t="s">
        <v>295</v>
      </c>
      <c r="C2651" s="20">
        <v>43181</v>
      </c>
      <c r="D2651" s="21">
        <v>43171</v>
      </c>
      <c r="E2651" s="51">
        <f t="shared" si="235"/>
        <v>10</v>
      </c>
      <c r="F2651" s="19">
        <v>13</v>
      </c>
      <c r="G2651" s="19">
        <v>24365</v>
      </c>
      <c r="H2651" s="19">
        <v>24125</v>
      </c>
      <c r="I2651" s="19">
        <v>682</v>
      </c>
      <c r="J2651" s="19">
        <v>202</v>
      </c>
      <c r="K2651" s="19">
        <v>400</v>
      </c>
      <c r="L2651" s="19">
        <f t="shared" si="236"/>
        <v>602</v>
      </c>
      <c r="M2651" s="22">
        <f t="shared" ref="M2651:M2682" si="239">+N2651*O2651</f>
        <v>240</v>
      </c>
      <c r="N2651" s="19">
        <f t="shared" ref="N2651:N2674" si="240">G2651-H2651</f>
        <v>240</v>
      </c>
      <c r="O2651" s="25">
        <v>1</v>
      </c>
      <c r="P2651" s="19" t="s">
        <v>18</v>
      </c>
      <c r="Q2651" s="17"/>
    </row>
    <row r="2652" spans="1:17" ht="15.75" x14ac:dyDescent="0.25">
      <c r="A2652" s="19" t="s">
        <v>19</v>
      </c>
      <c r="B2652" s="19" t="s">
        <v>298</v>
      </c>
      <c r="C2652" s="20">
        <v>43181</v>
      </c>
      <c r="D2652" s="21">
        <v>43172</v>
      </c>
      <c r="E2652" s="51">
        <f t="shared" si="235"/>
        <v>9</v>
      </c>
      <c r="F2652" s="19">
        <v>13</v>
      </c>
      <c r="G2652" s="19">
        <v>3907</v>
      </c>
      <c r="H2652" s="19">
        <v>3686</v>
      </c>
      <c r="I2652" s="19">
        <v>520</v>
      </c>
      <c r="J2652" s="19">
        <v>170</v>
      </c>
      <c r="K2652" s="19">
        <v>300</v>
      </c>
      <c r="L2652" s="19">
        <f t="shared" si="236"/>
        <v>470</v>
      </c>
      <c r="M2652" s="22">
        <f t="shared" si="239"/>
        <v>221</v>
      </c>
      <c r="N2652" s="19">
        <f t="shared" si="240"/>
        <v>221</v>
      </c>
      <c r="O2652" s="25">
        <v>1</v>
      </c>
      <c r="P2652" s="19" t="s">
        <v>18</v>
      </c>
      <c r="Q2652" s="17"/>
    </row>
    <row r="2653" spans="1:17" ht="15.75" x14ac:dyDescent="0.25">
      <c r="A2653" s="19" t="s">
        <v>19</v>
      </c>
      <c r="B2653" s="19" t="s">
        <v>298</v>
      </c>
      <c r="C2653" s="20">
        <v>43181</v>
      </c>
      <c r="D2653" s="21">
        <v>43172</v>
      </c>
      <c r="E2653" s="51">
        <f t="shared" si="235"/>
        <v>9</v>
      </c>
      <c r="F2653" s="19">
        <v>13</v>
      </c>
      <c r="G2653" s="19">
        <v>13056</v>
      </c>
      <c r="H2653" s="19">
        <v>12845</v>
      </c>
      <c r="I2653" s="19">
        <v>460</v>
      </c>
      <c r="J2653" s="19">
        <v>110</v>
      </c>
      <c r="K2653" s="19">
        <v>250</v>
      </c>
      <c r="L2653" s="19">
        <f t="shared" si="236"/>
        <v>360</v>
      </c>
      <c r="M2653" s="22">
        <f t="shared" si="239"/>
        <v>211</v>
      </c>
      <c r="N2653" s="19">
        <f t="shared" si="240"/>
        <v>211</v>
      </c>
      <c r="O2653" s="25">
        <v>1</v>
      </c>
      <c r="P2653" s="19" t="s">
        <v>18</v>
      </c>
      <c r="Q2653" s="17"/>
    </row>
    <row r="2654" spans="1:17" ht="15.75" x14ac:dyDescent="0.25">
      <c r="A2654" s="19" t="s">
        <v>29</v>
      </c>
      <c r="B2654" s="19" t="s">
        <v>30</v>
      </c>
      <c r="C2654" s="20">
        <v>43181</v>
      </c>
      <c r="D2654" s="21">
        <v>43173</v>
      </c>
      <c r="E2654" s="51">
        <f t="shared" ref="E2654:E2717" si="241">+C2654-D2654</f>
        <v>8</v>
      </c>
      <c r="F2654" s="19">
        <v>20</v>
      </c>
      <c r="G2654" s="19">
        <v>3229</v>
      </c>
      <c r="H2654" s="19">
        <v>3037</v>
      </c>
      <c r="I2654" s="19">
        <v>540</v>
      </c>
      <c r="J2654" s="19">
        <v>155</v>
      </c>
      <c r="K2654" s="19">
        <v>300</v>
      </c>
      <c r="L2654" s="19">
        <f t="shared" ref="L2654:L2717" si="242">+J2654+K2654</f>
        <v>455</v>
      </c>
      <c r="M2654" s="22">
        <f t="shared" si="239"/>
        <v>460.79999999999995</v>
      </c>
      <c r="N2654" s="19">
        <f t="shared" si="240"/>
        <v>192</v>
      </c>
      <c r="O2654" s="25">
        <v>2.4</v>
      </c>
      <c r="P2654" s="19" t="s">
        <v>18</v>
      </c>
      <c r="Q2654" s="17"/>
    </row>
    <row r="2655" spans="1:17" ht="15.75" x14ac:dyDescent="0.25">
      <c r="A2655" s="19" t="s">
        <v>31</v>
      </c>
      <c r="B2655" s="19" t="s">
        <v>283</v>
      </c>
      <c r="C2655" s="20">
        <v>43181</v>
      </c>
      <c r="D2655" s="21">
        <v>43176</v>
      </c>
      <c r="E2655" s="51">
        <f t="shared" si="241"/>
        <v>5</v>
      </c>
      <c r="F2655" s="19">
        <v>20</v>
      </c>
      <c r="G2655" s="19">
        <v>8856</v>
      </c>
      <c r="H2655" s="19">
        <v>8737</v>
      </c>
      <c r="I2655" s="19">
        <v>620</v>
      </c>
      <c r="J2655" s="19">
        <v>335</v>
      </c>
      <c r="K2655" s="19">
        <v>400</v>
      </c>
      <c r="L2655" s="19">
        <f t="shared" si="242"/>
        <v>735</v>
      </c>
      <c r="M2655" s="22">
        <f t="shared" si="239"/>
        <v>285.59999999999997</v>
      </c>
      <c r="N2655" s="19">
        <f t="shared" si="240"/>
        <v>119</v>
      </c>
      <c r="O2655" s="25">
        <v>2.4</v>
      </c>
      <c r="P2655" s="19" t="s">
        <v>18</v>
      </c>
      <c r="Q2655" s="17"/>
    </row>
    <row r="2656" spans="1:17" ht="15.75" x14ac:dyDescent="0.25">
      <c r="A2656" s="19" t="s">
        <v>45</v>
      </c>
      <c r="B2656" s="19" t="s">
        <v>293</v>
      </c>
      <c r="C2656" s="20">
        <v>43181</v>
      </c>
      <c r="D2656" s="21">
        <v>43169</v>
      </c>
      <c r="E2656" s="51">
        <f t="shared" si="241"/>
        <v>12</v>
      </c>
      <c r="F2656" s="19">
        <v>20</v>
      </c>
      <c r="G2656" s="19">
        <v>11053</v>
      </c>
      <c r="H2656" s="19">
        <v>11035</v>
      </c>
      <c r="I2656" s="19">
        <v>533</v>
      </c>
      <c r="J2656" s="19">
        <v>485</v>
      </c>
      <c r="K2656" s="19">
        <v>0</v>
      </c>
      <c r="L2656" s="19">
        <f t="shared" si="242"/>
        <v>485</v>
      </c>
      <c r="M2656" s="22">
        <f t="shared" si="239"/>
        <v>43.199999999999996</v>
      </c>
      <c r="N2656" s="19">
        <f t="shared" si="240"/>
        <v>18</v>
      </c>
      <c r="O2656" s="25">
        <v>2.4</v>
      </c>
      <c r="P2656" s="19" t="s">
        <v>18</v>
      </c>
      <c r="Q2656" s="17"/>
    </row>
    <row r="2657" spans="1:17" ht="15.75" x14ac:dyDescent="0.25">
      <c r="A2657" s="19" t="s">
        <v>57</v>
      </c>
      <c r="B2657" s="19" t="s">
        <v>264</v>
      </c>
      <c r="C2657" s="20">
        <v>43181</v>
      </c>
      <c r="D2657" s="21">
        <v>43176</v>
      </c>
      <c r="E2657" s="51">
        <f t="shared" si="241"/>
        <v>5</v>
      </c>
      <c r="F2657" s="19">
        <v>20</v>
      </c>
      <c r="G2657" s="19">
        <v>1655</v>
      </c>
      <c r="H2657" s="19">
        <v>1533</v>
      </c>
      <c r="I2657" s="19">
        <v>565</v>
      </c>
      <c r="J2657" s="19">
        <v>273</v>
      </c>
      <c r="K2657" s="19">
        <v>427</v>
      </c>
      <c r="L2657" s="19">
        <f t="shared" si="242"/>
        <v>700</v>
      </c>
      <c r="M2657" s="22">
        <f t="shared" si="239"/>
        <v>292.8</v>
      </c>
      <c r="N2657" s="19">
        <f t="shared" si="240"/>
        <v>122</v>
      </c>
      <c r="O2657" s="25">
        <v>2.4</v>
      </c>
      <c r="P2657" s="19" t="s">
        <v>18</v>
      </c>
      <c r="Q2657" s="17"/>
    </row>
    <row r="2658" spans="1:17" ht="15.75" x14ac:dyDescent="0.25">
      <c r="A2658" s="19" t="s">
        <v>49</v>
      </c>
      <c r="B2658" s="26" t="s">
        <v>288</v>
      </c>
      <c r="C2658" s="20">
        <v>43181</v>
      </c>
      <c r="D2658" s="21">
        <v>43171</v>
      </c>
      <c r="E2658" s="51">
        <f t="shared" si="241"/>
        <v>10</v>
      </c>
      <c r="F2658" s="19">
        <v>15</v>
      </c>
      <c r="G2658" s="19">
        <v>39762</v>
      </c>
      <c r="H2658" s="19">
        <v>39517</v>
      </c>
      <c r="I2658" s="19">
        <v>740</v>
      </c>
      <c r="J2658" s="19">
        <v>130</v>
      </c>
      <c r="K2658" s="19">
        <v>600</v>
      </c>
      <c r="L2658" s="19">
        <f t="shared" si="242"/>
        <v>730</v>
      </c>
      <c r="M2658" s="22">
        <f t="shared" si="239"/>
        <v>490</v>
      </c>
      <c r="N2658" s="19">
        <f t="shared" si="240"/>
        <v>245</v>
      </c>
      <c r="O2658" s="25">
        <v>2</v>
      </c>
      <c r="P2658" s="19" t="s">
        <v>18</v>
      </c>
      <c r="Q2658" s="17"/>
    </row>
    <row r="2659" spans="1:17" ht="15.75" x14ac:dyDescent="0.25">
      <c r="A2659" s="19" t="s">
        <v>25</v>
      </c>
      <c r="B2659" s="19" t="s">
        <v>287</v>
      </c>
      <c r="C2659" s="20">
        <v>43181</v>
      </c>
      <c r="D2659" s="21">
        <v>43178</v>
      </c>
      <c r="E2659" s="51">
        <f t="shared" si="241"/>
        <v>3</v>
      </c>
      <c r="F2659" s="19">
        <v>16</v>
      </c>
      <c r="G2659" s="19">
        <v>5930</v>
      </c>
      <c r="H2659" s="19">
        <v>5835</v>
      </c>
      <c r="I2659" s="19">
        <v>495</v>
      </c>
      <c r="J2659" s="19">
        <v>326</v>
      </c>
      <c r="K2659" s="19">
        <v>0</v>
      </c>
      <c r="L2659" s="19">
        <f t="shared" si="242"/>
        <v>326</v>
      </c>
      <c r="M2659" s="22">
        <f t="shared" si="239"/>
        <v>190</v>
      </c>
      <c r="N2659" s="19">
        <f t="shared" si="240"/>
        <v>95</v>
      </c>
      <c r="O2659" s="25">
        <v>2</v>
      </c>
      <c r="P2659" s="19" t="s">
        <v>18</v>
      </c>
      <c r="Q2659" s="17"/>
    </row>
    <row r="2660" spans="1:17" ht="15.75" x14ac:dyDescent="0.25">
      <c r="A2660" s="19" t="s">
        <v>40</v>
      </c>
      <c r="B2660" s="19" t="s">
        <v>140</v>
      </c>
      <c r="C2660" s="20">
        <v>43181</v>
      </c>
      <c r="D2660" s="21">
        <v>43166</v>
      </c>
      <c r="E2660" s="51">
        <f t="shared" si="241"/>
        <v>15</v>
      </c>
      <c r="F2660" s="19">
        <v>13</v>
      </c>
      <c r="G2660" s="19">
        <v>6258</v>
      </c>
      <c r="H2660" s="19">
        <v>6174</v>
      </c>
      <c r="I2660" s="19">
        <v>970</v>
      </c>
      <c r="J2660" s="19">
        <v>800</v>
      </c>
      <c r="K2660" s="19">
        <v>0</v>
      </c>
      <c r="L2660" s="19">
        <f t="shared" si="242"/>
        <v>800</v>
      </c>
      <c r="M2660" s="22">
        <f t="shared" si="239"/>
        <v>151.20000000000002</v>
      </c>
      <c r="N2660" s="19">
        <f t="shared" si="240"/>
        <v>84</v>
      </c>
      <c r="O2660" s="25">
        <v>1.8</v>
      </c>
      <c r="P2660" s="19" t="s">
        <v>18</v>
      </c>
      <c r="Q2660" s="17"/>
    </row>
    <row r="2661" spans="1:17" ht="15.75" x14ac:dyDescent="0.25">
      <c r="A2661" s="19" t="s">
        <v>49</v>
      </c>
      <c r="B2661" s="19" t="s">
        <v>288</v>
      </c>
      <c r="C2661" s="20">
        <v>43181</v>
      </c>
      <c r="D2661" s="21">
        <v>43171</v>
      </c>
      <c r="E2661" s="51">
        <f t="shared" si="241"/>
        <v>10</v>
      </c>
      <c r="F2661" s="19">
        <v>12</v>
      </c>
      <c r="G2661" s="19">
        <v>23272</v>
      </c>
      <c r="H2661" s="19">
        <v>23028</v>
      </c>
      <c r="I2661" s="19">
        <v>620</v>
      </c>
      <c r="J2661" s="19">
        <v>85</v>
      </c>
      <c r="K2661" s="19">
        <v>575</v>
      </c>
      <c r="L2661" s="19">
        <f t="shared" si="242"/>
        <v>660</v>
      </c>
      <c r="M2661" s="22">
        <f t="shared" si="239"/>
        <v>414.8</v>
      </c>
      <c r="N2661" s="19">
        <f t="shared" si="240"/>
        <v>244</v>
      </c>
      <c r="O2661" s="25">
        <v>1.7</v>
      </c>
      <c r="P2661" s="19" t="s">
        <v>18</v>
      </c>
      <c r="Q2661" s="17"/>
    </row>
    <row r="2662" spans="1:17" ht="15.75" x14ac:dyDescent="0.25">
      <c r="A2662" s="19" t="s">
        <v>27</v>
      </c>
      <c r="B2662" s="19" t="s">
        <v>136</v>
      </c>
      <c r="C2662" s="20">
        <v>43181</v>
      </c>
      <c r="D2662" s="21">
        <v>43172</v>
      </c>
      <c r="E2662" s="51">
        <f t="shared" si="241"/>
        <v>9</v>
      </c>
      <c r="F2662" s="19">
        <v>9</v>
      </c>
      <c r="G2662" s="19">
        <v>10289</v>
      </c>
      <c r="H2662" s="19">
        <v>10105</v>
      </c>
      <c r="I2662" s="19">
        <v>350</v>
      </c>
      <c r="J2662" s="19">
        <v>60</v>
      </c>
      <c r="K2662" s="19">
        <v>300</v>
      </c>
      <c r="L2662" s="19">
        <f t="shared" si="242"/>
        <v>360</v>
      </c>
      <c r="M2662" s="22">
        <f t="shared" si="239"/>
        <v>288.88</v>
      </c>
      <c r="N2662" s="19">
        <f t="shared" si="240"/>
        <v>184</v>
      </c>
      <c r="O2662" s="25">
        <v>1.57</v>
      </c>
      <c r="P2662" s="19" t="s">
        <v>18</v>
      </c>
      <c r="Q2662" s="17"/>
    </row>
    <row r="2663" spans="1:17" ht="15.75" x14ac:dyDescent="0.25">
      <c r="A2663" s="19" t="s">
        <v>25</v>
      </c>
      <c r="B2663" s="19" t="s">
        <v>287</v>
      </c>
      <c r="C2663" s="20">
        <v>43181</v>
      </c>
      <c r="D2663" s="21">
        <v>43178</v>
      </c>
      <c r="E2663" s="51">
        <f t="shared" si="241"/>
        <v>3</v>
      </c>
      <c r="F2663" s="19">
        <v>9</v>
      </c>
      <c r="G2663" s="19">
        <v>8714</v>
      </c>
      <c r="H2663" s="19">
        <v>8618</v>
      </c>
      <c r="I2663" s="19">
        <v>617</v>
      </c>
      <c r="J2663" s="19">
        <v>484</v>
      </c>
      <c r="K2663" s="19">
        <v>0</v>
      </c>
      <c r="L2663" s="19">
        <f t="shared" si="242"/>
        <v>484</v>
      </c>
      <c r="M2663" s="22">
        <f t="shared" si="239"/>
        <v>150.72</v>
      </c>
      <c r="N2663" s="19">
        <f t="shared" si="240"/>
        <v>96</v>
      </c>
      <c r="O2663" s="25">
        <v>1.57</v>
      </c>
      <c r="P2663" s="19" t="s">
        <v>18</v>
      </c>
      <c r="Q2663" s="17"/>
    </row>
    <row r="2664" spans="1:17" ht="15.75" x14ac:dyDescent="0.25">
      <c r="A2664" s="19" t="s">
        <v>29</v>
      </c>
      <c r="B2664" s="19" t="s">
        <v>30</v>
      </c>
      <c r="C2664" s="20">
        <v>43181</v>
      </c>
      <c r="D2664" s="21">
        <v>43173</v>
      </c>
      <c r="E2664" s="51">
        <f t="shared" si="241"/>
        <v>8</v>
      </c>
      <c r="F2664" s="19">
        <v>13</v>
      </c>
      <c r="G2664" s="19">
        <v>8060</v>
      </c>
      <c r="H2664" s="19">
        <v>8060</v>
      </c>
      <c r="I2664" s="19">
        <v>600</v>
      </c>
      <c r="J2664" s="19">
        <v>410</v>
      </c>
      <c r="K2664" s="19">
        <v>0</v>
      </c>
      <c r="L2664" s="19">
        <f t="shared" si="242"/>
        <v>410</v>
      </c>
      <c r="M2664" s="22">
        <f t="shared" si="239"/>
        <v>0</v>
      </c>
      <c r="N2664" s="19">
        <f t="shared" si="240"/>
        <v>0</v>
      </c>
      <c r="O2664" s="25">
        <v>1</v>
      </c>
      <c r="P2664" s="19" t="s">
        <v>18</v>
      </c>
      <c r="Q2664" s="17"/>
    </row>
    <row r="2665" spans="1:17" ht="15.75" x14ac:dyDescent="0.25">
      <c r="A2665" s="19" t="s">
        <v>49</v>
      </c>
      <c r="B2665" s="19" t="s">
        <v>288</v>
      </c>
      <c r="C2665" s="20">
        <v>43181</v>
      </c>
      <c r="D2665" s="21">
        <v>43171</v>
      </c>
      <c r="E2665" s="51">
        <f t="shared" si="241"/>
        <v>10</v>
      </c>
      <c r="F2665" s="19">
        <v>13</v>
      </c>
      <c r="G2665" s="19">
        <v>5842</v>
      </c>
      <c r="H2665" s="19">
        <v>5596</v>
      </c>
      <c r="I2665" s="19">
        <v>710</v>
      </c>
      <c r="J2665" s="19">
        <v>485</v>
      </c>
      <c r="K2665" s="19">
        <v>0</v>
      </c>
      <c r="L2665" s="19">
        <f t="shared" si="242"/>
        <v>485</v>
      </c>
      <c r="M2665" s="22">
        <f t="shared" si="239"/>
        <v>246</v>
      </c>
      <c r="N2665" s="19">
        <f t="shared" si="240"/>
        <v>246</v>
      </c>
      <c r="O2665" s="25">
        <v>1</v>
      </c>
      <c r="P2665" s="19" t="s">
        <v>18</v>
      </c>
      <c r="Q2665" s="17"/>
    </row>
    <row r="2666" spans="1:17" ht="15.75" x14ac:dyDescent="0.25">
      <c r="A2666" s="19" t="s">
        <v>57</v>
      </c>
      <c r="B2666" s="19" t="s">
        <v>264</v>
      </c>
      <c r="C2666" s="20">
        <v>43181</v>
      </c>
      <c r="D2666" s="21">
        <v>43166</v>
      </c>
      <c r="E2666" s="51">
        <f t="shared" si="241"/>
        <v>15</v>
      </c>
      <c r="F2666" s="19">
        <v>13</v>
      </c>
      <c r="G2666" s="19">
        <v>2734</v>
      </c>
      <c r="H2666" s="19">
        <v>2380</v>
      </c>
      <c r="I2666" s="19">
        <v>1285</v>
      </c>
      <c r="J2666" s="19">
        <v>648</v>
      </c>
      <c r="K2666" s="19">
        <v>400</v>
      </c>
      <c r="L2666" s="19">
        <f t="shared" si="242"/>
        <v>1048</v>
      </c>
      <c r="M2666" s="22">
        <f t="shared" si="239"/>
        <v>354</v>
      </c>
      <c r="N2666" s="19">
        <f t="shared" si="240"/>
        <v>354</v>
      </c>
      <c r="O2666" s="25">
        <v>1</v>
      </c>
      <c r="P2666" s="19" t="s">
        <v>18</v>
      </c>
      <c r="Q2666" s="17"/>
    </row>
    <row r="2667" spans="1:17" ht="15.75" x14ac:dyDescent="0.25">
      <c r="A2667" s="19" t="s">
        <v>42</v>
      </c>
      <c r="B2667" s="19" t="s">
        <v>43</v>
      </c>
      <c r="C2667" s="20">
        <v>43181</v>
      </c>
      <c r="D2667" s="21">
        <v>43171</v>
      </c>
      <c r="E2667" s="51">
        <f t="shared" si="241"/>
        <v>10</v>
      </c>
      <c r="F2667" s="19">
        <v>13</v>
      </c>
      <c r="G2667" s="19">
        <v>20123</v>
      </c>
      <c r="H2667" s="19">
        <v>19883</v>
      </c>
      <c r="I2667" s="19">
        <v>380</v>
      </c>
      <c r="J2667" s="19">
        <v>145</v>
      </c>
      <c r="K2667" s="19">
        <v>200</v>
      </c>
      <c r="L2667" s="19">
        <f t="shared" si="242"/>
        <v>345</v>
      </c>
      <c r="M2667" s="22">
        <f t="shared" si="239"/>
        <v>240</v>
      </c>
      <c r="N2667" s="19">
        <f t="shared" si="240"/>
        <v>240</v>
      </c>
      <c r="O2667" s="25">
        <v>1</v>
      </c>
      <c r="P2667" s="19" t="s">
        <v>18</v>
      </c>
      <c r="Q2667" s="17"/>
    </row>
    <row r="2668" spans="1:17" ht="15.75" x14ac:dyDescent="0.25">
      <c r="A2668" s="19" t="s">
        <v>42</v>
      </c>
      <c r="B2668" s="26" t="s">
        <v>43</v>
      </c>
      <c r="C2668" s="20">
        <v>43181</v>
      </c>
      <c r="D2668" s="21">
        <v>43171</v>
      </c>
      <c r="E2668" s="51">
        <f t="shared" si="241"/>
        <v>10</v>
      </c>
      <c r="F2668" s="19">
        <v>13</v>
      </c>
      <c r="G2668" s="19">
        <v>25649</v>
      </c>
      <c r="H2668" s="19">
        <v>25408</v>
      </c>
      <c r="I2668" s="19">
        <v>515</v>
      </c>
      <c r="J2668" s="19">
        <v>245</v>
      </c>
      <c r="K2668" s="19">
        <v>300</v>
      </c>
      <c r="L2668" s="19">
        <f t="shared" si="242"/>
        <v>545</v>
      </c>
      <c r="M2668" s="22">
        <f t="shared" si="239"/>
        <v>241</v>
      </c>
      <c r="N2668" s="19">
        <f t="shared" si="240"/>
        <v>241</v>
      </c>
      <c r="O2668" s="25">
        <v>1</v>
      </c>
      <c r="P2668" s="19" t="s">
        <v>18</v>
      </c>
      <c r="Q2668" s="17"/>
    </row>
    <row r="2669" spans="1:17" ht="15.75" x14ac:dyDescent="0.25">
      <c r="A2669" s="19" t="s">
        <v>42</v>
      </c>
      <c r="B2669" s="19" t="s">
        <v>43</v>
      </c>
      <c r="C2669" s="20">
        <v>43181</v>
      </c>
      <c r="D2669" s="21">
        <v>43174</v>
      </c>
      <c r="E2669" s="51">
        <f t="shared" si="241"/>
        <v>7</v>
      </c>
      <c r="F2669" s="19">
        <v>13</v>
      </c>
      <c r="G2669" s="19">
        <v>1030</v>
      </c>
      <c r="H2669" s="19">
        <v>1030</v>
      </c>
      <c r="I2669" s="19">
        <v>430</v>
      </c>
      <c r="J2669" s="19">
        <v>220</v>
      </c>
      <c r="K2669" s="19">
        <v>200</v>
      </c>
      <c r="L2669" s="19">
        <f t="shared" si="242"/>
        <v>420</v>
      </c>
      <c r="M2669" s="22">
        <f t="shared" si="239"/>
        <v>0</v>
      </c>
      <c r="N2669" s="19">
        <f t="shared" si="240"/>
        <v>0</v>
      </c>
      <c r="O2669" s="25">
        <v>1</v>
      </c>
      <c r="P2669" s="19" t="s">
        <v>18</v>
      </c>
      <c r="Q2669" s="17"/>
    </row>
    <row r="2670" spans="1:17" ht="15.75" x14ac:dyDescent="0.25">
      <c r="A2670" s="19" t="s">
        <v>70</v>
      </c>
      <c r="B2670" s="19" t="s">
        <v>292</v>
      </c>
      <c r="C2670" s="20">
        <v>43182</v>
      </c>
      <c r="D2670" s="21">
        <v>43173</v>
      </c>
      <c r="E2670" s="51">
        <f t="shared" si="241"/>
        <v>9</v>
      </c>
      <c r="F2670" s="19">
        <v>15</v>
      </c>
      <c r="G2670" s="19">
        <v>6390</v>
      </c>
      <c r="H2670" s="19">
        <v>6161</v>
      </c>
      <c r="I2670" s="19">
        <v>825</v>
      </c>
      <c r="J2670" s="19">
        <v>357</v>
      </c>
      <c r="K2670" s="19">
        <v>500</v>
      </c>
      <c r="L2670" s="19">
        <f t="shared" si="242"/>
        <v>857</v>
      </c>
      <c r="M2670" s="22">
        <f t="shared" si="239"/>
        <v>458</v>
      </c>
      <c r="N2670" s="19">
        <f t="shared" si="240"/>
        <v>229</v>
      </c>
      <c r="O2670" s="25">
        <v>2</v>
      </c>
      <c r="P2670" s="19" t="s">
        <v>18</v>
      </c>
      <c r="Q2670" s="17"/>
    </row>
    <row r="2671" spans="1:17" ht="15.75" x14ac:dyDescent="0.25">
      <c r="A2671" s="19" t="s">
        <v>55</v>
      </c>
      <c r="B2671" s="19" t="s">
        <v>56</v>
      </c>
      <c r="C2671" s="20">
        <v>43182</v>
      </c>
      <c r="D2671" s="21">
        <v>43172</v>
      </c>
      <c r="E2671" s="51">
        <f t="shared" si="241"/>
        <v>10</v>
      </c>
      <c r="F2671" s="19">
        <v>13</v>
      </c>
      <c r="G2671" s="19">
        <v>21608</v>
      </c>
      <c r="H2671" s="19">
        <v>21379</v>
      </c>
      <c r="I2671" s="19">
        <v>605</v>
      </c>
      <c r="J2671" s="19">
        <v>240</v>
      </c>
      <c r="K2671" s="19">
        <v>350</v>
      </c>
      <c r="L2671" s="19">
        <f t="shared" si="242"/>
        <v>590</v>
      </c>
      <c r="M2671" s="22">
        <f t="shared" si="239"/>
        <v>412.2</v>
      </c>
      <c r="N2671" s="19">
        <f t="shared" si="240"/>
        <v>229</v>
      </c>
      <c r="O2671" s="25">
        <v>1.8</v>
      </c>
      <c r="P2671" s="19" t="s">
        <v>18</v>
      </c>
      <c r="Q2671" s="17"/>
    </row>
    <row r="2672" spans="1:17" ht="15.75" x14ac:dyDescent="0.25">
      <c r="A2672" s="19" t="s">
        <v>55</v>
      </c>
      <c r="B2672" s="19" t="s">
        <v>56</v>
      </c>
      <c r="C2672" s="20">
        <v>43182</v>
      </c>
      <c r="D2672" s="21">
        <v>43173</v>
      </c>
      <c r="E2672" s="51">
        <f t="shared" si="241"/>
        <v>9</v>
      </c>
      <c r="F2672" s="19">
        <v>13</v>
      </c>
      <c r="G2672" s="19">
        <v>18523</v>
      </c>
      <c r="H2672" s="19">
        <v>18305</v>
      </c>
      <c r="I2672" s="19">
        <v>425</v>
      </c>
      <c r="J2672" s="19">
        <v>210</v>
      </c>
      <c r="K2672" s="19">
        <v>250</v>
      </c>
      <c r="L2672" s="19">
        <f t="shared" si="242"/>
        <v>460</v>
      </c>
      <c r="M2672" s="22">
        <f t="shared" si="239"/>
        <v>218</v>
      </c>
      <c r="N2672" s="19">
        <f t="shared" si="240"/>
        <v>218</v>
      </c>
      <c r="O2672" s="25">
        <v>1</v>
      </c>
      <c r="P2672" s="19" t="s">
        <v>18</v>
      </c>
      <c r="Q2672" s="17"/>
    </row>
    <row r="2673" spans="1:17" ht="15.75" x14ac:dyDescent="0.25">
      <c r="A2673" s="19" t="s">
        <v>45</v>
      </c>
      <c r="B2673" s="19" t="s">
        <v>293</v>
      </c>
      <c r="C2673" s="20">
        <v>43182</v>
      </c>
      <c r="D2673" s="21">
        <v>43175</v>
      </c>
      <c r="E2673" s="51">
        <f t="shared" si="241"/>
        <v>7</v>
      </c>
      <c r="F2673" s="19">
        <v>22</v>
      </c>
      <c r="G2673" s="19">
        <v>14094</v>
      </c>
      <c r="H2673" s="19">
        <v>13922</v>
      </c>
      <c r="I2673" s="19">
        <v>1070</v>
      </c>
      <c r="J2673" s="19">
        <v>680</v>
      </c>
      <c r="K2673" s="19">
        <v>0</v>
      </c>
      <c r="L2673" s="19">
        <f t="shared" si="242"/>
        <v>680</v>
      </c>
      <c r="M2673" s="22">
        <f t="shared" si="239"/>
        <v>447.2</v>
      </c>
      <c r="N2673" s="19">
        <f t="shared" si="240"/>
        <v>172</v>
      </c>
      <c r="O2673" s="25">
        <v>2.6</v>
      </c>
      <c r="P2673" s="19" t="s">
        <v>18</v>
      </c>
      <c r="Q2673" s="17"/>
    </row>
    <row r="2674" spans="1:17" ht="15.75" x14ac:dyDescent="0.25">
      <c r="A2674" s="19" t="s">
        <v>47</v>
      </c>
      <c r="B2674" s="24" t="s">
        <v>299</v>
      </c>
      <c r="C2674" s="20">
        <v>43182</v>
      </c>
      <c r="D2674" s="21">
        <v>43172</v>
      </c>
      <c r="E2674" s="51">
        <f t="shared" si="241"/>
        <v>10</v>
      </c>
      <c r="F2674" s="19">
        <v>22</v>
      </c>
      <c r="G2674" s="19">
        <v>25075</v>
      </c>
      <c r="H2674" s="19">
        <v>24839</v>
      </c>
      <c r="I2674" s="19">
        <v>718</v>
      </c>
      <c r="J2674" s="19">
        <v>85</v>
      </c>
      <c r="K2674" s="19">
        <v>350</v>
      </c>
      <c r="L2674" s="19">
        <f t="shared" si="242"/>
        <v>435</v>
      </c>
      <c r="M2674" s="22">
        <f t="shared" si="239"/>
        <v>613.6</v>
      </c>
      <c r="N2674" s="19">
        <f t="shared" si="240"/>
        <v>236</v>
      </c>
      <c r="O2674" s="25">
        <v>2.6</v>
      </c>
      <c r="P2674" s="19" t="s">
        <v>18</v>
      </c>
      <c r="Q2674" s="17"/>
    </row>
    <row r="2675" spans="1:17" ht="15.75" x14ac:dyDescent="0.25">
      <c r="A2675" s="19" t="s">
        <v>40</v>
      </c>
      <c r="B2675" s="24" t="s">
        <v>140</v>
      </c>
      <c r="C2675" s="20">
        <v>43182</v>
      </c>
      <c r="D2675" s="21">
        <v>43171</v>
      </c>
      <c r="E2675" s="51">
        <f t="shared" si="241"/>
        <v>11</v>
      </c>
      <c r="F2675" s="19">
        <v>20</v>
      </c>
      <c r="G2675" s="19">
        <v>2278</v>
      </c>
      <c r="H2675" s="19">
        <v>21815</v>
      </c>
      <c r="I2675" s="19">
        <v>0</v>
      </c>
      <c r="J2675" s="19">
        <v>0</v>
      </c>
      <c r="K2675" s="19">
        <v>0</v>
      </c>
      <c r="L2675" s="19">
        <f t="shared" si="242"/>
        <v>0</v>
      </c>
      <c r="M2675" s="22"/>
      <c r="N2675" s="19"/>
      <c r="O2675" s="25">
        <v>2.4</v>
      </c>
      <c r="P2675" s="19" t="s">
        <v>18</v>
      </c>
      <c r="Q2675" s="17"/>
    </row>
    <row r="2676" spans="1:17" ht="15.75" x14ac:dyDescent="0.25">
      <c r="A2676" s="19" t="s">
        <v>25</v>
      </c>
      <c r="B2676" s="19" t="s">
        <v>287</v>
      </c>
      <c r="C2676" s="20">
        <v>43182</v>
      </c>
      <c r="D2676" s="21">
        <v>43178</v>
      </c>
      <c r="E2676" s="51">
        <f t="shared" si="241"/>
        <v>4</v>
      </c>
      <c r="F2676" s="19">
        <v>20</v>
      </c>
      <c r="G2676" s="19">
        <v>5917</v>
      </c>
      <c r="H2676" s="19">
        <v>5816</v>
      </c>
      <c r="I2676" s="19">
        <v>300</v>
      </c>
      <c r="J2676" s="19">
        <v>60</v>
      </c>
      <c r="K2676" s="19">
        <v>300</v>
      </c>
      <c r="L2676" s="19">
        <f t="shared" si="242"/>
        <v>360</v>
      </c>
      <c r="M2676" s="22">
        <f>+N2676*O2676</f>
        <v>242.39999999999998</v>
      </c>
      <c r="N2676" s="19">
        <f>G2676-H2676</f>
        <v>101</v>
      </c>
      <c r="O2676" s="25">
        <v>2.4</v>
      </c>
      <c r="P2676" s="19" t="s">
        <v>18</v>
      </c>
      <c r="Q2676" s="17"/>
    </row>
    <row r="2677" spans="1:17" ht="15.75" x14ac:dyDescent="0.25">
      <c r="A2677" s="19" t="s">
        <v>27</v>
      </c>
      <c r="B2677" s="19" t="s">
        <v>136</v>
      </c>
      <c r="C2677" s="20">
        <v>43182</v>
      </c>
      <c r="D2677" s="21">
        <v>43173</v>
      </c>
      <c r="E2677" s="51">
        <f t="shared" si="241"/>
        <v>9</v>
      </c>
      <c r="F2677" s="19">
        <v>16</v>
      </c>
      <c r="G2677" s="19">
        <v>8317</v>
      </c>
      <c r="H2677" s="19">
        <v>8087</v>
      </c>
      <c r="I2677" s="19">
        <v>540</v>
      </c>
      <c r="J2677" s="19">
        <v>170</v>
      </c>
      <c r="K2677" s="19">
        <v>300</v>
      </c>
      <c r="L2677" s="19">
        <f t="shared" si="242"/>
        <v>470</v>
      </c>
      <c r="M2677" s="22">
        <f>+N2677*O2677</f>
        <v>460</v>
      </c>
      <c r="N2677" s="19">
        <f>G2677-H2677</f>
        <v>230</v>
      </c>
      <c r="O2677" s="25">
        <v>2</v>
      </c>
      <c r="P2677" s="19" t="s">
        <v>18</v>
      </c>
      <c r="Q2677" s="17"/>
    </row>
    <row r="2678" spans="1:17" ht="15.75" x14ac:dyDescent="0.25">
      <c r="A2678" s="19" t="s">
        <v>40</v>
      </c>
      <c r="B2678" s="24" t="s">
        <v>140</v>
      </c>
      <c r="C2678" s="20">
        <v>43182</v>
      </c>
      <c r="D2678" s="21">
        <v>43171</v>
      </c>
      <c r="E2678" s="51">
        <f t="shared" si="241"/>
        <v>11</v>
      </c>
      <c r="F2678" s="19">
        <v>12.5</v>
      </c>
      <c r="G2678" s="19">
        <v>23313</v>
      </c>
      <c r="H2678" s="19">
        <v>23051</v>
      </c>
      <c r="I2678" s="19">
        <v>0</v>
      </c>
      <c r="J2678" s="19">
        <v>0</v>
      </c>
      <c r="K2678" s="19">
        <v>0</v>
      </c>
      <c r="L2678" s="19">
        <f t="shared" si="242"/>
        <v>0</v>
      </c>
      <c r="M2678" s="22"/>
      <c r="N2678" s="19"/>
      <c r="O2678" s="25">
        <v>1.7</v>
      </c>
      <c r="P2678" s="19" t="s">
        <v>18</v>
      </c>
      <c r="Q2678" s="17"/>
    </row>
    <row r="2679" spans="1:17" ht="15.75" x14ac:dyDescent="0.25">
      <c r="A2679" s="19" t="s">
        <v>42</v>
      </c>
      <c r="B2679" s="19" t="s">
        <v>43</v>
      </c>
      <c r="C2679" s="20">
        <v>43182</v>
      </c>
      <c r="D2679" s="21">
        <v>43175</v>
      </c>
      <c r="E2679" s="51">
        <f t="shared" si="241"/>
        <v>7</v>
      </c>
      <c r="F2679" s="19">
        <v>12.5</v>
      </c>
      <c r="G2679" s="19">
        <v>6651</v>
      </c>
      <c r="H2679" s="19">
        <v>6487</v>
      </c>
      <c r="I2679" s="19">
        <v>455</v>
      </c>
      <c r="J2679" s="19">
        <v>210</v>
      </c>
      <c r="K2679" s="19">
        <v>275</v>
      </c>
      <c r="L2679" s="19">
        <f t="shared" si="242"/>
        <v>485</v>
      </c>
      <c r="M2679" s="22">
        <f t="shared" ref="M2679:M2742" si="243">+N2679*O2679</f>
        <v>278.8</v>
      </c>
      <c r="N2679" s="19">
        <f t="shared" ref="N2679:N2742" si="244">G2679-H2679</f>
        <v>164</v>
      </c>
      <c r="O2679" s="25">
        <v>1.7</v>
      </c>
      <c r="P2679" s="19" t="s">
        <v>18</v>
      </c>
      <c r="Q2679" s="17"/>
    </row>
    <row r="2680" spans="1:17" ht="15.75" x14ac:dyDescent="0.25">
      <c r="A2680" s="19" t="s">
        <v>51</v>
      </c>
      <c r="B2680" s="19" t="s">
        <v>98</v>
      </c>
      <c r="C2680" s="20">
        <v>43182</v>
      </c>
      <c r="D2680" s="21">
        <v>43172</v>
      </c>
      <c r="E2680" s="51">
        <f t="shared" si="241"/>
        <v>10</v>
      </c>
      <c r="F2680" s="19">
        <v>9</v>
      </c>
      <c r="G2680" s="19">
        <v>3782</v>
      </c>
      <c r="H2680" s="19">
        <v>3782</v>
      </c>
      <c r="I2680" s="19">
        <v>1156</v>
      </c>
      <c r="J2680" s="19">
        <v>715</v>
      </c>
      <c r="K2680" s="19">
        <v>0</v>
      </c>
      <c r="L2680" s="19">
        <f t="shared" si="242"/>
        <v>715</v>
      </c>
      <c r="M2680" s="22">
        <f t="shared" si="243"/>
        <v>0</v>
      </c>
      <c r="N2680" s="19">
        <f t="shared" si="244"/>
        <v>0</v>
      </c>
      <c r="O2680" s="25">
        <v>1.57</v>
      </c>
      <c r="P2680" s="19" t="s">
        <v>18</v>
      </c>
      <c r="Q2680" s="17"/>
    </row>
    <row r="2681" spans="1:17" ht="15.75" x14ac:dyDescent="0.25">
      <c r="A2681" s="19" t="s">
        <v>23</v>
      </c>
      <c r="B2681" s="19" t="s">
        <v>290</v>
      </c>
      <c r="C2681" s="20">
        <v>43182</v>
      </c>
      <c r="D2681" s="21">
        <v>43179</v>
      </c>
      <c r="E2681" s="51">
        <f t="shared" si="241"/>
        <v>3</v>
      </c>
      <c r="F2681" s="19">
        <v>9</v>
      </c>
      <c r="G2681" s="19">
        <v>14028</v>
      </c>
      <c r="H2681" s="19">
        <v>13971</v>
      </c>
      <c r="I2681" s="19">
        <v>115</v>
      </c>
      <c r="J2681" s="19">
        <v>0</v>
      </c>
      <c r="K2681" s="19">
        <v>300</v>
      </c>
      <c r="L2681" s="19">
        <f t="shared" si="242"/>
        <v>300</v>
      </c>
      <c r="M2681" s="22">
        <f t="shared" si="243"/>
        <v>89.490000000000009</v>
      </c>
      <c r="N2681" s="19">
        <f t="shared" si="244"/>
        <v>57</v>
      </c>
      <c r="O2681" s="25">
        <v>1.57</v>
      </c>
      <c r="P2681" s="19" t="s">
        <v>18</v>
      </c>
      <c r="Q2681" s="17"/>
    </row>
    <row r="2682" spans="1:17" ht="15.75" x14ac:dyDescent="0.25">
      <c r="A2682" s="19" t="s">
        <v>29</v>
      </c>
      <c r="B2682" s="19" t="s">
        <v>30</v>
      </c>
      <c r="C2682" s="20">
        <v>43182</v>
      </c>
      <c r="D2682" s="21">
        <v>43177</v>
      </c>
      <c r="E2682" s="51">
        <f t="shared" si="241"/>
        <v>5</v>
      </c>
      <c r="F2682" s="19">
        <v>13</v>
      </c>
      <c r="G2682" s="19">
        <v>6861</v>
      </c>
      <c r="H2682" s="19">
        <v>6749</v>
      </c>
      <c r="I2682" s="19">
        <v>397</v>
      </c>
      <c r="J2682" s="19">
        <v>250</v>
      </c>
      <c r="K2682" s="19">
        <v>200</v>
      </c>
      <c r="L2682" s="19">
        <f t="shared" si="242"/>
        <v>450</v>
      </c>
      <c r="M2682" s="22">
        <f t="shared" si="243"/>
        <v>112</v>
      </c>
      <c r="N2682" s="19">
        <f t="shared" si="244"/>
        <v>112</v>
      </c>
      <c r="O2682" s="25">
        <v>1</v>
      </c>
      <c r="P2682" s="19" t="s">
        <v>18</v>
      </c>
      <c r="Q2682" s="17"/>
    </row>
    <row r="2683" spans="1:17" ht="15.75" x14ac:dyDescent="0.25">
      <c r="A2683" s="19" t="s">
        <v>49</v>
      </c>
      <c r="B2683" s="19" t="s">
        <v>50</v>
      </c>
      <c r="C2683" s="20">
        <v>43182</v>
      </c>
      <c r="D2683" s="21">
        <v>43173</v>
      </c>
      <c r="E2683" s="51">
        <f t="shared" si="241"/>
        <v>9</v>
      </c>
      <c r="F2683" s="19">
        <v>13</v>
      </c>
      <c r="G2683" s="19">
        <v>22055</v>
      </c>
      <c r="H2683" s="19">
        <v>21828</v>
      </c>
      <c r="I2683" s="19">
        <v>715</v>
      </c>
      <c r="J2683" s="19">
        <v>310</v>
      </c>
      <c r="K2683" s="19">
        <v>400</v>
      </c>
      <c r="L2683" s="19">
        <f t="shared" si="242"/>
        <v>710</v>
      </c>
      <c r="M2683" s="22">
        <f t="shared" si="243"/>
        <v>227</v>
      </c>
      <c r="N2683" s="19">
        <f t="shared" si="244"/>
        <v>227</v>
      </c>
      <c r="O2683" s="25">
        <v>1</v>
      </c>
      <c r="P2683" s="19" t="s">
        <v>18</v>
      </c>
      <c r="Q2683" s="17"/>
    </row>
    <row r="2684" spans="1:17" ht="15.75" x14ac:dyDescent="0.25">
      <c r="A2684" s="19" t="s">
        <v>57</v>
      </c>
      <c r="B2684" s="19" t="s">
        <v>264</v>
      </c>
      <c r="C2684" s="20">
        <v>43182</v>
      </c>
      <c r="D2684" s="21">
        <v>43163</v>
      </c>
      <c r="E2684" s="51">
        <f t="shared" si="241"/>
        <v>19</v>
      </c>
      <c r="F2684" s="19">
        <v>13</v>
      </c>
      <c r="G2684" s="19">
        <v>7646</v>
      </c>
      <c r="H2684" s="19">
        <v>7203</v>
      </c>
      <c r="I2684" s="19">
        <v>1240</v>
      </c>
      <c r="J2684" s="19">
        <v>443</v>
      </c>
      <c r="K2684" s="19">
        <v>750</v>
      </c>
      <c r="L2684" s="19">
        <f t="shared" si="242"/>
        <v>1193</v>
      </c>
      <c r="M2684" s="22">
        <f t="shared" si="243"/>
        <v>443</v>
      </c>
      <c r="N2684" s="19">
        <f t="shared" si="244"/>
        <v>443</v>
      </c>
      <c r="O2684" s="25">
        <v>1</v>
      </c>
      <c r="P2684" s="19" t="s">
        <v>18</v>
      </c>
      <c r="Q2684" s="17"/>
    </row>
    <row r="2685" spans="1:17" ht="15.75" x14ac:dyDescent="0.25">
      <c r="A2685" s="19" t="s">
        <v>16</v>
      </c>
      <c r="B2685" s="19" t="s">
        <v>294</v>
      </c>
      <c r="C2685" s="20">
        <v>43183</v>
      </c>
      <c r="D2685" s="21">
        <v>43177</v>
      </c>
      <c r="E2685" s="51">
        <f t="shared" si="241"/>
        <v>6</v>
      </c>
      <c r="F2685" s="19">
        <v>22</v>
      </c>
      <c r="G2685" s="19">
        <v>19225</v>
      </c>
      <c r="H2685" s="19">
        <v>19096</v>
      </c>
      <c r="I2685" s="19">
        <v>360</v>
      </c>
      <c r="J2685" s="19">
        <v>45</v>
      </c>
      <c r="K2685" s="19">
        <v>350</v>
      </c>
      <c r="L2685" s="19">
        <f t="shared" si="242"/>
        <v>395</v>
      </c>
      <c r="M2685" s="22">
        <f t="shared" si="243"/>
        <v>335.40000000000003</v>
      </c>
      <c r="N2685" s="19">
        <f t="shared" si="244"/>
        <v>129</v>
      </c>
      <c r="O2685" s="25">
        <v>2.6</v>
      </c>
      <c r="P2685" s="19" t="s">
        <v>18</v>
      </c>
      <c r="Q2685" s="17"/>
    </row>
    <row r="2686" spans="1:17" ht="15.75" x14ac:dyDescent="0.25">
      <c r="A2686" s="19" t="s">
        <v>66</v>
      </c>
      <c r="B2686" s="19" t="s">
        <v>87</v>
      </c>
      <c r="C2686" s="20">
        <v>43183</v>
      </c>
      <c r="D2686" s="21">
        <v>43173</v>
      </c>
      <c r="E2686" s="51">
        <f t="shared" si="241"/>
        <v>10</v>
      </c>
      <c r="F2686" s="19">
        <v>20</v>
      </c>
      <c r="G2686" s="19">
        <v>11485</v>
      </c>
      <c r="H2686" s="19">
        <v>11243</v>
      </c>
      <c r="I2686" s="19">
        <v>761</v>
      </c>
      <c r="J2686" s="19">
        <v>152</v>
      </c>
      <c r="K2686" s="19">
        <v>600</v>
      </c>
      <c r="L2686" s="19">
        <f t="shared" si="242"/>
        <v>752</v>
      </c>
      <c r="M2686" s="22">
        <f t="shared" si="243"/>
        <v>580.79999999999995</v>
      </c>
      <c r="N2686" s="19">
        <f t="shared" si="244"/>
        <v>242</v>
      </c>
      <c r="O2686" s="25">
        <v>2.4</v>
      </c>
      <c r="P2686" s="19" t="s">
        <v>18</v>
      </c>
      <c r="Q2686" s="17"/>
    </row>
    <row r="2687" spans="1:17" ht="15.75" x14ac:dyDescent="0.25">
      <c r="A2687" s="19" t="s">
        <v>66</v>
      </c>
      <c r="B2687" s="19" t="s">
        <v>87</v>
      </c>
      <c r="C2687" s="20">
        <v>43183</v>
      </c>
      <c r="D2687" s="21">
        <v>43175</v>
      </c>
      <c r="E2687" s="51">
        <f t="shared" si="241"/>
        <v>8</v>
      </c>
      <c r="F2687" s="19">
        <v>20</v>
      </c>
      <c r="G2687" s="19">
        <v>15952</v>
      </c>
      <c r="H2687" s="19">
        <v>15761</v>
      </c>
      <c r="I2687" s="19">
        <v>810</v>
      </c>
      <c r="J2687" s="19">
        <v>314</v>
      </c>
      <c r="K2687" s="19">
        <v>500</v>
      </c>
      <c r="L2687" s="19">
        <f t="shared" si="242"/>
        <v>814</v>
      </c>
      <c r="M2687" s="22">
        <f t="shared" si="243"/>
        <v>458.4</v>
      </c>
      <c r="N2687" s="19">
        <f t="shared" si="244"/>
        <v>191</v>
      </c>
      <c r="O2687" s="25">
        <v>2.4</v>
      </c>
      <c r="P2687" s="19" t="s">
        <v>18</v>
      </c>
      <c r="Q2687" s="17"/>
    </row>
    <row r="2688" spans="1:17" ht="15.75" x14ac:dyDescent="0.25">
      <c r="A2688" s="19" t="s">
        <v>21</v>
      </c>
      <c r="B2688" s="19" t="s">
        <v>300</v>
      </c>
      <c r="C2688" s="20">
        <v>43183</v>
      </c>
      <c r="D2688" s="21">
        <v>43173</v>
      </c>
      <c r="E2688" s="51">
        <f t="shared" si="241"/>
        <v>10</v>
      </c>
      <c r="F2688" s="19">
        <v>12.5</v>
      </c>
      <c r="G2688" s="19">
        <v>3602</v>
      </c>
      <c r="H2688" s="19">
        <v>3358</v>
      </c>
      <c r="I2688" s="19">
        <v>925</v>
      </c>
      <c r="J2688" s="19">
        <v>550</v>
      </c>
      <c r="K2688" s="19">
        <v>0</v>
      </c>
      <c r="L2688" s="19">
        <f t="shared" si="242"/>
        <v>550</v>
      </c>
      <c r="M2688" s="22">
        <f t="shared" si="243"/>
        <v>414.8</v>
      </c>
      <c r="N2688" s="19">
        <f t="shared" si="244"/>
        <v>244</v>
      </c>
      <c r="O2688" s="25">
        <v>1.7</v>
      </c>
      <c r="P2688" s="19" t="s">
        <v>18</v>
      </c>
      <c r="Q2688" s="17"/>
    </row>
    <row r="2689" spans="1:17" ht="15.75" x14ac:dyDescent="0.25">
      <c r="A2689" s="19" t="s">
        <v>53</v>
      </c>
      <c r="B2689" s="19" t="s">
        <v>295</v>
      </c>
      <c r="C2689" s="20">
        <v>43183</v>
      </c>
      <c r="D2689" s="21">
        <v>43174</v>
      </c>
      <c r="E2689" s="51">
        <f t="shared" si="241"/>
        <v>9</v>
      </c>
      <c r="F2689" s="19">
        <v>13</v>
      </c>
      <c r="G2689" s="19">
        <v>3768</v>
      </c>
      <c r="H2689" s="19">
        <v>3552</v>
      </c>
      <c r="I2689" s="19">
        <v>529</v>
      </c>
      <c r="J2689" s="19">
        <v>291</v>
      </c>
      <c r="K2689" s="19">
        <v>0</v>
      </c>
      <c r="L2689" s="19">
        <f t="shared" si="242"/>
        <v>291</v>
      </c>
      <c r="M2689" s="22">
        <f t="shared" si="243"/>
        <v>216</v>
      </c>
      <c r="N2689" s="19">
        <f t="shared" si="244"/>
        <v>216</v>
      </c>
      <c r="O2689" s="25">
        <v>1</v>
      </c>
      <c r="P2689" s="19" t="s">
        <v>18</v>
      </c>
      <c r="Q2689" s="17"/>
    </row>
    <row r="2690" spans="1:17" ht="15.75" x14ac:dyDescent="0.25">
      <c r="A2690" s="19" t="s">
        <v>55</v>
      </c>
      <c r="B2690" s="19" t="s">
        <v>56</v>
      </c>
      <c r="C2690" s="20">
        <v>43183</v>
      </c>
      <c r="D2690" s="21">
        <v>43174</v>
      </c>
      <c r="E2690" s="51">
        <f t="shared" si="241"/>
        <v>9</v>
      </c>
      <c r="F2690" s="19">
        <v>13</v>
      </c>
      <c r="G2690" s="19">
        <v>2869</v>
      </c>
      <c r="H2690" s="19">
        <v>2648</v>
      </c>
      <c r="I2690" s="19">
        <v>610</v>
      </c>
      <c r="J2690" s="19">
        <v>220</v>
      </c>
      <c r="K2690" s="19">
        <v>350</v>
      </c>
      <c r="L2690" s="19">
        <f t="shared" si="242"/>
        <v>570</v>
      </c>
      <c r="M2690" s="22">
        <f t="shared" si="243"/>
        <v>221</v>
      </c>
      <c r="N2690" s="19">
        <f t="shared" si="244"/>
        <v>221</v>
      </c>
      <c r="O2690" s="25">
        <v>1</v>
      </c>
      <c r="P2690" s="19" t="s">
        <v>18</v>
      </c>
      <c r="Q2690" s="17"/>
    </row>
    <row r="2691" spans="1:17" ht="15.75" x14ac:dyDescent="0.25">
      <c r="A2691" s="19" t="s">
        <v>16</v>
      </c>
      <c r="B2691" s="19" t="s">
        <v>294</v>
      </c>
      <c r="C2691" s="20">
        <v>43183</v>
      </c>
      <c r="D2691" s="21">
        <v>43178</v>
      </c>
      <c r="E2691" s="51">
        <f t="shared" si="241"/>
        <v>5</v>
      </c>
      <c r="F2691" s="19">
        <v>20</v>
      </c>
      <c r="G2691" s="19">
        <v>25414</v>
      </c>
      <c r="H2691" s="19">
        <v>25289</v>
      </c>
      <c r="I2691" s="19">
        <v>500</v>
      </c>
      <c r="J2691" s="19">
        <v>187</v>
      </c>
      <c r="K2691" s="19">
        <v>300</v>
      </c>
      <c r="L2691" s="19">
        <f t="shared" si="242"/>
        <v>487</v>
      </c>
      <c r="M2691" s="22">
        <f t="shared" si="243"/>
        <v>300</v>
      </c>
      <c r="N2691" s="19">
        <f t="shared" si="244"/>
        <v>125</v>
      </c>
      <c r="O2691" s="25">
        <v>2.4</v>
      </c>
      <c r="P2691" s="19" t="s">
        <v>18</v>
      </c>
      <c r="Q2691" s="17"/>
    </row>
    <row r="2692" spans="1:17" ht="15.75" x14ac:dyDescent="0.25">
      <c r="A2692" s="19" t="s">
        <v>16</v>
      </c>
      <c r="B2692" s="19" t="s">
        <v>294</v>
      </c>
      <c r="C2692" s="20">
        <v>43183</v>
      </c>
      <c r="D2692" s="21">
        <v>43178</v>
      </c>
      <c r="E2692" s="51">
        <f t="shared" si="241"/>
        <v>5</v>
      </c>
      <c r="F2692" s="19">
        <v>20</v>
      </c>
      <c r="G2692" s="19">
        <v>21978</v>
      </c>
      <c r="H2692" s="19">
        <v>21857</v>
      </c>
      <c r="I2692" s="19">
        <v>440</v>
      </c>
      <c r="J2692" s="19">
        <v>107</v>
      </c>
      <c r="K2692" s="19">
        <v>350</v>
      </c>
      <c r="L2692" s="19">
        <f t="shared" si="242"/>
        <v>457</v>
      </c>
      <c r="M2692" s="22">
        <f t="shared" si="243"/>
        <v>290.39999999999998</v>
      </c>
      <c r="N2692" s="19">
        <f t="shared" si="244"/>
        <v>121</v>
      </c>
      <c r="O2692" s="25">
        <v>2.4</v>
      </c>
      <c r="P2692" s="19" t="s">
        <v>18</v>
      </c>
      <c r="Q2692" s="17"/>
    </row>
    <row r="2693" spans="1:17" ht="15.75" x14ac:dyDescent="0.25">
      <c r="A2693" s="19" t="s">
        <v>49</v>
      </c>
      <c r="B2693" s="19" t="s">
        <v>50</v>
      </c>
      <c r="C2693" s="20">
        <v>43183</v>
      </c>
      <c r="D2693" s="21">
        <v>43174</v>
      </c>
      <c r="E2693" s="51">
        <f t="shared" si="241"/>
        <v>9</v>
      </c>
      <c r="F2693" s="19">
        <v>20</v>
      </c>
      <c r="G2693" s="19">
        <v>1364</v>
      </c>
      <c r="H2693" s="19">
        <v>1143</v>
      </c>
      <c r="I2693" s="19">
        <v>825</v>
      </c>
      <c r="J2693" s="19">
        <v>380</v>
      </c>
      <c r="K2693" s="19">
        <v>300</v>
      </c>
      <c r="L2693" s="19">
        <f t="shared" si="242"/>
        <v>680</v>
      </c>
      <c r="M2693" s="22">
        <f t="shared" si="243"/>
        <v>530.4</v>
      </c>
      <c r="N2693" s="19">
        <f t="shared" si="244"/>
        <v>221</v>
      </c>
      <c r="O2693" s="25">
        <v>2.4</v>
      </c>
      <c r="P2693" s="19" t="s">
        <v>18</v>
      </c>
      <c r="Q2693" s="17"/>
    </row>
    <row r="2694" spans="1:17" ht="15.75" x14ac:dyDescent="0.25">
      <c r="A2694" s="19" t="s">
        <v>37</v>
      </c>
      <c r="B2694" s="19" t="s">
        <v>297</v>
      </c>
      <c r="C2694" s="20">
        <v>43183</v>
      </c>
      <c r="D2694" s="21">
        <v>43176</v>
      </c>
      <c r="E2694" s="51">
        <f t="shared" si="241"/>
        <v>7</v>
      </c>
      <c r="F2694" s="19">
        <v>20</v>
      </c>
      <c r="G2694" s="19">
        <v>13988</v>
      </c>
      <c r="H2694" s="19">
        <v>13817</v>
      </c>
      <c r="I2694" s="19">
        <v>715</v>
      </c>
      <c r="J2694" s="19">
        <v>340</v>
      </c>
      <c r="K2694" s="19">
        <v>0</v>
      </c>
      <c r="L2694" s="19">
        <f t="shared" si="242"/>
        <v>340</v>
      </c>
      <c r="M2694" s="22">
        <f t="shared" si="243"/>
        <v>410.4</v>
      </c>
      <c r="N2694" s="19">
        <f t="shared" si="244"/>
        <v>171</v>
      </c>
      <c r="O2694" s="25">
        <v>2.4</v>
      </c>
      <c r="P2694" s="19" t="s">
        <v>18</v>
      </c>
      <c r="Q2694" s="17"/>
    </row>
    <row r="2695" spans="1:17" ht="15.75" x14ac:dyDescent="0.25">
      <c r="A2695" s="19" t="s">
        <v>70</v>
      </c>
      <c r="B2695" s="19" t="s">
        <v>71</v>
      </c>
      <c r="C2695" s="20">
        <v>43183</v>
      </c>
      <c r="D2695" s="21">
        <v>43173</v>
      </c>
      <c r="E2695" s="51">
        <f t="shared" si="241"/>
        <v>10</v>
      </c>
      <c r="F2695" s="19">
        <v>20</v>
      </c>
      <c r="G2695" s="19">
        <v>15855</v>
      </c>
      <c r="H2695" s="19">
        <v>15614</v>
      </c>
      <c r="I2695" s="19">
        <v>1180</v>
      </c>
      <c r="J2695" s="19">
        <v>600</v>
      </c>
      <c r="K2695" s="19">
        <v>500</v>
      </c>
      <c r="L2695" s="19">
        <f t="shared" si="242"/>
        <v>1100</v>
      </c>
      <c r="M2695" s="22">
        <f t="shared" si="243"/>
        <v>578.4</v>
      </c>
      <c r="N2695" s="19">
        <f t="shared" si="244"/>
        <v>241</v>
      </c>
      <c r="O2695" s="25">
        <v>2.4</v>
      </c>
      <c r="P2695" s="19" t="s">
        <v>18</v>
      </c>
      <c r="Q2695" s="17"/>
    </row>
    <row r="2696" spans="1:17" ht="15.75" x14ac:dyDescent="0.25">
      <c r="A2696" s="19" t="s">
        <v>70</v>
      </c>
      <c r="B2696" s="19" t="s">
        <v>71</v>
      </c>
      <c r="C2696" s="20">
        <v>43183</v>
      </c>
      <c r="D2696" s="21">
        <v>43173</v>
      </c>
      <c r="E2696" s="51">
        <f t="shared" si="241"/>
        <v>10</v>
      </c>
      <c r="F2696" s="19">
        <v>20</v>
      </c>
      <c r="G2696" s="19">
        <v>6370</v>
      </c>
      <c r="H2696" s="19">
        <v>6131</v>
      </c>
      <c r="I2696" s="19">
        <v>1060</v>
      </c>
      <c r="J2696" s="19">
        <v>485</v>
      </c>
      <c r="K2696" s="19">
        <v>600</v>
      </c>
      <c r="L2696" s="19">
        <f t="shared" si="242"/>
        <v>1085</v>
      </c>
      <c r="M2696" s="22">
        <f t="shared" si="243"/>
        <v>573.6</v>
      </c>
      <c r="N2696" s="19">
        <f t="shared" si="244"/>
        <v>239</v>
      </c>
      <c r="O2696" s="25">
        <v>2.4</v>
      </c>
      <c r="P2696" s="19" t="s">
        <v>18</v>
      </c>
      <c r="Q2696" s="17"/>
    </row>
    <row r="2697" spans="1:17" ht="15.75" x14ac:dyDescent="0.25">
      <c r="A2697" s="19" t="s">
        <v>45</v>
      </c>
      <c r="B2697" s="19" t="s">
        <v>293</v>
      </c>
      <c r="C2697" s="20">
        <v>43183</v>
      </c>
      <c r="D2697" s="21">
        <v>43173</v>
      </c>
      <c r="E2697" s="51">
        <f t="shared" si="241"/>
        <v>10</v>
      </c>
      <c r="F2697" s="19">
        <v>20</v>
      </c>
      <c r="G2697" s="19">
        <v>16515</v>
      </c>
      <c r="H2697" s="19">
        <v>16300</v>
      </c>
      <c r="I2697" s="19">
        <v>1110</v>
      </c>
      <c r="J2697" s="19">
        <v>620</v>
      </c>
      <c r="K2697" s="19">
        <v>0</v>
      </c>
      <c r="L2697" s="19">
        <f t="shared" si="242"/>
        <v>620</v>
      </c>
      <c r="M2697" s="22">
        <f t="shared" si="243"/>
        <v>516</v>
      </c>
      <c r="N2697" s="19">
        <f t="shared" si="244"/>
        <v>215</v>
      </c>
      <c r="O2697" s="25">
        <v>2.4</v>
      </c>
      <c r="P2697" s="19" t="s">
        <v>18</v>
      </c>
      <c r="Q2697" s="17"/>
    </row>
    <row r="2698" spans="1:17" ht="15.75" x14ac:dyDescent="0.25">
      <c r="A2698" s="19" t="s">
        <v>25</v>
      </c>
      <c r="B2698" s="19" t="s">
        <v>287</v>
      </c>
      <c r="C2698" s="20">
        <v>43183</v>
      </c>
      <c r="D2698" s="21">
        <v>43178</v>
      </c>
      <c r="E2698" s="51">
        <f t="shared" si="241"/>
        <v>5</v>
      </c>
      <c r="F2698" s="19">
        <v>20</v>
      </c>
      <c r="G2698" s="19">
        <v>22092</v>
      </c>
      <c r="H2698" s="19">
        <v>21972</v>
      </c>
      <c r="I2698" s="19">
        <v>352</v>
      </c>
      <c r="J2698" s="19">
        <v>112</v>
      </c>
      <c r="K2698" s="19">
        <v>250</v>
      </c>
      <c r="L2698" s="19">
        <f t="shared" si="242"/>
        <v>362</v>
      </c>
      <c r="M2698" s="22">
        <f t="shared" si="243"/>
        <v>288</v>
      </c>
      <c r="N2698" s="19">
        <f t="shared" si="244"/>
        <v>120</v>
      </c>
      <c r="O2698" s="25">
        <v>2.4</v>
      </c>
      <c r="P2698" s="19" t="s">
        <v>18</v>
      </c>
      <c r="Q2698" s="17"/>
    </row>
    <row r="2699" spans="1:17" ht="15.75" x14ac:dyDescent="0.25">
      <c r="A2699" s="19" t="s">
        <v>33</v>
      </c>
      <c r="B2699" s="19" t="s">
        <v>34</v>
      </c>
      <c r="C2699" s="20">
        <v>43183</v>
      </c>
      <c r="D2699" s="21">
        <v>43174</v>
      </c>
      <c r="E2699" s="51">
        <f t="shared" si="241"/>
        <v>9</v>
      </c>
      <c r="F2699" s="19">
        <v>20</v>
      </c>
      <c r="G2699" s="19">
        <v>11786</v>
      </c>
      <c r="H2699" s="19">
        <v>11569</v>
      </c>
      <c r="I2699" s="19">
        <v>1615</v>
      </c>
      <c r="J2699" s="19">
        <v>1115</v>
      </c>
      <c r="K2699" s="19">
        <v>650</v>
      </c>
      <c r="L2699" s="19">
        <f t="shared" si="242"/>
        <v>1765</v>
      </c>
      <c r="M2699" s="22">
        <f t="shared" si="243"/>
        <v>520.79999999999995</v>
      </c>
      <c r="N2699" s="19">
        <f t="shared" si="244"/>
        <v>217</v>
      </c>
      <c r="O2699" s="25">
        <v>2.4</v>
      </c>
      <c r="P2699" s="19" t="s">
        <v>18</v>
      </c>
      <c r="Q2699" s="17"/>
    </row>
    <row r="2700" spans="1:17" ht="15.75" x14ac:dyDescent="0.25">
      <c r="A2700" s="19" t="s">
        <v>27</v>
      </c>
      <c r="B2700" s="19" t="s">
        <v>136</v>
      </c>
      <c r="C2700" s="20">
        <v>43183</v>
      </c>
      <c r="D2700" s="21">
        <v>43175</v>
      </c>
      <c r="E2700" s="51">
        <f t="shared" si="241"/>
        <v>8</v>
      </c>
      <c r="F2700" s="19">
        <v>16</v>
      </c>
      <c r="G2700" s="19">
        <v>8048</v>
      </c>
      <c r="H2700" s="19">
        <v>7851</v>
      </c>
      <c r="I2700" s="19">
        <v>370</v>
      </c>
      <c r="J2700" s="19">
        <v>160</v>
      </c>
      <c r="K2700" s="19">
        <v>350</v>
      </c>
      <c r="L2700" s="19">
        <f t="shared" si="242"/>
        <v>510</v>
      </c>
      <c r="M2700" s="22">
        <f t="shared" si="243"/>
        <v>394</v>
      </c>
      <c r="N2700" s="19">
        <f t="shared" si="244"/>
        <v>197</v>
      </c>
      <c r="O2700" s="25">
        <v>2</v>
      </c>
      <c r="P2700" s="19" t="s">
        <v>18</v>
      </c>
      <c r="Q2700" s="17"/>
    </row>
    <row r="2701" spans="1:17" ht="15.75" x14ac:dyDescent="0.25">
      <c r="A2701" s="19" t="s">
        <v>25</v>
      </c>
      <c r="B2701" s="19" t="s">
        <v>287</v>
      </c>
      <c r="C2701" s="20">
        <v>43183</v>
      </c>
      <c r="D2701" s="21">
        <v>43178</v>
      </c>
      <c r="E2701" s="51">
        <f t="shared" si="241"/>
        <v>5</v>
      </c>
      <c r="F2701" s="19">
        <v>13</v>
      </c>
      <c r="G2701" s="19">
        <v>39679</v>
      </c>
      <c r="H2701" s="19">
        <v>39559</v>
      </c>
      <c r="I2701" s="19">
        <v>414</v>
      </c>
      <c r="J2701" s="19">
        <v>20</v>
      </c>
      <c r="K2701" s="19">
        <v>300</v>
      </c>
      <c r="L2701" s="19">
        <f t="shared" si="242"/>
        <v>320</v>
      </c>
      <c r="M2701" s="22">
        <f t="shared" si="243"/>
        <v>216</v>
      </c>
      <c r="N2701" s="19">
        <f t="shared" si="244"/>
        <v>120</v>
      </c>
      <c r="O2701" s="25">
        <v>1.8</v>
      </c>
      <c r="P2701" s="19" t="s">
        <v>18</v>
      </c>
      <c r="Q2701" s="17"/>
    </row>
    <row r="2702" spans="1:17" ht="15.75" x14ac:dyDescent="0.25">
      <c r="A2702" s="19" t="s">
        <v>35</v>
      </c>
      <c r="B2702" s="24" t="s">
        <v>36</v>
      </c>
      <c r="C2702" s="20">
        <v>43183</v>
      </c>
      <c r="D2702" s="21">
        <v>43171</v>
      </c>
      <c r="E2702" s="51">
        <f t="shared" si="241"/>
        <v>12</v>
      </c>
      <c r="F2702" s="19">
        <v>12.5</v>
      </c>
      <c r="G2702" s="19">
        <v>5561</v>
      </c>
      <c r="H2702" s="19">
        <v>5273</v>
      </c>
      <c r="I2702" s="19">
        <v>1080</v>
      </c>
      <c r="J2702" s="19">
        <v>650</v>
      </c>
      <c r="K2702" s="19">
        <v>0</v>
      </c>
      <c r="L2702" s="19">
        <f t="shared" si="242"/>
        <v>650</v>
      </c>
      <c r="M2702" s="22">
        <f t="shared" si="243"/>
        <v>489.59999999999997</v>
      </c>
      <c r="N2702" s="19">
        <f t="shared" si="244"/>
        <v>288</v>
      </c>
      <c r="O2702" s="25">
        <v>1.7</v>
      </c>
      <c r="P2702" s="19" t="s">
        <v>18</v>
      </c>
      <c r="Q2702" s="17"/>
    </row>
    <row r="2703" spans="1:17" ht="15.75" x14ac:dyDescent="0.25">
      <c r="A2703" s="19" t="s">
        <v>35</v>
      </c>
      <c r="B2703" s="19" t="s">
        <v>36</v>
      </c>
      <c r="C2703" s="20">
        <v>43183</v>
      </c>
      <c r="D2703" s="21">
        <v>43172</v>
      </c>
      <c r="E2703" s="51">
        <f t="shared" si="241"/>
        <v>11</v>
      </c>
      <c r="F2703" s="19">
        <v>12.5</v>
      </c>
      <c r="G2703" s="19">
        <v>6721</v>
      </c>
      <c r="H2703" s="19">
        <v>6455</v>
      </c>
      <c r="I2703" s="19">
        <v>765</v>
      </c>
      <c r="J2703" s="19">
        <v>400</v>
      </c>
      <c r="K2703" s="19">
        <v>0</v>
      </c>
      <c r="L2703" s="19">
        <f t="shared" si="242"/>
        <v>400</v>
      </c>
      <c r="M2703" s="22">
        <f t="shared" si="243"/>
        <v>452.2</v>
      </c>
      <c r="N2703" s="19">
        <f t="shared" si="244"/>
        <v>266</v>
      </c>
      <c r="O2703" s="25">
        <v>1.7</v>
      </c>
      <c r="P2703" s="19" t="s">
        <v>18</v>
      </c>
      <c r="Q2703" s="17"/>
    </row>
    <row r="2704" spans="1:17" ht="15.75" x14ac:dyDescent="0.25">
      <c r="A2704" s="19" t="s">
        <v>60</v>
      </c>
      <c r="B2704" s="19" t="s">
        <v>61</v>
      </c>
      <c r="C2704" s="20">
        <v>43183</v>
      </c>
      <c r="D2704" s="21">
        <v>43174</v>
      </c>
      <c r="E2704" s="51">
        <f t="shared" si="241"/>
        <v>9</v>
      </c>
      <c r="F2704" s="19">
        <v>12.5</v>
      </c>
      <c r="G2704" s="19">
        <v>570</v>
      </c>
      <c r="H2704" s="19">
        <v>356</v>
      </c>
      <c r="I2704" s="19">
        <v>960</v>
      </c>
      <c r="J2704" s="19">
        <v>585</v>
      </c>
      <c r="K2704" s="52">
        <v>0</v>
      </c>
      <c r="L2704" s="19">
        <f t="shared" si="242"/>
        <v>585</v>
      </c>
      <c r="M2704" s="22">
        <f t="shared" si="243"/>
        <v>363.8</v>
      </c>
      <c r="N2704" s="19">
        <f t="shared" si="244"/>
        <v>214</v>
      </c>
      <c r="O2704" s="25">
        <v>1.7</v>
      </c>
      <c r="P2704" s="19" t="s">
        <v>18</v>
      </c>
      <c r="Q2704" s="17"/>
    </row>
    <row r="2705" spans="1:17" ht="15.75" x14ac:dyDescent="0.25">
      <c r="A2705" s="19" t="s">
        <v>37</v>
      </c>
      <c r="B2705" s="19" t="s">
        <v>297</v>
      </c>
      <c r="C2705" s="20">
        <v>43183</v>
      </c>
      <c r="D2705" s="21">
        <v>43176</v>
      </c>
      <c r="E2705" s="51">
        <f t="shared" si="241"/>
        <v>7</v>
      </c>
      <c r="F2705" s="19">
        <v>12.5</v>
      </c>
      <c r="G2705" s="19">
        <v>7263</v>
      </c>
      <c r="H2705" s="19">
        <v>7094</v>
      </c>
      <c r="I2705" s="19">
        <v>595</v>
      </c>
      <c r="J2705" s="19">
        <v>350</v>
      </c>
      <c r="K2705" s="19">
        <v>250</v>
      </c>
      <c r="L2705" s="19">
        <f t="shared" si="242"/>
        <v>600</v>
      </c>
      <c r="M2705" s="22">
        <f t="shared" si="243"/>
        <v>287.3</v>
      </c>
      <c r="N2705" s="19">
        <f t="shared" si="244"/>
        <v>169</v>
      </c>
      <c r="O2705" s="25">
        <v>1.7</v>
      </c>
      <c r="P2705" s="19" t="s">
        <v>18</v>
      </c>
      <c r="Q2705" s="17"/>
    </row>
    <row r="2706" spans="1:17" ht="15.75" x14ac:dyDescent="0.25">
      <c r="A2706" s="19" t="s">
        <v>37</v>
      </c>
      <c r="B2706" s="19" t="s">
        <v>297</v>
      </c>
      <c r="C2706" s="20">
        <v>43183</v>
      </c>
      <c r="D2706" s="21">
        <v>43178</v>
      </c>
      <c r="E2706" s="51">
        <f t="shared" si="241"/>
        <v>5</v>
      </c>
      <c r="F2706" s="19">
        <v>12.5</v>
      </c>
      <c r="G2706" s="19">
        <v>476</v>
      </c>
      <c r="H2706" s="19">
        <v>360</v>
      </c>
      <c r="I2706" s="19">
        <v>510</v>
      </c>
      <c r="J2706" s="19">
        <v>320</v>
      </c>
      <c r="K2706" s="19">
        <v>200</v>
      </c>
      <c r="L2706" s="19">
        <f t="shared" si="242"/>
        <v>520</v>
      </c>
      <c r="M2706" s="22">
        <f t="shared" si="243"/>
        <v>197.2</v>
      </c>
      <c r="N2706" s="19">
        <f t="shared" si="244"/>
        <v>116</v>
      </c>
      <c r="O2706" s="25">
        <v>1.7</v>
      </c>
      <c r="P2706" s="19" t="s">
        <v>18</v>
      </c>
      <c r="Q2706" s="17"/>
    </row>
    <row r="2707" spans="1:17" ht="15.75" x14ac:dyDescent="0.25">
      <c r="A2707" s="19" t="s">
        <v>42</v>
      </c>
      <c r="B2707" s="19" t="s">
        <v>43</v>
      </c>
      <c r="C2707" s="20">
        <v>43183</v>
      </c>
      <c r="D2707" s="21">
        <v>43175</v>
      </c>
      <c r="E2707" s="51">
        <f t="shared" si="241"/>
        <v>8</v>
      </c>
      <c r="F2707" s="19">
        <v>12.5</v>
      </c>
      <c r="G2707" s="19">
        <v>33861</v>
      </c>
      <c r="H2707" s="19">
        <v>33667</v>
      </c>
      <c r="I2707" s="19">
        <v>770</v>
      </c>
      <c r="J2707" s="19">
        <v>390</v>
      </c>
      <c r="K2707" s="19">
        <v>225</v>
      </c>
      <c r="L2707" s="19">
        <f t="shared" si="242"/>
        <v>615</v>
      </c>
      <c r="M2707" s="22">
        <f t="shared" si="243"/>
        <v>329.8</v>
      </c>
      <c r="N2707" s="19">
        <f t="shared" si="244"/>
        <v>194</v>
      </c>
      <c r="O2707" s="25">
        <v>1.7</v>
      </c>
      <c r="P2707" s="19" t="s">
        <v>18</v>
      </c>
      <c r="Q2707" s="17"/>
    </row>
    <row r="2708" spans="1:17" ht="15.75" x14ac:dyDescent="0.25">
      <c r="A2708" s="19" t="s">
        <v>49</v>
      </c>
      <c r="B2708" s="19" t="s">
        <v>50</v>
      </c>
      <c r="C2708" s="20">
        <v>43183</v>
      </c>
      <c r="D2708" s="21">
        <v>43174</v>
      </c>
      <c r="E2708" s="51">
        <f t="shared" si="241"/>
        <v>9</v>
      </c>
      <c r="F2708" s="19">
        <v>9</v>
      </c>
      <c r="G2708" s="19">
        <v>2086</v>
      </c>
      <c r="H2708" s="19">
        <v>1863</v>
      </c>
      <c r="I2708" s="19">
        <v>785</v>
      </c>
      <c r="J2708" s="19">
        <v>430</v>
      </c>
      <c r="K2708" s="19">
        <v>50</v>
      </c>
      <c r="L2708" s="19">
        <f t="shared" si="242"/>
        <v>480</v>
      </c>
      <c r="M2708" s="22">
        <f t="shared" si="243"/>
        <v>350.11</v>
      </c>
      <c r="N2708" s="19">
        <f t="shared" si="244"/>
        <v>223</v>
      </c>
      <c r="O2708" s="25">
        <v>1.57</v>
      </c>
      <c r="P2708" s="19" t="s">
        <v>18</v>
      </c>
      <c r="Q2708" s="17"/>
    </row>
    <row r="2709" spans="1:17" ht="15.75" x14ac:dyDescent="0.25">
      <c r="A2709" s="19" t="s">
        <v>37</v>
      </c>
      <c r="B2709" s="19" t="s">
        <v>297</v>
      </c>
      <c r="C2709" s="20">
        <v>43183</v>
      </c>
      <c r="D2709" s="21">
        <v>43175</v>
      </c>
      <c r="E2709" s="51">
        <f t="shared" si="241"/>
        <v>8</v>
      </c>
      <c r="F2709" s="19">
        <v>9</v>
      </c>
      <c r="G2709" s="19">
        <v>18762</v>
      </c>
      <c r="H2709" s="19">
        <v>18576</v>
      </c>
      <c r="I2709" s="19">
        <v>430</v>
      </c>
      <c r="J2709" s="19">
        <v>150</v>
      </c>
      <c r="K2709" s="19">
        <v>300</v>
      </c>
      <c r="L2709" s="19">
        <f t="shared" si="242"/>
        <v>450</v>
      </c>
      <c r="M2709" s="22">
        <f t="shared" si="243"/>
        <v>292.02000000000004</v>
      </c>
      <c r="N2709" s="19">
        <f t="shared" si="244"/>
        <v>186</v>
      </c>
      <c r="O2709" s="25">
        <v>1.57</v>
      </c>
      <c r="P2709" s="19" t="s">
        <v>18</v>
      </c>
      <c r="Q2709" s="17"/>
    </row>
    <row r="2710" spans="1:17" ht="15.75" x14ac:dyDescent="0.25">
      <c r="A2710" s="19" t="s">
        <v>42</v>
      </c>
      <c r="B2710" s="19" t="s">
        <v>43</v>
      </c>
      <c r="C2710" s="20">
        <v>43183</v>
      </c>
      <c r="D2710" s="21">
        <v>43174</v>
      </c>
      <c r="E2710" s="51">
        <f t="shared" si="241"/>
        <v>9</v>
      </c>
      <c r="F2710" s="19">
        <v>9</v>
      </c>
      <c r="G2710" s="19">
        <v>20645</v>
      </c>
      <c r="H2710" s="19">
        <v>20424</v>
      </c>
      <c r="I2710" s="19">
        <v>490</v>
      </c>
      <c r="J2710" s="19">
        <v>125</v>
      </c>
      <c r="K2710" s="19">
        <v>350</v>
      </c>
      <c r="L2710" s="19">
        <f t="shared" si="242"/>
        <v>475</v>
      </c>
      <c r="M2710" s="22">
        <f t="shared" si="243"/>
        <v>346.97</v>
      </c>
      <c r="N2710" s="19">
        <f t="shared" si="244"/>
        <v>221</v>
      </c>
      <c r="O2710" s="25">
        <v>1.57</v>
      </c>
      <c r="P2710" s="19" t="s">
        <v>18</v>
      </c>
      <c r="Q2710" s="17"/>
    </row>
    <row r="2711" spans="1:17" ht="15.75" x14ac:dyDescent="0.25">
      <c r="A2711" s="19" t="s">
        <v>37</v>
      </c>
      <c r="B2711" s="19" t="s">
        <v>297</v>
      </c>
      <c r="C2711" s="20">
        <v>43183</v>
      </c>
      <c r="D2711" s="21">
        <v>43176</v>
      </c>
      <c r="E2711" s="51">
        <f t="shared" si="241"/>
        <v>7</v>
      </c>
      <c r="F2711" s="19">
        <v>13</v>
      </c>
      <c r="G2711" s="19">
        <v>9877</v>
      </c>
      <c r="H2711" s="19">
        <v>9714</v>
      </c>
      <c r="I2711" s="19">
        <v>375</v>
      </c>
      <c r="J2711" s="19">
        <v>215</v>
      </c>
      <c r="K2711" s="19">
        <v>250</v>
      </c>
      <c r="L2711" s="19">
        <f t="shared" si="242"/>
        <v>465</v>
      </c>
      <c r="M2711" s="22">
        <f t="shared" si="243"/>
        <v>163</v>
      </c>
      <c r="N2711" s="19">
        <f t="shared" si="244"/>
        <v>163</v>
      </c>
      <c r="O2711" s="25">
        <v>1</v>
      </c>
      <c r="P2711" s="19" t="s">
        <v>18</v>
      </c>
      <c r="Q2711" s="17"/>
    </row>
    <row r="2712" spans="1:17" ht="15.75" x14ac:dyDescent="0.25">
      <c r="A2712" s="19" t="s">
        <v>37</v>
      </c>
      <c r="B2712" s="19" t="s">
        <v>297</v>
      </c>
      <c r="C2712" s="20">
        <v>43183</v>
      </c>
      <c r="D2712" s="21">
        <v>43176</v>
      </c>
      <c r="E2712" s="51">
        <f t="shared" si="241"/>
        <v>7</v>
      </c>
      <c r="F2712" s="19">
        <v>13</v>
      </c>
      <c r="G2712" s="19">
        <v>11746</v>
      </c>
      <c r="H2712" s="19">
        <v>11582</v>
      </c>
      <c r="I2712" s="19">
        <v>560</v>
      </c>
      <c r="J2712" s="19">
        <v>400</v>
      </c>
      <c r="K2712" s="19">
        <v>0</v>
      </c>
      <c r="L2712" s="19">
        <f t="shared" si="242"/>
        <v>400</v>
      </c>
      <c r="M2712" s="22">
        <f t="shared" si="243"/>
        <v>164</v>
      </c>
      <c r="N2712" s="19">
        <f t="shared" si="244"/>
        <v>164</v>
      </c>
      <c r="O2712" s="25">
        <v>1</v>
      </c>
      <c r="P2712" s="19" t="s">
        <v>18</v>
      </c>
      <c r="Q2712" s="17"/>
    </row>
    <row r="2713" spans="1:17" ht="15.75" x14ac:dyDescent="0.25">
      <c r="A2713" s="19" t="s">
        <v>47</v>
      </c>
      <c r="B2713" s="24" t="s">
        <v>299</v>
      </c>
      <c r="C2713" s="20">
        <v>43183</v>
      </c>
      <c r="D2713" s="21">
        <v>43165</v>
      </c>
      <c r="E2713" s="51">
        <f t="shared" si="241"/>
        <v>18</v>
      </c>
      <c r="F2713" s="19">
        <v>13</v>
      </c>
      <c r="G2713" s="19">
        <v>7361</v>
      </c>
      <c r="H2713" s="19">
        <v>7105</v>
      </c>
      <c r="I2713" s="19">
        <v>940</v>
      </c>
      <c r="J2713" s="19">
        <v>200</v>
      </c>
      <c r="K2713" s="19">
        <v>600</v>
      </c>
      <c r="L2713" s="19">
        <f t="shared" si="242"/>
        <v>800</v>
      </c>
      <c r="M2713" s="22">
        <f t="shared" si="243"/>
        <v>256</v>
      </c>
      <c r="N2713" s="19">
        <f t="shared" si="244"/>
        <v>256</v>
      </c>
      <c r="O2713" s="25">
        <v>1</v>
      </c>
      <c r="P2713" s="19" t="s">
        <v>18</v>
      </c>
      <c r="Q2713" s="17"/>
    </row>
    <row r="2714" spans="1:17" ht="15.75" x14ac:dyDescent="0.25">
      <c r="A2714" s="19" t="s">
        <v>42</v>
      </c>
      <c r="B2714" s="24" t="s">
        <v>43</v>
      </c>
      <c r="C2714" s="20">
        <v>43183</v>
      </c>
      <c r="D2714" s="21">
        <v>43171</v>
      </c>
      <c r="E2714" s="51">
        <f t="shared" si="241"/>
        <v>12</v>
      </c>
      <c r="F2714" s="19">
        <v>13</v>
      </c>
      <c r="G2714" s="19">
        <v>4555</v>
      </c>
      <c r="H2714" s="19">
        <v>4267</v>
      </c>
      <c r="I2714" s="19">
        <v>1140</v>
      </c>
      <c r="J2714" s="19">
        <v>850</v>
      </c>
      <c r="K2714" s="19">
        <v>0</v>
      </c>
      <c r="L2714" s="19">
        <f t="shared" si="242"/>
        <v>850</v>
      </c>
      <c r="M2714" s="22">
        <f t="shared" si="243"/>
        <v>288</v>
      </c>
      <c r="N2714" s="19">
        <f t="shared" si="244"/>
        <v>288</v>
      </c>
      <c r="O2714" s="25">
        <v>1</v>
      </c>
      <c r="P2714" s="19" t="s">
        <v>18</v>
      </c>
      <c r="Q2714" s="17"/>
    </row>
    <row r="2715" spans="1:17" ht="15.75" x14ac:dyDescent="0.25">
      <c r="A2715" s="19" t="s">
        <v>42</v>
      </c>
      <c r="B2715" s="19" t="s">
        <v>43</v>
      </c>
      <c r="C2715" s="20">
        <v>43183</v>
      </c>
      <c r="D2715" s="21">
        <v>43174</v>
      </c>
      <c r="E2715" s="51">
        <f t="shared" si="241"/>
        <v>9</v>
      </c>
      <c r="F2715" s="19">
        <v>13</v>
      </c>
      <c r="G2715" s="19">
        <v>20398</v>
      </c>
      <c r="H2715" s="19">
        <v>20186</v>
      </c>
      <c r="I2715" s="19">
        <v>470</v>
      </c>
      <c r="J2715" s="19">
        <v>220</v>
      </c>
      <c r="K2715" s="19">
        <v>275</v>
      </c>
      <c r="L2715" s="19">
        <f t="shared" si="242"/>
        <v>495</v>
      </c>
      <c r="M2715" s="22">
        <f t="shared" si="243"/>
        <v>212</v>
      </c>
      <c r="N2715" s="19">
        <f t="shared" si="244"/>
        <v>212</v>
      </c>
      <c r="O2715" s="25">
        <v>1</v>
      </c>
      <c r="P2715" s="19" t="s">
        <v>18</v>
      </c>
      <c r="Q2715" s="17"/>
    </row>
    <row r="2716" spans="1:17" ht="15.75" x14ac:dyDescent="0.25">
      <c r="A2716" s="19" t="s">
        <v>19</v>
      </c>
      <c r="B2716" s="19" t="s">
        <v>298</v>
      </c>
      <c r="C2716" s="20">
        <v>43184</v>
      </c>
      <c r="D2716" s="21">
        <v>43178</v>
      </c>
      <c r="E2716" s="51">
        <f t="shared" si="241"/>
        <v>6</v>
      </c>
      <c r="F2716" s="19">
        <v>20</v>
      </c>
      <c r="G2716" s="19">
        <v>6744</v>
      </c>
      <c r="H2716" s="19">
        <v>6603</v>
      </c>
      <c r="I2716" s="19">
        <v>660</v>
      </c>
      <c r="J2716" s="19">
        <v>320</v>
      </c>
      <c r="K2716" s="19">
        <v>300</v>
      </c>
      <c r="L2716" s="19">
        <f t="shared" si="242"/>
        <v>620</v>
      </c>
      <c r="M2716" s="22">
        <f t="shared" si="243"/>
        <v>338.4</v>
      </c>
      <c r="N2716" s="19">
        <f t="shared" si="244"/>
        <v>141</v>
      </c>
      <c r="O2716" s="25">
        <v>2.4</v>
      </c>
      <c r="P2716" s="19" t="s">
        <v>18</v>
      </c>
      <c r="Q2716" s="17"/>
    </row>
    <row r="2717" spans="1:17" ht="15.75" x14ac:dyDescent="0.25">
      <c r="A2717" s="19" t="s">
        <v>19</v>
      </c>
      <c r="B2717" s="19" t="s">
        <v>298</v>
      </c>
      <c r="C2717" s="20">
        <v>43184</v>
      </c>
      <c r="D2717" s="21">
        <v>43179</v>
      </c>
      <c r="E2717" s="51">
        <f t="shared" si="241"/>
        <v>5</v>
      </c>
      <c r="F2717" s="19">
        <v>20</v>
      </c>
      <c r="G2717" s="19">
        <v>23575</v>
      </c>
      <c r="H2717" s="19">
        <v>23479</v>
      </c>
      <c r="I2717" s="19">
        <v>460</v>
      </c>
      <c r="J2717" s="19">
        <v>190</v>
      </c>
      <c r="K2717" s="19">
        <v>250</v>
      </c>
      <c r="L2717" s="19">
        <f t="shared" si="242"/>
        <v>440</v>
      </c>
      <c r="M2717" s="22">
        <f t="shared" si="243"/>
        <v>230.39999999999998</v>
      </c>
      <c r="N2717" s="19">
        <f t="shared" si="244"/>
        <v>96</v>
      </c>
      <c r="O2717" s="25">
        <v>2.4</v>
      </c>
      <c r="P2717" s="19" t="s">
        <v>18</v>
      </c>
      <c r="Q2717" s="17"/>
    </row>
    <row r="2718" spans="1:17" ht="15.75" x14ac:dyDescent="0.25">
      <c r="A2718" s="19" t="s">
        <v>55</v>
      </c>
      <c r="B2718" s="19" t="s">
        <v>56</v>
      </c>
      <c r="C2718" s="20">
        <v>43184</v>
      </c>
      <c r="D2718" s="21">
        <v>43176</v>
      </c>
      <c r="E2718" s="51">
        <f t="shared" ref="E2718:E2781" si="245">+C2718-D2718</f>
        <v>8</v>
      </c>
      <c r="F2718" s="19">
        <v>12.5</v>
      </c>
      <c r="G2718" s="19">
        <v>2473</v>
      </c>
      <c r="H2718" s="19">
        <v>2282</v>
      </c>
      <c r="I2718" s="19">
        <v>845</v>
      </c>
      <c r="J2718" s="19">
        <v>560</v>
      </c>
      <c r="K2718" s="19">
        <v>0</v>
      </c>
      <c r="L2718" s="19">
        <f t="shared" ref="L2718:L2781" si="246">+J2718+K2718</f>
        <v>560</v>
      </c>
      <c r="M2718" s="22">
        <f t="shared" si="243"/>
        <v>324.7</v>
      </c>
      <c r="N2718" s="19">
        <f t="shared" si="244"/>
        <v>191</v>
      </c>
      <c r="O2718" s="25">
        <v>1.7</v>
      </c>
      <c r="P2718" s="19" t="s">
        <v>18</v>
      </c>
      <c r="Q2718" s="17"/>
    </row>
    <row r="2719" spans="1:17" ht="15.75" x14ac:dyDescent="0.25">
      <c r="A2719" s="19" t="s">
        <v>70</v>
      </c>
      <c r="B2719" s="19" t="s">
        <v>71</v>
      </c>
      <c r="C2719" s="20">
        <v>43184</v>
      </c>
      <c r="D2719" s="21">
        <v>43175</v>
      </c>
      <c r="E2719" s="51">
        <f t="shared" si="245"/>
        <v>9</v>
      </c>
      <c r="F2719" s="19">
        <v>33</v>
      </c>
      <c r="G2719" s="19">
        <v>20545</v>
      </c>
      <c r="H2719" s="19">
        <v>20329</v>
      </c>
      <c r="I2719" s="19">
        <v>1050</v>
      </c>
      <c r="J2719" s="19">
        <v>120</v>
      </c>
      <c r="K2719" s="19">
        <v>1000</v>
      </c>
      <c r="L2719" s="19">
        <f t="shared" si="246"/>
        <v>1120</v>
      </c>
      <c r="M2719" s="22">
        <f t="shared" si="243"/>
        <v>756</v>
      </c>
      <c r="N2719" s="19">
        <f t="shared" si="244"/>
        <v>216</v>
      </c>
      <c r="O2719" s="25">
        <v>3.5</v>
      </c>
      <c r="P2719" s="19" t="s">
        <v>18</v>
      </c>
      <c r="Q2719" s="17"/>
    </row>
    <row r="2720" spans="1:17" ht="15.75" x14ac:dyDescent="0.25">
      <c r="A2720" s="19" t="s">
        <v>70</v>
      </c>
      <c r="B2720" s="19" t="s">
        <v>71</v>
      </c>
      <c r="C2720" s="20">
        <v>43184</v>
      </c>
      <c r="D2720" s="21">
        <v>43174</v>
      </c>
      <c r="E2720" s="51">
        <f t="shared" si="245"/>
        <v>10</v>
      </c>
      <c r="F2720" s="19">
        <v>20</v>
      </c>
      <c r="G2720" s="19">
        <v>10580</v>
      </c>
      <c r="H2720" s="19">
        <v>10336</v>
      </c>
      <c r="I2720" s="19">
        <v>970</v>
      </c>
      <c r="J2720" s="19">
        <v>415</v>
      </c>
      <c r="K2720" s="19">
        <v>400</v>
      </c>
      <c r="L2720" s="19">
        <f t="shared" si="246"/>
        <v>815</v>
      </c>
      <c r="M2720" s="22">
        <f t="shared" si="243"/>
        <v>585.6</v>
      </c>
      <c r="N2720" s="19">
        <f t="shared" si="244"/>
        <v>244</v>
      </c>
      <c r="O2720" s="25">
        <v>2.4</v>
      </c>
      <c r="P2720" s="19" t="s">
        <v>18</v>
      </c>
      <c r="Q2720" s="17"/>
    </row>
    <row r="2721" spans="1:17" ht="15.75" x14ac:dyDescent="0.25">
      <c r="A2721" s="19" t="s">
        <v>35</v>
      </c>
      <c r="B2721" s="24" t="s">
        <v>36</v>
      </c>
      <c r="C2721" s="20">
        <v>43184</v>
      </c>
      <c r="D2721" s="21">
        <v>43158</v>
      </c>
      <c r="E2721" s="51">
        <f t="shared" si="245"/>
        <v>26</v>
      </c>
      <c r="F2721" s="19">
        <v>12.5</v>
      </c>
      <c r="G2721" s="19">
        <v>0</v>
      </c>
      <c r="H2721" s="19">
        <v>0</v>
      </c>
      <c r="I2721" s="19">
        <v>400</v>
      </c>
      <c r="J2721" s="19">
        <v>400</v>
      </c>
      <c r="K2721" s="19">
        <v>0</v>
      </c>
      <c r="L2721" s="19">
        <f t="shared" si="246"/>
        <v>400</v>
      </c>
      <c r="M2721" s="22">
        <f t="shared" si="243"/>
        <v>0</v>
      </c>
      <c r="N2721" s="19">
        <f t="shared" si="244"/>
        <v>0</v>
      </c>
      <c r="O2721" s="25">
        <v>1.7</v>
      </c>
      <c r="P2721" s="19" t="s">
        <v>18</v>
      </c>
      <c r="Q2721" s="17"/>
    </row>
    <row r="2722" spans="1:17" ht="15.75" x14ac:dyDescent="0.25">
      <c r="A2722" s="19" t="s">
        <v>70</v>
      </c>
      <c r="B2722" s="19" t="s">
        <v>71</v>
      </c>
      <c r="C2722" s="20">
        <v>43184</v>
      </c>
      <c r="D2722" s="21">
        <v>43175</v>
      </c>
      <c r="E2722" s="51">
        <f t="shared" si="245"/>
        <v>9</v>
      </c>
      <c r="F2722" s="19">
        <v>12.5</v>
      </c>
      <c r="G2722" s="19">
        <v>5515</v>
      </c>
      <c r="H2722" s="19">
        <v>5312</v>
      </c>
      <c r="I2722" s="19">
        <v>1155</v>
      </c>
      <c r="J2722" s="19">
        <v>855</v>
      </c>
      <c r="K2722" s="19">
        <v>150</v>
      </c>
      <c r="L2722" s="19">
        <f t="shared" si="246"/>
        <v>1005</v>
      </c>
      <c r="M2722" s="22">
        <f t="shared" si="243"/>
        <v>345.09999999999997</v>
      </c>
      <c r="N2722" s="19">
        <f t="shared" si="244"/>
        <v>203</v>
      </c>
      <c r="O2722" s="25">
        <v>1.7</v>
      </c>
      <c r="P2722" s="19" t="s">
        <v>18</v>
      </c>
      <c r="Q2722" s="17"/>
    </row>
    <row r="2723" spans="1:17" ht="15.75" x14ac:dyDescent="0.25">
      <c r="A2723" s="19" t="s">
        <v>70</v>
      </c>
      <c r="B2723" s="19" t="s">
        <v>71</v>
      </c>
      <c r="C2723" s="20">
        <v>43184</v>
      </c>
      <c r="D2723" s="21">
        <v>43175</v>
      </c>
      <c r="E2723" s="51">
        <f t="shared" si="245"/>
        <v>9</v>
      </c>
      <c r="F2723" s="19">
        <v>9</v>
      </c>
      <c r="G2723" s="19">
        <v>10855</v>
      </c>
      <c r="H2723" s="19">
        <v>10647</v>
      </c>
      <c r="I2723" s="19">
        <v>955</v>
      </c>
      <c r="J2723" s="19">
        <v>540</v>
      </c>
      <c r="K2723" s="19">
        <v>350</v>
      </c>
      <c r="L2723" s="19">
        <f t="shared" si="246"/>
        <v>890</v>
      </c>
      <c r="M2723" s="22">
        <f t="shared" si="243"/>
        <v>326.56</v>
      </c>
      <c r="N2723" s="19">
        <f t="shared" si="244"/>
        <v>208</v>
      </c>
      <c r="O2723" s="25">
        <v>1.57</v>
      </c>
      <c r="P2723" s="19" t="s">
        <v>18</v>
      </c>
      <c r="Q2723" s="17"/>
    </row>
    <row r="2724" spans="1:17" ht="15.75" x14ac:dyDescent="0.25">
      <c r="A2724" s="19" t="s">
        <v>70</v>
      </c>
      <c r="B2724" s="19" t="s">
        <v>71</v>
      </c>
      <c r="C2724" s="20">
        <v>43184</v>
      </c>
      <c r="D2724" s="21">
        <v>43174</v>
      </c>
      <c r="E2724" s="51">
        <f t="shared" si="245"/>
        <v>10</v>
      </c>
      <c r="F2724" s="19">
        <v>13</v>
      </c>
      <c r="G2724" s="19">
        <v>4970</v>
      </c>
      <c r="H2724" s="19">
        <v>4722</v>
      </c>
      <c r="I2724" s="19">
        <v>998</v>
      </c>
      <c r="J2724" s="19">
        <v>750</v>
      </c>
      <c r="K2724" s="19">
        <v>0</v>
      </c>
      <c r="L2724" s="19">
        <f t="shared" si="246"/>
        <v>750</v>
      </c>
      <c r="M2724" s="22">
        <f t="shared" si="243"/>
        <v>248</v>
      </c>
      <c r="N2724" s="19">
        <f t="shared" si="244"/>
        <v>248</v>
      </c>
      <c r="O2724" s="25">
        <v>1</v>
      </c>
      <c r="P2724" s="19" t="s">
        <v>18</v>
      </c>
      <c r="Q2724" s="17"/>
    </row>
    <row r="2725" spans="1:17" ht="15.75" x14ac:dyDescent="0.25">
      <c r="A2725" s="19" t="s">
        <v>47</v>
      </c>
      <c r="B2725" s="19" t="s">
        <v>299</v>
      </c>
      <c r="C2725" s="20">
        <v>43184</v>
      </c>
      <c r="D2725" s="21">
        <v>43171</v>
      </c>
      <c r="E2725" s="51">
        <f t="shared" si="245"/>
        <v>13</v>
      </c>
      <c r="F2725" s="19">
        <v>13</v>
      </c>
      <c r="G2725" s="19">
        <v>2849</v>
      </c>
      <c r="H2725" s="19">
        <v>2733</v>
      </c>
      <c r="I2725" s="19">
        <v>705</v>
      </c>
      <c r="J2725" s="19">
        <v>220</v>
      </c>
      <c r="K2725" s="19">
        <v>250</v>
      </c>
      <c r="L2725" s="19">
        <f t="shared" si="246"/>
        <v>470</v>
      </c>
      <c r="M2725" s="22">
        <f t="shared" si="243"/>
        <v>116</v>
      </c>
      <c r="N2725" s="19">
        <f t="shared" si="244"/>
        <v>116</v>
      </c>
      <c r="O2725" s="25">
        <v>1</v>
      </c>
      <c r="P2725" s="19" t="s">
        <v>18</v>
      </c>
      <c r="Q2725" s="17"/>
    </row>
    <row r="2726" spans="1:17" ht="15.75" x14ac:dyDescent="0.25">
      <c r="A2726" s="19" t="s">
        <v>301</v>
      </c>
      <c r="B2726" s="19" t="s">
        <v>302</v>
      </c>
      <c r="C2726" s="21">
        <v>43208</v>
      </c>
      <c r="D2726" s="21">
        <v>43166</v>
      </c>
      <c r="E2726" s="24">
        <f t="shared" ref="E2726:E2789" si="247">C2726-D2726</f>
        <v>42</v>
      </c>
      <c r="F2726" s="22">
        <v>13</v>
      </c>
      <c r="G2726" s="22">
        <v>10263</v>
      </c>
      <c r="H2726" s="22">
        <v>9998</v>
      </c>
      <c r="I2726" s="23">
        <v>400</v>
      </c>
      <c r="J2726" s="23">
        <v>140</v>
      </c>
      <c r="K2726" s="23">
        <v>175</v>
      </c>
      <c r="L2726" s="22">
        <f t="shared" si="246"/>
        <v>315</v>
      </c>
      <c r="M2726" s="22">
        <f t="shared" si="243"/>
        <v>265</v>
      </c>
      <c r="N2726" s="22">
        <f t="shared" si="244"/>
        <v>265</v>
      </c>
      <c r="O2726" s="25">
        <v>1</v>
      </c>
      <c r="P2726" s="24" t="s">
        <v>18</v>
      </c>
      <c r="Q2726" s="17"/>
    </row>
    <row r="2727" spans="1:17" ht="15.75" x14ac:dyDescent="0.25">
      <c r="A2727" s="19" t="s">
        <v>37</v>
      </c>
      <c r="B2727" s="19" t="s">
        <v>303</v>
      </c>
      <c r="C2727" s="21">
        <v>43208</v>
      </c>
      <c r="D2727" s="21">
        <v>43168</v>
      </c>
      <c r="E2727" s="24">
        <f t="shared" si="247"/>
        <v>40</v>
      </c>
      <c r="F2727" s="22">
        <v>20</v>
      </c>
      <c r="G2727" s="22">
        <v>14570</v>
      </c>
      <c r="H2727" s="22">
        <v>14352</v>
      </c>
      <c r="I2727" s="23">
        <v>645</v>
      </c>
      <c r="J2727" s="23">
        <v>170</v>
      </c>
      <c r="K2727" s="23">
        <v>400</v>
      </c>
      <c r="L2727" s="22">
        <f t="shared" si="246"/>
        <v>570</v>
      </c>
      <c r="M2727" s="22">
        <f t="shared" si="243"/>
        <v>523.19999999999993</v>
      </c>
      <c r="N2727" s="22">
        <f t="shared" si="244"/>
        <v>218</v>
      </c>
      <c r="O2727" s="25">
        <v>2.4</v>
      </c>
      <c r="P2727" s="24" t="s">
        <v>18</v>
      </c>
      <c r="Q2727" s="17"/>
    </row>
    <row r="2728" spans="1:17" ht="15.75" x14ac:dyDescent="0.25">
      <c r="A2728" s="19" t="s">
        <v>37</v>
      </c>
      <c r="B2728" s="19" t="s">
        <v>304</v>
      </c>
      <c r="C2728" s="21">
        <v>43204</v>
      </c>
      <c r="D2728" s="21">
        <v>43169</v>
      </c>
      <c r="E2728" s="24">
        <f t="shared" si="247"/>
        <v>35</v>
      </c>
      <c r="F2728" s="22">
        <v>15</v>
      </c>
      <c r="G2728" s="22">
        <v>7428</v>
      </c>
      <c r="H2728" s="22">
        <v>7325</v>
      </c>
      <c r="I2728" s="23">
        <v>575</v>
      </c>
      <c r="J2728" s="23">
        <v>395</v>
      </c>
      <c r="K2728" s="23">
        <v>200</v>
      </c>
      <c r="L2728" s="22">
        <f t="shared" si="246"/>
        <v>595</v>
      </c>
      <c r="M2728" s="22">
        <f t="shared" si="243"/>
        <v>206</v>
      </c>
      <c r="N2728" s="22">
        <f t="shared" si="244"/>
        <v>103</v>
      </c>
      <c r="O2728" s="25">
        <v>2</v>
      </c>
      <c r="P2728" s="24" t="s">
        <v>18</v>
      </c>
      <c r="Q2728" s="17"/>
    </row>
    <row r="2729" spans="1:17" ht="15.75" x14ac:dyDescent="0.25">
      <c r="A2729" s="19" t="s">
        <v>40</v>
      </c>
      <c r="B2729" s="24" t="s">
        <v>305</v>
      </c>
      <c r="C2729" s="21">
        <v>43192</v>
      </c>
      <c r="D2729" s="21">
        <v>43171</v>
      </c>
      <c r="E2729" s="24">
        <f t="shared" si="247"/>
        <v>21</v>
      </c>
      <c r="F2729" s="22">
        <v>0</v>
      </c>
      <c r="G2729" s="22">
        <v>0</v>
      </c>
      <c r="H2729" s="22">
        <v>0</v>
      </c>
      <c r="I2729" s="22">
        <v>0</v>
      </c>
      <c r="J2729" s="22">
        <v>0</v>
      </c>
      <c r="K2729" s="22">
        <v>0</v>
      </c>
      <c r="L2729" s="22">
        <f t="shared" si="246"/>
        <v>0</v>
      </c>
      <c r="M2729" s="22">
        <f t="shared" si="243"/>
        <v>0</v>
      </c>
      <c r="N2729" s="22">
        <f t="shared" si="244"/>
        <v>0</v>
      </c>
      <c r="O2729" s="25">
        <v>0</v>
      </c>
      <c r="P2729" s="24" t="s">
        <v>18</v>
      </c>
      <c r="Q2729" s="17"/>
    </row>
    <row r="2730" spans="1:17" ht="15.75" x14ac:dyDescent="0.25">
      <c r="A2730" s="19" t="s">
        <v>306</v>
      </c>
      <c r="B2730" s="19" t="s">
        <v>307</v>
      </c>
      <c r="C2730" s="21">
        <v>43195</v>
      </c>
      <c r="D2730" s="21">
        <v>43174</v>
      </c>
      <c r="E2730" s="24">
        <f t="shared" si="247"/>
        <v>21</v>
      </c>
      <c r="F2730" s="22">
        <v>13</v>
      </c>
      <c r="G2730" s="22">
        <v>5298</v>
      </c>
      <c r="H2730" s="22">
        <v>5298</v>
      </c>
      <c r="I2730" s="23">
        <v>1650</v>
      </c>
      <c r="J2730" s="23">
        <v>1150</v>
      </c>
      <c r="K2730" s="23">
        <v>500</v>
      </c>
      <c r="L2730" s="22">
        <f t="shared" si="246"/>
        <v>1650</v>
      </c>
      <c r="M2730" s="22">
        <f t="shared" si="243"/>
        <v>0</v>
      </c>
      <c r="N2730" s="22">
        <f t="shared" si="244"/>
        <v>0</v>
      </c>
      <c r="O2730" s="25">
        <v>1</v>
      </c>
      <c r="P2730" s="24" t="s">
        <v>18</v>
      </c>
      <c r="Q2730" s="17"/>
    </row>
    <row r="2731" spans="1:17" ht="15.75" x14ac:dyDescent="0.25">
      <c r="A2731" s="19" t="s">
        <v>306</v>
      </c>
      <c r="B2731" s="19" t="s">
        <v>162</v>
      </c>
      <c r="C2731" s="21">
        <v>43190</v>
      </c>
      <c r="D2731" s="21">
        <v>43174</v>
      </c>
      <c r="E2731" s="24">
        <f t="shared" si="247"/>
        <v>16</v>
      </c>
      <c r="F2731" s="22">
        <v>13</v>
      </c>
      <c r="G2731" s="22">
        <v>4691</v>
      </c>
      <c r="H2731" s="22">
        <v>4691</v>
      </c>
      <c r="I2731" s="23">
        <v>1000</v>
      </c>
      <c r="J2731" s="23">
        <v>308</v>
      </c>
      <c r="K2731" s="23">
        <v>500</v>
      </c>
      <c r="L2731" s="22">
        <f t="shared" si="246"/>
        <v>808</v>
      </c>
      <c r="M2731" s="22">
        <f t="shared" si="243"/>
        <v>0</v>
      </c>
      <c r="N2731" s="22">
        <f t="shared" si="244"/>
        <v>0</v>
      </c>
      <c r="O2731" s="25">
        <v>1</v>
      </c>
      <c r="P2731" s="24" t="s">
        <v>308</v>
      </c>
      <c r="Q2731" s="17"/>
    </row>
    <row r="2732" spans="1:17" ht="15.75" x14ac:dyDescent="0.25">
      <c r="A2732" s="19" t="s">
        <v>309</v>
      </c>
      <c r="B2732" s="19" t="s">
        <v>74</v>
      </c>
      <c r="C2732" s="21">
        <v>43188</v>
      </c>
      <c r="D2732" s="21">
        <v>43174</v>
      </c>
      <c r="E2732" s="24">
        <f t="shared" si="247"/>
        <v>14</v>
      </c>
      <c r="F2732" s="22">
        <v>20</v>
      </c>
      <c r="G2732" s="22">
        <v>1190</v>
      </c>
      <c r="H2732" s="22">
        <v>1137</v>
      </c>
      <c r="I2732" s="23">
        <v>300</v>
      </c>
      <c r="J2732" s="23">
        <v>200</v>
      </c>
      <c r="K2732" s="23">
        <v>0</v>
      </c>
      <c r="L2732" s="22">
        <f t="shared" si="246"/>
        <v>200</v>
      </c>
      <c r="M2732" s="22">
        <f t="shared" si="243"/>
        <v>127.19999999999999</v>
      </c>
      <c r="N2732" s="22">
        <f t="shared" si="244"/>
        <v>53</v>
      </c>
      <c r="O2732" s="25">
        <v>2.4</v>
      </c>
      <c r="P2732" s="24" t="s">
        <v>18</v>
      </c>
      <c r="Q2732" s="17"/>
    </row>
    <row r="2733" spans="1:17" ht="15.75" x14ac:dyDescent="0.25">
      <c r="A2733" s="19" t="s">
        <v>309</v>
      </c>
      <c r="B2733" s="19" t="s">
        <v>310</v>
      </c>
      <c r="C2733" s="21">
        <v>43188</v>
      </c>
      <c r="D2733" s="21">
        <v>43174</v>
      </c>
      <c r="E2733" s="24">
        <f t="shared" si="247"/>
        <v>14</v>
      </c>
      <c r="F2733" s="22">
        <v>16</v>
      </c>
      <c r="G2733" s="22">
        <v>1992</v>
      </c>
      <c r="H2733" s="22">
        <v>1992</v>
      </c>
      <c r="I2733" s="23">
        <v>230</v>
      </c>
      <c r="J2733" s="23">
        <v>230</v>
      </c>
      <c r="K2733" s="23">
        <v>0</v>
      </c>
      <c r="L2733" s="22">
        <f t="shared" si="246"/>
        <v>230</v>
      </c>
      <c r="M2733" s="22">
        <f t="shared" si="243"/>
        <v>0</v>
      </c>
      <c r="N2733" s="22">
        <f t="shared" si="244"/>
        <v>0</v>
      </c>
      <c r="O2733" s="25">
        <v>2</v>
      </c>
      <c r="P2733" s="24" t="s">
        <v>18</v>
      </c>
      <c r="Q2733" s="17"/>
    </row>
    <row r="2734" spans="1:17" ht="15.75" x14ac:dyDescent="0.25">
      <c r="A2734" s="19" t="s">
        <v>47</v>
      </c>
      <c r="B2734" s="19" t="s">
        <v>165</v>
      </c>
      <c r="C2734" s="21">
        <v>43186</v>
      </c>
      <c r="D2734" s="21">
        <v>43175</v>
      </c>
      <c r="E2734" s="24">
        <f t="shared" si="247"/>
        <v>11</v>
      </c>
      <c r="F2734" s="22">
        <v>22</v>
      </c>
      <c r="G2734" s="22">
        <v>17478</v>
      </c>
      <c r="H2734" s="22">
        <v>17212</v>
      </c>
      <c r="I2734" s="23">
        <v>668</v>
      </c>
      <c r="J2734" s="23">
        <v>20</v>
      </c>
      <c r="K2734" s="23">
        <v>800</v>
      </c>
      <c r="L2734" s="22">
        <f t="shared" si="246"/>
        <v>820</v>
      </c>
      <c r="M2734" s="22">
        <f t="shared" si="243"/>
        <v>691.6</v>
      </c>
      <c r="N2734" s="22">
        <f t="shared" si="244"/>
        <v>266</v>
      </c>
      <c r="O2734" s="25">
        <v>2.6</v>
      </c>
      <c r="P2734" s="24" t="s">
        <v>18</v>
      </c>
      <c r="Q2734" s="17"/>
    </row>
    <row r="2735" spans="1:17" ht="15.75" x14ac:dyDescent="0.25">
      <c r="A2735" s="19" t="s">
        <v>47</v>
      </c>
      <c r="B2735" s="19" t="s">
        <v>260</v>
      </c>
      <c r="C2735" s="21">
        <v>43186</v>
      </c>
      <c r="D2735" s="21">
        <v>43175</v>
      </c>
      <c r="E2735" s="24">
        <f t="shared" si="247"/>
        <v>11</v>
      </c>
      <c r="F2735" s="22">
        <v>12.5</v>
      </c>
      <c r="G2735" s="22">
        <v>14872</v>
      </c>
      <c r="H2735" s="22">
        <v>14604</v>
      </c>
      <c r="I2735" s="23">
        <v>735</v>
      </c>
      <c r="J2735" s="23">
        <v>230</v>
      </c>
      <c r="K2735" s="23">
        <v>600</v>
      </c>
      <c r="L2735" s="22">
        <f t="shared" si="246"/>
        <v>830</v>
      </c>
      <c r="M2735" s="22">
        <f t="shared" si="243"/>
        <v>455.59999999999997</v>
      </c>
      <c r="N2735" s="22">
        <f t="shared" si="244"/>
        <v>268</v>
      </c>
      <c r="O2735" s="25">
        <v>1.7</v>
      </c>
      <c r="P2735" s="24" t="s">
        <v>18</v>
      </c>
      <c r="Q2735" s="17"/>
    </row>
    <row r="2736" spans="1:17" ht="15.75" x14ac:dyDescent="0.25">
      <c r="A2736" s="19" t="s">
        <v>301</v>
      </c>
      <c r="B2736" s="19" t="s">
        <v>61</v>
      </c>
      <c r="C2736" s="21">
        <v>43212</v>
      </c>
      <c r="D2736" s="21">
        <v>43177</v>
      </c>
      <c r="E2736" s="24">
        <f t="shared" si="247"/>
        <v>35</v>
      </c>
      <c r="F2736" s="22">
        <v>13</v>
      </c>
      <c r="G2736" s="22">
        <v>31530</v>
      </c>
      <c r="H2736" s="22">
        <v>31430</v>
      </c>
      <c r="I2736" s="23">
        <v>445</v>
      </c>
      <c r="J2736" s="23">
        <v>255</v>
      </c>
      <c r="K2736" s="23">
        <v>150</v>
      </c>
      <c r="L2736" s="22">
        <f t="shared" si="246"/>
        <v>405</v>
      </c>
      <c r="M2736" s="22">
        <f t="shared" si="243"/>
        <v>180</v>
      </c>
      <c r="N2736" s="22">
        <f t="shared" si="244"/>
        <v>100</v>
      </c>
      <c r="O2736" s="25">
        <v>1.8</v>
      </c>
      <c r="P2736" s="24" t="s">
        <v>18</v>
      </c>
      <c r="Q2736" s="17"/>
    </row>
    <row r="2737" spans="1:17" ht="15.75" x14ac:dyDescent="0.25">
      <c r="A2737" s="19" t="s">
        <v>301</v>
      </c>
      <c r="B2737" s="19" t="s">
        <v>302</v>
      </c>
      <c r="C2737" s="21">
        <v>43187</v>
      </c>
      <c r="D2737" s="21">
        <v>43177</v>
      </c>
      <c r="E2737" s="24">
        <f t="shared" si="247"/>
        <v>10</v>
      </c>
      <c r="F2737" s="22">
        <v>13</v>
      </c>
      <c r="G2737" s="22">
        <v>9759</v>
      </c>
      <c r="H2737" s="22">
        <v>9541</v>
      </c>
      <c r="I2737" s="23">
        <v>345</v>
      </c>
      <c r="J2737" s="23">
        <v>130</v>
      </c>
      <c r="K2737" s="23">
        <v>250</v>
      </c>
      <c r="L2737" s="22">
        <f t="shared" si="246"/>
        <v>380</v>
      </c>
      <c r="M2737" s="22">
        <f t="shared" si="243"/>
        <v>218</v>
      </c>
      <c r="N2737" s="22">
        <f t="shared" si="244"/>
        <v>218</v>
      </c>
      <c r="O2737" s="25">
        <v>1</v>
      </c>
      <c r="P2737" s="24" t="s">
        <v>18</v>
      </c>
      <c r="Q2737" s="17"/>
    </row>
    <row r="2738" spans="1:17" ht="15.75" x14ac:dyDescent="0.25">
      <c r="A2738" s="19" t="s">
        <v>45</v>
      </c>
      <c r="B2738" s="24" t="s">
        <v>262</v>
      </c>
      <c r="C2738" s="21">
        <v>43190</v>
      </c>
      <c r="D2738" s="21">
        <v>43178</v>
      </c>
      <c r="E2738" s="24">
        <f t="shared" si="247"/>
        <v>12</v>
      </c>
      <c r="F2738" s="22">
        <v>20</v>
      </c>
      <c r="G2738" s="22">
        <v>5266</v>
      </c>
      <c r="H2738" s="22">
        <v>4980</v>
      </c>
      <c r="I2738" s="22">
        <v>766</v>
      </c>
      <c r="J2738" s="22">
        <v>175</v>
      </c>
      <c r="K2738" s="22">
        <v>750</v>
      </c>
      <c r="L2738" s="22">
        <f t="shared" si="246"/>
        <v>925</v>
      </c>
      <c r="M2738" s="22">
        <f t="shared" si="243"/>
        <v>686.4</v>
      </c>
      <c r="N2738" s="22">
        <f t="shared" si="244"/>
        <v>286</v>
      </c>
      <c r="O2738" s="25">
        <v>2.4</v>
      </c>
      <c r="P2738" s="24" t="s">
        <v>18</v>
      </c>
      <c r="Q2738" s="17"/>
    </row>
    <row r="2739" spans="1:17" ht="15.75" x14ac:dyDescent="0.25">
      <c r="A2739" s="19" t="s">
        <v>311</v>
      </c>
      <c r="B2739" s="19" t="s">
        <v>282</v>
      </c>
      <c r="C2739" s="21">
        <v>43188</v>
      </c>
      <c r="D2739" s="21">
        <v>43178</v>
      </c>
      <c r="E2739" s="24">
        <f t="shared" si="247"/>
        <v>10</v>
      </c>
      <c r="F2739" s="22">
        <v>13</v>
      </c>
      <c r="G2739" s="22">
        <v>5502</v>
      </c>
      <c r="H2739" s="22">
        <v>5265</v>
      </c>
      <c r="I2739" s="23">
        <v>530</v>
      </c>
      <c r="J2739" s="23">
        <v>295</v>
      </c>
      <c r="K2739" s="23">
        <v>250</v>
      </c>
      <c r="L2739" s="22">
        <f t="shared" si="246"/>
        <v>545</v>
      </c>
      <c r="M2739" s="22">
        <f t="shared" si="243"/>
        <v>237</v>
      </c>
      <c r="N2739" s="22">
        <f t="shared" si="244"/>
        <v>237</v>
      </c>
      <c r="O2739" s="25">
        <v>1</v>
      </c>
      <c r="P2739" s="24" t="s">
        <v>308</v>
      </c>
      <c r="Q2739" s="17"/>
    </row>
    <row r="2740" spans="1:17" ht="15.75" x14ac:dyDescent="0.25">
      <c r="A2740" s="19" t="s">
        <v>311</v>
      </c>
      <c r="B2740" s="19" t="s">
        <v>230</v>
      </c>
      <c r="C2740" s="21">
        <v>43188</v>
      </c>
      <c r="D2740" s="21">
        <v>43178</v>
      </c>
      <c r="E2740" s="24">
        <f t="shared" si="247"/>
        <v>10</v>
      </c>
      <c r="F2740" s="22">
        <v>13</v>
      </c>
      <c r="G2740" s="22">
        <v>2888</v>
      </c>
      <c r="H2740" s="22">
        <v>2644</v>
      </c>
      <c r="I2740" s="23">
        <v>450</v>
      </c>
      <c r="J2740" s="23">
        <v>160</v>
      </c>
      <c r="K2740" s="23">
        <v>275</v>
      </c>
      <c r="L2740" s="22">
        <f t="shared" si="246"/>
        <v>435</v>
      </c>
      <c r="M2740" s="22">
        <f t="shared" si="243"/>
        <v>244</v>
      </c>
      <c r="N2740" s="22">
        <f t="shared" si="244"/>
        <v>244</v>
      </c>
      <c r="O2740" s="25">
        <v>1</v>
      </c>
      <c r="P2740" s="24" t="s">
        <v>18</v>
      </c>
      <c r="Q2740" s="17"/>
    </row>
    <row r="2741" spans="1:17" ht="15.75" x14ac:dyDescent="0.25">
      <c r="A2741" s="19" t="s">
        <v>312</v>
      </c>
      <c r="B2741" s="19" t="s">
        <v>276</v>
      </c>
      <c r="C2741" s="21">
        <v>43188</v>
      </c>
      <c r="D2741" s="21">
        <v>43178</v>
      </c>
      <c r="E2741" s="24">
        <f t="shared" si="247"/>
        <v>10</v>
      </c>
      <c r="F2741" s="22">
        <v>20</v>
      </c>
      <c r="G2741" s="22">
        <v>22137</v>
      </c>
      <c r="H2741" s="22">
        <v>21897</v>
      </c>
      <c r="I2741" s="23">
        <v>1150</v>
      </c>
      <c r="J2741" s="23">
        <v>580</v>
      </c>
      <c r="K2741" s="23">
        <v>600</v>
      </c>
      <c r="L2741" s="22">
        <f t="shared" si="246"/>
        <v>1180</v>
      </c>
      <c r="M2741" s="22">
        <f t="shared" si="243"/>
        <v>576</v>
      </c>
      <c r="N2741" s="22">
        <f t="shared" si="244"/>
        <v>240</v>
      </c>
      <c r="O2741" s="25">
        <v>2.4</v>
      </c>
      <c r="P2741" s="24" t="s">
        <v>18</v>
      </c>
      <c r="Q2741" s="17"/>
    </row>
    <row r="2742" spans="1:17" ht="15.75" x14ac:dyDescent="0.25">
      <c r="A2742" s="19" t="s">
        <v>45</v>
      </c>
      <c r="B2742" s="24" t="s">
        <v>313</v>
      </c>
      <c r="C2742" s="21">
        <v>43188</v>
      </c>
      <c r="D2742" s="21">
        <v>43178</v>
      </c>
      <c r="E2742" s="24">
        <f t="shared" si="247"/>
        <v>10</v>
      </c>
      <c r="F2742" s="22">
        <v>6.5</v>
      </c>
      <c r="G2742" s="22">
        <v>28654</v>
      </c>
      <c r="H2742" s="22">
        <v>28413</v>
      </c>
      <c r="I2742" s="22">
        <v>600</v>
      </c>
      <c r="J2742" s="22">
        <v>240</v>
      </c>
      <c r="K2742" s="22">
        <v>400</v>
      </c>
      <c r="L2742" s="22">
        <f t="shared" si="246"/>
        <v>640</v>
      </c>
      <c r="M2742" s="22">
        <f t="shared" si="243"/>
        <v>378.37</v>
      </c>
      <c r="N2742" s="22">
        <f t="shared" si="244"/>
        <v>241</v>
      </c>
      <c r="O2742" s="25">
        <v>1.57</v>
      </c>
      <c r="P2742" s="24" t="s">
        <v>18</v>
      </c>
      <c r="Q2742" s="17"/>
    </row>
    <row r="2743" spans="1:17" ht="15.75" x14ac:dyDescent="0.25">
      <c r="A2743" s="19" t="s">
        <v>45</v>
      </c>
      <c r="B2743" s="24" t="s">
        <v>109</v>
      </c>
      <c r="C2743" s="21">
        <v>43188</v>
      </c>
      <c r="D2743" s="21">
        <v>43178</v>
      </c>
      <c r="E2743" s="24">
        <f t="shared" si="247"/>
        <v>10</v>
      </c>
      <c r="F2743" s="22">
        <v>13</v>
      </c>
      <c r="G2743" s="22">
        <v>3647</v>
      </c>
      <c r="H2743" s="22">
        <v>3404</v>
      </c>
      <c r="I2743" s="22">
        <v>590</v>
      </c>
      <c r="J2743" s="22">
        <v>325</v>
      </c>
      <c r="K2743" s="22">
        <v>475</v>
      </c>
      <c r="L2743" s="22">
        <f t="shared" si="246"/>
        <v>800</v>
      </c>
      <c r="M2743" s="22">
        <f t="shared" ref="M2743:M2806" si="248">+N2743*O2743</f>
        <v>243</v>
      </c>
      <c r="N2743" s="22">
        <f t="shared" ref="N2743:N2806" si="249">G2743-H2743</f>
        <v>243</v>
      </c>
      <c r="O2743" s="25">
        <v>1</v>
      </c>
      <c r="P2743" s="24" t="s">
        <v>308</v>
      </c>
      <c r="Q2743" s="17"/>
    </row>
    <row r="2744" spans="1:17" ht="15.75" x14ac:dyDescent="0.25">
      <c r="A2744" s="19" t="s">
        <v>301</v>
      </c>
      <c r="B2744" s="19" t="s">
        <v>314</v>
      </c>
      <c r="C2744" s="21">
        <v>43187</v>
      </c>
      <c r="D2744" s="21">
        <v>43178</v>
      </c>
      <c r="E2744" s="24">
        <f t="shared" si="247"/>
        <v>9</v>
      </c>
      <c r="F2744" s="22">
        <v>12.5</v>
      </c>
      <c r="G2744" s="22">
        <v>5406</v>
      </c>
      <c r="H2744" s="22">
        <v>5189</v>
      </c>
      <c r="I2744" s="23">
        <v>495</v>
      </c>
      <c r="J2744" s="23">
        <v>170</v>
      </c>
      <c r="K2744" s="23">
        <v>300</v>
      </c>
      <c r="L2744" s="22">
        <f t="shared" si="246"/>
        <v>470</v>
      </c>
      <c r="M2744" s="22">
        <f t="shared" si="248"/>
        <v>368.9</v>
      </c>
      <c r="N2744" s="22">
        <f t="shared" si="249"/>
        <v>217</v>
      </c>
      <c r="O2744" s="25">
        <v>1.7</v>
      </c>
      <c r="P2744" s="24" t="s">
        <v>18</v>
      </c>
      <c r="Q2744" s="17"/>
    </row>
    <row r="2745" spans="1:17" ht="15.75" x14ac:dyDescent="0.25">
      <c r="A2745" s="19" t="s">
        <v>301</v>
      </c>
      <c r="B2745" s="19" t="s">
        <v>167</v>
      </c>
      <c r="C2745" s="21">
        <v>43187</v>
      </c>
      <c r="D2745" s="21">
        <v>43178</v>
      </c>
      <c r="E2745" s="24">
        <f t="shared" si="247"/>
        <v>9</v>
      </c>
      <c r="F2745" s="22">
        <v>12.5</v>
      </c>
      <c r="G2745" s="22">
        <v>5624</v>
      </c>
      <c r="H2745" s="22">
        <v>5406</v>
      </c>
      <c r="I2745" s="23">
        <v>468</v>
      </c>
      <c r="J2745" s="23">
        <v>148</v>
      </c>
      <c r="K2745" s="23">
        <v>300</v>
      </c>
      <c r="L2745" s="22">
        <f t="shared" si="246"/>
        <v>448</v>
      </c>
      <c r="M2745" s="22">
        <f t="shared" si="248"/>
        <v>370.59999999999997</v>
      </c>
      <c r="N2745" s="22">
        <f t="shared" si="249"/>
        <v>218</v>
      </c>
      <c r="O2745" s="25">
        <v>1.7</v>
      </c>
      <c r="P2745" s="24" t="s">
        <v>18</v>
      </c>
      <c r="Q2745" s="17"/>
    </row>
    <row r="2746" spans="1:17" ht="15.75" x14ac:dyDescent="0.25">
      <c r="A2746" s="19" t="s">
        <v>301</v>
      </c>
      <c r="B2746" s="19" t="s">
        <v>61</v>
      </c>
      <c r="C2746" s="21">
        <v>43187</v>
      </c>
      <c r="D2746" s="21">
        <v>43178</v>
      </c>
      <c r="E2746" s="24">
        <f t="shared" si="247"/>
        <v>9</v>
      </c>
      <c r="F2746" s="22">
        <v>13</v>
      </c>
      <c r="G2746" s="22">
        <v>30927</v>
      </c>
      <c r="H2746" s="22">
        <v>30711</v>
      </c>
      <c r="I2746" s="23">
        <v>577</v>
      </c>
      <c r="J2746" s="23">
        <v>157</v>
      </c>
      <c r="K2746" s="23">
        <v>450</v>
      </c>
      <c r="L2746" s="22">
        <f t="shared" si="246"/>
        <v>607</v>
      </c>
      <c r="M2746" s="22">
        <f t="shared" si="248"/>
        <v>388.8</v>
      </c>
      <c r="N2746" s="22">
        <f t="shared" si="249"/>
        <v>216</v>
      </c>
      <c r="O2746" s="25">
        <v>1.8</v>
      </c>
      <c r="P2746" s="24" t="s">
        <v>18</v>
      </c>
      <c r="Q2746" s="17"/>
    </row>
    <row r="2747" spans="1:17" ht="15.75" x14ac:dyDescent="0.25">
      <c r="A2747" s="19" t="s">
        <v>23</v>
      </c>
      <c r="B2747" s="19" t="s">
        <v>315</v>
      </c>
      <c r="C2747" s="21">
        <v>43186</v>
      </c>
      <c r="D2747" s="21">
        <v>43178</v>
      </c>
      <c r="E2747" s="24">
        <f t="shared" si="247"/>
        <v>8</v>
      </c>
      <c r="F2747" s="22">
        <v>20</v>
      </c>
      <c r="G2747" s="22">
        <v>7041</v>
      </c>
      <c r="H2747" s="22">
        <v>6898</v>
      </c>
      <c r="I2747" s="23">
        <v>550</v>
      </c>
      <c r="J2747" s="23">
        <v>0</v>
      </c>
      <c r="K2747" s="23">
        <v>625</v>
      </c>
      <c r="L2747" s="22">
        <f t="shared" si="246"/>
        <v>625</v>
      </c>
      <c r="M2747" s="22">
        <f t="shared" si="248"/>
        <v>343.2</v>
      </c>
      <c r="N2747" s="22">
        <f t="shared" si="249"/>
        <v>143</v>
      </c>
      <c r="O2747" s="25">
        <v>2.4</v>
      </c>
      <c r="P2747" s="24" t="s">
        <v>18</v>
      </c>
      <c r="Q2747" s="17"/>
    </row>
    <row r="2748" spans="1:17" ht="15.75" x14ac:dyDescent="0.25">
      <c r="A2748" s="19" t="s">
        <v>316</v>
      </c>
      <c r="B2748" s="19" t="s">
        <v>287</v>
      </c>
      <c r="C2748" s="21">
        <v>43186</v>
      </c>
      <c r="D2748" s="21">
        <v>43178</v>
      </c>
      <c r="E2748" s="24">
        <f t="shared" si="247"/>
        <v>8</v>
      </c>
      <c r="F2748" s="22">
        <v>13</v>
      </c>
      <c r="G2748" s="22">
        <v>17205</v>
      </c>
      <c r="H2748" s="22">
        <v>17016</v>
      </c>
      <c r="I2748" s="23">
        <v>450</v>
      </c>
      <c r="J2748" s="23">
        <v>180</v>
      </c>
      <c r="K2748" s="23">
        <v>250</v>
      </c>
      <c r="L2748" s="22">
        <f t="shared" si="246"/>
        <v>430</v>
      </c>
      <c r="M2748" s="22">
        <f t="shared" si="248"/>
        <v>189</v>
      </c>
      <c r="N2748" s="22">
        <f t="shared" si="249"/>
        <v>189</v>
      </c>
      <c r="O2748" s="25">
        <v>1</v>
      </c>
      <c r="P2748" s="24" t="s">
        <v>18</v>
      </c>
      <c r="Q2748" s="17"/>
    </row>
    <row r="2749" spans="1:17" ht="15.75" x14ac:dyDescent="0.25">
      <c r="A2749" s="19" t="s">
        <v>40</v>
      </c>
      <c r="B2749" s="24" t="s">
        <v>317</v>
      </c>
      <c r="C2749" s="21">
        <v>43186</v>
      </c>
      <c r="D2749" s="21">
        <v>43178</v>
      </c>
      <c r="E2749" s="24">
        <f t="shared" si="247"/>
        <v>8</v>
      </c>
      <c r="F2749" s="22">
        <v>9</v>
      </c>
      <c r="G2749" s="22">
        <v>12219</v>
      </c>
      <c r="H2749" s="22">
        <v>12028</v>
      </c>
      <c r="I2749" s="22">
        <v>975</v>
      </c>
      <c r="J2749" s="22">
        <v>765</v>
      </c>
      <c r="K2749" s="22">
        <v>0</v>
      </c>
      <c r="L2749" s="22">
        <f t="shared" si="246"/>
        <v>765</v>
      </c>
      <c r="M2749" s="22">
        <f t="shared" si="248"/>
        <v>299.87</v>
      </c>
      <c r="N2749" s="22">
        <f t="shared" si="249"/>
        <v>191</v>
      </c>
      <c r="O2749" s="25">
        <v>1.57</v>
      </c>
      <c r="P2749" s="24" t="s">
        <v>18</v>
      </c>
      <c r="Q2749" s="17"/>
    </row>
    <row r="2750" spans="1:17" ht="15.75" x14ac:dyDescent="0.25">
      <c r="A2750" s="19" t="s">
        <v>318</v>
      </c>
      <c r="B2750" s="19" t="s">
        <v>319</v>
      </c>
      <c r="C2750" s="21">
        <v>43185</v>
      </c>
      <c r="D2750" s="21">
        <v>43178</v>
      </c>
      <c r="E2750" s="24">
        <f t="shared" si="247"/>
        <v>7</v>
      </c>
      <c r="F2750" s="22">
        <v>20</v>
      </c>
      <c r="G2750" s="22">
        <v>21516</v>
      </c>
      <c r="H2750" s="22">
        <v>21349</v>
      </c>
      <c r="I2750" s="23">
        <v>963</v>
      </c>
      <c r="J2750" s="23">
        <v>568</v>
      </c>
      <c r="K2750" s="23">
        <v>250</v>
      </c>
      <c r="L2750" s="22">
        <f t="shared" si="246"/>
        <v>818</v>
      </c>
      <c r="M2750" s="22">
        <f t="shared" si="248"/>
        <v>400.8</v>
      </c>
      <c r="N2750" s="22">
        <f t="shared" si="249"/>
        <v>167</v>
      </c>
      <c r="O2750" s="25">
        <v>2.4</v>
      </c>
      <c r="P2750" s="24" t="s">
        <v>18</v>
      </c>
      <c r="Q2750" s="17"/>
    </row>
    <row r="2751" spans="1:17" ht="15.75" x14ac:dyDescent="0.25">
      <c r="A2751" s="19" t="s">
        <v>320</v>
      </c>
      <c r="B2751" s="19" t="s">
        <v>173</v>
      </c>
      <c r="C2751" s="21">
        <v>43185</v>
      </c>
      <c r="D2751" s="21">
        <v>43178</v>
      </c>
      <c r="E2751" s="24">
        <f t="shared" si="247"/>
        <v>7</v>
      </c>
      <c r="F2751" s="22">
        <v>13</v>
      </c>
      <c r="G2751" s="22">
        <v>3925</v>
      </c>
      <c r="H2751" s="22">
        <v>3755</v>
      </c>
      <c r="I2751" s="23">
        <v>979</v>
      </c>
      <c r="J2751" s="23">
        <v>749</v>
      </c>
      <c r="K2751" s="23">
        <v>800</v>
      </c>
      <c r="L2751" s="22">
        <f t="shared" si="246"/>
        <v>1549</v>
      </c>
      <c r="M2751" s="22">
        <f t="shared" si="248"/>
        <v>170</v>
      </c>
      <c r="N2751" s="22">
        <f t="shared" si="249"/>
        <v>170</v>
      </c>
      <c r="O2751" s="25">
        <v>1</v>
      </c>
      <c r="P2751" s="24" t="s">
        <v>18</v>
      </c>
      <c r="Q2751" s="17"/>
    </row>
    <row r="2752" spans="1:17" ht="15.75" x14ac:dyDescent="0.25">
      <c r="A2752" s="19" t="s">
        <v>309</v>
      </c>
      <c r="B2752" s="19" t="s">
        <v>46</v>
      </c>
      <c r="C2752" s="21">
        <v>43185</v>
      </c>
      <c r="D2752" s="21">
        <v>43178</v>
      </c>
      <c r="E2752" s="24">
        <f t="shared" si="247"/>
        <v>7</v>
      </c>
      <c r="F2752" s="22">
        <v>9</v>
      </c>
      <c r="G2752" s="22">
        <v>24227</v>
      </c>
      <c r="H2752" s="22">
        <v>24056</v>
      </c>
      <c r="I2752" s="23">
        <v>420</v>
      </c>
      <c r="J2752" s="23">
        <v>110</v>
      </c>
      <c r="K2752" s="23">
        <v>500</v>
      </c>
      <c r="L2752" s="22">
        <f t="shared" si="246"/>
        <v>610</v>
      </c>
      <c r="M2752" s="22">
        <f t="shared" si="248"/>
        <v>268.47000000000003</v>
      </c>
      <c r="N2752" s="22">
        <f t="shared" si="249"/>
        <v>171</v>
      </c>
      <c r="O2752" s="25">
        <v>1.57</v>
      </c>
      <c r="P2752" s="24" t="s">
        <v>18</v>
      </c>
      <c r="Q2752" s="17"/>
    </row>
    <row r="2753" spans="1:17" ht="15.75" x14ac:dyDescent="0.25">
      <c r="A2753" s="19" t="s">
        <v>318</v>
      </c>
      <c r="B2753" s="19" t="s">
        <v>319</v>
      </c>
      <c r="C2753" s="21">
        <v>43185</v>
      </c>
      <c r="D2753" s="21">
        <v>43178</v>
      </c>
      <c r="E2753" s="24">
        <f t="shared" si="247"/>
        <v>7</v>
      </c>
      <c r="F2753" s="22">
        <v>20</v>
      </c>
      <c r="G2753" s="22">
        <v>23485</v>
      </c>
      <c r="H2753" s="22">
        <v>23484</v>
      </c>
      <c r="I2753" s="23"/>
      <c r="J2753" s="23"/>
      <c r="K2753" s="23"/>
      <c r="L2753" s="22">
        <f t="shared" si="246"/>
        <v>0</v>
      </c>
      <c r="M2753" s="22">
        <f t="shared" si="248"/>
        <v>2.4</v>
      </c>
      <c r="N2753" s="22">
        <f t="shared" si="249"/>
        <v>1</v>
      </c>
      <c r="O2753" s="25">
        <v>2.4</v>
      </c>
      <c r="P2753" s="24" t="s">
        <v>18</v>
      </c>
      <c r="Q2753" s="17"/>
    </row>
    <row r="2754" spans="1:17" ht="15.75" x14ac:dyDescent="0.25">
      <c r="A2754" s="19" t="s">
        <v>316</v>
      </c>
      <c r="B2754" s="19" t="s">
        <v>321</v>
      </c>
      <c r="C2754" s="21">
        <v>43189</v>
      </c>
      <c r="D2754" s="21">
        <v>43179</v>
      </c>
      <c r="E2754" s="24">
        <f t="shared" si="247"/>
        <v>10</v>
      </c>
      <c r="F2754" s="22">
        <v>13</v>
      </c>
      <c r="G2754" s="22">
        <v>5436</v>
      </c>
      <c r="H2754" s="22">
        <v>5203</v>
      </c>
      <c r="I2754" s="23">
        <v>415</v>
      </c>
      <c r="J2754" s="23">
        <v>65</v>
      </c>
      <c r="K2754" s="23">
        <v>300</v>
      </c>
      <c r="L2754" s="22">
        <f t="shared" si="246"/>
        <v>365</v>
      </c>
      <c r="M2754" s="22">
        <f t="shared" si="248"/>
        <v>233</v>
      </c>
      <c r="N2754" s="22">
        <f t="shared" si="249"/>
        <v>233</v>
      </c>
      <c r="O2754" s="25">
        <v>1</v>
      </c>
      <c r="P2754" s="24" t="s">
        <v>18</v>
      </c>
      <c r="Q2754" s="17"/>
    </row>
    <row r="2755" spans="1:17" ht="15.75" x14ac:dyDescent="0.25">
      <c r="A2755" s="19" t="s">
        <v>37</v>
      </c>
      <c r="B2755" s="19" t="s">
        <v>304</v>
      </c>
      <c r="C2755" s="21">
        <v>43189</v>
      </c>
      <c r="D2755" s="21">
        <v>43179</v>
      </c>
      <c r="E2755" s="24">
        <f t="shared" si="247"/>
        <v>10</v>
      </c>
      <c r="F2755" s="22">
        <v>15</v>
      </c>
      <c r="G2755" s="22">
        <v>7070</v>
      </c>
      <c r="H2755" s="22">
        <v>6846</v>
      </c>
      <c r="I2755" s="23">
        <v>515</v>
      </c>
      <c r="J2755" s="23">
        <v>120</v>
      </c>
      <c r="K2755" s="23">
        <v>400</v>
      </c>
      <c r="L2755" s="22">
        <f t="shared" si="246"/>
        <v>520</v>
      </c>
      <c r="M2755" s="22">
        <f t="shared" si="248"/>
        <v>448</v>
      </c>
      <c r="N2755" s="22">
        <f t="shared" si="249"/>
        <v>224</v>
      </c>
      <c r="O2755" s="25">
        <v>2</v>
      </c>
      <c r="P2755" s="24" t="s">
        <v>18</v>
      </c>
      <c r="Q2755" s="17"/>
    </row>
    <row r="2756" spans="1:17" ht="15.75" x14ac:dyDescent="0.25">
      <c r="A2756" s="19" t="s">
        <v>37</v>
      </c>
      <c r="B2756" s="19" t="s">
        <v>322</v>
      </c>
      <c r="C2756" s="21">
        <v>43189</v>
      </c>
      <c r="D2756" s="21">
        <v>43179</v>
      </c>
      <c r="E2756" s="24">
        <f t="shared" si="247"/>
        <v>10</v>
      </c>
      <c r="F2756" s="22">
        <v>13</v>
      </c>
      <c r="G2756" s="22">
        <v>5634</v>
      </c>
      <c r="H2756" s="22">
        <v>5398</v>
      </c>
      <c r="I2756" s="23">
        <v>515</v>
      </c>
      <c r="J2756" s="23">
        <v>280</v>
      </c>
      <c r="K2756" s="23">
        <v>300</v>
      </c>
      <c r="L2756" s="22">
        <f t="shared" si="246"/>
        <v>580</v>
      </c>
      <c r="M2756" s="22">
        <f t="shared" si="248"/>
        <v>236</v>
      </c>
      <c r="N2756" s="22">
        <f t="shared" si="249"/>
        <v>236</v>
      </c>
      <c r="O2756" s="25">
        <v>1</v>
      </c>
      <c r="P2756" s="24" t="s">
        <v>308</v>
      </c>
      <c r="Q2756" s="17"/>
    </row>
    <row r="2757" spans="1:17" ht="15.75" x14ac:dyDescent="0.25">
      <c r="A2757" s="19" t="s">
        <v>301</v>
      </c>
      <c r="B2757" s="19" t="s">
        <v>323</v>
      </c>
      <c r="C2757" s="21">
        <v>43188</v>
      </c>
      <c r="D2757" s="21">
        <v>43179</v>
      </c>
      <c r="E2757" s="24">
        <f t="shared" si="247"/>
        <v>9</v>
      </c>
      <c r="F2757" s="22">
        <v>13</v>
      </c>
      <c r="G2757" s="22">
        <v>17553</v>
      </c>
      <c r="H2757" s="22">
        <v>17335</v>
      </c>
      <c r="I2757" s="23">
        <v>530</v>
      </c>
      <c r="J2757" s="23">
        <v>265</v>
      </c>
      <c r="K2757" s="23">
        <v>250</v>
      </c>
      <c r="L2757" s="22">
        <f t="shared" si="246"/>
        <v>515</v>
      </c>
      <c r="M2757" s="22">
        <f t="shared" si="248"/>
        <v>218</v>
      </c>
      <c r="N2757" s="22">
        <f t="shared" si="249"/>
        <v>218</v>
      </c>
      <c r="O2757" s="25">
        <v>1</v>
      </c>
      <c r="P2757" s="24" t="s">
        <v>18</v>
      </c>
      <c r="Q2757" s="17"/>
    </row>
    <row r="2758" spans="1:17" ht="15.75" x14ac:dyDescent="0.25">
      <c r="A2758" s="19" t="s">
        <v>306</v>
      </c>
      <c r="B2758" s="19" t="s">
        <v>324</v>
      </c>
      <c r="C2758" s="21">
        <v>43187</v>
      </c>
      <c r="D2758" s="21">
        <v>43179</v>
      </c>
      <c r="E2758" s="24">
        <f t="shared" si="247"/>
        <v>8</v>
      </c>
      <c r="F2758" s="22">
        <v>9</v>
      </c>
      <c r="G2758" s="22">
        <v>4637</v>
      </c>
      <c r="H2758" s="22">
        <v>4512</v>
      </c>
      <c r="I2758" s="23">
        <v>225</v>
      </c>
      <c r="J2758" s="23">
        <v>50</v>
      </c>
      <c r="K2758" s="23">
        <v>500</v>
      </c>
      <c r="L2758" s="22">
        <f t="shared" si="246"/>
        <v>550</v>
      </c>
      <c r="M2758" s="22">
        <f t="shared" si="248"/>
        <v>196.25</v>
      </c>
      <c r="N2758" s="22">
        <f t="shared" si="249"/>
        <v>125</v>
      </c>
      <c r="O2758" s="25">
        <v>1.57</v>
      </c>
      <c r="P2758" s="24" t="s">
        <v>18</v>
      </c>
      <c r="Q2758" s="17"/>
    </row>
    <row r="2759" spans="1:17" ht="15.75" x14ac:dyDescent="0.25">
      <c r="A2759" s="19" t="s">
        <v>318</v>
      </c>
      <c r="B2759" s="19" t="s">
        <v>325</v>
      </c>
      <c r="C2759" s="21">
        <v>43186</v>
      </c>
      <c r="D2759" s="21">
        <v>43179</v>
      </c>
      <c r="E2759" s="24">
        <f t="shared" si="247"/>
        <v>7</v>
      </c>
      <c r="F2759" s="22">
        <v>9</v>
      </c>
      <c r="G2759" s="22">
        <v>17620</v>
      </c>
      <c r="H2759" s="22">
        <v>17456</v>
      </c>
      <c r="I2759" s="23">
        <v>1002</v>
      </c>
      <c r="J2759" s="23">
        <v>707</v>
      </c>
      <c r="K2759" s="23">
        <v>0</v>
      </c>
      <c r="L2759" s="22">
        <f t="shared" si="246"/>
        <v>707</v>
      </c>
      <c r="M2759" s="22">
        <f t="shared" si="248"/>
        <v>257.48</v>
      </c>
      <c r="N2759" s="22">
        <f t="shared" si="249"/>
        <v>164</v>
      </c>
      <c r="O2759" s="25">
        <v>1.57</v>
      </c>
      <c r="P2759" s="24" t="s">
        <v>18</v>
      </c>
      <c r="Q2759" s="17"/>
    </row>
    <row r="2760" spans="1:17" ht="15.75" x14ac:dyDescent="0.25">
      <c r="A2760" s="19" t="s">
        <v>31</v>
      </c>
      <c r="B2760" s="24" t="s">
        <v>326</v>
      </c>
      <c r="C2760" s="21">
        <v>43186</v>
      </c>
      <c r="D2760" s="21">
        <v>43179</v>
      </c>
      <c r="E2760" s="24">
        <f t="shared" si="247"/>
        <v>7</v>
      </c>
      <c r="F2760" s="22">
        <v>12.5</v>
      </c>
      <c r="G2760" s="22">
        <v>15916</v>
      </c>
      <c r="H2760" s="22">
        <v>15744</v>
      </c>
      <c r="I2760" s="22">
        <v>375</v>
      </c>
      <c r="J2760" s="22">
        <v>50</v>
      </c>
      <c r="K2760" s="22">
        <v>300</v>
      </c>
      <c r="L2760" s="22">
        <f t="shared" si="246"/>
        <v>350</v>
      </c>
      <c r="M2760" s="22">
        <f t="shared" si="248"/>
        <v>292.39999999999998</v>
      </c>
      <c r="N2760" s="22">
        <f t="shared" si="249"/>
        <v>172</v>
      </c>
      <c r="O2760" s="25">
        <v>1.7</v>
      </c>
      <c r="P2760" s="24" t="s">
        <v>18</v>
      </c>
      <c r="Q2760" s="17"/>
    </row>
    <row r="2761" spans="1:17" ht="15.75" x14ac:dyDescent="0.25">
      <c r="A2761" s="19" t="s">
        <v>31</v>
      </c>
      <c r="B2761" s="24" t="s">
        <v>327</v>
      </c>
      <c r="C2761" s="21">
        <v>43186</v>
      </c>
      <c r="D2761" s="21">
        <v>43179</v>
      </c>
      <c r="E2761" s="24">
        <f t="shared" si="247"/>
        <v>7</v>
      </c>
      <c r="F2761" s="22">
        <v>20</v>
      </c>
      <c r="G2761" s="22">
        <v>3395</v>
      </c>
      <c r="H2761" s="22">
        <v>3310</v>
      </c>
      <c r="I2761" s="22">
        <v>335</v>
      </c>
      <c r="J2761" s="22">
        <v>105</v>
      </c>
      <c r="K2761" s="22">
        <v>250</v>
      </c>
      <c r="L2761" s="22">
        <f t="shared" si="246"/>
        <v>355</v>
      </c>
      <c r="M2761" s="22">
        <f t="shared" si="248"/>
        <v>204</v>
      </c>
      <c r="N2761" s="22">
        <f t="shared" si="249"/>
        <v>85</v>
      </c>
      <c r="O2761" s="25">
        <v>2.4</v>
      </c>
      <c r="P2761" s="24" t="s">
        <v>18</v>
      </c>
      <c r="Q2761" s="17"/>
    </row>
    <row r="2762" spans="1:17" ht="15.75" x14ac:dyDescent="0.25">
      <c r="A2762" s="19" t="s">
        <v>23</v>
      </c>
      <c r="B2762" s="19" t="s">
        <v>328</v>
      </c>
      <c r="C2762" s="21">
        <v>43185</v>
      </c>
      <c r="D2762" s="21">
        <v>43179</v>
      </c>
      <c r="E2762" s="24">
        <f t="shared" si="247"/>
        <v>6</v>
      </c>
      <c r="F2762" s="22">
        <v>20</v>
      </c>
      <c r="G2762" s="22">
        <v>17794</v>
      </c>
      <c r="H2762" s="22">
        <v>17644</v>
      </c>
      <c r="I2762" s="23">
        <v>570</v>
      </c>
      <c r="J2762" s="23">
        <v>0</v>
      </c>
      <c r="K2762" s="23">
        <v>600</v>
      </c>
      <c r="L2762" s="22">
        <f t="shared" si="246"/>
        <v>600</v>
      </c>
      <c r="M2762" s="22">
        <f t="shared" si="248"/>
        <v>360</v>
      </c>
      <c r="N2762" s="22">
        <f t="shared" si="249"/>
        <v>150</v>
      </c>
      <c r="O2762" s="25">
        <v>2.4</v>
      </c>
      <c r="P2762" s="24" t="s">
        <v>18</v>
      </c>
      <c r="Q2762" s="17"/>
    </row>
    <row r="2763" spans="1:17" ht="15.75" x14ac:dyDescent="0.25">
      <c r="A2763" s="19" t="s">
        <v>316</v>
      </c>
      <c r="B2763" s="19" t="s">
        <v>278</v>
      </c>
      <c r="C2763" s="21">
        <v>43192</v>
      </c>
      <c r="D2763" s="21">
        <v>43180</v>
      </c>
      <c r="E2763" s="24">
        <f t="shared" si="247"/>
        <v>12</v>
      </c>
      <c r="F2763" s="22">
        <v>13</v>
      </c>
      <c r="G2763" s="22">
        <v>3441</v>
      </c>
      <c r="H2763" s="22">
        <v>3167</v>
      </c>
      <c r="I2763" s="23">
        <v>490</v>
      </c>
      <c r="J2763" s="23">
        <v>40</v>
      </c>
      <c r="K2763" s="23">
        <v>500</v>
      </c>
      <c r="L2763" s="22">
        <f t="shared" si="246"/>
        <v>540</v>
      </c>
      <c r="M2763" s="22">
        <f t="shared" si="248"/>
        <v>493.2</v>
      </c>
      <c r="N2763" s="22">
        <f t="shared" si="249"/>
        <v>274</v>
      </c>
      <c r="O2763" s="25">
        <v>1.8</v>
      </c>
      <c r="P2763" s="24" t="s">
        <v>18</v>
      </c>
      <c r="Q2763" s="17"/>
    </row>
    <row r="2764" spans="1:17" ht="15.75" x14ac:dyDescent="0.25">
      <c r="A2764" s="19" t="s">
        <v>312</v>
      </c>
      <c r="B2764" s="19" t="s">
        <v>191</v>
      </c>
      <c r="C2764" s="21">
        <v>43192</v>
      </c>
      <c r="D2764" s="21">
        <v>43180</v>
      </c>
      <c r="E2764" s="24">
        <f t="shared" si="247"/>
        <v>12</v>
      </c>
      <c r="F2764" s="22">
        <v>20</v>
      </c>
      <c r="G2764" s="22">
        <v>8027</v>
      </c>
      <c r="H2764" s="22">
        <v>7762</v>
      </c>
      <c r="I2764" s="23">
        <v>1880</v>
      </c>
      <c r="J2764" s="23">
        <v>720</v>
      </c>
      <c r="K2764" s="23">
        <v>500</v>
      </c>
      <c r="L2764" s="22">
        <f t="shared" si="246"/>
        <v>1220</v>
      </c>
      <c r="M2764" s="22">
        <f t="shared" si="248"/>
        <v>636</v>
      </c>
      <c r="N2764" s="22">
        <f t="shared" si="249"/>
        <v>265</v>
      </c>
      <c r="O2764" s="25">
        <v>2.4</v>
      </c>
      <c r="P2764" s="24" t="s">
        <v>18</v>
      </c>
      <c r="Q2764" s="17"/>
    </row>
    <row r="2765" spans="1:17" ht="15.75" x14ac:dyDescent="0.25">
      <c r="A2765" s="19" t="s">
        <v>311</v>
      </c>
      <c r="B2765" s="19" t="s">
        <v>139</v>
      </c>
      <c r="C2765" s="21">
        <v>43190</v>
      </c>
      <c r="D2765" s="21">
        <v>43180</v>
      </c>
      <c r="E2765" s="24">
        <f t="shared" si="247"/>
        <v>10</v>
      </c>
      <c r="F2765" s="22">
        <v>13</v>
      </c>
      <c r="G2765" s="22">
        <v>14580</v>
      </c>
      <c r="H2765" s="22">
        <v>14344</v>
      </c>
      <c r="I2765" s="23">
        <v>470</v>
      </c>
      <c r="J2765" s="23">
        <v>160</v>
      </c>
      <c r="K2765" s="23">
        <v>300</v>
      </c>
      <c r="L2765" s="22">
        <f t="shared" si="246"/>
        <v>460</v>
      </c>
      <c r="M2765" s="22">
        <f t="shared" si="248"/>
        <v>236</v>
      </c>
      <c r="N2765" s="22">
        <f t="shared" si="249"/>
        <v>236</v>
      </c>
      <c r="O2765" s="25">
        <v>1</v>
      </c>
      <c r="P2765" s="24" t="s">
        <v>18</v>
      </c>
      <c r="Q2765" s="17"/>
    </row>
    <row r="2766" spans="1:17" ht="15.75" x14ac:dyDescent="0.25">
      <c r="A2766" s="19" t="s">
        <v>306</v>
      </c>
      <c r="B2766" s="19" t="s">
        <v>329</v>
      </c>
      <c r="C2766" s="21">
        <v>43190</v>
      </c>
      <c r="D2766" s="21">
        <v>43180</v>
      </c>
      <c r="E2766" s="24">
        <f t="shared" si="247"/>
        <v>10</v>
      </c>
      <c r="F2766" s="22">
        <v>9</v>
      </c>
      <c r="G2766" s="22">
        <v>6102</v>
      </c>
      <c r="H2766" s="22">
        <v>5859</v>
      </c>
      <c r="I2766" s="23">
        <v>631</v>
      </c>
      <c r="J2766" s="23">
        <v>290</v>
      </c>
      <c r="K2766" s="23">
        <v>300</v>
      </c>
      <c r="L2766" s="22">
        <f t="shared" si="246"/>
        <v>590</v>
      </c>
      <c r="M2766" s="22">
        <f t="shared" si="248"/>
        <v>381.51</v>
      </c>
      <c r="N2766" s="22">
        <f t="shared" si="249"/>
        <v>243</v>
      </c>
      <c r="O2766" s="25">
        <v>1.57</v>
      </c>
      <c r="P2766" s="24" t="s">
        <v>18</v>
      </c>
      <c r="Q2766" s="17"/>
    </row>
    <row r="2767" spans="1:17" ht="15.75" x14ac:dyDescent="0.25">
      <c r="A2767" s="19" t="s">
        <v>311</v>
      </c>
      <c r="B2767" s="19" t="s">
        <v>160</v>
      </c>
      <c r="C2767" s="21">
        <v>43189</v>
      </c>
      <c r="D2767" s="21">
        <v>43180</v>
      </c>
      <c r="E2767" s="24">
        <f t="shared" si="247"/>
        <v>9</v>
      </c>
      <c r="F2767" s="22">
        <v>12.5</v>
      </c>
      <c r="G2767" s="22">
        <v>18063</v>
      </c>
      <c r="H2767" s="22">
        <v>17855</v>
      </c>
      <c r="I2767" s="23">
        <v>540</v>
      </c>
      <c r="J2767" s="23">
        <v>130</v>
      </c>
      <c r="K2767" s="23">
        <v>425</v>
      </c>
      <c r="L2767" s="22">
        <f t="shared" si="246"/>
        <v>555</v>
      </c>
      <c r="M2767" s="22">
        <f t="shared" si="248"/>
        <v>353.59999999999997</v>
      </c>
      <c r="N2767" s="22">
        <f t="shared" si="249"/>
        <v>208</v>
      </c>
      <c r="O2767" s="25">
        <v>1.7</v>
      </c>
      <c r="P2767" s="24" t="s">
        <v>18</v>
      </c>
      <c r="Q2767" s="17"/>
    </row>
    <row r="2768" spans="1:17" ht="15.75" x14ac:dyDescent="0.25">
      <c r="A2768" s="19" t="s">
        <v>311</v>
      </c>
      <c r="B2768" s="19" t="s">
        <v>117</v>
      </c>
      <c r="C2768" s="21">
        <v>43189</v>
      </c>
      <c r="D2768" s="21">
        <v>43180</v>
      </c>
      <c r="E2768" s="24">
        <f t="shared" si="247"/>
        <v>9</v>
      </c>
      <c r="F2768" s="22">
        <v>12.5</v>
      </c>
      <c r="G2768" s="22">
        <v>620</v>
      </c>
      <c r="H2768" s="22">
        <v>404</v>
      </c>
      <c r="I2768" s="23">
        <v>560</v>
      </c>
      <c r="J2768" s="23">
        <v>215</v>
      </c>
      <c r="K2768" s="23">
        <v>350</v>
      </c>
      <c r="L2768" s="22">
        <f t="shared" si="246"/>
        <v>565</v>
      </c>
      <c r="M2768" s="22">
        <f t="shared" si="248"/>
        <v>367.2</v>
      </c>
      <c r="N2768" s="22">
        <f t="shared" si="249"/>
        <v>216</v>
      </c>
      <c r="O2768" s="25">
        <v>1.7</v>
      </c>
      <c r="P2768" s="24" t="s">
        <v>18</v>
      </c>
      <c r="Q2768" s="17"/>
    </row>
    <row r="2769" spans="1:17" ht="15.75" x14ac:dyDescent="0.25">
      <c r="A2769" s="19" t="s">
        <v>64</v>
      </c>
      <c r="B2769" s="24" t="s">
        <v>181</v>
      </c>
      <c r="C2769" s="21">
        <v>43189</v>
      </c>
      <c r="D2769" s="21">
        <v>43180</v>
      </c>
      <c r="E2769" s="24">
        <f t="shared" si="247"/>
        <v>9</v>
      </c>
      <c r="F2769" s="22">
        <v>20</v>
      </c>
      <c r="G2769" s="22">
        <v>17748</v>
      </c>
      <c r="H2769" s="22">
        <v>17528</v>
      </c>
      <c r="I2769" s="22">
        <v>651</v>
      </c>
      <c r="J2769" s="22">
        <v>152</v>
      </c>
      <c r="K2769" s="22">
        <v>500</v>
      </c>
      <c r="L2769" s="22">
        <f t="shared" si="246"/>
        <v>652</v>
      </c>
      <c r="M2769" s="22">
        <f t="shared" si="248"/>
        <v>528</v>
      </c>
      <c r="N2769" s="22">
        <f t="shared" si="249"/>
        <v>220</v>
      </c>
      <c r="O2769" s="25">
        <v>2.4</v>
      </c>
      <c r="P2769" s="24" t="s">
        <v>18</v>
      </c>
      <c r="Q2769" s="17"/>
    </row>
    <row r="2770" spans="1:17" ht="15.75" x14ac:dyDescent="0.25">
      <c r="A2770" s="19" t="s">
        <v>316</v>
      </c>
      <c r="B2770" s="19" t="s">
        <v>330</v>
      </c>
      <c r="C2770" s="21">
        <v>43188</v>
      </c>
      <c r="D2770" s="21">
        <v>43180</v>
      </c>
      <c r="E2770" s="24">
        <f t="shared" si="247"/>
        <v>8</v>
      </c>
      <c r="F2770" s="22">
        <v>13</v>
      </c>
      <c r="G2770" s="22">
        <v>3506</v>
      </c>
      <c r="H2770" s="22">
        <v>3312</v>
      </c>
      <c r="I2770" s="23">
        <v>360</v>
      </c>
      <c r="J2770" s="23">
        <v>20</v>
      </c>
      <c r="K2770" s="23">
        <v>550</v>
      </c>
      <c r="L2770" s="22">
        <f t="shared" si="246"/>
        <v>570</v>
      </c>
      <c r="M2770" s="22">
        <f t="shared" si="248"/>
        <v>349.2</v>
      </c>
      <c r="N2770" s="22">
        <f t="shared" si="249"/>
        <v>194</v>
      </c>
      <c r="O2770" s="25">
        <v>1.8</v>
      </c>
      <c r="P2770" s="24" t="s">
        <v>18</v>
      </c>
      <c r="Q2770" s="17"/>
    </row>
    <row r="2771" spans="1:17" ht="15.75" x14ac:dyDescent="0.25">
      <c r="A2771" s="19" t="s">
        <v>37</v>
      </c>
      <c r="B2771" s="19" t="s">
        <v>331</v>
      </c>
      <c r="C2771" s="21">
        <v>43188</v>
      </c>
      <c r="D2771" s="21">
        <v>43180</v>
      </c>
      <c r="E2771" s="24">
        <f t="shared" si="247"/>
        <v>8</v>
      </c>
      <c r="F2771" s="22">
        <v>9</v>
      </c>
      <c r="G2771" s="22">
        <v>18336</v>
      </c>
      <c r="H2771" s="22">
        <v>18139</v>
      </c>
      <c r="I2771" s="23">
        <v>480</v>
      </c>
      <c r="J2771" s="23">
        <v>190</v>
      </c>
      <c r="K2771" s="23">
        <v>300</v>
      </c>
      <c r="L2771" s="22">
        <f t="shared" si="246"/>
        <v>490</v>
      </c>
      <c r="M2771" s="22">
        <f t="shared" si="248"/>
        <v>309.29000000000002</v>
      </c>
      <c r="N2771" s="22">
        <f t="shared" si="249"/>
        <v>197</v>
      </c>
      <c r="O2771" s="25">
        <v>1.57</v>
      </c>
      <c r="P2771" s="24" t="s">
        <v>18</v>
      </c>
      <c r="Q2771" s="17"/>
    </row>
    <row r="2772" spans="1:17" ht="15.75" x14ac:dyDescent="0.25">
      <c r="A2772" s="19" t="s">
        <v>27</v>
      </c>
      <c r="B2772" s="24" t="s">
        <v>297</v>
      </c>
      <c r="C2772" s="21">
        <v>43188</v>
      </c>
      <c r="D2772" s="21">
        <v>43180</v>
      </c>
      <c r="E2772" s="24">
        <f t="shared" si="247"/>
        <v>8</v>
      </c>
      <c r="F2772" s="22">
        <v>16</v>
      </c>
      <c r="G2772" s="22">
        <v>8326</v>
      </c>
      <c r="H2772" s="22">
        <v>8141</v>
      </c>
      <c r="I2772" s="22">
        <v>420</v>
      </c>
      <c r="J2772" s="22">
        <v>90</v>
      </c>
      <c r="K2772" s="22">
        <v>350</v>
      </c>
      <c r="L2772" s="22">
        <f t="shared" si="246"/>
        <v>440</v>
      </c>
      <c r="M2772" s="22">
        <f t="shared" si="248"/>
        <v>370</v>
      </c>
      <c r="N2772" s="22">
        <f t="shared" si="249"/>
        <v>185</v>
      </c>
      <c r="O2772" s="25">
        <v>2</v>
      </c>
      <c r="P2772" s="24" t="s">
        <v>18</v>
      </c>
      <c r="Q2772" s="17"/>
    </row>
    <row r="2773" spans="1:17" ht="15.75" x14ac:dyDescent="0.25">
      <c r="A2773" s="19" t="s">
        <v>318</v>
      </c>
      <c r="B2773" s="19" t="s">
        <v>332</v>
      </c>
      <c r="C2773" s="21">
        <v>43187</v>
      </c>
      <c r="D2773" s="21">
        <v>43180</v>
      </c>
      <c r="E2773" s="24">
        <f t="shared" si="247"/>
        <v>7</v>
      </c>
      <c r="F2773" s="22">
        <v>13</v>
      </c>
      <c r="G2773" s="22">
        <v>8205</v>
      </c>
      <c r="H2773" s="22">
        <v>8036</v>
      </c>
      <c r="I2773" s="23">
        <v>492</v>
      </c>
      <c r="J2773" s="23">
        <v>154</v>
      </c>
      <c r="K2773" s="23">
        <v>300</v>
      </c>
      <c r="L2773" s="22">
        <f t="shared" si="246"/>
        <v>454</v>
      </c>
      <c r="M2773" s="22">
        <f t="shared" si="248"/>
        <v>304.2</v>
      </c>
      <c r="N2773" s="22">
        <f t="shared" si="249"/>
        <v>169</v>
      </c>
      <c r="O2773" s="25">
        <v>1.8</v>
      </c>
      <c r="P2773" s="24" t="s">
        <v>18</v>
      </c>
      <c r="Q2773" s="17"/>
    </row>
    <row r="2774" spans="1:17" ht="15.75" x14ac:dyDescent="0.25">
      <c r="A2774" s="19" t="s">
        <v>318</v>
      </c>
      <c r="B2774" s="19" t="s">
        <v>333</v>
      </c>
      <c r="C2774" s="21">
        <v>43187</v>
      </c>
      <c r="D2774" s="21">
        <v>43180</v>
      </c>
      <c r="E2774" s="24">
        <f t="shared" si="247"/>
        <v>7</v>
      </c>
      <c r="F2774" s="22">
        <v>20</v>
      </c>
      <c r="G2774" s="22">
        <v>15598</v>
      </c>
      <c r="H2774" s="22">
        <v>15466</v>
      </c>
      <c r="I2774" s="23">
        <v>670</v>
      </c>
      <c r="J2774" s="23">
        <v>270</v>
      </c>
      <c r="K2774" s="23">
        <v>575</v>
      </c>
      <c r="L2774" s="22">
        <f t="shared" si="246"/>
        <v>845</v>
      </c>
      <c r="M2774" s="22">
        <f t="shared" si="248"/>
        <v>316.8</v>
      </c>
      <c r="N2774" s="22">
        <f t="shared" si="249"/>
        <v>132</v>
      </c>
      <c r="O2774" s="25">
        <v>2.4</v>
      </c>
      <c r="P2774" s="24" t="s">
        <v>18</v>
      </c>
      <c r="Q2774" s="17"/>
    </row>
    <row r="2775" spans="1:17" ht="15.75" x14ac:dyDescent="0.25">
      <c r="A2775" s="19" t="s">
        <v>309</v>
      </c>
      <c r="B2775" s="19" t="s">
        <v>214</v>
      </c>
      <c r="C2775" s="21">
        <v>43187</v>
      </c>
      <c r="D2775" s="21">
        <v>43180</v>
      </c>
      <c r="E2775" s="24">
        <f t="shared" si="247"/>
        <v>7</v>
      </c>
      <c r="F2775" s="22">
        <v>20</v>
      </c>
      <c r="G2775" s="22">
        <v>546</v>
      </c>
      <c r="H2775" s="22">
        <v>376</v>
      </c>
      <c r="I2775" s="23">
        <v>600</v>
      </c>
      <c r="J2775" s="23">
        <v>250</v>
      </c>
      <c r="K2775" s="23">
        <v>500</v>
      </c>
      <c r="L2775" s="22">
        <f t="shared" si="246"/>
        <v>750</v>
      </c>
      <c r="M2775" s="22">
        <f t="shared" si="248"/>
        <v>408</v>
      </c>
      <c r="N2775" s="22">
        <f t="shared" si="249"/>
        <v>170</v>
      </c>
      <c r="O2775" s="25">
        <v>2.4</v>
      </c>
      <c r="P2775" s="24" t="s">
        <v>18</v>
      </c>
      <c r="Q2775" s="17"/>
    </row>
    <row r="2776" spans="1:17" ht="15.75" x14ac:dyDescent="0.25">
      <c r="A2776" s="19" t="s">
        <v>309</v>
      </c>
      <c r="B2776" s="19" t="s">
        <v>157</v>
      </c>
      <c r="C2776" s="21">
        <v>43187</v>
      </c>
      <c r="D2776" s="21">
        <v>43180</v>
      </c>
      <c r="E2776" s="24">
        <f t="shared" si="247"/>
        <v>7</v>
      </c>
      <c r="F2776" s="22">
        <v>9</v>
      </c>
      <c r="G2776" s="22">
        <v>7643</v>
      </c>
      <c r="H2776" s="22">
        <v>7643</v>
      </c>
      <c r="I2776" s="23">
        <v>200</v>
      </c>
      <c r="J2776" s="23">
        <v>200</v>
      </c>
      <c r="K2776" s="23">
        <v>0</v>
      </c>
      <c r="L2776" s="22">
        <f t="shared" si="246"/>
        <v>200</v>
      </c>
      <c r="M2776" s="22">
        <f t="shared" si="248"/>
        <v>0</v>
      </c>
      <c r="N2776" s="22">
        <f t="shared" si="249"/>
        <v>0</v>
      </c>
      <c r="O2776" s="25">
        <v>1.57</v>
      </c>
      <c r="P2776" s="24" t="s">
        <v>18</v>
      </c>
      <c r="Q2776" s="17"/>
    </row>
    <row r="2777" spans="1:17" ht="15.75" x14ac:dyDescent="0.25">
      <c r="A2777" s="19" t="s">
        <v>318</v>
      </c>
      <c r="B2777" s="19" t="s">
        <v>333</v>
      </c>
      <c r="C2777" s="21">
        <v>43187</v>
      </c>
      <c r="D2777" s="21">
        <v>43180</v>
      </c>
      <c r="E2777" s="24">
        <f t="shared" si="247"/>
        <v>7</v>
      </c>
      <c r="F2777" s="22">
        <v>20</v>
      </c>
      <c r="G2777" s="22">
        <v>1707</v>
      </c>
      <c r="H2777" s="22">
        <v>1672</v>
      </c>
      <c r="I2777" s="23"/>
      <c r="J2777" s="23"/>
      <c r="K2777" s="23"/>
      <c r="L2777" s="22">
        <f t="shared" si="246"/>
        <v>0</v>
      </c>
      <c r="M2777" s="22">
        <f t="shared" si="248"/>
        <v>84</v>
      </c>
      <c r="N2777" s="22">
        <f t="shared" si="249"/>
        <v>35</v>
      </c>
      <c r="O2777" s="25">
        <v>2.4</v>
      </c>
      <c r="P2777" s="24" t="s">
        <v>18</v>
      </c>
      <c r="Q2777" s="17"/>
    </row>
    <row r="2778" spans="1:17" ht="15.75" x14ac:dyDescent="0.25">
      <c r="A2778" s="19" t="s">
        <v>334</v>
      </c>
      <c r="B2778" s="19" t="s">
        <v>335</v>
      </c>
      <c r="C2778" s="21">
        <v>43185</v>
      </c>
      <c r="D2778" s="21">
        <v>43180</v>
      </c>
      <c r="E2778" s="24">
        <f t="shared" si="247"/>
        <v>5</v>
      </c>
      <c r="F2778" s="22">
        <v>22</v>
      </c>
      <c r="G2778" s="22">
        <v>17894</v>
      </c>
      <c r="H2778" s="22">
        <v>17774</v>
      </c>
      <c r="I2778" s="23">
        <v>565</v>
      </c>
      <c r="J2778" s="23">
        <v>180</v>
      </c>
      <c r="K2778" s="23">
        <v>225</v>
      </c>
      <c r="L2778" s="22">
        <f t="shared" si="246"/>
        <v>405</v>
      </c>
      <c r="M2778" s="22">
        <f t="shared" si="248"/>
        <v>312</v>
      </c>
      <c r="N2778" s="22">
        <f t="shared" si="249"/>
        <v>120</v>
      </c>
      <c r="O2778" s="25">
        <v>2.6</v>
      </c>
      <c r="P2778" s="24" t="s">
        <v>18</v>
      </c>
      <c r="Q2778" s="17"/>
    </row>
    <row r="2779" spans="1:17" ht="15.75" x14ac:dyDescent="0.25">
      <c r="A2779" s="19" t="s">
        <v>37</v>
      </c>
      <c r="B2779" s="19" t="s">
        <v>179</v>
      </c>
      <c r="C2779" s="21">
        <v>43185</v>
      </c>
      <c r="D2779" s="21">
        <v>43180</v>
      </c>
      <c r="E2779" s="24">
        <f t="shared" si="247"/>
        <v>5</v>
      </c>
      <c r="F2779" s="22">
        <v>9</v>
      </c>
      <c r="G2779" s="22">
        <v>19944</v>
      </c>
      <c r="H2779" s="22">
        <v>19827</v>
      </c>
      <c r="I2779" s="23">
        <v>320</v>
      </c>
      <c r="J2779" s="23">
        <v>160</v>
      </c>
      <c r="K2779" s="23">
        <v>400</v>
      </c>
      <c r="L2779" s="22">
        <f t="shared" si="246"/>
        <v>560</v>
      </c>
      <c r="M2779" s="22">
        <f t="shared" si="248"/>
        <v>183.69</v>
      </c>
      <c r="N2779" s="22">
        <f t="shared" si="249"/>
        <v>117</v>
      </c>
      <c r="O2779" s="25">
        <v>1.57</v>
      </c>
      <c r="P2779" s="24" t="s">
        <v>18</v>
      </c>
      <c r="Q2779" s="17"/>
    </row>
    <row r="2780" spans="1:17" ht="15.75" x14ac:dyDescent="0.25">
      <c r="A2780" s="19" t="s">
        <v>37</v>
      </c>
      <c r="B2780" s="19" t="s">
        <v>258</v>
      </c>
      <c r="C2780" s="21">
        <v>43185</v>
      </c>
      <c r="D2780" s="21">
        <v>43180</v>
      </c>
      <c r="E2780" s="24">
        <f t="shared" si="247"/>
        <v>5</v>
      </c>
      <c r="F2780" s="22">
        <v>9</v>
      </c>
      <c r="G2780" s="22">
        <v>20099</v>
      </c>
      <c r="H2780" s="22">
        <v>19982</v>
      </c>
      <c r="I2780" s="23">
        <v>285</v>
      </c>
      <c r="J2780" s="23">
        <v>120</v>
      </c>
      <c r="K2780" s="23">
        <v>400</v>
      </c>
      <c r="L2780" s="22">
        <f t="shared" si="246"/>
        <v>520</v>
      </c>
      <c r="M2780" s="22">
        <f t="shared" si="248"/>
        <v>183.69</v>
      </c>
      <c r="N2780" s="22">
        <f t="shared" si="249"/>
        <v>117</v>
      </c>
      <c r="O2780" s="25">
        <v>1.57</v>
      </c>
      <c r="P2780" s="24" t="s">
        <v>18</v>
      </c>
      <c r="Q2780" s="17"/>
    </row>
    <row r="2781" spans="1:17" ht="15.75" x14ac:dyDescent="0.25">
      <c r="A2781" s="19" t="s">
        <v>45</v>
      </c>
      <c r="B2781" s="24" t="s">
        <v>336</v>
      </c>
      <c r="C2781" s="21">
        <v>43197</v>
      </c>
      <c r="D2781" s="21">
        <v>43181</v>
      </c>
      <c r="E2781" s="24">
        <f t="shared" si="247"/>
        <v>16</v>
      </c>
      <c r="F2781" s="22">
        <v>20</v>
      </c>
      <c r="G2781" s="22">
        <v>11058</v>
      </c>
      <c r="H2781" s="22">
        <v>11053</v>
      </c>
      <c r="I2781" s="22">
        <v>485</v>
      </c>
      <c r="J2781" s="22">
        <v>470</v>
      </c>
      <c r="K2781" s="22">
        <v>0</v>
      </c>
      <c r="L2781" s="22">
        <f t="shared" si="246"/>
        <v>470</v>
      </c>
      <c r="M2781" s="22">
        <f t="shared" si="248"/>
        <v>12</v>
      </c>
      <c r="N2781" s="22">
        <f t="shared" si="249"/>
        <v>5</v>
      </c>
      <c r="O2781" s="25">
        <v>2.4</v>
      </c>
      <c r="P2781" s="24" t="s">
        <v>18</v>
      </c>
      <c r="Q2781" s="17"/>
    </row>
    <row r="2782" spans="1:17" ht="15.75" x14ac:dyDescent="0.25">
      <c r="A2782" s="19" t="s">
        <v>40</v>
      </c>
      <c r="B2782" s="24" t="s">
        <v>337</v>
      </c>
      <c r="C2782" s="21">
        <v>43196</v>
      </c>
      <c r="D2782" s="21">
        <v>43181</v>
      </c>
      <c r="E2782" s="24">
        <f t="shared" si="247"/>
        <v>15</v>
      </c>
      <c r="F2782" s="22">
        <v>13</v>
      </c>
      <c r="G2782" s="22">
        <v>6313</v>
      </c>
      <c r="H2782" s="22">
        <v>6258</v>
      </c>
      <c r="I2782" s="22">
        <v>800</v>
      </c>
      <c r="J2782" s="22">
        <v>712</v>
      </c>
      <c r="K2782" s="22">
        <v>300</v>
      </c>
      <c r="L2782" s="22">
        <f t="shared" ref="L2782:L2845" si="250">+J2782+K2782</f>
        <v>1012</v>
      </c>
      <c r="M2782" s="22">
        <f t="shared" si="248"/>
        <v>99</v>
      </c>
      <c r="N2782" s="22">
        <f t="shared" si="249"/>
        <v>55</v>
      </c>
      <c r="O2782" s="25">
        <v>1.8</v>
      </c>
      <c r="P2782" s="24" t="s">
        <v>18</v>
      </c>
      <c r="Q2782" s="17"/>
    </row>
    <row r="2783" spans="1:17" ht="15.75" x14ac:dyDescent="0.25">
      <c r="A2783" s="19" t="s">
        <v>301</v>
      </c>
      <c r="B2783" s="19" t="s">
        <v>39</v>
      </c>
      <c r="C2783" s="21">
        <v>43193</v>
      </c>
      <c r="D2783" s="21">
        <v>43181</v>
      </c>
      <c r="E2783" s="24">
        <f t="shared" si="247"/>
        <v>12</v>
      </c>
      <c r="F2783" s="22">
        <v>13</v>
      </c>
      <c r="G2783" s="22">
        <v>1030</v>
      </c>
      <c r="H2783" s="22">
        <v>1030</v>
      </c>
      <c r="I2783" s="23">
        <v>420</v>
      </c>
      <c r="J2783" s="23">
        <v>180</v>
      </c>
      <c r="K2783" s="23">
        <v>250</v>
      </c>
      <c r="L2783" s="22">
        <f t="shared" si="250"/>
        <v>430</v>
      </c>
      <c r="M2783" s="22">
        <f t="shared" si="248"/>
        <v>0</v>
      </c>
      <c r="N2783" s="22">
        <f t="shared" si="249"/>
        <v>0</v>
      </c>
      <c r="O2783" s="25">
        <v>1</v>
      </c>
      <c r="P2783" s="24" t="s">
        <v>308</v>
      </c>
      <c r="Q2783" s="17"/>
    </row>
    <row r="2784" spans="1:17" ht="15.75" x14ac:dyDescent="0.25">
      <c r="A2784" s="19" t="s">
        <v>316</v>
      </c>
      <c r="B2784" s="19" t="s">
        <v>338</v>
      </c>
      <c r="C2784" s="21">
        <v>43192</v>
      </c>
      <c r="D2784" s="21">
        <v>43181</v>
      </c>
      <c r="E2784" s="24">
        <f t="shared" si="247"/>
        <v>11</v>
      </c>
      <c r="F2784" s="22">
        <v>13</v>
      </c>
      <c r="G2784" s="22">
        <v>8060</v>
      </c>
      <c r="H2784" s="22">
        <v>8060</v>
      </c>
      <c r="I2784" s="23">
        <v>410</v>
      </c>
      <c r="J2784" s="23">
        <v>135</v>
      </c>
      <c r="K2784" s="23">
        <v>400</v>
      </c>
      <c r="L2784" s="22">
        <f t="shared" si="250"/>
        <v>535</v>
      </c>
      <c r="M2784" s="22">
        <f t="shared" si="248"/>
        <v>0</v>
      </c>
      <c r="N2784" s="22">
        <f t="shared" si="249"/>
        <v>0</v>
      </c>
      <c r="O2784" s="25">
        <v>1</v>
      </c>
      <c r="P2784" s="24" t="s">
        <v>18</v>
      </c>
      <c r="Q2784" s="17"/>
    </row>
    <row r="2785" spans="1:17" ht="15.75" x14ac:dyDescent="0.25">
      <c r="A2785" s="19" t="s">
        <v>316</v>
      </c>
      <c r="B2785" s="19" t="s">
        <v>34</v>
      </c>
      <c r="C2785" s="21">
        <v>43192</v>
      </c>
      <c r="D2785" s="21">
        <v>43181</v>
      </c>
      <c r="E2785" s="24">
        <f t="shared" si="247"/>
        <v>11</v>
      </c>
      <c r="F2785" s="22">
        <v>20</v>
      </c>
      <c r="G2785" s="22">
        <v>3493</v>
      </c>
      <c r="H2785" s="22">
        <v>3229</v>
      </c>
      <c r="I2785" s="23">
        <v>455</v>
      </c>
      <c r="J2785" s="23">
        <v>12</v>
      </c>
      <c r="K2785" s="23">
        <v>500</v>
      </c>
      <c r="L2785" s="22">
        <f t="shared" si="250"/>
        <v>512</v>
      </c>
      <c r="M2785" s="22">
        <f t="shared" si="248"/>
        <v>633.6</v>
      </c>
      <c r="N2785" s="22">
        <f t="shared" si="249"/>
        <v>264</v>
      </c>
      <c r="O2785" s="25">
        <v>2.4</v>
      </c>
      <c r="P2785" s="24" t="s">
        <v>18</v>
      </c>
      <c r="Q2785" s="17"/>
    </row>
    <row r="2786" spans="1:17" ht="15.75" x14ac:dyDescent="0.25">
      <c r="A2786" s="19" t="s">
        <v>27</v>
      </c>
      <c r="B2786" s="24" t="s">
        <v>339</v>
      </c>
      <c r="C2786" s="21">
        <v>43192</v>
      </c>
      <c r="D2786" s="21">
        <v>43181</v>
      </c>
      <c r="E2786" s="24">
        <f t="shared" si="247"/>
        <v>11</v>
      </c>
      <c r="F2786" s="22">
        <v>9</v>
      </c>
      <c r="G2786" s="22">
        <v>10513</v>
      </c>
      <c r="H2786" s="22">
        <v>10289</v>
      </c>
      <c r="I2786" s="22">
        <v>360</v>
      </c>
      <c r="J2786" s="22">
        <v>40</v>
      </c>
      <c r="K2786" s="22">
        <v>350</v>
      </c>
      <c r="L2786" s="22">
        <f t="shared" si="250"/>
        <v>390</v>
      </c>
      <c r="M2786" s="22">
        <f t="shared" si="248"/>
        <v>351.68</v>
      </c>
      <c r="N2786" s="22">
        <f t="shared" si="249"/>
        <v>224</v>
      </c>
      <c r="O2786" s="25">
        <v>1.57</v>
      </c>
      <c r="P2786" s="24" t="s">
        <v>18</v>
      </c>
      <c r="Q2786" s="17"/>
    </row>
    <row r="2787" spans="1:17" ht="15.75" x14ac:dyDescent="0.25">
      <c r="A2787" s="19" t="s">
        <v>309</v>
      </c>
      <c r="B2787" s="19" t="s">
        <v>340</v>
      </c>
      <c r="C2787" s="21">
        <v>43191</v>
      </c>
      <c r="D2787" s="21">
        <v>43181</v>
      </c>
      <c r="E2787" s="24">
        <f t="shared" si="247"/>
        <v>10</v>
      </c>
      <c r="F2787" s="22">
        <v>13</v>
      </c>
      <c r="G2787" s="22">
        <v>4146</v>
      </c>
      <c r="H2787" s="22">
        <v>3907</v>
      </c>
      <c r="I2787" s="23">
        <v>470</v>
      </c>
      <c r="J2787" s="23">
        <v>90</v>
      </c>
      <c r="K2787" s="23">
        <v>500</v>
      </c>
      <c r="L2787" s="22">
        <f t="shared" si="250"/>
        <v>590</v>
      </c>
      <c r="M2787" s="22">
        <f t="shared" si="248"/>
        <v>239</v>
      </c>
      <c r="N2787" s="22">
        <f t="shared" si="249"/>
        <v>239</v>
      </c>
      <c r="O2787" s="25">
        <v>1</v>
      </c>
      <c r="P2787" s="24" t="s">
        <v>18</v>
      </c>
      <c r="Q2787" s="17"/>
    </row>
    <row r="2788" spans="1:17" ht="15.75" x14ac:dyDescent="0.25">
      <c r="A2788" s="19" t="s">
        <v>309</v>
      </c>
      <c r="B2788" s="19" t="s">
        <v>341</v>
      </c>
      <c r="C2788" s="21">
        <v>43191</v>
      </c>
      <c r="D2788" s="21">
        <v>43181</v>
      </c>
      <c r="E2788" s="24">
        <f t="shared" si="247"/>
        <v>10</v>
      </c>
      <c r="F2788" s="22">
        <v>13</v>
      </c>
      <c r="G2788" s="22">
        <v>13302</v>
      </c>
      <c r="H2788" s="22">
        <v>13056</v>
      </c>
      <c r="I2788" s="23">
        <v>360</v>
      </c>
      <c r="J2788" s="23">
        <v>10</v>
      </c>
      <c r="K2788" s="23">
        <v>400</v>
      </c>
      <c r="L2788" s="22">
        <f t="shared" si="250"/>
        <v>410</v>
      </c>
      <c r="M2788" s="22">
        <f t="shared" si="248"/>
        <v>246</v>
      </c>
      <c r="N2788" s="22">
        <f t="shared" si="249"/>
        <v>246</v>
      </c>
      <c r="O2788" s="25">
        <v>1</v>
      </c>
      <c r="P2788" s="24" t="s">
        <v>18</v>
      </c>
      <c r="Q2788" s="17"/>
    </row>
    <row r="2789" spans="1:17" ht="15.75" x14ac:dyDescent="0.25">
      <c r="A2789" s="19" t="s">
        <v>320</v>
      </c>
      <c r="B2789" s="19" t="s">
        <v>85</v>
      </c>
      <c r="C2789" s="21">
        <v>43191</v>
      </c>
      <c r="D2789" s="21">
        <v>43181</v>
      </c>
      <c r="E2789" s="24">
        <f t="shared" si="247"/>
        <v>10</v>
      </c>
      <c r="F2789" s="22">
        <v>13</v>
      </c>
      <c r="G2789" s="22">
        <v>4582</v>
      </c>
      <c r="H2789" s="22">
        <v>4330</v>
      </c>
      <c r="I2789" s="23">
        <v>1048</v>
      </c>
      <c r="J2789" s="23">
        <v>566</v>
      </c>
      <c r="K2789" s="23">
        <v>0</v>
      </c>
      <c r="L2789" s="22">
        <f t="shared" si="250"/>
        <v>566</v>
      </c>
      <c r="M2789" s="22">
        <f t="shared" si="248"/>
        <v>252</v>
      </c>
      <c r="N2789" s="22">
        <f t="shared" si="249"/>
        <v>252</v>
      </c>
      <c r="O2789" s="25">
        <v>1</v>
      </c>
      <c r="P2789" s="24" t="s">
        <v>18</v>
      </c>
      <c r="Q2789" s="17"/>
    </row>
    <row r="2790" spans="1:17" ht="15.75" x14ac:dyDescent="0.25">
      <c r="A2790" s="19" t="s">
        <v>342</v>
      </c>
      <c r="B2790" s="19" t="s">
        <v>343</v>
      </c>
      <c r="C2790" s="21">
        <v>43190</v>
      </c>
      <c r="D2790" s="21">
        <v>43181</v>
      </c>
      <c r="E2790" s="24">
        <f t="shared" ref="E2790:E2853" si="251">C2790-D2790</f>
        <v>9</v>
      </c>
      <c r="F2790" s="22">
        <v>13</v>
      </c>
      <c r="G2790" s="22">
        <v>6068</v>
      </c>
      <c r="H2790" s="22">
        <v>5842</v>
      </c>
      <c r="I2790" s="23">
        <v>485</v>
      </c>
      <c r="J2790" s="23">
        <v>280</v>
      </c>
      <c r="K2790" s="23">
        <v>300</v>
      </c>
      <c r="L2790" s="22">
        <f t="shared" si="250"/>
        <v>580</v>
      </c>
      <c r="M2790" s="22">
        <f t="shared" si="248"/>
        <v>226</v>
      </c>
      <c r="N2790" s="22">
        <f t="shared" si="249"/>
        <v>226</v>
      </c>
      <c r="O2790" s="25">
        <v>1</v>
      </c>
      <c r="P2790" s="24" t="s">
        <v>18</v>
      </c>
      <c r="Q2790" s="17"/>
    </row>
    <row r="2791" spans="1:17" ht="15.75" x14ac:dyDescent="0.25">
      <c r="A2791" s="19" t="s">
        <v>342</v>
      </c>
      <c r="B2791" s="19" t="s">
        <v>344</v>
      </c>
      <c r="C2791" s="21">
        <v>43190</v>
      </c>
      <c r="D2791" s="21">
        <v>43181</v>
      </c>
      <c r="E2791" s="24">
        <f t="shared" si="251"/>
        <v>9</v>
      </c>
      <c r="F2791" s="22">
        <v>12</v>
      </c>
      <c r="G2791" s="22">
        <v>23494</v>
      </c>
      <c r="H2791" s="22">
        <v>23272</v>
      </c>
      <c r="I2791" s="23">
        <v>660</v>
      </c>
      <c r="J2791" s="23">
        <v>175</v>
      </c>
      <c r="K2791" s="23">
        <v>500</v>
      </c>
      <c r="L2791" s="22">
        <f t="shared" si="250"/>
        <v>675</v>
      </c>
      <c r="M2791" s="22">
        <f t="shared" si="248"/>
        <v>377.4</v>
      </c>
      <c r="N2791" s="22">
        <f t="shared" si="249"/>
        <v>222</v>
      </c>
      <c r="O2791" s="25">
        <v>1.7</v>
      </c>
      <c r="P2791" s="24" t="s">
        <v>18</v>
      </c>
      <c r="Q2791" s="17"/>
    </row>
    <row r="2792" spans="1:17" ht="15.75" x14ac:dyDescent="0.25">
      <c r="A2792" s="19" t="s">
        <v>342</v>
      </c>
      <c r="B2792" s="19" t="s">
        <v>345</v>
      </c>
      <c r="C2792" s="21">
        <v>43190</v>
      </c>
      <c r="D2792" s="21">
        <v>43181</v>
      </c>
      <c r="E2792" s="24">
        <f t="shared" si="251"/>
        <v>9</v>
      </c>
      <c r="F2792" s="22">
        <v>15</v>
      </c>
      <c r="G2792" s="22">
        <v>39986</v>
      </c>
      <c r="H2792" s="22">
        <v>39762</v>
      </c>
      <c r="I2792" s="23">
        <v>730</v>
      </c>
      <c r="J2792" s="23">
        <v>170</v>
      </c>
      <c r="K2792" s="23">
        <v>600</v>
      </c>
      <c r="L2792" s="22">
        <f t="shared" si="250"/>
        <v>770</v>
      </c>
      <c r="M2792" s="22">
        <f t="shared" si="248"/>
        <v>448</v>
      </c>
      <c r="N2792" s="22">
        <f t="shared" si="249"/>
        <v>224</v>
      </c>
      <c r="O2792" s="25">
        <v>2</v>
      </c>
      <c r="P2792" s="24" t="s">
        <v>18</v>
      </c>
      <c r="Q2792" s="17"/>
    </row>
    <row r="2793" spans="1:17" ht="15.75" x14ac:dyDescent="0.25">
      <c r="A2793" s="19" t="s">
        <v>301</v>
      </c>
      <c r="B2793" s="19" t="s">
        <v>22</v>
      </c>
      <c r="C2793" s="21">
        <v>43190</v>
      </c>
      <c r="D2793" s="21">
        <v>43181</v>
      </c>
      <c r="E2793" s="24">
        <f t="shared" si="251"/>
        <v>9</v>
      </c>
      <c r="F2793" s="22">
        <v>13</v>
      </c>
      <c r="G2793" s="22">
        <v>20343</v>
      </c>
      <c r="H2793" s="22">
        <v>20123</v>
      </c>
      <c r="I2793" s="23">
        <v>345</v>
      </c>
      <c r="J2793" s="23">
        <v>130</v>
      </c>
      <c r="K2793" s="23">
        <v>200</v>
      </c>
      <c r="L2793" s="22">
        <f t="shared" si="250"/>
        <v>330</v>
      </c>
      <c r="M2793" s="22">
        <f t="shared" si="248"/>
        <v>220</v>
      </c>
      <c r="N2793" s="22">
        <f t="shared" si="249"/>
        <v>220</v>
      </c>
      <c r="O2793" s="25">
        <v>1</v>
      </c>
      <c r="P2793" s="24" t="s">
        <v>18</v>
      </c>
      <c r="Q2793" s="17"/>
    </row>
    <row r="2794" spans="1:17" ht="15.75" x14ac:dyDescent="0.25">
      <c r="A2794" s="19" t="s">
        <v>301</v>
      </c>
      <c r="B2794" s="19" t="s">
        <v>346</v>
      </c>
      <c r="C2794" s="21">
        <v>43190</v>
      </c>
      <c r="D2794" s="21">
        <v>43181</v>
      </c>
      <c r="E2794" s="24">
        <f t="shared" si="251"/>
        <v>9</v>
      </c>
      <c r="F2794" s="22">
        <v>13</v>
      </c>
      <c r="G2794" s="22">
        <v>25867</v>
      </c>
      <c r="H2794" s="22">
        <v>25649</v>
      </c>
      <c r="I2794" s="23">
        <v>545</v>
      </c>
      <c r="J2794" s="23">
        <v>300</v>
      </c>
      <c r="K2794" s="23">
        <v>250</v>
      </c>
      <c r="L2794" s="22">
        <f t="shared" si="250"/>
        <v>550</v>
      </c>
      <c r="M2794" s="22">
        <f t="shared" si="248"/>
        <v>218</v>
      </c>
      <c r="N2794" s="22">
        <f t="shared" si="249"/>
        <v>218</v>
      </c>
      <c r="O2794" s="25">
        <v>1</v>
      </c>
      <c r="P2794" s="24" t="s">
        <v>18</v>
      </c>
      <c r="Q2794" s="17"/>
    </row>
    <row r="2795" spans="1:17" ht="15.75" x14ac:dyDescent="0.25">
      <c r="A2795" s="19" t="s">
        <v>320</v>
      </c>
      <c r="B2795" s="19" t="s">
        <v>347</v>
      </c>
      <c r="C2795" s="21">
        <v>43189</v>
      </c>
      <c r="D2795" s="21">
        <v>43181</v>
      </c>
      <c r="E2795" s="24">
        <f t="shared" si="251"/>
        <v>8</v>
      </c>
      <c r="F2795" s="22">
        <v>20</v>
      </c>
      <c r="G2795" s="22">
        <v>1839</v>
      </c>
      <c r="H2795" s="22">
        <v>1655</v>
      </c>
      <c r="I2795" s="23">
        <v>700</v>
      </c>
      <c r="J2795" s="23">
        <v>259</v>
      </c>
      <c r="K2795" s="23">
        <v>350</v>
      </c>
      <c r="L2795" s="22">
        <f t="shared" si="250"/>
        <v>609</v>
      </c>
      <c r="M2795" s="22">
        <f t="shared" si="248"/>
        <v>441.59999999999997</v>
      </c>
      <c r="N2795" s="22">
        <f t="shared" si="249"/>
        <v>184</v>
      </c>
      <c r="O2795" s="25">
        <v>2.4</v>
      </c>
      <c r="P2795" s="24" t="s">
        <v>18</v>
      </c>
      <c r="Q2795" s="17"/>
    </row>
    <row r="2796" spans="1:17" ht="15.75" x14ac:dyDescent="0.25">
      <c r="A2796" s="19" t="s">
        <v>25</v>
      </c>
      <c r="B2796" s="24" t="s">
        <v>348</v>
      </c>
      <c r="C2796" s="21">
        <v>43189</v>
      </c>
      <c r="D2796" s="21">
        <v>43181</v>
      </c>
      <c r="E2796" s="24">
        <f t="shared" si="251"/>
        <v>8</v>
      </c>
      <c r="F2796" s="22">
        <v>12.5</v>
      </c>
      <c r="G2796" s="22">
        <v>6095</v>
      </c>
      <c r="H2796" s="22">
        <v>5930</v>
      </c>
      <c r="I2796" s="22">
        <v>326</v>
      </c>
      <c r="J2796" s="22">
        <v>30</v>
      </c>
      <c r="K2796" s="22">
        <v>500</v>
      </c>
      <c r="L2796" s="22">
        <f t="shared" si="250"/>
        <v>530</v>
      </c>
      <c r="M2796" s="22">
        <f t="shared" si="248"/>
        <v>280.5</v>
      </c>
      <c r="N2796" s="22">
        <f t="shared" si="249"/>
        <v>165</v>
      </c>
      <c r="O2796" s="25">
        <v>1.7</v>
      </c>
      <c r="P2796" s="24" t="s">
        <v>18</v>
      </c>
      <c r="Q2796" s="17"/>
    </row>
    <row r="2797" spans="1:17" ht="15.75" x14ac:dyDescent="0.25">
      <c r="A2797" s="19" t="s">
        <v>25</v>
      </c>
      <c r="B2797" s="24" t="s">
        <v>75</v>
      </c>
      <c r="C2797" s="21">
        <v>43189</v>
      </c>
      <c r="D2797" s="21">
        <v>43181</v>
      </c>
      <c r="E2797" s="24">
        <f t="shared" si="251"/>
        <v>8</v>
      </c>
      <c r="F2797" s="22">
        <v>9</v>
      </c>
      <c r="G2797" s="22">
        <v>8906</v>
      </c>
      <c r="H2797" s="22">
        <v>8714</v>
      </c>
      <c r="I2797" s="22">
        <v>484</v>
      </c>
      <c r="J2797" s="22">
        <v>216</v>
      </c>
      <c r="K2797" s="22">
        <v>300</v>
      </c>
      <c r="L2797" s="22">
        <f t="shared" si="250"/>
        <v>516</v>
      </c>
      <c r="M2797" s="22">
        <f t="shared" si="248"/>
        <v>301.44</v>
      </c>
      <c r="N2797" s="22">
        <f t="shared" si="249"/>
        <v>192</v>
      </c>
      <c r="O2797" s="25">
        <v>1.57</v>
      </c>
      <c r="P2797" s="24" t="s">
        <v>18</v>
      </c>
      <c r="Q2797" s="17"/>
    </row>
    <row r="2798" spans="1:17" ht="15.75" x14ac:dyDescent="0.25">
      <c r="A2798" s="19" t="s">
        <v>349</v>
      </c>
      <c r="B2798" s="19" t="s">
        <v>350</v>
      </c>
      <c r="C2798" s="21">
        <v>43188</v>
      </c>
      <c r="D2798" s="21">
        <v>43181</v>
      </c>
      <c r="E2798" s="24">
        <f t="shared" si="251"/>
        <v>7</v>
      </c>
      <c r="F2798" s="22">
        <v>13</v>
      </c>
      <c r="G2798" s="22">
        <v>24533</v>
      </c>
      <c r="H2798" s="22">
        <v>24365</v>
      </c>
      <c r="I2798" s="23">
        <v>602</v>
      </c>
      <c r="J2798" s="23">
        <v>266</v>
      </c>
      <c r="K2798" s="23">
        <v>400</v>
      </c>
      <c r="L2798" s="22">
        <f t="shared" si="250"/>
        <v>666</v>
      </c>
      <c r="M2798" s="22">
        <f t="shared" si="248"/>
        <v>168</v>
      </c>
      <c r="N2798" s="22">
        <f t="shared" si="249"/>
        <v>168</v>
      </c>
      <c r="O2798" s="25">
        <v>1</v>
      </c>
      <c r="P2798" s="24" t="s">
        <v>18</v>
      </c>
      <c r="Q2798" s="17"/>
    </row>
    <row r="2799" spans="1:17" ht="15.75" x14ac:dyDescent="0.25">
      <c r="A2799" s="19" t="s">
        <v>31</v>
      </c>
      <c r="B2799" s="19" t="s">
        <v>20</v>
      </c>
      <c r="C2799" s="21">
        <v>43185</v>
      </c>
      <c r="D2799" s="21">
        <v>43181</v>
      </c>
      <c r="E2799" s="24">
        <f t="shared" si="251"/>
        <v>4</v>
      </c>
      <c r="F2799" s="22">
        <v>20</v>
      </c>
      <c r="G2799" s="22">
        <v>8952</v>
      </c>
      <c r="H2799" s="22">
        <v>8856</v>
      </c>
      <c r="I2799" s="23">
        <v>735</v>
      </c>
      <c r="J2799" s="23">
        <v>505</v>
      </c>
      <c r="K2799" s="23">
        <v>0</v>
      </c>
      <c r="L2799" s="22">
        <f t="shared" si="250"/>
        <v>505</v>
      </c>
      <c r="M2799" s="22">
        <f t="shared" si="248"/>
        <v>230.39999999999998</v>
      </c>
      <c r="N2799" s="22">
        <f t="shared" si="249"/>
        <v>96</v>
      </c>
      <c r="O2799" s="25">
        <v>2.4</v>
      </c>
      <c r="P2799" s="24" t="s">
        <v>308</v>
      </c>
      <c r="Q2799" s="17"/>
    </row>
    <row r="2800" spans="1:17" ht="15.75" x14ac:dyDescent="0.25">
      <c r="A2800" s="19" t="s">
        <v>316</v>
      </c>
      <c r="B2800" s="19" t="s">
        <v>137</v>
      </c>
      <c r="C2800" s="21">
        <v>43194</v>
      </c>
      <c r="D2800" s="21">
        <v>43182</v>
      </c>
      <c r="E2800" s="24">
        <f t="shared" si="251"/>
        <v>12</v>
      </c>
      <c r="F2800" s="22">
        <v>13</v>
      </c>
      <c r="G2800" s="22">
        <v>7146</v>
      </c>
      <c r="H2800" s="22">
        <v>6861</v>
      </c>
      <c r="I2800" s="23">
        <v>450</v>
      </c>
      <c r="J2800" s="23">
        <v>105</v>
      </c>
      <c r="K2800" s="23">
        <v>500</v>
      </c>
      <c r="L2800" s="22">
        <f t="shared" si="250"/>
        <v>605</v>
      </c>
      <c r="M2800" s="22">
        <f t="shared" si="248"/>
        <v>285</v>
      </c>
      <c r="N2800" s="22">
        <f t="shared" si="249"/>
        <v>285</v>
      </c>
      <c r="O2800" s="25">
        <v>1</v>
      </c>
      <c r="P2800" s="24" t="s">
        <v>18</v>
      </c>
      <c r="Q2800" s="17"/>
    </row>
    <row r="2801" spans="1:17" ht="15.75" x14ac:dyDescent="0.25">
      <c r="A2801" s="19" t="s">
        <v>70</v>
      </c>
      <c r="B2801" s="19" t="s">
        <v>193</v>
      </c>
      <c r="C2801" s="21">
        <v>43194</v>
      </c>
      <c r="D2801" s="21">
        <v>43182</v>
      </c>
      <c r="E2801" s="24">
        <f t="shared" si="251"/>
        <v>12</v>
      </c>
      <c r="F2801" s="22">
        <v>15</v>
      </c>
      <c r="G2801" s="22">
        <v>6657</v>
      </c>
      <c r="H2801" s="22">
        <v>6390</v>
      </c>
      <c r="I2801" s="23">
        <v>857</v>
      </c>
      <c r="J2801" s="23">
        <v>350</v>
      </c>
      <c r="K2801" s="23">
        <v>600</v>
      </c>
      <c r="L2801" s="22">
        <f t="shared" si="250"/>
        <v>950</v>
      </c>
      <c r="M2801" s="22">
        <f t="shared" si="248"/>
        <v>534</v>
      </c>
      <c r="N2801" s="22">
        <f t="shared" si="249"/>
        <v>267</v>
      </c>
      <c r="O2801" s="25">
        <v>2</v>
      </c>
      <c r="P2801" s="24" t="s">
        <v>18</v>
      </c>
      <c r="Q2801" s="17"/>
    </row>
    <row r="2802" spans="1:17" ht="15.75" x14ac:dyDescent="0.25">
      <c r="A2802" s="19" t="s">
        <v>40</v>
      </c>
      <c r="B2802" s="24" t="s">
        <v>351</v>
      </c>
      <c r="C2802" s="21">
        <v>43193</v>
      </c>
      <c r="D2802" s="21">
        <v>43182</v>
      </c>
      <c r="E2802" s="24">
        <f t="shared" si="251"/>
        <v>11</v>
      </c>
      <c r="F2802" s="22">
        <v>20</v>
      </c>
      <c r="G2802" s="22"/>
      <c r="H2802" s="22"/>
      <c r="I2802" s="22">
        <v>0</v>
      </c>
      <c r="J2802" s="22">
        <v>0</v>
      </c>
      <c r="K2802" s="22">
        <v>0</v>
      </c>
      <c r="L2802" s="22">
        <f t="shared" si="250"/>
        <v>0</v>
      </c>
      <c r="M2802" s="22">
        <f t="shared" si="248"/>
        <v>0</v>
      </c>
      <c r="N2802" s="22">
        <f t="shared" si="249"/>
        <v>0</v>
      </c>
      <c r="O2802" s="25">
        <v>2.4</v>
      </c>
      <c r="P2802" s="24" t="s">
        <v>18</v>
      </c>
      <c r="Q2802" s="17"/>
    </row>
    <row r="2803" spans="1:17" ht="15.75" x14ac:dyDescent="0.25">
      <c r="A2803" s="19" t="s">
        <v>40</v>
      </c>
      <c r="B2803" s="24" t="s">
        <v>240</v>
      </c>
      <c r="C2803" s="21">
        <v>43193</v>
      </c>
      <c r="D2803" s="21">
        <v>43182</v>
      </c>
      <c r="E2803" s="24">
        <f t="shared" si="251"/>
        <v>11</v>
      </c>
      <c r="F2803" s="22">
        <v>12.5</v>
      </c>
      <c r="G2803" s="22"/>
      <c r="H2803" s="22"/>
      <c r="I2803" s="22">
        <v>0</v>
      </c>
      <c r="J2803" s="22">
        <v>0</v>
      </c>
      <c r="K2803" s="22">
        <v>0</v>
      </c>
      <c r="L2803" s="22">
        <f t="shared" si="250"/>
        <v>0</v>
      </c>
      <c r="M2803" s="22">
        <f t="shared" si="248"/>
        <v>0</v>
      </c>
      <c r="N2803" s="22">
        <f t="shared" si="249"/>
        <v>0</v>
      </c>
      <c r="O2803" s="25">
        <v>1.7</v>
      </c>
      <c r="P2803" s="24" t="s">
        <v>18</v>
      </c>
      <c r="Q2803" s="17"/>
    </row>
    <row r="2804" spans="1:17" ht="15.75" x14ac:dyDescent="0.25">
      <c r="A2804" s="19" t="s">
        <v>311</v>
      </c>
      <c r="B2804" s="19" t="s">
        <v>128</v>
      </c>
      <c r="C2804" s="21">
        <v>43192</v>
      </c>
      <c r="D2804" s="21">
        <v>43182</v>
      </c>
      <c r="E2804" s="24">
        <f t="shared" si="251"/>
        <v>10</v>
      </c>
      <c r="F2804" s="22">
        <v>13</v>
      </c>
      <c r="G2804" s="22">
        <v>18762</v>
      </c>
      <c r="H2804" s="22">
        <v>18523</v>
      </c>
      <c r="I2804" s="23">
        <v>460</v>
      </c>
      <c r="J2804" s="23">
        <v>225</v>
      </c>
      <c r="K2804" s="23">
        <v>150</v>
      </c>
      <c r="L2804" s="22">
        <f t="shared" si="250"/>
        <v>375</v>
      </c>
      <c r="M2804" s="22">
        <f t="shared" si="248"/>
        <v>239</v>
      </c>
      <c r="N2804" s="22">
        <f t="shared" si="249"/>
        <v>239</v>
      </c>
      <c r="O2804" s="25">
        <v>1</v>
      </c>
      <c r="P2804" s="24" t="s">
        <v>18</v>
      </c>
      <c r="Q2804" s="17"/>
    </row>
    <row r="2805" spans="1:17" ht="15.75" x14ac:dyDescent="0.25">
      <c r="A2805" s="19" t="s">
        <v>311</v>
      </c>
      <c r="B2805" s="19" t="s">
        <v>352</v>
      </c>
      <c r="C2805" s="21">
        <v>43192</v>
      </c>
      <c r="D2805" s="21">
        <v>43182</v>
      </c>
      <c r="E2805" s="24">
        <f t="shared" si="251"/>
        <v>10</v>
      </c>
      <c r="F2805" s="22">
        <v>13</v>
      </c>
      <c r="G2805" s="22">
        <v>21827</v>
      </c>
      <c r="H2805" s="22">
        <v>21608</v>
      </c>
      <c r="I2805" s="23">
        <v>590</v>
      </c>
      <c r="J2805" s="23">
        <v>240</v>
      </c>
      <c r="K2805" s="23">
        <v>325</v>
      </c>
      <c r="L2805" s="22">
        <f t="shared" si="250"/>
        <v>565</v>
      </c>
      <c r="M2805" s="22">
        <f t="shared" si="248"/>
        <v>394.2</v>
      </c>
      <c r="N2805" s="22">
        <f t="shared" si="249"/>
        <v>219</v>
      </c>
      <c r="O2805" s="25">
        <v>1.8</v>
      </c>
      <c r="P2805" s="24" t="s">
        <v>18</v>
      </c>
      <c r="Q2805" s="17"/>
    </row>
    <row r="2806" spans="1:17" ht="15.75" x14ac:dyDescent="0.25">
      <c r="A2806" s="19" t="s">
        <v>342</v>
      </c>
      <c r="B2806" s="19" t="s">
        <v>246</v>
      </c>
      <c r="C2806" s="21">
        <v>43192</v>
      </c>
      <c r="D2806" s="21">
        <v>43182</v>
      </c>
      <c r="E2806" s="24">
        <f t="shared" si="251"/>
        <v>10</v>
      </c>
      <c r="F2806" s="22">
        <v>13</v>
      </c>
      <c r="G2806" s="22">
        <v>22302</v>
      </c>
      <c r="H2806" s="22">
        <v>22055</v>
      </c>
      <c r="I2806" s="23">
        <v>710</v>
      </c>
      <c r="J2806" s="23">
        <v>270</v>
      </c>
      <c r="K2806" s="23">
        <v>500</v>
      </c>
      <c r="L2806" s="22">
        <f t="shared" si="250"/>
        <v>770</v>
      </c>
      <c r="M2806" s="22">
        <f t="shared" si="248"/>
        <v>247</v>
      </c>
      <c r="N2806" s="22">
        <f t="shared" si="249"/>
        <v>247</v>
      </c>
      <c r="O2806" s="25">
        <v>1</v>
      </c>
      <c r="P2806" s="24" t="s">
        <v>18</v>
      </c>
      <c r="Q2806" s="17"/>
    </row>
    <row r="2807" spans="1:17" ht="15.75" x14ac:dyDescent="0.25">
      <c r="A2807" s="19" t="s">
        <v>301</v>
      </c>
      <c r="B2807" s="19" t="s">
        <v>353</v>
      </c>
      <c r="C2807" s="21">
        <v>43192</v>
      </c>
      <c r="D2807" s="21">
        <v>43182</v>
      </c>
      <c r="E2807" s="24">
        <f t="shared" si="251"/>
        <v>10</v>
      </c>
      <c r="F2807" s="22">
        <v>12.5</v>
      </c>
      <c r="G2807" s="22">
        <v>6733</v>
      </c>
      <c r="H2807" s="22">
        <v>6491</v>
      </c>
      <c r="I2807" s="23">
        <v>525</v>
      </c>
      <c r="J2807" s="23">
        <v>168</v>
      </c>
      <c r="K2807" s="23">
        <v>300</v>
      </c>
      <c r="L2807" s="22">
        <f t="shared" si="250"/>
        <v>468</v>
      </c>
      <c r="M2807" s="22">
        <f t="shared" ref="M2807:M2870" si="252">+N2807*O2807</f>
        <v>411.4</v>
      </c>
      <c r="N2807" s="22">
        <f t="shared" ref="N2807:N2870" si="253">G2807-H2807</f>
        <v>242</v>
      </c>
      <c r="O2807" s="25">
        <v>1.7</v>
      </c>
      <c r="P2807" s="24" t="s">
        <v>18</v>
      </c>
      <c r="Q2807" s="17"/>
    </row>
    <row r="2808" spans="1:17" ht="15.75" x14ac:dyDescent="0.25">
      <c r="A2808" s="19" t="s">
        <v>301</v>
      </c>
      <c r="B2808" s="19" t="s">
        <v>192</v>
      </c>
      <c r="C2808" s="21">
        <v>43192</v>
      </c>
      <c r="D2808" s="21">
        <v>43182</v>
      </c>
      <c r="E2808" s="24">
        <f t="shared" si="251"/>
        <v>10</v>
      </c>
      <c r="F2808" s="22">
        <v>12.5</v>
      </c>
      <c r="G2808" s="22">
        <v>6890</v>
      </c>
      <c r="H2808" s="22">
        <v>6651</v>
      </c>
      <c r="I2808" s="23">
        <v>485</v>
      </c>
      <c r="J2808" s="23">
        <v>130</v>
      </c>
      <c r="K2808" s="23">
        <v>300</v>
      </c>
      <c r="L2808" s="22">
        <f t="shared" si="250"/>
        <v>430</v>
      </c>
      <c r="M2808" s="22">
        <f t="shared" si="252"/>
        <v>406.3</v>
      </c>
      <c r="N2808" s="22">
        <f t="shared" si="253"/>
        <v>239</v>
      </c>
      <c r="O2808" s="25">
        <v>1.7</v>
      </c>
      <c r="P2808" s="24" t="s">
        <v>18</v>
      </c>
      <c r="Q2808" s="17"/>
    </row>
    <row r="2809" spans="1:17" ht="15.75" x14ac:dyDescent="0.25">
      <c r="A2809" s="19" t="s">
        <v>27</v>
      </c>
      <c r="B2809" s="24" t="s">
        <v>65</v>
      </c>
      <c r="C2809" s="21">
        <v>43190</v>
      </c>
      <c r="D2809" s="21">
        <v>43182</v>
      </c>
      <c r="E2809" s="24">
        <f t="shared" si="251"/>
        <v>8</v>
      </c>
      <c r="F2809" s="22">
        <v>16</v>
      </c>
      <c r="G2809" s="22">
        <v>8517</v>
      </c>
      <c r="H2809" s="22">
        <v>8317</v>
      </c>
      <c r="I2809" s="22">
        <v>470</v>
      </c>
      <c r="J2809" s="22">
        <v>160</v>
      </c>
      <c r="K2809" s="22">
        <v>500</v>
      </c>
      <c r="L2809" s="22">
        <f t="shared" si="250"/>
        <v>660</v>
      </c>
      <c r="M2809" s="22">
        <f t="shared" si="252"/>
        <v>400</v>
      </c>
      <c r="N2809" s="22">
        <f t="shared" si="253"/>
        <v>200</v>
      </c>
      <c r="O2809" s="25">
        <v>2</v>
      </c>
      <c r="P2809" s="24" t="s">
        <v>18</v>
      </c>
      <c r="Q2809" s="17"/>
    </row>
    <row r="2810" spans="1:17" ht="15.75" x14ac:dyDescent="0.25">
      <c r="A2810" s="19" t="s">
        <v>320</v>
      </c>
      <c r="B2810" s="19" t="s">
        <v>68</v>
      </c>
      <c r="C2810" s="21">
        <v>43189</v>
      </c>
      <c r="D2810" s="21">
        <v>43182</v>
      </c>
      <c r="E2810" s="24">
        <f t="shared" si="251"/>
        <v>7</v>
      </c>
      <c r="F2810" s="22">
        <v>13</v>
      </c>
      <c r="G2810" s="22">
        <v>7809</v>
      </c>
      <c r="H2810" s="22">
        <v>7646</v>
      </c>
      <c r="I2810" s="23">
        <v>893</v>
      </c>
      <c r="J2810" s="23">
        <v>716</v>
      </c>
      <c r="K2810" s="23">
        <v>0</v>
      </c>
      <c r="L2810" s="22">
        <f t="shared" si="250"/>
        <v>716</v>
      </c>
      <c r="M2810" s="22">
        <f t="shared" si="252"/>
        <v>163</v>
      </c>
      <c r="N2810" s="22">
        <f t="shared" si="253"/>
        <v>163</v>
      </c>
      <c r="O2810" s="25">
        <v>1</v>
      </c>
      <c r="P2810" s="24" t="s">
        <v>18</v>
      </c>
      <c r="Q2810" s="17"/>
    </row>
    <row r="2811" spans="1:17" ht="15.75" x14ac:dyDescent="0.25">
      <c r="A2811" s="19" t="s">
        <v>51</v>
      </c>
      <c r="B2811" s="24" t="s">
        <v>151</v>
      </c>
      <c r="C2811" s="21">
        <v>43189</v>
      </c>
      <c r="D2811" s="21">
        <v>43182</v>
      </c>
      <c r="E2811" s="24">
        <f t="shared" si="251"/>
        <v>7</v>
      </c>
      <c r="F2811" s="22">
        <v>9</v>
      </c>
      <c r="G2811" s="22">
        <v>3782</v>
      </c>
      <c r="H2811" s="22">
        <v>3782</v>
      </c>
      <c r="I2811" s="22">
        <v>715</v>
      </c>
      <c r="J2811" s="22">
        <v>421</v>
      </c>
      <c r="K2811" s="22">
        <v>200</v>
      </c>
      <c r="L2811" s="22">
        <f t="shared" si="250"/>
        <v>621</v>
      </c>
      <c r="M2811" s="22">
        <f t="shared" si="252"/>
        <v>0</v>
      </c>
      <c r="N2811" s="22">
        <f t="shared" si="253"/>
        <v>0</v>
      </c>
      <c r="O2811" s="25">
        <v>1.57</v>
      </c>
      <c r="P2811" s="24" t="s">
        <v>18</v>
      </c>
      <c r="Q2811" s="17"/>
    </row>
    <row r="2812" spans="1:17" ht="15.75" x14ac:dyDescent="0.25">
      <c r="A2812" s="19" t="s">
        <v>23</v>
      </c>
      <c r="B2812" s="19" t="s">
        <v>354</v>
      </c>
      <c r="C2812" s="21">
        <v>43187</v>
      </c>
      <c r="D2812" s="21">
        <v>43182</v>
      </c>
      <c r="E2812" s="24">
        <f t="shared" si="251"/>
        <v>5</v>
      </c>
      <c r="F2812" s="22">
        <v>9</v>
      </c>
      <c r="G2812" s="22">
        <v>14149</v>
      </c>
      <c r="H2812" s="22">
        <v>14028</v>
      </c>
      <c r="I2812" s="23">
        <v>200</v>
      </c>
      <c r="J2812" s="23">
        <v>0</v>
      </c>
      <c r="K2812" s="23">
        <v>375</v>
      </c>
      <c r="L2812" s="22">
        <f t="shared" si="250"/>
        <v>375</v>
      </c>
      <c r="M2812" s="22">
        <f t="shared" si="252"/>
        <v>189.97</v>
      </c>
      <c r="N2812" s="22">
        <f t="shared" si="253"/>
        <v>121</v>
      </c>
      <c r="O2812" s="25">
        <v>1.57</v>
      </c>
      <c r="P2812" s="24" t="s">
        <v>18</v>
      </c>
      <c r="Q2812" s="17"/>
    </row>
    <row r="2813" spans="1:17" ht="15.75" x14ac:dyDescent="0.25">
      <c r="A2813" s="19" t="s">
        <v>47</v>
      </c>
      <c r="B2813" s="19" t="s">
        <v>355</v>
      </c>
      <c r="C2813" s="21">
        <v>43187</v>
      </c>
      <c r="D2813" s="21">
        <v>43182</v>
      </c>
      <c r="E2813" s="24">
        <f t="shared" si="251"/>
        <v>5</v>
      </c>
      <c r="F2813" s="22">
        <v>22</v>
      </c>
      <c r="G2813" s="22">
        <v>25205</v>
      </c>
      <c r="H2813" s="22">
        <v>25075</v>
      </c>
      <c r="I2813" s="23">
        <v>435</v>
      </c>
      <c r="J2813" s="23">
        <v>90</v>
      </c>
      <c r="K2813" s="23">
        <v>700</v>
      </c>
      <c r="L2813" s="22">
        <f t="shared" si="250"/>
        <v>790</v>
      </c>
      <c r="M2813" s="22">
        <f t="shared" si="252"/>
        <v>338</v>
      </c>
      <c r="N2813" s="22">
        <f t="shared" si="253"/>
        <v>130</v>
      </c>
      <c r="O2813" s="25">
        <v>2.6</v>
      </c>
      <c r="P2813" s="24" t="s">
        <v>18</v>
      </c>
      <c r="Q2813" s="17"/>
    </row>
    <row r="2814" spans="1:17" ht="15.75" x14ac:dyDescent="0.25">
      <c r="A2814" s="19" t="s">
        <v>45</v>
      </c>
      <c r="B2814" s="24" t="s">
        <v>356</v>
      </c>
      <c r="C2814" s="21">
        <v>43187</v>
      </c>
      <c r="D2814" s="21">
        <v>43182</v>
      </c>
      <c r="E2814" s="24">
        <f t="shared" si="251"/>
        <v>5</v>
      </c>
      <c r="F2814" s="22">
        <v>22</v>
      </c>
      <c r="G2814" s="22">
        <v>14218</v>
      </c>
      <c r="H2814" s="22">
        <v>14094</v>
      </c>
      <c r="I2814" s="22">
        <v>680</v>
      </c>
      <c r="J2814" s="22">
        <v>400</v>
      </c>
      <c r="K2814" s="22">
        <v>700</v>
      </c>
      <c r="L2814" s="22">
        <f t="shared" si="250"/>
        <v>1100</v>
      </c>
      <c r="M2814" s="22">
        <f t="shared" si="252"/>
        <v>322.40000000000003</v>
      </c>
      <c r="N2814" s="22">
        <f t="shared" si="253"/>
        <v>124</v>
      </c>
      <c r="O2814" s="25">
        <v>2.6</v>
      </c>
      <c r="P2814" s="24" t="s">
        <v>18</v>
      </c>
      <c r="Q2814" s="17"/>
    </row>
    <row r="2815" spans="1:17" ht="15.75" x14ac:dyDescent="0.25">
      <c r="A2815" s="19" t="s">
        <v>25</v>
      </c>
      <c r="B2815" s="24" t="s">
        <v>357</v>
      </c>
      <c r="C2815" s="21">
        <v>43187</v>
      </c>
      <c r="D2815" s="21">
        <v>43182</v>
      </c>
      <c r="E2815" s="24">
        <f t="shared" si="251"/>
        <v>5</v>
      </c>
      <c r="F2815" s="22">
        <v>20</v>
      </c>
      <c r="G2815" s="22">
        <v>6036</v>
      </c>
      <c r="H2815" s="22">
        <v>5917</v>
      </c>
      <c r="I2815" s="22">
        <v>360</v>
      </c>
      <c r="J2815" s="22">
        <v>74</v>
      </c>
      <c r="K2815" s="22">
        <v>500</v>
      </c>
      <c r="L2815" s="22">
        <f t="shared" si="250"/>
        <v>574</v>
      </c>
      <c r="M2815" s="22">
        <f t="shared" si="252"/>
        <v>285.59999999999997</v>
      </c>
      <c r="N2815" s="22">
        <f t="shared" si="253"/>
        <v>119</v>
      </c>
      <c r="O2815" s="25">
        <v>2.4</v>
      </c>
      <c r="P2815" s="24" t="s">
        <v>18</v>
      </c>
      <c r="Q2815" s="17"/>
    </row>
    <row r="2816" spans="1:17" ht="15.75" x14ac:dyDescent="0.25">
      <c r="A2816" s="19" t="s">
        <v>47</v>
      </c>
      <c r="B2816" s="19" t="s">
        <v>156</v>
      </c>
      <c r="C2816" s="21">
        <v>43195</v>
      </c>
      <c r="D2816" s="21">
        <v>43183</v>
      </c>
      <c r="E2816" s="24">
        <f t="shared" si="251"/>
        <v>12</v>
      </c>
      <c r="F2816" s="22">
        <v>13</v>
      </c>
      <c r="G2816" s="22">
        <v>7658</v>
      </c>
      <c r="H2816" s="22">
        <v>7361</v>
      </c>
      <c r="I2816" s="23">
        <v>800</v>
      </c>
      <c r="J2816" s="23">
        <v>180</v>
      </c>
      <c r="K2816" s="23">
        <v>750</v>
      </c>
      <c r="L2816" s="22">
        <f t="shared" si="250"/>
        <v>930</v>
      </c>
      <c r="M2816" s="22">
        <f t="shared" si="252"/>
        <v>297</v>
      </c>
      <c r="N2816" s="22">
        <f t="shared" si="253"/>
        <v>297</v>
      </c>
      <c r="O2816" s="25">
        <v>1</v>
      </c>
      <c r="P2816" s="24" t="s">
        <v>18</v>
      </c>
      <c r="Q2816" s="17"/>
    </row>
    <row r="2817" spans="1:17" ht="15.75" x14ac:dyDescent="0.25">
      <c r="A2817" s="19" t="s">
        <v>312</v>
      </c>
      <c r="B2817" s="19" t="s">
        <v>358</v>
      </c>
      <c r="C2817" s="21">
        <v>43195</v>
      </c>
      <c r="D2817" s="21">
        <v>43183</v>
      </c>
      <c r="E2817" s="24">
        <f t="shared" si="251"/>
        <v>12</v>
      </c>
      <c r="F2817" s="22">
        <v>20</v>
      </c>
      <c r="G2817" s="22">
        <v>12074</v>
      </c>
      <c r="H2817" s="22">
        <v>11786</v>
      </c>
      <c r="I2817" s="23">
        <v>1765</v>
      </c>
      <c r="J2817" s="23">
        <v>1095</v>
      </c>
      <c r="K2817" s="23">
        <v>650</v>
      </c>
      <c r="L2817" s="22">
        <f t="shared" si="250"/>
        <v>1745</v>
      </c>
      <c r="M2817" s="22">
        <f t="shared" si="252"/>
        <v>691.19999999999993</v>
      </c>
      <c r="N2817" s="22">
        <f t="shared" si="253"/>
        <v>288</v>
      </c>
      <c r="O2817" s="25">
        <v>2.4</v>
      </c>
      <c r="P2817" s="24" t="s">
        <v>18</v>
      </c>
      <c r="Q2817" s="17"/>
    </row>
    <row r="2818" spans="1:17" ht="15.75" x14ac:dyDescent="0.25">
      <c r="A2818" s="19" t="s">
        <v>27</v>
      </c>
      <c r="B2818" s="24" t="s">
        <v>126</v>
      </c>
      <c r="C2818" s="21">
        <v>43195</v>
      </c>
      <c r="D2818" s="21">
        <v>43183</v>
      </c>
      <c r="E2818" s="24">
        <f t="shared" si="251"/>
        <v>12</v>
      </c>
      <c r="F2818" s="22">
        <v>16</v>
      </c>
      <c r="G2818" s="22">
        <v>8329</v>
      </c>
      <c r="H2818" s="22">
        <v>8048</v>
      </c>
      <c r="I2818" s="22">
        <v>510</v>
      </c>
      <c r="J2818" s="22">
        <v>70</v>
      </c>
      <c r="K2818" s="22">
        <v>400</v>
      </c>
      <c r="L2818" s="22">
        <f t="shared" si="250"/>
        <v>470</v>
      </c>
      <c r="M2818" s="22">
        <f t="shared" si="252"/>
        <v>562</v>
      </c>
      <c r="N2818" s="22">
        <f t="shared" si="253"/>
        <v>281</v>
      </c>
      <c r="O2818" s="25">
        <v>2</v>
      </c>
      <c r="P2818" s="24" t="s">
        <v>18</v>
      </c>
      <c r="Q2818" s="17"/>
    </row>
    <row r="2819" spans="1:17" ht="15.75" x14ac:dyDescent="0.25">
      <c r="A2819" s="19" t="s">
        <v>316</v>
      </c>
      <c r="B2819" s="19" t="s">
        <v>359</v>
      </c>
      <c r="C2819" s="21">
        <v>43194</v>
      </c>
      <c r="D2819" s="21">
        <v>43183</v>
      </c>
      <c r="E2819" s="24">
        <f t="shared" si="251"/>
        <v>11</v>
      </c>
      <c r="F2819" s="22">
        <v>13</v>
      </c>
      <c r="G2819" s="22">
        <v>22461</v>
      </c>
      <c r="H2819" s="22">
        <v>22211</v>
      </c>
      <c r="I2819" s="23">
        <v>359</v>
      </c>
      <c r="J2819" s="23">
        <v>110</v>
      </c>
      <c r="K2819" s="23">
        <v>200</v>
      </c>
      <c r="L2819" s="22">
        <f t="shared" si="250"/>
        <v>310</v>
      </c>
      <c r="M2819" s="22">
        <f t="shared" si="252"/>
        <v>250</v>
      </c>
      <c r="N2819" s="22">
        <f t="shared" si="253"/>
        <v>250</v>
      </c>
      <c r="O2819" s="25">
        <v>1</v>
      </c>
      <c r="P2819" s="24" t="s">
        <v>18</v>
      </c>
      <c r="Q2819" s="17"/>
    </row>
    <row r="2820" spans="1:17" ht="15.75" x14ac:dyDescent="0.25">
      <c r="A2820" s="19" t="s">
        <v>66</v>
      </c>
      <c r="B2820" s="24" t="s">
        <v>298</v>
      </c>
      <c r="C2820" s="21">
        <v>43194</v>
      </c>
      <c r="D2820" s="21">
        <v>43183</v>
      </c>
      <c r="E2820" s="24">
        <f t="shared" si="251"/>
        <v>11</v>
      </c>
      <c r="F2820" s="22">
        <v>20</v>
      </c>
      <c r="G2820" s="22">
        <v>16216</v>
      </c>
      <c r="H2820" s="22">
        <v>15952</v>
      </c>
      <c r="I2820" s="22">
        <v>814</v>
      </c>
      <c r="J2820" s="22">
        <v>142</v>
      </c>
      <c r="K2820" s="22">
        <v>700</v>
      </c>
      <c r="L2820" s="22">
        <f t="shared" si="250"/>
        <v>842</v>
      </c>
      <c r="M2820" s="22">
        <f t="shared" si="252"/>
        <v>633.6</v>
      </c>
      <c r="N2820" s="22">
        <f t="shared" si="253"/>
        <v>264</v>
      </c>
      <c r="O2820" s="25">
        <v>2.4</v>
      </c>
      <c r="P2820" s="24" t="s">
        <v>18</v>
      </c>
      <c r="Q2820" s="17"/>
    </row>
    <row r="2821" spans="1:17" ht="15.75" x14ac:dyDescent="0.25">
      <c r="A2821" s="19" t="s">
        <v>311</v>
      </c>
      <c r="B2821" s="19" t="s">
        <v>360</v>
      </c>
      <c r="C2821" s="21">
        <v>43193</v>
      </c>
      <c r="D2821" s="21">
        <v>43183</v>
      </c>
      <c r="E2821" s="24">
        <f t="shared" si="251"/>
        <v>10</v>
      </c>
      <c r="F2821" s="22">
        <v>13</v>
      </c>
      <c r="G2821" s="22">
        <v>3107</v>
      </c>
      <c r="H2821" s="22">
        <v>2869</v>
      </c>
      <c r="I2821" s="23">
        <v>570</v>
      </c>
      <c r="J2821" s="23">
        <v>140</v>
      </c>
      <c r="K2821" s="23">
        <v>400</v>
      </c>
      <c r="L2821" s="22">
        <f t="shared" si="250"/>
        <v>540</v>
      </c>
      <c r="M2821" s="22">
        <f t="shared" si="252"/>
        <v>238</v>
      </c>
      <c r="N2821" s="22">
        <f t="shared" si="253"/>
        <v>238</v>
      </c>
      <c r="O2821" s="25">
        <v>1</v>
      </c>
      <c r="P2821" s="24" t="s">
        <v>18</v>
      </c>
      <c r="Q2821" s="17"/>
    </row>
    <row r="2822" spans="1:17" ht="15.75" x14ac:dyDescent="0.25">
      <c r="A2822" s="19" t="s">
        <v>342</v>
      </c>
      <c r="B2822" s="19" t="s">
        <v>217</v>
      </c>
      <c r="C2822" s="21">
        <v>43193</v>
      </c>
      <c r="D2822" s="21">
        <v>43183</v>
      </c>
      <c r="E2822" s="24">
        <f t="shared" si="251"/>
        <v>10</v>
      </c>
      <c r="F2822" s="22">
        <v>9</v>
      </c>
      <c r="G2822" s="22">
        <v>2333</v>
      </c>
      <c r="H2822" s="22">
        <v>2086</v>
      </c>
      <c r="I2822" s="23">
        <v>480</v>
      </c>
      <c r="J2822" s="23">
        <v>90</v>
      </c>
      <c r="K2822" s="23">
        <v>400</v>
      </c>
      <c r="L2822" s="22">
        <f t="shared" si="250"/>
        <v>490</v>
      </c>
      <c r="M2822" s="22">
        <f t="shared" si="252"/>
        <v>387.79</v>
      </c>
      <c r="N2822" s="22">
        <f t="shared" si="253"/>
        <v>247</v>
      </c>
      <c r="O2822" s="25">
        <v>1.57</v>
      </c>
      <c r="P2822" s="24" t="s">
        <v>18</v>
      </c>
      <c r="Q2822" s="17"/>
    </row>
    <row r="2823" spans="1:17" ht="15.75" x14ac:dyDescent="0.25">
      <c r="A2823" s="19" t="s">
        <v>342</v>
      </c>
      <c r="B2823" s="19" t="s">
        <v>361</v>
      </c>
      <c r="C2823" s="21">
        <v>43193</v>
      </c>
      <c r="D2823" s="21">
        <v>43183</v>
      </c>
      <c r="E2823" s="24">
        <f t="shared" si="251"/>
        <v>10</v>
      </c>
      <c r="F2823" s="22">
        <v>20</v>
      </c>
      <c r="G2823" s="22">
        <v>1610</v>
      </c>
      <c r="H2823" s="22">
        <v>1364</v>
      </c>
      <c r="I2823" s="23">
        <v>680</v>
      </c>
      <c r="J2823" s="23">
        <v>175</v>
      </c>
      <c r="K2823" s="23">
        <v>650</v>
      </c>
      <c r="L2823" s="22">
        <f t="shared" si="250"/>
        <v>825</v>
      </c>
      <c r="M2823" s="22">
        <f t="shared" si="252"/>
        <v>590.4</v>
      </c>
      <c r="N2823" s="22">
        <f t="shared" si="253"/>
        <v>246</v>
      </c>
      <c r="O2823" s="25">
        <v>2.4</v>
      </c>
      <c r="P2823" s="24" t="s">
        <v>18</v>
      </c>
      <c r="Q2823" s="17"/>
    </row>
    <row r="2824" spans="1:17" ht="15.75" x14ac:dyDescent="0.25">
      <c r="A2824" s="19" t="s">
        <v>362</v>
      </c>
      <c r="B2824" s="19" t="s">
        <v>363</v>
      </c>
      <c r="C2824" s="21">
        <v>43193</v>
      </c>
      <c r="D2824" s="21">
        <v>43183</v>
      </c>
      <c r="E2824" s="24">
        <f t="shared" si="251"/>
        <v>10</v>
      </c>
      <c r="F2824" s="22">
        <v>12.5</v>
      </c>
      <c r="G2824" s="22">
        <v>810</v>
      </c>
      <c r="H2824" s="22">
        <v>570</v>
      </c>
      <c r="I2824" s="23">
        <v>585</v>
      </c>
      <c r="J2824" s="23">
        <v>180</v>
      </c>
      <c r="K2824" s="23">
        <v>600</v>
      </c>
      <c r="L2824" s="22">
        <f t="shared" si="250"/>
        <v>780</v>
      </c>
      <c r="M2824" s="22">
        <f t="shared" si="252"/>
        <v>408</v>
      </c>
      <c r="N2824" s="22">
        <f t="shared" si="253"/>
        <v>240</v>
      </c>
      <c r="O2824" s="25">
        <v>1.7</v>
      </c>
      <c r="P2824" s="24" t="s">
        <v>18</v>
      </c>
      <c r="Q2824" s="17"/>
    </row>
    <row r="2825" spans="1:17" ht="15.75" x14ac:dyDescent="0.25">
      <c r="A2825" s="19" t="s">
        <v>301</v>
      </c>
      <c r="B2825" s="19" t="s">
        <v>364</v>
      </c>
      <c r="C2825" s="21">
        <v>43193</v>
      </c>
      <c r="D2825" s="21">
        <v>43183</v>
      </c>
      <c r="E2825" s="24">
        <f t="shared" si="251"/>
        <v>10</v>
      </c>
      <c r="F2825" s="22">
        <v>13</v>
      </c>
      <c r="G2825" s="22">
        <v>20648</v>
      </c>
      <c r="H2825" s="22">
        <v>20398</v>
      </c>
      <c r="I2825" s="23">
        <v>495</v>
      </c>
      <c r="J2825" s="23">
        <v>230</v>
      </c>
      <c r="K2825" s="23">
        <v>300</v>
      </c>
      <c r="L2825" s="22">
        <f t="shared" si="250"/>
        <v>530</v>
      </c>
      <c r="M2825" s="22">
        <f t="shared" si="252"/>
        <v>250</v>
      </c>
      <c r="N2825" s="22">
        <f t="shared" si="253"/>
        <v>250</v>
      </c>
      <c r="O2825" s="25">
        <v>1</v>
      </c>
      <c r="P2825" s="24" t="s">
        <v>18</v>
      </c>
      <c r="Q2825" s="17"/>
    </row>
    <row r="2826" spans="1:17" ht="15.75" x14ac:dyDescent="0.25">
      <c r="A2826" s="19" t="s">
        <v>301</v>
      </c>
      <c r="B2826" s="19" t="s">
        <v>365</v>
      </c>
      <c r="C2826" s="21">
        <v>43193</v>
      </c>
      <c r="D2826" s="21">
        <v>43183</v>
      </c>
      <c r="E2826" s="24">
        <f t="shared" si="251"/>
        <v>10</v>
      </c>
      <c r="F2826" s="22">
        <v>9</v>
      </c>
      <c r="G2826" s="22">
        <v>20880</v>
      </c>
      <c r="H2826" s="22">
        <v>20645</v>
      </c>
      <c r="I2826" s="23">
        <v>475</v>
      </c>
      <c r="J2826" s="23">
        <v>95</v>
      </c>
      <c r="K2826" s="23">
        <v>350</v>
      </c>
      <c r="L2826" s="22">
        <f t="shared" si="250"/>
        <v>445</v>
      </c>
      <c r="M2826" s="22">
        <f t="shared" si="252"/>
        <v>368.95</v>
      </c>
      <c r="N2826" s="22">
        <f t="shared" si="253"/>
        <v>235</v>
      </c>
      <c r="O2826" s="25">
        <v>1.57</v>
      </c>
      <c r="P2826" s="24" t="s">
        <v>18</v>
      </c>
      <c r="Q2826" s="17"/>
    </row>
    <row r="2827" spans="1:17" ht="15.75" x14ac:dyDescent="0.25">
      <c r="A2827" s="19" t="s">
        <v>349</v>
      </c>
      <c r="B2827" s="19" t="s">
        <v>366</v>
      </c>
      <c r="C2827" s="21">
        <v>43192</v>
      </c>
      <c r="D2827" s="21">
        <v>43183</v>
      </c>
      <c r="E2827" s="24">
        <f t="shared" si="251"/>
        <v>9</v>
      </c>
      <c r="F2827" s="22">
        <v>13</v>
      </c>
      <c r="G2827" s="22">
        <v>3984</v>
      </c>
      <c r="H2827" s="22">
        <v>3768</v>
      </c>
      <c r="I2827" s="23">
        <v>291</v>
      </c>
      <c r="J2827" s="23">
        <v>59</v>
      </c>
      <c r="K2827" s="23">
        <v>500</v>
      </c>
      <c r="L2827" s="22">
        <f t="shared" si="250"/>
        <v>559</v>
      </c>
      <c r="M2827" s="22">
        <f t="shared" si="252"/>
        <v>216</v>
      </c>
      <c r="N2827" s="22">
        <f t="shared" si="253"/>
        <v>216</v>
      </c>
      <c r="O2827" s="25">
        <v>1</v>
      </c>
      <c r="P2827" s="24" t="s">
        <v>18</v>
      </c>
      <c r="Q2827" s="17"/>
    </row>
    <row r="2828" spans="1:17" ht="15.75" x14ac:dyDescent="0.25">
      <c r="A2828" s="19" t="s">
        <v>306</v>
      </c>
      <c r="B2828" s="19" t="s">
        <v>367</v>
      </c>
      <c r="C2828" s="21">
        <v>43192</v>
      </c>
      <c r="D2828" s="21">
        <v>43183</v>
      </c>
      <c r="E2828" s="24">
        <f t="shared" si="251"/>
        <v>9</v>
      </c>
      <c r="F2828" s="22">
        <v>13</v>
      </c>
      <c r="G2828" s="22">
        <v>4770</v>
      </c>
      <c r="H2828" s="22">
        <v>4555</v>
      </c>
      <c r="I2828" s="23">
        <v>850</v>
      </c>
      <c r="J2828" s="23">
        <v>635</v>
      </c>
      <c r="K2828" s="23">
        <v>500</v>
      </c>
      <c r="L2828" s="22">
        <f t="shared" si="250"/>
        <v>1135</v>
      </c>
      <c r="M2828" s="22">
        <f t="shared" si="252"/>
        <v>215</v>
      </c>
      <c r="N2828" s="22">
        <f t="shared" si="253"/>
        <v>215</v>
      </c>
      <c r="O2828" s="25">
        <v>1</v>
      </c>
      <c r="P2828" s="24" t="s">
        <v>308</v>
      </c>
      <c r="Q2828" s="17"/>
    </row>
    <row r="2829" spans="1:17" ht="15.75" x14ac:dyDescent="0.25">
      <c r="A2829" s="19" t="s">
        <v>306</v>
      </c>
      <c r="B2829" s="19" t="s">
        <v>368</v>
      </c>
      <c r="C2829" s="21">
        <v>43192</v>
      </c>
      <c r="D2829" s="21">
        <v>43183</v>
      </c>
      <c r="E2829" s="24">
        <f t="shared" si="251"/>
        <v>9</v>
      </c>
      <c r="F2829" s="22">
        <v>12.5</v>
      </c>
      <c r="G2829" s="22">
        <v>5779</v>
      </c>
      <c r="H2829" s="22">
        <v>5561</v>
      </c>
      <c r="I2829" s="23">
        <v>650</v>
      </c>
      <c r="J2829" s="23">
        <v>325</v>
      </c>
      <c r="K2829" s="23">
        <v>600</v>
      </c>
      <c r="L2829" s="22">
        <f t="shared" si="250"/>
        <v>925</v>
      </c>
      <c r="M2829" s="22">
        <f t="shared" si="252"/>
        <v>370.59999999999997</v>
      </c>
      <c r="N2829" s="22">
        <f t="shared" si="253"/>
        <v>218</v>
      </c>
      <c r="O2829" s="25">
        <v>1.7</v>
      </c>
      <c r="P2829" s="24" t="s">
        <v>18</v>
      </c>
      <c r="Q2829" s="17"/>
    </row>
    <row r="2830" spans="1:17" ht="15.75" x14ac:dyDescent="0.25">
      <c r="A2830" s="19" t="s">
        <v>66</v>
      </c>
      <c r="B2830" s="24" t="s">
        <v>129</v>
      </c>
      <c r="C2830" s="21">
        <v>43192</v>
      </c>
      <c r="D2830" s="21">
        <v>43183</v>
      </c>
      <c r="E2830" s="24">
        <f t="shared" si="251"/>
        <v>9</v>
      </c>
      <c r="F2830" s="22">
        <v>20</v>
      </c>
      <c r="G2830" s="22">
        <v>11702</v>
      </c>
      <c r="H2830" s="22">
        <v>11485</v>
      </c>
      <c r="I2830" s="22">
        <v>752</v>
      </c>
      <c r="J2830" s="22">
        <v>194</v>
      </c>
      <c r="K2830" s="22">
        <v>700</v>
      </c>
      <c r="L2830" s="22">
        <f t="shared" si="250"/>
        <v>894</v>
      </c>
      <c r="M2830" s="22">
        <f t="shared" si="252"/>
        <v>520.79999999999995</v>
      </c>
      <c r="N2830" s="22">
        <f t="shared" si="253"/>
        <v>217</v>
      </c>
      <c r="O2830" s="25">
        <v>2.4</v>
      </c>
      <c r="P2830" s="24" t="s">
        <v>18</v>
      </c>
      <c r="Q2830" s="17"/>
    </row>
    <row r="2831" spans="1:17" ht="15.75" x14ac:dyDescent="0.25">
      <c r="A2831" s="19" t="s">
        <v>334</v>
      </c>
      <c r="B2831" s="19" t="s">
        <v>369</v>
      </c>
      <c r="C2831" s="21">
        <v>43191</v>
      </c>
      <c r="D2831" s="21">
        <v>43183</v>
      </c>
      <c r="E2831" s="24">
        <f t="shared" si="251"/>
        <v>8</v>
      </c>
      <c r="F2831" s="22">
        <v>20</v>
      </c>
      <c r="G2831" s="22">
        <v>25575</v>
      </c>
      <c r="H2831" s="22">
        <v>25414</v>
      </c>
      <c r="I2831" s="23">
        <v>487</v>
      </c>
      <c r="J2831" s="23">
        <v>87</v>
      </c>
      <c r="K2831" s="23">
        <v>125</v>
      </c>
      <c r="L2831" s="22">
        <f t="shared" si="250"/>
        <v>212</v>
      </c>
      <c r="M2831" s="22">
        <f t="shared" si="252"/>
        <v>386.4</v>
      </c>
      <c r="N2831" s="22">
        <f t="shared" si="253"/>
        <v>161</v>
      </c>
      <c r="O2831" s="25">
        <v>2.4</v>
      </c>
      <c r="P2831" s="24" t="s">
        <v>18</v>
      </c>
      <c r="Q2831" s="17"/>
    </row>
    <row r="2832" spans="1:17" ht="15.75" x14ac:dyDescent="0.25">
      <c r="A2832" s="19" t="s">
        <v>37</v>
      </c>
      <c r="B2832" s="19" t="s">
        <v>370</v>
      </c>
      <c r="C2832" s="21">
        <v>43191</v>
      </c>
      <c r="D2832" s="21">
        <v>43183</v>
      </c>
      <c r="E2832" s="24">
        <f t="shared" si="251"/>
        <v>8</v>
      </c>
      <c r="F2832" s="22">
        <v>9</v>
      </c>
      <c r="G2832" s="22">
        <v>18969</v>
      </c>
      <c r="H2832" s="22">
        <v>18762</v>
      </c>
      <c r="I2832" s="23">
        <v>450</v>
      </c>
      <c r="J2832" s="23">
        <v>150</v>
      </c>
      <c r="K2832" s="23">
        <v>500</v>
      </c>
      <c r="L2832" s="22">
        <f t="shared" si="250"/>
        <v>650</v>
      </c>
      <c r="M2832" s="22">
        <f t="shared" si="252"/>
        <v>324.99</v>
      </c>
      <c r="N2832" s="22">
        <f t="shared" si="253"/>
        <v>207</v>
      </c>
      <c r="O2832" s="25">
        <v>1.57</v>
      </c>
      <c r="P2832" s="24" t="s">
        <v>18</v>
      </c>
      <c r="Q2832" s="17"/>
    </row>
    <row r="2833" spans="1:17" ht="15.75" x14ac:dyDescent="0.25">
      <c r="A2833" s="19" t="s">
        <v>37</v>
      </c>
      <c r="B2833" s="19" t="s">
        <v>197</v>
      </c>
      <c r="C2833" s="21">
        <v>43190</v>
      </c>
      <c r="D2833" s="21">
        <v>43183</v>
      </c>
      <c r="E2833" s="24">
        <f t="shared" si="251"/>
        <v>7</v>
      </c>
      <c r="F2833" s="22">
        <v>12.5</v>
      </c>
      <c r="G2833" s="22">
        <v>648</v>
      </c>
      <c r="H2833" s="22">
        <v>476</v>
      </c>
      <c r="I2833" s="23">
        <v>520</v>
      </c>
      <c r="J2833" s="23">
        <v>230</v>
      </c>
      <c r="K2833" s="23">
        <v>300</v>
      </c>
      <c r="L2833" s="22">
        <f t="shared" si="250"/>
        <v>530</v>
      </c>
      <c r="M2833" s="22">
        <f t="shared" si="252"/>
        <v>292.39999999999998</v>
      </c>
      <c r="N2833" s="22">
        <f t="shared" si="253"/>
        <v>172</v>
      </c>
      <c r="O2833" s="25">
        <v>1.7</v>
      </c>
      <c r="P2833" s="24" t="s">
        <v>18</v>
      </c>
      <c r="Q2833" s="17"/>
    </row>
    <row r="2834" spans="1:17" ht="15.75" x14ac:dyDescent="0.25">
      <c r="A2834" s="19" t="s">
        <v>334</v>
      </c>
      <c r="B2834" s="19" t="s">
        <v>81</v>
      </c>
      <c r="C2834" s="21">
        <v>43189</v>
      </c>
      <c r="D2834" s="21">
        <v>43183</v>
      </c>
      <c r="E2834" s="24">
        <f t="shared" si="251"/>
        <v>6</v>
      </c>
      <c r="F2834" s="22">
        <v>22</v>
      </c>
      <c r="G2834" s="22">
        <v>19358</v>
      </c>
      <c r="H2834" s="22">
        <v>19225</v>
      </c>
      <c r="I2834" s="23">
        <v>395</v>
      </c>
      <c r="J2834" s="23">
        <v>27</v>
      </c>
      <c r="K2834" s="23">
        <v>250</v>
      </c>
      <c r="L2834" s="22">
        <f t="shared" si="250"/>
        <v>277</v>
      </c>
      <c r="M2834" s="22">
        <f t="shared" si="252"/>
        <v>345.8</v>
      </c>
      <c r="N2834" s="22">
        <f t="shared" si="253"/>
        <v>133</v>
      </c>
      <c r="O2834" s="25">
        <v>2.6</v>
      </c>
      <c r="P2834" s="24" t="s">
        <v>18</v>
      </c>
      <c r="Q2834" s="17"/>
    </row>
    <row r="2835" spans="1:17" ht="15.75" x14ac:dyDescent="0.25">
      <c r="A2835" s="19" t="s">
        <v>334</v>
      </c>
      <c r="B2835" s="19" t="s">
        <v>280</v>
      </c>
      <c r="C2835" s="21">
        <v>43189</v>
      </c>
      <c r="D2835" s="21">
        <v>43183</v>
      </c>
      <c r="E2835" s="24">
        <f t="shared" si="251"/>
        <v>6</v>
      </c>
      <c r="F2835" s="22">
        <v>20</v>
      </c>
      <c r="G2835" s="22">
        <v>22122</v>
      </c>
      <c r="H2835" s="22">
        <v>21978</v>
      </c>
      <c r="I2835" s="23">
        <v>457</v>
      </c>
      <c r="J2835" s="23">
        <v>100</v>
      </c>
      <c r="K2835" s="23">
        <v>250</v>
      </c>
      <c r="L2835" s="22">
        <f t="shared" si="250"/>
        <v>350</v>
      </c>
      <c r="M2835" s="22">
        <f t="shared" si="252"/>
        <v>345.59999999999997</v>
      </c>
      <c r="N2835" s="22">
        <f t="shared" si="253"/>
        <v>144</v>
      </c>
      <c r="O2835" s="25">
        <v>2.4</v>
      </c>
      <c r="P2835" s="24" t="s">
        <v>18</v>
      </c>
      <c r="Q2835" s="17"/>
    </row>
    <row r="2836" spans="1:17" ht="15.75" x14ac:dyDescent="0.25">
      <c r="A2836" s="19" t="s">
        <v>318</v>
      </c>
      <c r="B2836" s="19" t="s">
        <v>371</v>
      </c>
      <c r="C2836" s="21">
        <v>43188</v>
      </c>
      <c r="D2836" s="21">
        <v>43183</v>
      </c>
      <c r="E2836" s="24">
        <f t="shared" si="251"/>
        <v>5</v>
      </c>
      <c r="F2836" s="22">
        <v>12.5</v>
      </c>
      <c r="G2836" s="22">
        <v>3697</v>
      </c>
      <c r="H2836" s="22">
        <v>3602</v>
      </c>
      <c r="I2836" s="23">
        <v>550</v>
      </c>
      <c r="J2836" s="23">
        <v>400</v>
      </c>
      <c r="K2836" s="23">
        <v>600</v>
      </c>
      <c r="L2836" s="22">
        <f t="shared" si="250"/>
        <v>1000</v>
      </c>
      <c r="M2836" s="22">
        <f t="shared" si="252"/>
        <v>161.5</v>
      </c>
      <c r="N2836" s="22">
        <f t="shared" si="253"/>
        <v>95</v>
      </c>
      <c r="O2836" s="25">
        <v>1.7</v>
      </c>
      <c r="P2836" s="24" t="s">
        <v>18</v>
      </c>
      <c r="Q2836" s="17"/>
    </row>
    <row r="2837" spans="1:17" ht="15.75" x14ac:dyDescent="0.25">
      <c r="A2837" s="19" t="s">
        <v>306</v>
      </c>
      <c r="B2837" s="19" t="s">
        <v>372</v>
      </c>
      <c r="C2837" s="21">
        <v>43188</v>
      </c>
      <c r="D2837" s="21">
        <v>43183</v>
      </c>
      <c r="E2837" s="24">
        <f t="shared" si="251"/>
        <v>5</v>
      </c>
      <c r="F2837" s="22">
        <v>12.5</v>
      </c>
      <c r="G2837" s="22">
        <v>6839</v>
      </c>
      <c r="H2837" s="22">
        <v>6721</v>
      </c>
      <c r="I2837" s="23">
        <v>400</v>
      </c>
      <c r="J2837" s="23">
        <v>190</v>
      </c>
      <c r="K2837" s="23">
        <v>500</v>
      </c>
      <c r="L2837" s="22">
        <f t="shared" si="250"/>
        <v>690</v>
      </c>
      <c r="M2837" s="22">
        <f t="shared" si="252"/>
        <v>200.6</v>
      </c>
      <c r="N2837" s="22">
        <f t="shared" si="253"/>
        <v>118</v>
      </c>
      <c r="O2837" s="25">
        <v>1.7</v>
      </c>
      <c r="P2837" s="24" t="s">
        <v>18</v>
      </c>
      <c r="Q2837" s="17"/>
    </row>
    <row r="2838" spans="1:17" ht="15.75" x14ac:dyDescent="0.25">
      <c r="A2838" s="19" t="s">
        <v>25</v>
      </c>
      <c r="B2838" s="24" t="s">
        <v>373</v>
      </c>
      <c r="C2838" s="21">
        <v>43188</v>
      </c>
      <c r="D2838" s="21">
        <v>43183</v>
      </c>
      <c r="E2838" s="24">
        <f t="shared" si="251"/>
        <v>5</v>
      </c>
      <c r="F2838" s="22">
        <v>12.5</v>
      </c>
      <c r="G2838" s="22">
        <v>39790</v>
      </c>
      <c r="H2838" s="22">
        <v>39679</v>
      </c>
      <c r="I2838" s="22">
        <v>320</v>
      </c>
      <c r="J2838" s="22">
        <v>120</v>
      </c>
      <c r="K2838" s="22">
        <v>200</v>
      </c>
      <c r="L2838" s="22">
        <f t="shared" si="250"/>
        <v>320</v>
      </c>
      <c r="M2838" s="22">
        <f t="shared" si="252"/>
        <v>188.7</v>
      </c>
      <c r="N2838" s="22">
        <f t="shared" si="253"/>
        <v>111</v>
      </c>
      <c r="O2838" s="25">
        <v>1.7</v>
      </c>
      <c r="P2838" s="24" t="s">
        <v>18</v>
      </c>
      <c r="Q2838" s="17"/>
    </row>
    <row r="2839" spans="1:17" ht="15.75" x14ac:dyDescent="0.25">
      <c r="A2839" s="19" t="s">
        <v>25</v>
      </c>
      <c r="B2839" s="24" t="s">
        <v>118</v>
      </c>
      <c r="C2839" s="21">
        <v>43188</v>
      </c>
      <c r="D2839" s="21">
        <v>43183</v>
      </c>
      <c r="E2839" s="24">
        <f t="shared" si="251"/>
        <v>5</v>
      </c>
      <c r="F2839" s="22">
        <v>20</v>
      </c>
      <c r="G2839" s="22">
        <v>22206</v>
      </c>
      <c r="H2839" s="22">
        <v>22092</v>
      </c>
      <c r="I2839" s="22">
        <v>362</v>
      </c>
      <c r="J2839" s="22">
        <v>111</v>
      </c>
      <c r="K2839" s="22">
        <v>700</v>
      </c>
      <c r="L2839" s="22">
        <f t="shared" si="250"/>
        <v>811</v>
      </c>
      <c r="M2839" s="22">
        <f t="shared" si="252"/>
        <v>273.59999999999997</v>
      </c>
      <c r="N2839" s="22">
        <f t="shared" si="253"/>
        <v>114</v>
      </c>
      <c r="O2839" s="25">
        <v>2.4</v>
      </c>
      <c r="P2839" s="24" t="s">
        <v>18</v>
      </c>
      <c r="Q2839" s="17"/>
    </row>
    <row r="2840" spans="1:17" ht="15.75" x14ac:dyDescent="0.25">
      <c r="A2840" s="19" t="s">
        <v>37</v>
      </c>
      <c r="B2840" s="19" t="s">
        <v>374</v>
      </c>
      <c r="C2840" s="21">
        <v>43187</v>
      </c>
      <c r="D2840" s="21">
        <v>43183</v>
      </c>
      <c r="E2840" s="24">
        <f t="shared" si="251"/>
        <v>4</v>
      </c>
      <c r="F2840" s="22">
        <v>13</v>
      </c>
      <c r="G2840" s="22">
        <v>9970</v>
      </c>
      <c r="H2840" s="22">
        <v>9877</v>
      </c>
      <c r="I2840" s="23">
        <v>465</v>
      </c>
      <c r="J2840" s="23">
        <v>375</v>
      </c>
      <c r="K2840" s="23">
        <v>200</v>
      </c>
      <c r="L2840" s="22">
        <f t="shared" si="250"/>
        <v>575</v>
      </c>
      <c r="M2840" s="22">
        <f t="shared" si="252"/>
        <v>93</v>
      </c>
      <c r="N2840" s="22">
        <f t="shared" si="253"/>
        <v>93</v>
      </c>
      <c r="O2840" s="25">
        <v>1</v>
      </c>
      <c r="P2840" s="24" t="s">
        <v>18</v>
      </c>
      <c r="Q2840" s="17"/>
    </row>
    <row r="2841" spans="1:17" ht="15.75" x14ac:dyDescent="0.25">
      <c r="A2841" s="19" t="s">
        <v>37</v>
      </c>
      <c r="B2841" s="19" t="s">
        <v>375</v>
      </c>
      <c r="C2841" s="21">
        <v>43187</v>
      </c>
      <c r="D2841" s="21">
        <v>43183</v>
      </c>
      <c r="E2841" s="24">
        <f t="shared" si="251"/>
        <v>4</v>
      </c>
      <c r="F2841" s="22">
        <v>12.5</v>
      </c>
      <c r="G2841" s="22">
        <v>7359</v>
      </c>
      <c r="H2841" s="22">
        <v>7263</v>
      </c>
      <c r="I2841" s="23">
        <v>600</v>
      </c>
      <c r="J2841" s="23">
        <v>460</v>
      </c>
      <c r="K2841" s="23">
        <v>300</v>
      </c>
      <c r="L2841" s="22">
        <f t="shared" si="250"/>
        <v>760</v>
      </c>
      <c r="M2841" s="22">
        <f t="shared" si="252"/>
        <v>163.19999999999999</v>
      </c>
      <c r="N2841" s="22">
        <f t="shared" si="253"/>
        <v>96</v>
      </c>
      <c r="O2841" s="25">
        <v>1.7</v>
      </c>
      <c r="P2841" s="24" t="s">
        <v>18</v>
      </c>
      <c r="Q2841" s="17"/>
    </row>
    <row r="2842" spans="1:17" ht="15.75" x14ac:dyDescent="0.25">
      <c r="A2842" s="19" t="s">
        <v>37</v>
      </c>
      <c r="B2842" s="19" t="s">
        <v>376</v>
      </c>
      <c r="C2842" s="21">
        <v>43187</v>
      </c>
      <c r="D2842" s="21">
        <v>43183</v>
      </c>
      <c r="E2842" s="24">
        <f t="shared" si="251"/>
        <v>4</v>
      </c>
      <c r="F2842" s="22">
        <v>13</v>
      </c>
      <c r="G2842" s="22">
        <v>11842</v>
      </c>
      <c r="H2842" s="22">
        <v>11746</v>
      </c>
      <c r="I2842" s="23">
        <v>400</v>
      </c>
      <c r="J2842" s="23">
        <v>305</v>
      </c>
      <c r="K2842" s="23">
        <v>200</v>
      </c>
      <c r="L2842" s="22">
        <f t="shared" si="250"/>
        <v>505</v>
      </c>
      <c r="M2842" s="22">
        <f t="shared" si="252"/>
        <v>96</v>
      </c>
      <c r="N2842" s="22">
        <f t="shared" si="253"/>
        <v>96</v>
      </c>
      <c r="O2842" s="25">
        <v>1</v>
      </c>
      <c r="P2842" s="24" t="s">
        <v>18</v>
      </c>
      <c r="Q2842" s="17"/>
    </row>
    <row r="2843" spans="1:17" ht="15.75" x14ac:dyDescent="0.25">
      <c r="A2843" s="19" t="s">
        <v>45</v>
      </c>
      <c r="B2843" s="24" t="s">
        <v>184</v>
      </c>
      <c r="C2843" s="21">
        <v>43186</v>
      </c>
      <c r="D2843" s="21">
        <v>43183</v>
      </c>
      <c r="E2843" s="24">
        <f t="shared" si="251"/>
        <v>3</v>
      </c>
      <c r="F2843" s="22">
        <v>20</v>
      </c>
      <c r="G2843" s="22">
        <v>16589</v>
      </c>
      <c r="H2843" s="22">
        <v>16515</v>
      </c>
      <c r="I2843" s="22">
        <v>620</v>
      </c>
      <c r="J2843" s="22">
        <v>460</v>
      </c>
      <c r="K2843" s="22">
        <v>600</v>
      </c>
      <c r="L2843" s="22">
        <f t="shared" si="250"/>
        <v>1060</v>
      </c>
      <c r="M2843" s="22">
        <f t="shared" si="252"/>
        <v>177.6</v>
      </c>
      <c r="N2843" s="22">
        <f t="shared" si="253"/>
        <v>74</v>
      </c>
      <c r="O2843" s="25">
        <v>2.4</v>
      </c>
      <c r="P2843" s="24" t="s">
        <v>18</v>
      </c>
      <c r="Q2843" s="17"/>
    </row>
    <row r="2844" spans="1:17" ht="15.75" x14ac:dyDescent="0.25">
      <c r="A2844" s="19" t="s">
        <v>37</v>
      </c>
      <c r="B2844" s="19" t="s">
        <v>303</v>
      </c>
      <c r="C2844" s="21">
        <v>43185</v>
      </c>
      <c r="D2844" s="21">
        <v>43183</v>
      </c>
      <c r="E2844" s="24">
        <f t="shared" si="251"/>
        <v>2</v>
      </c>
      <c r="F2844" s="22">
        <v>20</v>
      </c>
      <c r="G2844" s="22">
        <v>14042</v>
      </c>
      <c r="H2844" s="22">
        <v>13988</v>
      </c>
      <c r="I2844" s="23">
        <v>340</v>
      </c>
      <c r="J2844" s="23">
        <v>220</v>
      </c>
      <c r="K2844" s="23">
        <v>200</v>
      </c>
      <c r="L2844" s="22">
        <f t="shared" si="250"/>
        <v>420</v>
      </c>
      <c r="M2844" s="22">
        <f t="shared" si="252"/>
        <v>129.6</v>
      </c>
      <c r="N2844" s="22">
        <f t="shared" si="253"/>
        <v>54</v>
      </c>
      <c r="O2844" s="25">
        <v>2.4</v>
      </c>
      <c r="P2844" s="24" t="s">
        <v>18</v>
      </c>
      <c r="Q2844" s="17"/>
    </row>
    <row r="2845" spans="1:17" ht="15.75" x14ac:dyDescent="0.25">
      <c r="A2845" s="19" t="s">
        <v>37</v>
      </c>
      <c r="B2845" s="19" t="s">
        <v>293</v>
      </c>
      <c r="C2845" s="21">
        <v>43195</v>
      </c>
      <c r="D2845" s="21">
        <v>43184</v>
      </c>
      <c r="E2845" s="24">
        <f t="shared" si="251"/>
        <v>11</v>
      </c>
      <c r="F2845" s="22">
        <v>13</v>
      </c>
      <c r="G2845" s="22">
        <v>4021</v>
      </c>
      <c r="H2845" s="22">
        <v>3757</v>
      </c>
      <c r="I2845" s="23">
        <v>520</v>
      </c>
      <c r="J2845" s="23">
        <v>260</v>
      </c>
      <c r="K2845" s="23">
        <v>300</v>
      </c>
      <c r="L2845" s="22">
        <f t="shared" si="250"/>
        <v>560</v>
      </c>
      <c r="M2845" s="22">
        <f t="shared" si="252"/>
        <v>264</v>
      </c>
      <c r="N2845" s="22">
        <f t="shared" si="253"/>
        <v>264</v>
      </c>
      <c r="O2845" s="25">
        <v>1</v>
      </c>
      <c r="P2845" s="24" t="s">
        <v>18</v>
      </c>
      <c r="Q2845" s="17"/>
    </row>
    <row r="2846" spans="1:17" ht="15.75" x14ac:dyDescent="0.25">
      <c r="A2846" s="19" t="s">
        <v>70</v>
      </c>
      <c r="B2846" s="19" t="s">
        <v>189</v>
      </c>
      <c r="C2846" s="21">
        <v>43195</v>
      </c>
      <c r="D2846" s="21">
        <v>43184</v>
      </c>
      <c r="E2846" s="24">
        <f t="shared" si="251"/>
        <v>11</v>
      </c>
      <c r="F2846" s="22">
        <v>12.5</v>
      </c>
      <c r="G2846" s="22">
        <v>5775</v>
      </c>
      <c r="H2846" s="22">
        <v>5515</v>
      </c>
      <c r="I2846" s="23">
        <v>1005</v>
      </c>
      <c r="J2846" s="23">
        <v>620</v>
      </c>
      <c r="K2846" s="23">
        <v>400</v>
      </c>
      <c r="L2846" s="22">
        <f t="shared" ref="L2846:L2909" si="254">+J2846+K2846</f>
        <v>1020</v>
      </c>
      <c r="M2846" s="22">
        <f t="shared" si="252"/>
        <v>442</v>
      </c>
      <c r="N2846" s="22">
        <f t="shared" si="253"/>
        <v>260</v>
      </c>
      <c r="O2846" s="25">
        <v>1.7</v>
      </c>
      <c r="P2846" s="24" t="s">
        <v>18</v>
      </c>
      <c r="Q2846" s="17"/>
    </row>
    <row r="2847" spans="1:17" ht="15.75" x14ac:dyDescent="0.25">
      <c r="A2847" s="19" t="s">
        <v>70</v>
      </c>
      <c r="B2847" s="19" t="s">
        <v>97</v>
      </c>
      <c r="C2847" s="21">
        <v>43195</v>
      </c>
      <c r="D2847" s="21">
        <v>43184</v>
      </c>
      <c r="E2847" s="24">
        <f t="shared" si="251"/>
        <v>11</v>
      </c>
      <c r="F2847" s="22">
        <v>9</v>
      </c>
      <c r="G2847" s="22">
        <v>11120</v>
      </c>
      <c r="H2847" s="22">
        <v>10855</v>
      </c>
      <c r="I2847" s="23">
        <v>890</v>
      </c>
      <c r="J2847" s="23">
        <v>360</v>
      </c>
      <c r="K2847" s="23">
        <v>500</v>
      </c>
      <c r="L2847" s="22">
        <f t="shared" si="254"/>
        <v>860</v>
      </c>
      <c r="M2847" s="22">
        <f t="shared" si="252"/>
        <v>416.05</v>
      </c>
      <c r="N2847" s="22">
        <f t="shared" si="253"/>
        <v>265</v>
      </c>
      <c r="O2847" s="25">
        <v>1.57</v>
      </c>
      <c r="P2847" s="24" t="s">
        <v>18</v>
      </c>
      <c r="Q2847" s="17"/>
    </row>
    <row r="2848" spans="1:17" ht="15.75" x14ac:dyDescent="0.25">
      <c r="A2848" s="19" t="s">
        <v>70</v>
      </c>
      <c r="B2848" s="19" t="s">
        <v>377</v>
      </c>
      <c r="C2848" s="21">
        <v>43195</v>
      </c>
      <c r="D2848" s="21">
        <v>43184</v>
      </c>
      <c r="E2848" s="24">
        <f t="shared" si="251"/>
        <v>11</v>
      </c>
      <c r="F2848" s="22">
        <v>20</v>
      </c>
      <c r="G2848" s="22">
        <v>10845</v>
      </c>
      <c r="H2848" s="22">
        <v>10580</v>
      </c>
      <c r="I2848" s="23">
        <v>815</v>
      </c>
      <c r="J2848" s="23">
        <v>220</v>
      </c>
      <c r="K2848" s="23">
        <v>700</v>
      </c>
      <c r="L2848" s="22">
        <f t="shared" si="254"/>
        <v>920</v>
      </c>
      <c r="M2848" s="22">
        <f t="shared" si="252"/>
        <v>636</v>
      </c>
      <c r="N2848" s="22">
        <f t="shared" si="253"/>
        <v>265</v>
      </c>
      <c r="O2848" s="25">
        <v>2.4</v>
      </c>
      <c r="P2848" s="24" t="s">
        <v>18</v>
      </c>
      <c r="Q2848" s="17"/>
    </row>
    <row r="2849" spans="1:17" ht="15.75" x14ac:dyDescent="0.25">
      <c r="A2849" s="19" t="s">
        <v>70</v>
      </c>
      <c r="B2849" s="19" t="s">
        <v>378</v>
      </c>
      <c r="C2849" s="21">
        <v>43195</v>
      </c>
      <c r="D2849" s="21">
        <v>43184</v>
      </c>
      <c r="E2849" s="24">
        <f t="shared" si="251"/>
        <v>11</v>
      </c>
      <c r="F2849" s="22">
        <v>13</v>
      </c>
      <c r="G2849" s="22">
        <v>5235</v>
      </c>
      <c r="H2849" s="22">
        <v>4970</v>
      </c>
      <c r="I2849" s="23">
        <v>750</v>
      </c>
      <c r="J2849" s="23">
        <v>435</v>
      </c>
      <c r="K2849" s="23">
        <v>400</v>
      </c>
      <c r="L2849" s="22">
        <f t="shared" si="254"/>
        <v>835</v>
      </c>
      <c r="M2849" s="22">
        <f t="shared" si="252"/>
        <v>265</v>
      </c>
      <c r="N2849" s="22">
        <f t="shared" si="253"/>
        <v>265</v>
      </c>
      <c r="O2849" s="25">
        <v>1</v>
      </c>
      <c r="P2849" s="24" t="s">
        <v>18</v>
      </c>
      <c r="Q2849" s="17"/>
    </row>
    <row r="2850" spans="1:17" ht="15.75" x14ac:dyDescent="0.25">
      <c r="A2850" s="19" t="s">
        <v>47</v>
      </c>
      <c r="B2850" s="19" t="s">
        <v>379</v>
      </c>
      <c r="C2850" s="21">
        <v>43190</v>
      </c>
      <c r="D2850" s="21">
        <v>43184</v>
      </c>
      <c r="E2850" s="24">
        <f t="shared" si="251"/>
        <v>6</v>
      </c>
      <c r="F2850" s="22">
        <v>13</v>
      </c>
      <c r="G2850" s="22">
        <v>2927</v>
      </c>
      <c r="H2850" s="22">
        <v>2849</v>
      </c>
      <c r="I2850" s="23">
        <v>470</v>
      </c>
      <c r="J2850" s="23">
        <v>220</v>
      </c>
      <c r="K2850" s="23">
        <v>200</v>
      </c>
      <c r="L2850" s="22">
        <f t="shared" si="254"/>
        <v>420</v>
      </c>
      <c r="M2850" s="22">
        <f t="shared" si="252"/>
        <v>78</v>
      </c>
      <c r="N2850" s="22">
        <f t="shared" si="253"/>
        <v>78</v>
      </c>
      <c r="O2850" s="25">
        <v>1</v>
      </c>
      <c r="P2850" s="24" t="s">
        <v>308</v>
      </c>
      <c r="Q2850" s="17"/>
    </row>
    <row r="2851" spans="1:17" ht="15.75" x14ac:dyDescent="0.25">
      <c r="A2851" s="19" t="s">
        <v>70</v>
      </c>
      <c r="B2851" s="19" t="s">
        <v>123</v>
      </c>
      <c r="C2851" s="21">
        <v>43189</v>
      </c>
      <c r="D2851" s="21">
        <v>43184</v>
      </c>
      <c r="E2851" s="24">
        <f t="shared" si="251"/>
        <v>5</v>
      </c>
      <c r="F2851" s="22">
        <v>33</v>
      </c>
      <c r="G2851" s="22">
        <v>20661</v>
      </c>
      <c r="H2851" s="22">
        <v>20545</v>
      </c>
      <c r="I2851" s="23">
        <v>1120</v>
      </c>
      <c r="J2851" s="23">
        <v>635</v>
      </c>
      <c r="K2851" s="23">
        <v>750</v>
      </c>
      <c r="L2851" s="22">
        <f t="shared" si="254"/>
        <v>1385</v>
      </c>
      <c r="M2851" s="22">
        <f t="shared" si="252"/>
        <v>406</v>
      </c>
      <c r="N2851" s="22">
        <f t="shared" si="253"/>
        <v>116</v>
      </c>
      <c r="O2851" s="25">
        <v>3.5</v>
      </c>
      <c r="P2851" s="24" t="s">
        <v>18</v>
      </c>
      <c r="Q2851" s="17"/>
    </row>
    <row r="2852" spans="1:17" ht="15.75" x14ac:dyDescent="0.25">
      <c r="A2852" s="19" t="s">
        <v>311</v>
      </c>
      <c r="B2852" s="19" t="s">
        <v>255</v>
      </c>
      <c r="C2852" s="21">
        <v>43187</v>
      </c>
      <c r="D2852" s="21">
        <v>43184</v>
      </c>
      <c r="E2852" s="24">
        <f t="shared" si="251"/>
        <v>3</v>
      </c>
      <c r="F2852" s="22">
        <v>12.5</v>
      </c>
      <c r="G2852" s="22">
        <v>2547</v>
      </c>
      <c r="H2852" s="22">
        <v>2473</v>
      </c>
      <c r="I2852" s="23">
        <v>560</v>
      </c>
      <c r="J2852" s="23">
        <v>455</v>
      </c>
      <c r="K2852" s="23">
        <v>400</v>
      </c>
      <c r="L2852" s="22">
        <f t="shared" si="254"/>
        <v>855</v>
      </c>
      <c r="M2852" s="22">
        <f t="shared" si="252"/>
        <v>125.8</v>
      </c>
      <c r="N2852" s="22">
        <f t="shared" si="253"/>
        <v>74</v>
      </c>
      <c r="O2852" s="25">
        <v>1.7</v>
      </c>
      <c r="P2852" s="24" t="s">
        <v>18</v>
      </c>
      <c r="Q2852" s="17"/>
    </row>
    <row r="2853" spans="1:17" ht="15.75" x14ac:dyDescent="0.25">
      <c r="A2853" s="19" t="s">
        <v>23</v>
      </c>
      <c r="B2853" s="19" t="s">
        <v>242</v>
      </c>
      <c r="C2853" s="21">
        <v>43186</v>
      </c>
      <c r="D2853" s="21">
        <v>43184</v>
      </c>
      <c r="E2853" s="24">
        <f t="shared" si="251"/>
        <v>2</v>
      </c>
      <c r="F2853" s="22">
        <v>9</v>
      </c>
      <c r="G2853" s="22">
        <v>263</v>
      </c>
      <c r="H2853" s="22">
        <v>213</v>
      </c>
      <c r="I2853" s="23">
        <v>100</v>
      </c>
      <c r="J2853" s="23">
        <v>0</v>
      </c>
      <c r="K2853" s="23">
        <v>200</v>
      </c>
      <c r="L2853" s="22">
        <f t="shared" si="254"/>
        <v>200</v>
      </c>
      <c r="M2853" s="22">
        <f t="shared" si="252"/>
        <v>78.5</v>
      </c>
      <c r="N2853" s="22">
        <f t="shared" si="253"/>
        <v>50</v>
      </c>
      <c r="O2853" s="25">
        <v>1.57</v>
      </c>
      <c r="P2853" s="24" t="s">
        <v>18</v>
      </c>
      <c r="Q2853" s="17"/>
    </row>
    <row r="2854" spans="1:17" ht="15.75" x14ac:dyDescent="0.25">
      <c r="A2854" s="19" t="s">
        <v>309</v>
      </c>
      <c r="B2854" s="19" t="s">
        <v>17</v>
      </c>
      <c r="C2854" s="21">
        <v>43186</v>
      </c>
      <c r="D2854" s="21">
        <v>43184</v>
      </c>
      <c r="E2854" s="24">
        <f t="shared" ref="E2854:E2917" si="255">C2854-D2854</f>
        <v>2</v>
      </c>
      <c r="F2854" s="22">
        <v>20</v>
      </c>
      <c r="G2854" s="22">
        <v>23615</v>
      </c>
      <c r="H2854" s="22">
        <v>23575</v>
      </c>
      <c r="I2854" s="23">
        <v>440</v>
      </c>
      <c r="J2854" s="23">
        <v>340</v>
      </c>
      <c r="K2854" s="23">
        <v>325</v>
      </c>
      <c r="L2854" s="22">
        <f t="shared" si="254"/>
        <v>665</v>
      </c>
      <c r="M2854" s="22">
        <f t="shared" si="252"/>
        <v>96</v>
      </c>
      <c r="N2854" s="22">
        <f t="shared" si="253"/>
        <v>40</v>
      </c>
      <c r="O2854" s="25">
        <v>2.4</v>
      </c>
      <c r="P2854" s="24" t="s">
        <v>18</v>
      </c>
      <c r="Q2854" s="17"/>
    </row>
    <row r="2855" spans="1:17" ht="15.75" x14ac:dyDescent="0.25">
      <c r="A2855" s="19" t="s">
        <v>309</v>
      </c>
      <c r="B2855" s="19" t="s">
        <v>380</v>
      </c>
      <c r="C2855" s="21">
        <v>43185</v>
      </c>
      <c r="D2855" s="21">
        <v>43184</v>
      </c>
      <c r="E2855" s="24">
        <f t="shared" si="255"/>
        <v>1</v>
      </c>
      <c r="F2855" s="22">
        <v>20</v>
      </c>
      <c r="G2855" s="22">
        <v>6772</v>
      </c>
      <c r="H2855" s="22">
        <v>6744</v>
      </c>
      <c r="I2855" s="23">
        <v>620</v>
      </c>
      <c r="J2855" s="23">
        <v>540</v>
      </c>
      <c r="K2855" s="23">
        <v>200</v>
      </c>
      <c r="L2855" s="22">
        <f t="shared" si="254"/>
        <v>740</v>
      </c>
      <c r="M2855" s="22">
        <f t="shared" si="252"/>
        <v>67.2</v>
      </c>
      <c r="N2855" s="22">
        <f t="shared" si="253"/>
        <v>28</v>
      </c>
      <c r="O2855" s="25">
        <v>2.4</v>
      </c>
      <c r="P2855" s="24" t="s">
        <v>18</v>
      </c>
      <c r="Q2855" s="17"/>
    </row>
    <row r="2856" spans="1:17" ht="15.75" x14ac:dyDescent="0.25">
      <c r="A2856" s="19" t="s">
        <v>318</v>
      </c>
      <c r="B2856" s="19" t="s">
        <v>319</v>
      </c>
      <c r="C2856" s="21">
        <v>43195</v>
      </c>
      <c r="D2856" s="21">
        <v>43185</v>
      </c>
      <c r="E2856" s="24">
        <f t="shared" si="255"/>
        <v>10</v>
      </c>
      <c r="F2856" s="22">
        <v>20</v>
      </c>
      <c r="G2856" s="22">
        <v>21755</v>
      </c>
      <c r="H2856" s="22">
        <v>21516</v>
      </c>
      <c r="I2856" s="23">
        <v>818</v>
      </c>
      <c r="J2856" s="23">
        <v>250</v>
      </c>
      <c r="K2856" s="23">
        <v>550</v>
      </c>
      <c r="L2856" s="22">
        <f t="shared" si="254"/>
        <v>800</v>
      </c>
      <c r="M2856" s="22">
        <f t="shared" si="252"/>
        <v>573.6</v>
      </c>
      <c r="N2856" s="22">
        <f t="shared" si="253"/>
        <v>239</v>
      </c>
      <c r="O2856" s="25">
        <v>2.4</v>
      </c>
      <c r="P2856" s="24" t="s">
        <v>18</v>
      </c>
      <c r="Q2856" s="17"/>
    </row>
    <row r="2857" spans="1:17" ht="15.75" x14ac:dyDescent="0.25">
      <c r="A2857" s="19" t="s">
        <v>309</v>
      </c>
      <c r="B2857" s="19" t="s">
        <v>46</v>
      </c>
      <c r="C2857" s="21">
        <v>43195</v>
      </c>
      <c r="D2857" s="21">
        <v>43185</v>
      </c>
      <c r="E2857" s="24">
        <f t="shared" si="255"/>
        <v>10</v>
      </c>
      <c r="F2857" s="22">
        <v>9</v>
      </c>
      <c r="G2857" s="22">
        <v>24464</v>
      </c>
      <c r="H2857" s="22">
        <v>24227</v>
      </c>
      <c r="I2857" s="23">
        <v>610</v>
      </c>
      <c r="J2857" s="23">
        <v>180</v>
      </c>
      <c r="K2857" s="23">
        <v>400</v>
      </c>
      <c r="L2857" s="22">
        <f t="shared" si="254"/>
        <v>580</v>
      </c>
      <c r="M2857" s="22">
        <f t="shared" si="252"/>
        <v>372.09000000000003</v>
      </c>
      <c r="N2857" s="22">
        <f t="shared" si="253"/>
        <v>237</v>
      </c>
      <c r="O2857" s="25">
        <v>1.57</v>
      </c>
      <c r="P2857" s="24" t="s">
        <v>18</v>
      </c>
      <c r="Q2857" s="17"/>
    </row>
    <row r="2858" spans="1:17" ht="15.75" x14ac:dyDescent="0.25">
      <c r="A2858" s="19" t="s">
        <v>309</v>
      </c>
      <c r="B2858" s="19" t="s">
        <v>380</v>
      </c>
      <c r="C2858" s="21">
        <v>43193</v>
      </c>
      <c r="D2858" s="21">
        <v>43185</v>
      </c>
      <c r="E2858" s="24">
        <f t="shared" si="255"/>
        <v>8</v>
      </c>
      <c r="F2858" s="22">
        <v>20</v>
      </c>
      <c r="G2858" s="22">
        <v>6959</v>
      </c>
      <c r="H2858" s="22">
        <v>6772</v>
      </c>
      <c r="I2858" s="23">
        <v>740</v>
      </c>
      <c r="J2858" s="23">
        <v>240</v>
      </c>
      <c r="K2858" s="23">
        <v>300</v>
      </c>
      <c r="L2858" s="22">
        <f t="shared" si="254"/>
        <v>540</v>
      </c>
      <c r="M2858" s="22">
        <f t="shared" si="252"/>
        <v>448.8</v>
      </c>
      <c r="N2858" s="22">
        <f t="shared" si="253"/>
        <v>187</v>
      </c>
      <c r="O2858" s="25">
        <v>2.4</v>
      </c>
      <c r="P2858" s="24" t="s">
        <v>18</v>
      </c>
      <c r="Q2858" s="17"/>
    </row>
    <row r="2859" spans="1:17" ht="15.75" x14ac:dyDescent="0.25">
      <c r="A2859" s="19" t="s">
        <v>23</v>
      </c>
      <c r="B2859" s="19" t="s">
        <v>328</v>
      </c>
      <c r="C2859" s="21">
        <v>43192</v>
      </c>
      <c r="D2859" s="21">
        <v>43185</v>
      </c>
      <c r="E2859" s="24">
        <f t="shared" si="255"/>
        <v>7</v>
      </c>
      <c r="F2859" s="22">
        <v>20</v>
      </c>
      <c r="G2859" s="22">
        <v>17959</v>
      </c>
      <c r="H2859" s="22">
        <v>17794</v>
      </c>
      <c r="I2859" s="23">
        <v>600</v>
      </c>
      <c r="J2859" s="23">
        <v>0</v>
      </c>
      <c r="K2859" s="23">
        <v>150</v>
      </c>
      <c r="L2859" s="22">
        <f t="shared" si="254"/>
        <v>150</v>
      </c>
      <c r="M2859" s="22">
        <f t="shared" si="252"/>
        <v>396</v>
      </c>
      <c r="N2859" s="22">
        <f t="shared" si="253"/>
        <v>165</v>
      </c>
      <c r="O2859" s="25">
        <v>2.4</v>
      </c>
      <c r="P2859" s="24" t="s">
        <v>18</v>
      </c>
      <c r="Q2859" s="17"/>
    </row>
    <row r="2860" spans="1:17" ht="15.75" x14ac:dyDescent="0.25">
      <c r="A2860" s="19" t="s">
        <v>37</v>
      </c>
      <c r="B2860" s="19" t="s">
        <v>303</v>
      </c>
      <c r="C2860" s="21">
        <v>43192</v>
      </c>
      <c r="D2860" s="21">
        <v>43185</v>
      </c>
      <c r="E2860" s="24">
        <f t="shared" si="255"/>
        <v>7</v>
      </c>
      <c r="F2860" s="22">
        <v>20</v>
      </c>
      <c r="G2860" s="22">
        <v>14215</v>
      </c>
      <c r="H2860" s="22">
        <v>14042</v>
      </c>
      <c r="I2860" s="23">
        <v>420</v>
      </c>
      <c r="J2860" s="23">
        <v>45</v>
      </c>
      <c r="K2860" s="23">
        <v>200</v>
      </c>
      <c r="L2860" s="22">
        <f t="shared" si="254"/>
        <v>245</v>
      </c>
      <c r="M2860" s="22">
        <f t="shared" si="252"/>
        <v>415.2</v>
      </c>
      <c r="N2860" s="22">
        <f t="shared" si="253"/>
        <v>173</v>
      </c>
      <c r="O2860" s="25">
        <v>2.4</v>
      </c>
      <c r="P2860" s="24" t="s">
        <v>18</v>
      </c>
      <c r="Q2860" s="17"/>
    </row>
    <row r="2861" spans="1:17" ht="15.75" x14ac:dyDescent="0.25">
      <c r="A2861" s="19" t="s">
        <v>320</v>
      </c>
      <c r="B2861" s="19" t="s">
        <v>173</v>
      </c>
      <c r="C2861" s="21">
        <v>43190</v>
      </c>
      <c r="D2861" s="21">
        <v>43185</v>
      </c>
      <c r="E2861" s="24">
        <f t="shared" si="255"/>
        <v>5</v>
      </c>
      <c r="F2861" s="22">
        <v>13</v>
      </c>
      <c r="G2861" s="22">
        <v>1200</v>
      </c>
      <c r="H2861" s="22">
        <v>1079</v>
      </c>
      <c r="I2861" s="23">
        <v>1549</v>
      </c>
      <c r="J2861" s="23">
        <v>1330</v>
      </c>
      <c r="K2861" s="23">
        <v>0</v>
      </c>
      <c r="L2861" s="22">
        <f t="shared" si="254"/>
        <v>1330</v>
      </c>
      <c r="M2861" s="22">
        <f t="shared" si="252"/>
        <v>121</v>
      </c>
      <c r="N2861" s="22">
        <f t="shared" si="253"/>
        <v>121</v>
      </c>
      <c r="O2861" s="25">
        <v>1</v>
      </c>
      <c r="P2861" s="24" t="s">
        <v>18</v>
      </c>
      <c r="Q2861" s="17"/>
    </row>
    <row r="2862" spans="1:17" ht="15.75" x14ac:dyDescent="0.25">
      <c r="A2862" s="19" t="s">
        <v>334</v>
      </c>
      <c r="B2862" s="19" t="s">
        <v>335</v>
      </c>
      <c r="C2862" s="21">
        <v>43190</v>
      </c>
      <c r="D2862" s="21">
        <v>43185</v>
      </c>
      <c r="E2862" s="24">
        <f t="shared" si="255"/>
        <v>5</v>
      </c>
      <c r="F2862" s="22">
        <v>22</v>
      </c>
      <c r="G2862" s="22">
        <v>18014</v>
      </c>
      <c r="H2862" s="22">
        <v>17894</v>
      </c>
      <c r="I2862" s="23">
        <v>405</v>
      </c>
      <c r="J2862" s="23">
        <v>145</v>
      </c>
      <c r="K2862" s="23">
        <v>300</v>
      </c>
      <c r="L2862" s="22">
        <f t="shared" si="254"/>
        <v>445</v>
      </c>
      <c r="M2862" s="22">
        <f t="shared" si="252"/>
        <v>312</v>
      </c>
      <c r="N2862" s="22">
        <f t="shared" si="253"/>
        <v>120</v>
      </c>
      <c r="O2862" s="25">
        <v>2.6</v>
      </c>
      <c r="P2862" s="24" t="s">
        <v>18</v>
      </c>
      <c r="Q2862" s="17"/>
    </row>
    <row r="2863" spans="1:17" ht="15.75" x14ac:dyDescent="0.25">
      <c r="A2863" s="19" t="s">
        <v>31</v>
      </c>
      <c r="B2863" s="19" t="s">
        <v>20</v>
      </c>
      <c r="C2863" s="21">
        <v>43189</v>
      </c>
      <c r="D2863" s="21">
        <v>43185</v>
      </c>
      <c r="E2863" s="24">
        <f t="shared" si="255"/>
        <v>4</v>
      </c>
      <c r="F2863" s="22">
        <v>20</v>
      </c>
      <c r="G2863" s="22">
        <v>9048</v>
      </c>
      <c r="H2863" s="22">
        <v>8952</v>
      </c>
      <c r="I2863" s="23">
        <v>505</v>
      </c>
      <c r="J2863" s="23">
        <v>275</v>
      </c>
      <c r="K2863" s="23">
        <v>400</v>
      </c>
      <c r="L2863" s="22">
        <f t="shared" si="254"/>
        <v>675</v>
      </c>
      <c r="M2863" s="22">
        <f t="shared" si="252"/>
        <v>230.39999999999998</v>
      </c>
      <c r="N2863" s="22">
        <f t="shared" si="253"/>
        <v>96</v>
      </c>
      <c r="O2863" s="25">
        <v>2.4</v>
      </c>
      <c r="P2863" s="24" t="s">
        <v>308</v>
      </c>
      <c r="Q2863" s="17"/>
    </row>
    <row r="2864" spans="1:17" ht="15.75" x14ac:dyDescent="0.25">
      <c r="A2864" s="19" t="s">
        <v>37</v>
      </c>
      <c r="B2864" s="19" t="s">
        <v>179</v>
      </c>
      <c r="C2864" s="21">
        <v>43187</v>
      </c>
      <c r="D2864" s="21">
        <v>43185</v>
      </c>
      <c r="E2864" s="24">
        <f t="shared" si="255"/>
        <v>2</v>
      </c>
      <c r="F2864" s="22">
        <v>9</v>
      </c>
      <c r="G2864" s="22">
        <v>19995</v>
      </c>
      <c r="H2864" s="22">
        <v>19944</v>
      </c>
      <c r="I2864" s="23">
        <v>560</v>
      </c>
      <c r="J2864" s="23">
        <v>490</v>
      </c>
      <c r="K2864" s="23">
        <v>150</v>
      </c>
      <c r="L2864" s="22">
        <f t="shared" si="254"/>
        <v>640</v>
      </c>
      <c r="M2864" s="22">
        <f t="shared" si="252"/>
        <v>80.070000000000007</v>
      </c>
      <c r="N2864" s="22">
        <f t="shared" si="253"/>
        <v>51</v>
      </c>
      <c r="O2864" s="25">
        <v>1.57</v>
      </c>
      <c r="P2864" s="24" t="s">
        <v>18</v>
      </c>
      <c r="Q2864" s="17"/>
    </row>
    <row r="2865" spans="1:17" ht="15.75" x14ac:dyDescent="0.25">
      <c r="A2865" s="19" t="s">
        <v>37</v>
      </c>
      <c r="B2865" s="19" t="s">
        <v>258</v>
      </c>
      <c r="C2865" s="21">
        <v>43187</v>
      </c>
      <c r="D2865" s="21">
        <v>43185</v>
      </c>
      <c r="E2865" s="24">
        <f t="shared" si="255"/>
        <v>2</v>
      </c>
      <c r="F2865" s="22">
        <v>9</v>
      </c>
      <c r="G2865" s="22">
        <v>20150</v>
      </c>
      <c r="H2865" s="22">
        <v>20099</v>
      </c>
      <c r="I2865" s="23">
        <v>520</v>
      </c>
      <c r="J2865" s="23">
        <v>445</v>
      </c>
      <c r="K2865" s="23">
        <v>150</v>
      </c>
      <c r="L2865" s="22">
        <f t="shared" si="254"/>
        <v>595</v>
      </c>
      <c r="M2865" s="22">
        <f t="shared" si="252"/>
        <v>80.070000000000007</v>
      </c>
      <c r="N2865" s="22">
        <f t="shared" si="253"/>
        <v>51</v>
      </c>
      <c r="O2865" s="25">
        <v>1.57</v>
      </c>
      <c r="P2865" s="24" t="s">
        <v>18</v>
      </c>
      <c r="Q2865" s="17"/>
    </row>
    <row r="2866" spans="1:17" ht="15.75" x14ac:dyDescent="0.25">
      <c r="A2866" s="19" t="s">
        <v>318</v>
      </c>
      <c r="B2866" s="19" t="s">
        <v>325</v>
      </c>
      <c r="C2866" s="21">
        <v>43202</v>
      </c>
      <c r="D2866" s="21">
        <v>43186</v>
      </c>
      <c r="E2866" s="24">
        <f t="shared" si="255"/>
        <v>16</v>
      </c>
      <c r="F2866" s="22">
        <v>9</v>
      </c>
      <c r="G2866" s="22">
        <v>17999</v>
      </c>
      <c r="H2866" s="22">
        <v>17620</v>
      </c>
      <c r="I2866" s="23">
        <v>707</v>
      </c>
      <c r="J2866" s="23">
        <v>25</v>
      </c>
      <c r="K2866" s="23">
        <v>300</v>
      </c>
      <c r="L2866" s="22">
        <f t="shared" si="254"/>
        <v>325</v>
      </c>
      <c r="M2866" s="22">
        <f t="shared" si="252"/>
        <v>595.03</v>
      </c>
      <c r="N2866" s="22">
        <f t="shared" si="253"/>
        <v>379</v>
      </c>
      <c r="O2866" s="25">
        <v>1.57</v>
      </c>
      <c r="P2866" s="24" t="s">
        <v>18</v>
      </c>
      <c r="Q2866" s="17"/>
    </row>
    <row r="2867" spans="1:17" ht="15.75" x14ac:dyDescent="0.25">
      <c r="A2867" s="19" t="s">
        <v>47</v>
      </c>
      <c r="B2867" s="19" t="s">
        <v>165</v>
      </c>
      <c r="C2867" s="21">
        <v>43200</v>
      </c>
      <c r="D2867" s="21">
        <v>43186</v>
      </c>
      <c r="E2867" s="24">
        <f t="shared" si="255"/>
        <v>14</v>
      </c>
      <c r="F2867" s="22">
        <v>22</v>
      </c>
      <c r="G2867" s="22">
        <v>17538</v>
      </c>
      <c r="H2867" s="22">
        <v>17478</v>
      </c>
      <c r="I2867" s="23">
        <v>820</v>
      </c>
      <c r="J2867" s="23">
        <v>25</v>
      </c>
      <c r="K2867" s="23">
        <v>325</v>
      </c>
      <c r="L2867" s="22">
        <f t="shared" si="254"/>
        <v>350</v>
      </c>
      <c r="M2867" s="22">
        <f t="shared" si="252"/>
        <v>156</v>
      </c>
      <c r="N2867" s="22">
        <f t="shared" si="253"/>
        <v>60</v>
      </c>
      <c r="O2867" s="25">
        <v>2.6</v>
      </c>
      <c r="P2867" s="24" t="s">
        <v>18</v>
      </c>
      <c r="Q2867" s="17"/>
    </row>
    <row r="2868" spans="1:17" ht="15.75" x14ac:dyDescent="0.25">
      <c r="A2868" s="19" t="s">
        <v>47</v>
      </c>
      <c r="B2868" s="19" t="s">
        <v>165</v>
      </c>
      <c r="C2868" s="21">
        <v>43200</v>
      </c>
      <c r="D2868" s="21">
        <v>43186</v>
      </c>
      <c r="E2868" s="24">
        <f t="shared" si="255"/>
        <v>14</v>
      </c>
      <c r="F2868" s="22">
        <v>22</v>
      </c>
      <c r="G2868" s="22">
        <v>14637</v>
      </c>
      <c r="H2868" s="22">
        <v>14364</v>
      </c>
      <c r="I2868" s="23"/>
      <c r="J2868" s="23"/>
      <c r="K2868" s="23"/>
      <c r="L2868" s="22">
        <f t="shared" si="254"/>
        <v>0</v>
      </c>
      <c r="M2868" s="22">
        <f t="shared" si="252"/>
        <v>709.80000000000007</v>
      </c>
      <c r="N2868" s="22">
        <f t="shared" si="253"/>
        <v>273</v>
      </c>
      <c r="O2868" s="25">
        <v>2.6</v>
      </c>
      <c r="P2868" s="24" t="s">
        <v>18</v>
      </c>
      <c r="Q2868" s="17"/>
    </row>
    <row r="2869" spans="1:17" ht="15.75" x14ac:dyDescent="0.25">
      <c r="A2869" s="19" t="s">
        <v>45</v>
      </c>
      <c r="B2869" s="19" t="s">
        <v>184</v>
      </c>
      <c r="C2869" s="21">
        <v>43199</v>
      </c>
      <c r="D2869" s="21">
        <v>43186</v>
      </c>
      <c r="E2869" s="24">
        <f t="shared" si="255"/>
        <v>13</v>
      </c>
      <c r="F2869" s="22">
        <v>20</v>
      </c>
      <c r="G2869" s="22">
        <v>16900</v>
      </c>
      <c r="H2869" s="22">
        <v>16589</v>
      </c>
      <c r="I2869" s="23">
        <v>1060</v>
      </c>
      <c r="J2869" s="23">
        <v>525</v>
      </c>
      <c r="K2869" s="23">
        <v>580</v>
      </c>
      <c r="L2869" s="22">
        <f t="shared" si="254"/>
        <v>1105</v>
      </c>
      <c r="M2869" s="22">
        <f t="shared" si="252"/>
        <v>746.4</v>
      </c>
      <c r="N2869" s="22">
        <f t="shared" si="253"/>
        <v>311</v>
      </c>
      <c r="O2869" s="25">
        <v>2.4</v>
      </c>
      <c r="P2869" s="24" t="s">
        <v>18</v>
      </c>
      <c r="Q2869" s="17"/>
    </row>
    <row r="2870" spans="1:17" ht="15.75" x14ac:dyDescent="0.25">
      <c r="A2870" s="19" t="s">
        <v>47</v>
      </c>
      <c r="B2870" s="19" t="s">
        <v>260</v>
      </c>
      <c r="C2870" s="21">
        <v>43197</v>
      </c>
      <c r="D2870" s="21">
        <v>43186</v>
      </c>
      <c r="E2870" s="24">
        <f t="shared" si="255"/>
        <v>11</v>
      </c>
      <c r="F2870" s="22">
        <v>12.5</v>
      </c>
      <c r="G2870" s="22">
        <v>15143</v>
      </c>
      <c r="H2870" s="22">
        <v>14872</v>
      </c>
      <c r="I2870" s="23">
        <v>830</v>
      </c>
      <c r="J2870" s="23">
        <v>345</v>
      </c>
      <c r="K2870" s="23">
        <v>100</v>
      </c>
      <c r="L2870" s="22">
        <f t="shared" si="254"/>
        <v>445</v>
      </c>
      <c r="M2870" s="22">
        <f t="shared" si="252"/>
        <v>460.7</v>
      </c>
      <c r="N2870" s="22">
        <f t="shared" si="253"/>
        <v>271</v>
      </c>
      <c r="O2870" s="25">
        <v>1.7</v>
      </c>
      <c r="P2870" s="24" t="s">
        <v>18</v>
      </c>
      <c r="Q2870" s="17"/>
    </row>
    <row r="2871" spans="1:17" ht="15.75" x14ac:dyDescent="0.25">
      <c r="A2871" s="19" t="s">
        <v>40</v>
      </c>
      <c r="B2871" s="19" t="s">
        <v>317</v>
      </c>
      <c r="C2871" s="21">
        <v>43197</v>
      </c>
      <c r="D2871" s="21">
        <v>43186</v>
      </c>
      <c r="E2871" s="24">
        <f t="shared" si="255"/>
        <v>11</v>
      </c>
      <c r="F2871" s="22">
        <v>9</v>
      </c>
      <c r="G2871" s="22">
        <v>12494</v>
      </c>
      <c r="H2871" s="22">
        <v>12219</v>
      </c>
      <c r="I2871" s="23">
        <v>765</v>
      </c>
      <c r="J2871" s="23">
        <v>460</v>
      </c>
      <c r="K2871" s="23">
        <v>500</v>
      </c>
      <c r="L2871" s="22">
        <f t="shared" si="254"/>
        <v>960</v>
      </c>
      <c r="M2871" s="22">
        <f t="shared" ref="M2871:M2934" si="256">+N2871*O2871</f>
        <v>431.75</v>
      </c>
      <c r="N2871" s="22">
        <f t="shared" ref="N2871:N2934" si="257">G2871-H2871</f>
        <v>275</v>
      </c>
      <c r="O2871" s="25">
        <v>1.57</v>
      </c>
      <c r="P2871" s="24" t="s">
        <v>18</v>
      </c>
      <c r="Q2871" s="17"/>
    </row>
    <row r="2872" spans="1:17" ht="15.75" x14ac:dyDescent="0.25">
      <c r="A2872" s="19" t="s">
        <v>309</v>
      </c>
      <c r="B2872" s="19" t="s">
        <v>17</v>
      </c>
      <c r="C2872" s="21">
        <v>43195</v>
      </c>
      <c r="D2872" s="21">
        <v>43186</v>
      </c>
      <c r="E2872" s="24">
        <f t="shared" si="255"/>
        <v>9</v>
      </c>
      <c r="F2872" s="22">
        <v>20</v>
      </c>
      <c r="G2872" s="22">
        <v>23835</v>
      </c>
      <c r="H2872" s="22">
        <v>23615</v>
      </c>
      <c r="I2872" s="23">
        <v>665</v>
      </c>
      <c r="J2872" s="23">
        <v>160</v>
      </c>
      <c r="K2872" s="23">
        <v>400</v>
      </c>
      <c r="L2872" s="22">
        <f t="shared" si="254"/>
        <v>560</v>
      </c>
      <c r="M2872" s="22">
        <f t="shared" si="256"/>
        <v>528</v>
      </c>
      <c r="N2872" s="22">
        <f t="shared" si="257"/>
        <v>220</v>
      </c>
      <c r="O2872" s="25">
        <v>2.4</v>
      </c>
      <c r="P2872" s="24" t="s">
        <v>18</v>
      </c>
      <c r="Q2872" s="17"/>
    </row>
    <row r="2873" spans="1:17" ht="15.75" x14ac:dyDescent="0.25">
      <c r="A2873" s="19" t="s">
        <v>23</v>
      </c>
      <c r="B2873" s="19" t="s">
        <v>315</v>
      </c>
      <c r="C2873" s="21">
        <v>43195</v>
      </c>
      <c r="D2873" s="21">
        <v>43186</v>
      </c>
      <c r="E2873" s="24">
        <f t="shared" si="255"/>
        <v>9</v>
      </c>
      <c r="F2873" s="22">
        <v>20</v>
      </c>
      <c r="G2873" s="22">
        <v>7253</v>
      </c>
      <c r="H2873" s="22">
        <v>7041</v>
      </c>
      <c r="I2873" s="23">
        <v>625</v>
      </c>
      <c r="J2873" s="23">
        <v>145</v>
      </c>
      <c r="K2873" s="23">
        <v>400</v>
      </c>
      <c r="L2873" s="22">
        <f t="shared" si="254"/>
        <v>545</v>
      </c>
      <c r="M2873" s="22">
        <f t="shared" si="256"/>
        <v>508.79999999999995</v>
      </c>
      <c r="N2873" s="22">
        <f t="shared" si="257"/>
        <v>212</v>
      </c>
      <c r="O2873" s="25">
        <v>2.4</v>
      </c>
      <c r="P2873" s="24" t="s">
        <v>18</v>
      </c>
      <c r="Q2873" s="17"/>
    </row>
    <row r="2874" spans="1:17" ht="15.75" x14ac:dyDescent="0.25">
      <c r="A2874" s="19" t="s">
        <v>23</v>
      </c>
      <c r="B2874" s="19" t="s">
        <v>242</v>
      </c>
      <c r="C2874" s="21">
        <v>43193</v>
      </c>
      <c r="D2874" s="21">
        <v>43186</v>
      </c>
      <c r="E2874" s="24">
        <f t="shared" si="255"/>
        <v>7</v>
      </c>
      <c r="F2874" s="22">
        <v>9</v>
      </c>
      <c r="G2874" s="22">
        <v>438</v>
      </c>
      <c r="H2874" s="22">
        <v>263</v>
      </c>
      <c r="I2874" s="23">
        <v>200</v>
      </c>
      <c r="J2874" s="23">
        <v>0</v>
      </c>
      <c r="K2874" s="23">
        <v>75</v>
      </c>
      <c r="L2874" s="22">
        <f t="shared" si="254"/>
        <v>75</v>
      </c>
      <c r="M2874" s="22">
        <f t="shared" si="256"/>
        <v>274.75</v>
      </c>
      <c r="N2874" s="22">
        <f t="shared" si="257"/>
        <v>175</v>
      </c>
      <c r="O2874" s="25">
        <v>1.57</v>
      </c>
      <c r="P2874" s="24" t="s">
        <v>18</v>
      </c>
      <c r="Q2874" s="17"/>
    </row>
    <row r="2875" spans="1:17" ht="15.75" x14ac:dyDescent="0.25">
      <c r="A2875" s="19" t="s">
        <v>316</v>
      </c>
      <c r="B2875" s="19" t="s">
        <v>287</v>
      </c>
      <c r="C2875" s="21">
        <v>43188</v>
      </c>
      <c r="D2875" s="21">
        <v>43186</v>
      </c>
      <c r="E2875" s="24">
        <f t="shared" si="255"/>
        <v>2</v>
      </c>
      <c r="F2875" s="22">
        <v>13</v>
      </c>
      <c r="G2875" s="22">
        <v>17253</v>
      </c>
      <c r="H2875" s="22">
        <v>17205</v>
      </c>
      <c r="I2875" s="23">
        <v>430</v>
      </c>
      <c r="J2875" s="23">
        <v>365</v>
      </c>
      <c r="K2875" s="23">
        <v>200</v>
      </c>
      <c r="L2875" s="22">
        <f t="shared" si="254"/>
        <v>565</v>
      </c>
      <c r="M2875" s="22">
        <f t="shared" si="256"/>
        <v>48</v>
      </c>
      <c r="N2875" s="22">
        <f t="shared" si="257"/>
        <v>48</v>
      </c>
      <c r="O2875" s="25">
        <v>1</v>
      </c>
      <c r="P2875" s="24" t="s">
        <v>18</v>
      </c>
      <c r="Q2875" s="17"/>
    </row>
    <row r="2876" spans="1:17" ht="15.75" x14ac:dyDescent="0.25">
      <c r="A2876" s="19" t="s">
        <v>31</v>
      </c>
      <c r="B2876" s="19" t="s">
        <v>326</v>
      </c>
      <c r="C2876" s="21">
        <v>43188</v>
      </c>
      <c r="D2876" s="21">
        <v>43186</v>
      </c>
      <c r="E2876" s="24">
        <f t="shared" si="255"/>
        <v>2</v>
      </c>
      <c r="F2876" s="22">
        <v>12.5</v>
      </c>
      <c r="G2876" s="22">
        <v>15965</v>
      </c>
      <c r="H2876" s="22">
        <v>15916</v>
      </c>
      <c r="I2876" s="23">
        <v>350</v>
      </c>
      <c r="J2876" s="23">
        <v>260</v>
      </c>
      <c r="K2876" s="23">
        <v>300</v>
      </c>
      <c r="L2876" s="22">
        <f t="shared" si="254"/>
        <v>560</v>
      </c>
      <c r="M2876" s="22">
        <f t="shared" si="256"/>
        <v>83.3</v>
      </c>
      <c r="N2876" s="22">
        <f t="shared" si="257"/>
        <v>49</v>
      </c>
      <c r="O2876" s="25">
        <v>1.7</v>
      </c>
      <c r="P2876" s="24" t="s">
        <v>18</v>
      </c>
      <c r="Q2876" s="17"/>
    </row>
    <row r="2877" spans="1:17" ht="15.75" x14ac:dyDescent="0.25">
      <c r="A2877" s="19" t="s">
        <v>31</v>
      </c>
      <c r="B2877" s="19" t="s">
        <v>327</v>
      </c>
      <c r="C2877" s="21">
        <v>43188</v>
      </c>
      <c r="D2877" s="21">
        <v>43186</v>
      </c>
      <c r="E2877" s="24">
        <f t="shared" si="255"/>
        <v>2</v>
      </c>
      <c r="F2877" s="22">
        <v>20</v>
      </c>
      <c r="G2877" s="22">
        <v>3421</v>
      </c>
      <c r="H2877" s="22">
        <v>3395</v>
      </c>
      <c r="I2877" s="23">
        <v>355</v>
      </c>
      <c r="J2877" s="23">
        <v>290</v>
      </c>
      <c r="K2877" s="23">
        <v>100</v>
      </c>
      <c r="L2877" s="22">
        <f t="shared" si="254"/>
        <v>390</v>
      </c>
      <c r="M2877" s="22">
        <f t="shared" si="256"/>
        <v>62.4</v>
      </c>
      <c r="N2877" s="22">
        <f t="shared" si="257"/>
        <v>26</v>
      </c>
      <c r="O2877" s="25">
        <v>2.4</v>
      </c>
      <c r="P2877" s="24" t="s">
        <v>18</v>
      </c>
      <c r="Q2877" s="17"/>
    </row>
    <row r="2878" spans="1:17" ht="15.75" x14ac:dyDescent="0.25">
      <c r="A2878" s="19" t="s">
        <v>309</v>
      </c>
      <c r="B2878" s="19" t="s">
        <v>157</v>
      </c>
      <c r="C2878" s="21">
        <v>43210</v>
      </c>
      <c r="D2878" s="21">
        <v>43187</v>
      </c>
      <c r="E2878" s="24">
        <f t="shared" si="255"/>
        <v>23</v>
      </c>
      <c r="F2878" s="22">
        <v>9</v>
      </c>
      <c r="G2878" s="22">
        <v>7701</v>
      </c>
      <c r="H2878" s="22">
        <v>7643</v>
      </c>
      <c r="I2878" s="23">
        <v>200</v>
      </c>
      <c r="J2878" s="23">
        <v>60</v>
      </c>
      <c r="K2878" s="23">
        <v>0</v>
      </c>
      <c r="L2878" s="22">
        <f t="shared" si="254"/>
        <v>60</v>
      </c>
      <c r="M2878" s="22">
        <f t="shared" si="256"/>
        <v>91.06</v>
      </c>
      <c r="N2878" s="22">
        <f t="shared" si="257"/>
        <v>58</v>
      </c>
      <c r="O2878" s="25">
        <v>1.57</v>
      </c>
      <c r="P2878" s="24" t="s">
        <v>18</v>
      </c>
      <c r="Q2878" s="17"/>
    </row>
    <row r="2879" spans="1:17" ht="15.75" x14ac:dyDescent="0.25">
      <c r="A2879" s="19" t="s">
        <v>45</v>
      </c>
      <c r="B2879" s="19" t="s">
        <v>356</v>
      </c>
      <c r="C2879" s="21">
        <v>43201</v>
      </c>
      <c r="D2879" s="21">
        <v>43187</v>
      </c>
      <c r="E2879" s="24">
        <f t="shared" si="255"/>
        <v>14</v>
      </c>
      <c r="F2879" s="22">
        <v>22</v>
      </c>
      <c r="G2879" s="22">
        <v>14430</v>
      </c>
      <c r="H2879" s="22">
        <v>14218</v>
      </c>
      <c r="I2879" s="23">
        <v>1100</v>
      </c>
      <c r="J2879" s="23">
        <v>350</v>
      </c>
      <c r="K2879" s="23">
        <v>500</v>
      </c>
      <c r="L2879" s="22">
        <f t="shared" si="254"/>
        <v>850</v>
      </c>
      <c r="M2879" s="22">
        <f t="shared" si="256"/>
        <v>551.20000000000005</v>
      </c>
      <c r="N2879" s="22">
        <f t="shared" si="257"/>
        <v>212</v>
      </c>
      <c r="O2879" s="25">
        <v>2.6</v>
      </c>
      <c r="P2879" s="24" t="s">
        <v>18</v>
      </c>
      <c r="Q2879" s="17"/>
    </row>
    <row r="2880" spans="1:17" ht="15.75" x14ac:dyDescent="0.25">
      <c r="A2880" s="19" t="s">
        <v>45</v>
      </c>
      <c r="B2880" s="19" t="s">
        <v>356</v>
      </c>
      <c r="C2880" s="21">
        <v>43201</v>
      </c>
      <c r="D2880" s="21">
        <v>43187</v>
      </c>
      <c r="E2880" s="24">
        <f t="shared" si="255"/>
        <v>14</v>
      </c>
      <c r="F2880" s="22">
        <v>22</v>
      </c>
      <c r="G2880" s="22">
        <v>808</v>
      </c>
      <c r="H2880" s="22">
        <v>808</v>
      </c>
      <c r="I2880" s="23">
        <v>0</v>
      </c>
      <c r="J2880" s="23">
        <v>0</v>
      </c>
      <c r="K2880" s="23">
        <v>0</v>
      </c>
      <c r="L2880" s="22">
        <f t="shared" si="254"/>
        <v>0</v>
      </c>
      <c r="M2880" s="22">
        <f t="shared" si="256"/>
        <v>0</v>
      </c>
      <c r="N2880" s="22">
        <f t="shared" si="257"/>
        <v>0</v>
      </c>
      <c r="O2880" s="25">
        <v>2.6</v>
      </c>
      <c r="P2880" s="24" t="s">
        <v>18</v>
      </c>
      <c r="Q2880" s="17"/>
    </row>
    <row r="2881" spans="1:17" ht="15.75" x14ac:dyDescent="0.25">
      <c r="A2881" s="19" t="s">
        <v>37</v>
      </c>
      <c r="B2881" s="19" t="s">
        <v>179</v>
      </c>
      <c r="C2881" s="21">
        <v>43200</v>
      </c>
      <c r="D2881" s="21">
        <v>43187</v>
      </c>
      <c r="E2881" s="24">
        <f t="shared" si="255"/>
        <v>13</v>
      </c>
      <c r="F2881" s="22">
        <v>9</v>
      </c>
      <c r="G2881" s="22">
        <v>20292</v>
      </c>
      <c r="H2881" s="22">
        <v>19995</v>
      </c>
      <c r="I2881" s="23">
        <v>640</v>
      </c>
      <c r="J2881" s="23">
        <v>205</v>
      </c>
      <c r="K2881" s="23">
        <v>400</v>
      </c>
      <c r="L2881" s="22">
        <f t="shared" si="254"/>
        <v>605</v>
      </c>
      <c r="M2881" s="22">
        <f t="shared" si="256"/>
        <v>466.29</v>
      </c>
      <c r="N2881" s="22">
        <f t="shared" si="257"/>
        <v>297</v>
      </c>
      <c r="O2881" s="25">
        <v>1.57</v>
      </c>
      <c r="P2881" s="24" t="s">
        <v>18</v>
      </c>
      <c r="Q2881" s="17"/>
    </row>
    <row r="2882" spans="1:17" ht="15.75" x14ac:dyDescent="0.25">
      <c r="A2882" s="19" t="s">
        <v>37</v>
      </c>
      <c r="B2882" s="19" t="s">
        <v>374</v>
      </c>
      <c r="C2882" s="21">
        <v>43199</v>
      </c>
      <c r="D2882" s="21">
        <v>43187</v>
      </c>
      <c r="E2882" s="24">
        <f t="shared" si="255"/>
        <v>12</v>
      </c>
      <c r="F2882" s="22">
        <v>13</v>
      </c>
      <c r="G2882" s="22">
        <v>10260</v>
      </c>
      <c r="H2882" s="22">
        <v>9970</v>
      </c>
      <c r="I2882" s="23">
        <v>575</v>
      </c>
      <c r="J2882" s="23">
        <v>290</v>
      </c>
      <c r="K2882" s="23">
        <v>250</v>
      </c>
      <c r="L2882" s="22">
        <f t="shared" si="254"/>
        <v>540</v>
      </c>
      <c r="M2882" s="22">
        <f t="shared" si="256"/>
        <v>290</v>
      </c>
      <c r="N2882" s="22">
        <f t="shared" si="257"/>
        <v>290</v>
      </c>
      <c r="O2882" s="25">
        <v>1</v>
      </c>
      <c r="P2882" s="24" t="s">
        <v>18</v>
      </c>
      <c r="Q2882" s="17"/>
    </row>
    <row r="2883" spans="1:17" ht="15.75" x14ac:dyDescent="0.25">
      <c r="A2883" s="19" t="s">
        <v>37</v>
      </c>
      <c r="B2883" s="19" t="s">
        <v>375</v>
      </c>
      <c r="C2883" s="21">
        <v>43199</v>
      </c>
      <c r="D2883" s="21">
        <v>43187</v>
      </c>
      <c r="E2883" s="24">
        <f t="shared" si="255"/>
        <v>12</v>
      </c>
      <c r="F2883" s="22">
        <v>12.5</v>
      </c>
      <c r="G2883" s="22">
        <v>7647</v>
      </c>
      <c r="H2883" s="22">
        <v>7359</v>
      </c>
      <c r="I2883" s="23">
        <v>760</v>
      </c>
      <c r="J2883" s="23">
        <v>330</v>
      </c>
      <c r="K2883" s="23">
        <v>300</v>
      </c>
      <c r="L2883" s="22">
        <f t="shared" si="254"/>
        <v>630</v>
      </c>
      <c r="M2883" s="22">
        <f t="shared" si="256"/>
        <v>489.59999999999997</v>
      </c>
      <c r="N2883" s="22">
        <f t="shared" si="257"/>
        <v>288</v>
      </c>
      <c r="O2883" s="25">
        <v>1.7</v>
      </c>
      <c r="P2883" s="24" t="s">
        <v>18</v>
      </c>
      <c r="Q2883" s="17"/>
    </row>
    <row r="2884" spans="1:17" ht="15.75" x14ac:dyDescent="0.25">
      <c r="A2884" s="19" t="s">
        <v>37</v>
      </c>
      <c r="B2884" s="19" t="s">
        <v>258</v>
      </c>
      <c r="C2884" s="21">
        <v>43199</v>
      </c>
      <c r="D2884" s="21">
        <v>43187</v>
      </c>
      <c r="E2884" s="24">
        <f t="shared" si="255"/>
        <v>12</v>
      </c>
      <c r="F2884" s="22">
        <v>9</v>
      </c>
      <c r="G2884" s="22">
        <v>20451</v>
      </c>
      <c r="H2884" s="22">
        <v>20150</v>
      </c>
      <c r="I2884" s="23">
        <v>595</v>
      </c>
      <c r="J2884" s="23">
        <v>140</v>
      </c>
      <c r="K2884" s="23">
        <v>475</v>
      </c>
      <c r="L2884" s="22">
        <f t="shared" si="254"/>
        <v>615</v>
      </c>
      <c r="M2884" s="22">
        <f t="shared" si="256"/>
        <v>472.57</v>
      </c>
      <c r="N2884" s="22">
        <f t="shared" si="257"/>
        <v>301</v>
      </c>
      <c r="O2884" s="25">
        <v>1.57</v>
      </c>
      <c r="P2884" s="24" t="s">
        <v>18</v>
      </c>
      <c r="Q2884" s="17"/>
    </row>
    <row r="2885" spans="1:17" ht="15.75" x14ac:dyDescent="0.25">
      <c r="A2885" s="19" t="s">
        <v>37</v>
      </c>
      <c r="B2885" s="19" t="s">
        <v>376</v>
      </c>
      <c r="C2885" s="21">
        <v>43199</v>
      </c>
      <c r="D2885" s="21">
        <v>43187</v>
      </c>
      <c r="E2885" s="24">
        <f t="shared" si="255"/>
        <v>12</v>
      </c>
      <c r="F2885" s="22">
        <v>13</v>
      </c>
      <c r="G2885" s="22">
        <v>12132</v>
      </c>
      <c r="H2885" s="22">
        <v>11842</v>
      </c>
      <c r="I2885" s="23">
        <v>505</v>
      </c>
      <c r="J2885" s="23">
        <v>220</v>
      </c>
      <c r="K2885" s="23">
        <v>250</v>
      </c>
      <c r="L2885" s="22">
        <f t="shared" si="254"/>
        <v>470</v>
      </c>
      <c r="M2885" s="22">
        <f t="shared" si="256"/>
        <v>290</v>
      </c>
      <c r="N2885" s="22">
        <f t="shared" si="257"/>
        <v>290</v>
      </c>
      <c r="O2885" s="25">
        <v>1</v>
      </c>
      <c r="P2885" s="24" t="s">
        <v>18</v>
      </c>
      <c r="Q2885" s="17"/>
    </row>
    <row r="2886" spans="1:17" ht="15.75" x14ac:dyDescent="0.25">
      <c r="A2886" s="19" t="s">
        <v>309</v>
      </c>
      <c r="B2886" s="19" t="s">
        <v>214</v>
      </c>
      <c r="C2886" s="21">
        <v>43198</v>
      </c>
      <c r="D2886" s="21">
        <v>43187</v>
      </c>
      <c r="E2886" s="24">
        <f t="shared" si="255"/>
        <v>11</v>
      </c>
      <c r="F2886" s="22">
        <v>20</v>
      </c>
      <c r="G2886" s="22">
        <v>811</v>
      </c>
      <c r="H2886" s="22">
        <v>546</v>
      </c>
      <c r="I2886" s="23">
        <v>750</v>
      </c>
      <c r="J2886" s="23">
        <v>150</v>
      </c>
      <c r="K2886" s="23">
        <v>500</v>
      </c>
      <c r="L2886" s="22">
        <f t="shared" si="254"/>
        <v>650</v>
      </c>
      <c r="M2886" s="22">
        <f t="shared" si="256"/>
        <v>636</v>
      </c>
      <c r="N2886" s="22">
        <f t="shared" si="257"/>
        <v>265</v>
      </c>
      <c r="O2886" s="25">
        <v>2.4</v>
      </c>
      <c r="P2886" s="24" t="s">
        <v>18</v>
      </c>
      <c r="Q2886" s="17"/>
    </row>
    <row r="2887" spans="1:17" ht="15.75" x14ac:dyDescent="0.25">
      <c r="A2887" s="19" t="s">
        <v>311</v>
      </c>
      <c r="B2887" s="19" t="s">
        <v>255</v>
      </c>
      <c r="C2887" s="21">
        <v>43197</v>
      </c>
      <c r="D2887" s="21">
        <v>43187</v>
      </c>
      <c r="E2887" s="24">
        <f t="shared" si="255"/>
        <v>10</v>
      </c>
      <c r="F2887" s="22">
        <v>12.5</v>
      </c>
      <c r="G2887" s="22">
        <v>2775</v>
      </c>
      <c r="H2887" s="22">
        <v>2547</v>
      </c>
      <c r="I2887" s="23">
        <v>855</v>
      </c>
      <c r="J2887" s="23">
        <v>515</v>
      </c>
      <c r="K2887" s="23">
        <v>500</v>
      </c>
      <c r="L2887" s="22">
        <f t="shared" si="254"/>
        <v>1015</v>
      </c>
      <c r="M2887" s="22">
        <f t="shared" si="256"/>
        <v>387.59999999999997</v>
      </c>
      <c r="N2887" s="22">
        <f t="shared" si="257"/>
        <v>228</v>
      </c>
      <c r="O2887" s="25">
        <v>1.7</v>
      </c>
      <c r="P2887" s="24" t="s">
        <v>18</v>
      </c>
      <c r="Q2887" s="17"/>
    </row>
    <row r="2888" spans="1:17" ht="15.75" x14ac:dyDescent="0.25">
      <c r="A2888" s="19" t="s">
        <v>301</v>
      </c>
      <c r="B2888" s="19" t="s">
        <v>314</v>
      </c>
      <c r="C2888" s="21">
        <v>43197</v>
      </c>
      <c r="D2888" s="21">
        <v>43187</v>
      </c>
      <c r="E2888" s="24">
        <f t="shared" si="255"/>
        <v>10</v>
      </c>
      <c r="F2888" s="22">
        <v>12.5</v>
      </c>
      <c r="G2888" s="22">
        <v>5643</v>
      </c>
      <c r="H2888" s="22">
        <v>5406</v>
      </c>
      <c r="I2888" s="23">
        <v>470</v>
      </c>
      <c r="J2888" s="23">
        <v>125</v>
      </c>
      <c r="K2888" s="23">
        <v>500</v>
      </c>
      <c r="L2888" s="22">
        <f t="shared" si="254"/>
        <v>625</v>
      </c>
      <c r="M2888" s="22">
        <f t="shared" si="256"/>
        <v>402.9</v>
      </c>
      <c r="N2888" s="22">
        <f t="shared" si="257"/>
        <v>237</v>
      </c>
      <c r="O2888" s="25">
        <v>1.7</v>
      </c>
      <c r="P2888" s="24" t="s">
        <v>18</v>
      </c>
      <c r="Q2888" s="17"/>
    </row>
    <row r="2889" spans="1:17" ht="15.75" x14ac:dyDescent="0.25">
      <c r="A2889" s="19" t="s">
        <v>301</v>
      </c>
      <c r="B2889" s="19" t="s">
        <v>167</v>
      </c>
      <c r="C2889" s="21">
        <v>43197</v>
      </c>
      <c r="D2889" s="21">
        <v>43187</v>
      </c>
      <c r="E2889" s="24">
        <f t="shared" si="255"/>
        <v>10</v>
      </c>
      <c r="F2889" s="22">
        <v>12.5</v>
      </c>
      <c r="G2889" s="22">
        <v>5861</v>
      </c>
      <c r="H2889" s="22">
        <v>5624</v>
      </c>
      <c r="I2889" s="23">
        <v>448</v>
      </c>
      <c r="J2889" s="23">
        <v>100</v>
      </c>
      <c r="K2889" s="23">
        <v>300</v>
      </c>
      <c r="L2889" s="22">
        <f t="shared" si="254"/>
        <v>400</v>
      </c>
      <c r="M2889" s="22">
        <f t="shared" si="256"/>
        <v>402.9</v>
      </c>
      <c r="N2889" s="22">
        <f t="shared" si="257"/>
        <v>237</v>
      </c>
      <c r="O2889" s="25">
        <v>1.7</v>
      </c>
      <c r="P2889" s="24" t="s">
        <v>18</v>
      </c>
      <c r="Q2889" s="17"/>
    </row>
    <row r="2890" spans="1:17" ht="15.75" x14ac:dyDescent="0.25">
      <c r="A2890" s="19" t="s">
        <v>301</v>
      </c>
      <c r="B2890" s="19" t="s">
        <v>61</v>
      </c>
      <c r="C2890" s="21">
        <v>43197</v>
      </c>
      <c r="D2890" s="21">
        <v>43187</v>
      </c>
      <c r="E2890" s="24">
        <f t="shared" si="255"/>
        <v>10</v>
      </c>
      <c r="F2890" s="22">
        <v>13</v>
      </c>
      <c r="G2890" s="22">
        <v>31165</v>
      </c>
      <c r="H2890" s="22">
        <v>30927</v>
      </c>
      <c r="I2890" s="23">
        <v>607</v>
      </c>
      <c r="J2890" s="23">
        <v>150</v>
      </c>
      <c r="K2890" s="23">
        <v>425</v>
      </c>
      <c r="L2890" s="22">
        <f t="shared" si="254"/>
        <v>575</v>
      </c>
      <c r="M2890" s="22">
        <f t="shared" si="256"/>
        <v>428.40000000000003</v>
      </c>
      <c r="N2890" s="22">
        <f t="shared" si="257"/>
        <v>238</v>
      </c>
      <c r="O2890" s="25">
        <v>1.8</v>
      </c>
      <c r="P2890" s="24" t="s">
        <v>18</v>
      </c>
      <c r="Q2890" s="17"/>
    </row>
    <row r="2891" spans="1:17" ht="15.75" x14ac:dyDescent="0.25">
      <c r="A2891" s="19" t="s">
        <v>301</v>
      </c>
      <c r="B2891" s="19" t="s">
        <v>302</v>
      </c>
      <c r="C2891" s="21">
        <v>43197</v>
      </c>
      <c r="D2891" s="21">
        <v>43187</v>
      </c>
      <c r="E2891" s="24">
        <f t="shared" si="255"/>
        <v>10</v>
      </c>
      <c r="F2891" s="22">
        <v>13</v>
      </c>
      <c r="G2891" s="22">
        <v>9998</v>
      </c>
      <c r="H2891" s="22">
        <v>9759</v>
      </c>
      <c r="I2891" s="23">
        <v>380</v>
      </c>
      <c r="J2891" s="23">
        <v>150</v>
      </c>
      <c r="K2891" s="23">
        <v>250</v>
      </c>
      <c r="L2891" s="22">
        <f t="shared" si="254"/>
        <v>400</v>
      </c>
      <c r="M2891" s="22">
        <f t="shared" si="256"/>
        <v>239</v>
      </c>
      <c r="N2891" s="22">
        <f t="shared" si="257"/>
        <v>239</v>
      </c>
      <c r="O2891" s="25">
        <v>1</v>
      </c>
      <c r="P2891" s="24" t="s">
        <v>18</v>
      </c>
      <c r="Q2891" s="17"/>
    </row>
    <row r="2892" spans="1:17" ht="15.75" x14ac:dyDescent="0.25">
      <c r="A2892" s="19" t="s">
        <v>318</v>
      </c>
      <c r="B2892" s="19" t="s">
        <v>333</v>
      </c>
      <c r="C2892" s="21">
        <v>43195</v>
      </c>
      <c r="D2892" s="21">
        <v>43187</v>
      </c>
      <c r="E2892" s="24">
        <f t="shared" si="255"/>
        <v>8</v>
      </c>
      <c r="F2892" s="22">
        <v>20</v>
      </c>
      <c r="G2892" s="22">
        <v>15725</v>
      </c>
      <c r="H2892" s="22">
        <v>15598</v>
      </c>
      <c r="I2892" s="23">
        <v>845</v>
      </c>
      <c r="J2892" s="23">
        <v>386</v>
      </c>
      <c r="K2892" s="23">
        <v>450</v>
      </c>
      <c r="L2892" s="22">
        <f t="shared" si="254"/>
        <v>836</v>
      </c>
      <c r="M2892" s="22">
        <f t="shared" si="256"/>
        <v>304.8</v>
      </c>
      <c r="N2892" s="22">
        <f t="shared" si="257"/>
        <v>127</v>
      </c>
      <c r="O2892" s="25">
        <v>2.4</v>
      </c>
      <c r="P2892" s="24" t="s">
        <v>18</v>
      </c>
      <c r="Q2892" s="17"/>
    </row>
    <row r="2893" spans="1:17" ht="15.75" x14ac:dyDescent="0.25">
      <c r="A2893" s="19" t="s">
        <v>306</v>
      </c>
      <c r="B2893" s="19" t="s">
        <v>324</v>
      </c>
      <c r="C2893" s="21">
        <v>43194</v>
      </c>
      <c r="D2893" s="21">
        <v>43187</v>
      </c>
      <c r="E2893" s="24">
        <f t="shared" si="255"/>
        <v>7</v>
      </c>
      <c r="F2893" s="22">
        <v>9</v>
      </c>
      <c r="G2893" s="22">
        <v>4805</v>
      </c>
      <c r="H2893" s="22">
        <v>4637</v>
      </c>
      <c r="I2893" s="23">
        <v>550</v>
      </c>
      <c r="J2893" s="23">
        <v>330</v>
      </c>
      <c r="K2893" s="23">
        <v>200</v>
      </c>
      <c r="L2893" s="22">
        <f t="shared" si="254"/>
        <v>530</v>
      </c>
      <c r="M2893" s="22">
        <f t="shared" si="256"/>
        <v>263.76</v>
      </c>
      <c r="N2893" s="22">
        <f t="shared" si="257"/>
        <v>168</v>
      </c>
      <c r="O2893" s="25">
        <v>1.57</v>
      </c>
      <c r="P2893" s="24" t="s">
        <v>18</v>
      </c>
      <c r="Q2893" s="17"/>
    </row>
    <row r="2894" spans="1:17" ht="15.75" x14ac:dyDescent="0.25">
      <c r="A2894" s="19" t="s">
        <v>318</v>
      </c>
      <c r="B2894" s="19" t="s">
        <v>332</v>
      </c>
      <c r="C2894" s="21">
        <v>43193</v>
      </c>
      <c r="D2894" s="21">
        <v>43187</v>
      </c>
      <c r="E2894" s="24">
        <f t="shared" si="255"/>
        <v>6</v>
      </c>
      <c r="F2894" s="22">
        <v>13</v>
      </c>
      <c r="G2894" s="22">
        <v>8350</v>
      </c>
      <c r="H2894" s="22">
        <v>8205</v>
      </c>
      <c r="I2894" s="23">
        <v>454</v>
      </c>
      <c r="J2894" s="23">
        <v>179</v>
      </c>
      <c r="K2894" s="23">
        <v>200</v>
      </c>
      <c r="L2894" s="22">
        <f t="shared" si="254"/>
        <v>379</v>
      </c>
      <c r="M2894" s="22">
        <f t="shared" si="256"/>
        <v>261</v>
      </c>
      <c r="N2894" s="22">
        <f t="shared" si="257"/>
        <v>145</v>
      </c>
      <c r="O2894" s="25">
        <v>1.8</v>
      </c>
      <c r="P2894" s="24" t="s">
        <v>18</v>
      </c>
      <c r="Q2894" s="17"/>
    </row>
    <row r="2895" spans="1:17" ht="15.75" x14ac:dyDescent="0.25">
      <c r="A2895" s="19" t="s">
        <v>47</v>
      </c>
      <c r="B2895" s="19" t="s">
        <v>355</v>
      </c>
      <c r="C2895" s="21">
        <v>43193</v>
      </c>
      <c r="D2895" s="21">
        <v>43187</v>
      </c>
      <c r="E2895" s="24">
        <f t="shared" si="255"/>
        <v>6</v>
      </c>
      <c r="F2895" s="22">
        <v>22</v>
      </c>
      <c r="G2895" s="22">
        <v>25348</v>
      </c>
      <c r="H2895" s="22">
        <v>25205</v>
      </c>
      <c r="I2895" s="23">
        <v>790</v>
      </c>
      <c r="J2895" s="23">
        <v>410</v>
      </c>
      <c r="K2895" s="23">
        <v>500</v>
      </c>
      <c r="L2895" s="22">
        <f t="shared" si="254"/>
        <v>910</v>
      </c>
      <c r="M2895" s="22">
        <f t="shared" si="256"/>
        <v>371.8</v>
      </c>
      <c r="N2895" s="22">
        <f t="shared" si="257"/>
        <v>143</v>
      </c>
      <c r="O2895" s="25">
        <v>2.6</v>
      </c>
      <c r="P2895" s="24" t="s">
        <v>18</v>
      </c>
      <c r="Q2895" s="17"/>
    </row>
    <row r="2896" spans="1:17" ht="15.75" x14ac:dyDescent="0.25">
      <c r="A2896" s="19" t="s">
        <v>23</v>
      </c>
      <c r="B2896" s="19" t="s">
        <v>354</v>
      </c>
      <c r="C2896" s="21">
        <v>43192</v>
      </c>
      <c r="D2896" s="21">
        <v>43187</v>
      </c>
      <c r="E2896" s="24">
        <f t="shared" si="255"/>
        <v>5</v>
      </c>
      <c r="F2896" s="22">
        <v>9</v>
      </c>
      <c r="G2896" s="22">
        <v>14220</v>
      </c>
      <c r="H2896" s="22">
        <v>14149</v>
      </c>
      <c r="I2896" s="23">
        <v>375</v>
      </c>
      <c r="J2896" s="23">
        <v>0</v>
      </c>
      <c r="K2896" s="23">
        <v>175</v>
      </c>
      <c r="L2896" s="22">
        <f t="shared" si="254"/>
        <v>175</v>
      </c>
      <c r="M2896" s="22">
        <f t="shared" si="256"/>
        <v>111.47</v>
      </c>
      <c r="N2896" s="22">
        <f t="shared" si="257"/>
        <v>71</v>
      </c>
      <c r="O2896" s="25">
        <v>1.57</v>
      </c>
      <c r="P2896" s="24" t="s">
        <v>18</v>
      </c>
      <c r="Q2896" s="17"/>
    </row>
    <row r="2897" spans="1:17" ht="15.75" x14ac:dyDescent="0.25">
      <c r="A2897" s="19" t="s">
        <v>23</v>
      </c>
      <c r="B2897" s="19" t="s">
        <v>354</v>
      </c>
      <c r="C2897" s="21">
        <v>43192</v>
      </c>
      <c r="D2897" s="21">
        <v>43187</v>
      </c>
      <c r="E2897" s="24">
        <f t="shared" si="255"/>
        <v>5</v>
      </c>
      <c r="F2897" s="22" t="s">
        <v>381</v>
      </c>
      <c r="G2897" s="22">
        <v>36</v>
      </c>
      <c r="H2897" s="22">
        <v>2</v>
      </c>
      <c r="I2897" s="23"/>
      <c r="J2897" s="23"/>
      <c r="K2897" s="23"/>
      <c r="L2897" s="22">
        <f t="shared" si="254"/>
        <v>0</v>
      </c>
      <c r="M2897" s="22">
        <f t="shared" si="256"/>
        <v>53.38</v>
      </c>
      <c r="N2897" s="22">
        <f t="shared" si="257"/>
        <v>34</v>
      </c>
      <c r="O2897" s="25">
        <v>1.57</v>
      </c>
      <c r="P2897" s="24" t="s">
        <v>18</v>
      </c>
      <c r="Q2897" s="17"/>
    </row>
    <row r="2898" spans="1:17" ht="15.75" x14ac:dyDescent="0.25">
      <c r="A2898" s="19" t="s">
        <v>25</v>
      </c>
      <c r="B2898" s="19" t="s">
        <v>357</v>
      </c>
      <c r="C2898" s="21">
        <v>43188</v>
      </c>
      <c r="D2898" s="21">
        <v>43187</v>
      </c>
      <c r="E2898" s="24">
        <f t="shared" si="255"/>
        <v>1</v>
      </c>
      <c r="F2898" s="22">
        <v>20</v>
      </c>
      <c r="G2898" s="22">
        <v>6047</v>
      </c>
      <c r="H2898" s="22">
        <v>6036</v>
      </c>
      <c r="I2898" s="23">
        <v>574</v>
      </c>
      <c r="J2898" s="23">
        <v>547</v>
      </c>
      <c r="K2898" s="23">
        <v>0</v>
      </c>
      <c r="L2898" s="22">
        <f t="shared" si="254"/>
        <v>547</v>
      </c>
      <c r="M2898" s="22">
        <f t="shared" si="256"/>
        <v>26.4</v>
      </c>
      <c r="N2898" s="22">
        <f t="shared" si="257"/>
        <v>11</v>
      </c>
      <c r="O2898" s="25">
        <v>2.4</v>
      </c>
      <c r="P2898" s="24" t="s">
        <v>18</v>
      </c>
      <c r="Q2898" s="17"/>
    </row>
    <row r="2899" spans="1:17" ht="15.75" x14ac:dyDescent="0.25">
      <c r="A2899" s="19" t="s">
        <v>318</v>
      </c>
      <c r="B2899" s="19" t="s">
        <v>371</v>
      </c>
      <c r="C2899" s="21">
        <v>43214</v>
      </c>
      <c r="D2899" s="21">
        <v>43188</v>
      </c>
      <c r="E2899" s="24">
        <f t="shared" si="255"/>
        <v>26</v>
      </c>
      <c r="F2899" s="22">
        <v>12.5</v>
      </c>
      <c r="G2899" s="22">
        <v>4142</v>
      </c>
      <c r="H2899" s="22">
        <v>3697</v>
      </c>
      <c r="I2899" s="23">
        <v>1000</v>
      </c>
      <c r="J2899" s="23">
        <v>290</v>
      </c>
      <c r="K2899" s="23">
        <v>600</v>
      </c>
      <c r="L2899" s="22">
        <f t="shared" si="254"/>
        <v>890</v>
      </c>
      <c r="M2899" s="22">
        <f t="shared" si="256"/>
        <v>756.5</v>
      </c>
      <c r="N2899" s="22">
        <f t="shared" si="257"/>
        <v>445</v>
      </c>
      <c r="O2899" s="25">
        <v>1.7</v>
      </c>
      <c r="P2899" s="24" t="s">
        <v>18</v>
      </c>
      <c r="Q2899" s="17"/>
    </row>
    <row r="2900" spans="1:17" ht="15.75" x14ac:dyDescent="0.25">
      <c r="A2900" s="19" t="s">
        <v>309</v>
      </c>
      <c r="B2900" s="19" t="s">
        <v>74</v>
      </c>
      <c r="C2900" s="21">
        <v>43209</v>
      </c>
      <c r="D2900" s="21">
        <v>43188</v>
      </c>
      <c r="E2900" s="24">
        <f t="shared" si="255"/>
        <v>21</v>
      </c>
      <c r="F2900" s="22">
        <v>20</v>
      </c>
      <c r="G2900" s="22">
        <v>1265</v>
      </c>
      <c r="H2900" s="22">
        <v>1190</v>
      </c>
      <c r="I2900" s="23">
        <v>200</v>
      </c>
      <c r="J2900" s="23">
        <v>50</v>
      </c>
      <c r="K2900" s="23">
        <v>200</v>
      </c>
      <c r="L2900" s="22">
        <f t="shared" si="254"/>
        <v>250</v>
      </c>
      <c r="M2900" s="22">
        <f t="shared" si="256"/>
        <v>180</v>
      </c>
      <c r="N2900" s="22">
        <f t="shared" si="257"/>
        <v>75</v>
      </c>
      <c r="O2900" s="25">
        <v>2.4</v>
      </c>
      <c r="P2900" s="24" t="s">
        <v>18</v>
      </c>
      <c r="Q2900" s="17"/>
    </row>
    <row r="2901" spans="1:17" ht="15.75" x14ac:dyDescent="0.25">
      <c r="A2901" s="19" t="s">
        <v>309</v>
      </c>
      <c r="B2901" s="19" t="s">
        <v>310</v>
      </c>
      <c r="C2901" s="21">
        <v>43209</v>
      </c>
      <c r="D2901" s="21">
        <v>43188</v>
      </c>
      <c r="E2901" s="24">
        <f t="shared" si="255"/>
        <v>21</v>
      </c>
      <c r="F2901" s="22">
        <v>16</v>
      </c>
      <c r="G2901" s="22">
        <v>1992</v>
      </c>
      <c r="H2901" s="22">
        <v>1992</v>
      </c>
      <c r="I2901" s="23">
        <v>230</v>
      </c>
      <c r="J2901" s="23">
        <v>230</v>
      </c>
      <c r="K2901" s="23">
        <v>0</v>
      </c>
      <c r="L2901" s="22">
        <f t="shared" si="254"/>
        <v>230</v>
      </c>
      <c r="M2901" s="22">
        <f t="shared" si="256"/>
        <v>0</v>
      </c>
      <c r="N2901" s="22">
        <f t="shared" si="257"/>
        <v>0</v>
      </c>
      <c r="O2901" s="25">
        <v>2</v>
      </c>
      <c r="P2901" s="24" t="s">
        <v>18</v>
      </c>
      <c r="Q2901" s="17"/>
    </row>
    <row r="2902" spans="1:17" ht="15.75" x14ac:dyDescent="0.25">
      <c r="A2902" s="19" t="s">
        <v>37</v>
      </c>
      <c r="B2902" s="19" t="s">
        <v>331</v>
      </c>
      <c r="C2902" s="21">
        <v>43204</v>
      </c>
      <c r="D2902" s="21">
        <v>43188</v>
      </c>
      <c r="E2902" s="24">
        <f t="shared" si="255"/>
        <v>16</v>
      </c>
      <c r="F2902" s="22">
        <v>9</v>
      </c>
      <c r="G2902" s="22">
        <v>18587</v>
      </c>
      <c r="H2902" s="22">
        <v>18336</v>
      </c>
      <c r="I2902" s="23">
        <v>490</v>
      </c>
      <c r="J2902" s="23">
        <v>115</v>
      </c>
      <c r="K2902" s="23">
        <v>150</v>
      </c>
      <c r="L2902" s="22">
        <f t="shared" si="254"/>
        <v>265</v>
      </c>
      <c r="M2902" s="22">
        <f t="shared" si="256"/>
        <v>394.07</v>
      </c>
      <c r="N2902" s="22">
        <f t="shared" si="257"/>
        <v>251</v>
      </c>
      <c r="O2902" s="25">
        <v>1.57</v>
      </c>
      <c r="P2902" s="24" t="s">
        <v>18</v>
      </c>
      <c r="Q2902" s="17"/>
    </row>
    <row r="2903" spans="1:17" ht="15.75" x14ac:dyDescent="0.25">
      <c r="A2903" s="19" t="s">
        <v>306</v>
      </c>
      <c r="B2903" s="19" t="s">
        <v>372</v>
      </c>
      <c r="C2903" s="21">
        <v>43203</v>
      </c>
      <c r="D2903" s="21">
        <v>43188</v>
      </c>
      <c r="E2903" s="24">
        <f t="shared" si="255"/>
        <v>15</v>
      </c>
      <c r="F2903" s="22">
        <v>12.5</v>
      </c>
      <c r="G2903" s="22">
        <v>7199</v>
      </c>
      <c r="H2903" s="22">
        <v>6839</v>
      </c>
      <c r="I2903" s="23">
        <v>690</v>
      </c>
      <c r="J2903" s="23">
        <v>120</v>
      </c>
      <c r="K2903" s="23">
        <v>400</v>
      </c>
      <c r="L2903" s="22">
        <f t="shared" si="254"/>
        <v>520</v>
      </c>
      <c r="M2903" s="22">
        <f t="shared" si="256"/>
        <v>612</v>
      </c>
      <c r="N2903" s="22">
        <f t="shared" si="257"/>
        <v>360</v>
      </c>
      <c r="O2903" s="25">
        <v>1.7</v>
      </c>
      <c r="P2903" s="24" t="s">
        <v>18</v>
      </c>
      <c r="Q2903" s="17"/>
    </row>
    <row r="2904" spans="1:17" ht="15.75" x14ac:dyDescent="0.25">
      <c r="A2904" s="19" t="s">
        <v>45</v>
      </c>
      <c r="B2904" s="19" t="s">
        <v>109</v>
      </c>
      <c r="C2904" s="21">
        <v>43202</v>
      </c>
      <c r="D2904" s="21">
        <v>43188</v>
      </c>
      <c r="E2904" s="24">
        <f t="shared" si="255"/>
        <v>14</v>
      </c>
      <c r="F2904" s="22">
        <v>13</v>
      </c>
      <c r="G2904" s="22">
        <v>3982</v>
      </c>
      <c r="H2904" s="22">
        <v>3647</v>
      </c>
      <c r="I2904" s="23">
        <v>800</v>
      </c>
      <c r="J2904" s="23">
        <v>380</v>
      </c>
      <c r="K2904" s="23">
        <v>0</v>
      </c>
      <c r="L2904" s="22">
        <f t="shared" si="254"/>
        <v>380</v>
      </c>
      <c r="M2904" s="22">
        <f t="shared" si="256"/>
        <v>335</v>
      </c>
      <c r="N2904" s="22">
        <f t="shared" si="257"/>
        <v>335</v>
      </c>
      <c r="O2904" s="25">
        <v>1</v>
      </c>
      <c r="P2904" s="24" t="s">
        <v>308</v>
      </c>
      <c r="Q2904" s="17"/>
    </row>
    <row r="2905" spans="1:17" ht="15.75" x14ac:dyDescent="0.25">
      <c r="A2905" s="19" t="s">
        <v>45</v>
      </c>
      <c r="B2905" s="19" t="s">
        <v>313</v>
      </c>
      <c r="C2905" s="21">
        <v>43201</v>
      </c>
      <c r="D2905" s="21">
        <v>43188</v>
      </c>
      <c r="E2905" s="24">
        <f t="shared" si="255"/>
        <v>13</v>
      </c>
      <c r="F2905" s="22">
        <v>6.5</v>
      </c>
      <c r="G2905" s="22">
        <v>28964</v>
      </c>
      <c r="H2905" s="22">
        <v>28654</v>
      </c>
      <c r="I2905" s="23">
        <v>640</v>
      </c>
      <c r="J2905" s="23">
        <v>175</v>
      </c>
      <c r="K2905" s="23">
        <v>500</v>
      </c>
      <c r="L2905" s="22">
        <f t="shared" si="254"/>
        <v>675</v>
      </c>
      <c r="M2905" s="22">
        <f t="shared" si="256"/>
        <v>486.70000000000005</v>
      </c>
      <c r="N2905" s="22">
        <f t="shared" si="257"/>
        <v>310</v>
      </c>
      <c r="O2905" s="25">
        <v>1.57</v>
      </c>
      <c r="P2905" s="24" t="s">
        <v>18</v>
      </c>
      <c r="Q2905" s="17"/>
    </row>
    <row r="2906" spans="1:17" ht="15.75" x14ac:dyDescent="0.25">
      <c r="A2906" s="19" t="s">
        <v>311</v>
      </c>
      <c r="B2906" s="19" t="s">
        <v>230</v>
      </c>
      <c r="C2906" s="21">
        <v>43200</v>
      </c>
      <c r="D2906" s="21">
        <v>43188</v>
      </c>
      <c r="E2906" s="24">
        <f t="shared" si="255"/>
        <v>12</v>
      </c>
      <c r="F2906" s="22">
        <v>13</v>
      </c>
      <c r="G2906" s="22">
        <v>3170</v>
      </c>
      <c r="H2906" s="22">
        <v>2888</v>
      </c>
      <c r="I2906" s="23">
        <v>435</v>
      </c>
      <c r="J2906" s="23">
        <v>130</v>
      </c>
      <c r="K2906" s="23">
        <v>400</v>
      </c>
      <c r="L2906" s="22">
        <f t="shared" si="254"/>
        <v>530</v>
      </c>
      <c r="M2906" s="22">
        <f t="shared" si="256"/>
        <v>282</v>
      </c>
      <c r="N2906" s="22">
        <f t="shared" si="257"/>
        <v>282</v>
      </c>
      <c r="O2906" s="25">
        <v>1</v>
      </c>
      <c r="P2906" s="24" t="s">
        <v>18</v>
      </c>
      <c r="Q2906" s="17"/>
    </row>
    <row r="2907" spans="1:17" ht="15.75" x14ac:dyDescent="0.25">
      <c r="A2907" s="19" t="s">
        <v>349</v>
      </c>
      <c r="B2907" s="19" t="s">
        <v>350</v>
      </c>
      <c r="C2907" s="21">
        <v>43199</v>
      </c>
      <c r="D2907" s="21">
        <v>43188</v>
      </c>
      <c r="E2907" s="24">
        <f t="shared" si="255"/>
        <v>11</v>
      </c>
      <c r="F2907" s="22">
        <v>13</v>
      </c>
      <c r="G2907" s="22">
        <v>24801</v>
      </c>
      <c r="H2907" s="22">
        <v>24533</v>
      </c>
      <c r="I2907" s="23">
        <v>666</v>
      </c>
      <c r="J2907" s="23">
        <v>286</v>
      </c>
      <c r="K2907" s="23">
        <v>500</v>
      </c>
      <c r="L2907" s="22">
        <f t="shared" si="254"/>
        <v>786</v>
      </c>
      <c r="M2907" s="22">
        <f t="shared" si="256"/>
        <v>268</v>
      </c>
      <c r="N2907" s="22">
        <f t="shared" si="257"/>
        <v>268</v>
      </c>
      <c r="O2907" s="25">
        <v>1</v>
      </c>
      <c r="P2907" s="24" t="s">
        <v>18</v>
      </c>
      <c r="Q2907" s="17"/>
    </row>
    <row r="2908" spans="1:17" ht="15.75" x14ac:dyDescent="0.25">
      <c r="A2908" s="19" t="s">
        <v>311</v>
      </c>
      <c r="B2908" s="19" t="s">
        <v>282</v>
      </c>
      <c r="C2908" s="21">
        <v>43199</v>
      </c>
      <c r="D2908" s="21">
        <v>43188</v>
      </c>
      <c r="E2908" s="24">
        <f t="shared" si="255"/>
        <v>11</v>
      </c>
      <c r="F2908" s="22">
        <v>13</v>
      </c>
      <c r="G2908" s="22">
        <v>5765</v>
      </c>
      <c r="H2908" s="22">
        <v>5502</v>
      </c>
      <c r="I2908" s="23">
        <v>545</v>
      </c>
      <c r="J2908" s="23">
        <v>290</v>
      </c>
      <c r="K2908" s="23">
        <v>275</v>
      </c>
      <c r="L2908" s="22">
        <f t="shared" si="254"/>
        <v>565</v>
      </c>
      <c r="M2908" s="22">
        <f t="shared" si="256"/>
        <v>263</v>
      </c>
      <c r="N2908" s="22">
        <f t="shared" si="257"/>
        <v>263</v>
      </c>
      <c r="O2908" s="25">
        <v>1</v>
      </c>
      <c r="P2908" s="24" t="s">
        <v>308</v>
      </c>
      <c r="Q2908" s="17"/>
    </row>
    <row r="2909" spans="1:17" ht="15.75" x14ac:dyDescent="0.25">
      <c r="A2909" s="19" t="s">
        <v>316</v>
      </c>
      <c r="B2909" s="19" t="s">
        <v>287</v>
      </c>
      <c r="C2909" s="21">
        <v>43199</v>
      </c>
      <c r="D2909" s="21">
        <v>43188</v>
      </c>
      <c r="E2909" s="24">
        <f t="shared" si="255"/>
        <v>11</v>
      </c>
      <c r="F2909" s="22">
        <v>13</v>
      </c>
      <c r="G2909" s="22">
        <v>17519</v>
      </c>
      <c r="H2909" s="22">
        <v>17253</v>
      </c>
      <c r="I2909" s="23">
        <v>565</v>
      </c>
      <c r="J2909" s="23">
        <v>190</v>
      </c>
      <c r="K2909" s="23">
        <v>400</v>
      </c>
      <c r="L2909" s="22">
        <f t="shared" si="254"/>
        <v>590</v>
      </c>
      <c r="M2909" s="22">
        <f t="shared" si="256"/>
        <v>266</v>
      </c>
      <c r="N2909" s="22">
        <f t="shared" si="257"/>
        <v>266</v>
      </c>
      <c r="O2909" s="25">
        <v>1</v>
      </c>
      <c r="P2909" s="24" t="s">
        <v>18</v>
      </c>
      <c r="Q2909" s="17"/>
    </row>
    <row r="2910" spans="1:17" ht="15.75" x14ac:dyDescent="0.25">
      <c r="A2910" s="19" t="s">
        <v>25</v>
      </c>
      <c r="B2910" s="19" t="s">
        <v>118</v>
      </c>
      <c r="C2910" s="21">
        <v>43199</v>
      </c>
      <c r="D2910" s="21">
        <v>43188</v>
      </c>
      <c r="E2910" s="24">
        <f t="shared" si="255"/>
        <v>11</v>
      </c>
      <c r="F2910" s="22">
        <v>20</v>
      </c>
      <c r="G2910" s="22">
        <v>22466</v>
      </c>
      <c r="H2910" s="22">
        <v>22206</v>
      </c>
      <c r="I2910" s="23">
        <v>811</v>
      </c>
      <c r="J2910" s="23">
        <v>287</v>
      </c>
      <c r="K2910" s="23">
        <v>0</v>
      </c>
      <c r="L2910" s="22">
        <f t="shared" ref="L2910:L2973" si="258">+J2910+K2910</f>
        <v>287</v>
      </c>
      <c r="M2910" s="22">
        <f t="shared" si="256"/>
        <v>624</v>
      </c>
      <c r="N2910" s="22">
        <f t="shared" si="257"/>
        <v>260</v>
      </c>
      <c r="O2910" s="25">
        <v>2.4</v>
      </c>
      <c r="P2910" s="24" t="s">
        <v>18</v>
      </c>
      <c r="Q2910" s="17"/>
    </row>
    <row r="2911" spans="1:17" ht="15.75" x14ac:dyDescent="0.25">
      <c r="A2911" s="19" t="s">
        <v>31</v>
      </c>
      <c r="B2911" s="19" t="s">
        <v>326</v>
      </c>
      <c r="C2911" s="21">
        <v>43199</v>
      </c>
      <c r="D2911" s="21">
        <v>43188</v>
      </c>
      <c r="E2911" s="24">
        <f t="shared" si="255"/>
        <v>11</v>
      </c>
      <c r="F2911" s="22">
        <v>12.5</v>
      </c>
      <c r="G2911" s="22">
        <v>16226</v>
      </c>
      <c r="H2911" s="22">
        <v>15965</v>
      </c>
      <c r="I2911" s="23">
        <v>560</v>
      </c>
      <c r="J2911" s="23">
        <v>65</v>
      </c>
      <c r="K2911" s="23">
        <v>400</v>
      </c>
      <c r="L2911" s="22">
        <f t="shared" si="258"/>
        <v>465</v>
      </c>
      <c r="M2911" s="22">
        <f t="shared" si="256"/>
        <v>443.7</v>
      </c>
      <c r="N2911" s="22">
        <f t="shared" si="257"/>
        <v>261</v>
      </c>
      <c r="O2911" s="25">
        <v>1.7</v>
      </c>
      <c r="P2911" s="24" t="s">
        <v>18</v>
      </c>
      <c r="Q2911" s="17"/>
    </row>
    <row r="2912" spans="1:17" ht="15.75" x14ac:dyDescent="0.25">
      <c r="A2912" s="19" t="s">
        <v>31</v>
      </c>
      <c r="B2912" s="19" t="s">
        <v>327</v>
      </c>
      <c r="C2912" s="21">
        <v>43199</v>
      </c>
      <c r="D2912" s="21">
        <v>43188</v>
      </c>
      <c r="E2912" s="24">
        <f t="shared" si="255"/>
        <v>11</v>
      </c>
      <c r="F2912" s="22">
        <v>20</v>
      </c>
      <c r="G2912" s="22">
        <v>3560</v>
      </c>
      <c r="H2912" s="22">
        <v>3421</v>
      </c>
      <c r="I2912" s="23">
        <v>390</v>
      </c>
      <c r="J2912" s="23">
        <v>50</v>
      </c>
      <c r="K2912" s="23">
        <v>350</v>
      </c>
      <c r="L2912" s="22">
        <f t="shared" si="258"/>
        <v>400</v>
      </c>
      <c r="M2912" s="22">
        <f t="shared" si="256"/>
        <v>333.59999999999997</v>
      </c>
      <c r="N2912" s="22">
        <f t="shared" si="257"/>
        <v>139</v>
      </c>
      <c r="O2912" s="25">
        <v>2.4</v>
      </c>
      <c r="P2912" s="24" t="s">
        <v>18</v>
      </c>
      <c r="Q2912" s="17"/>
    </row>
    <row r="2913" spans="1:17" ht="15.75" x14ac:dyDescent="0.25">
      <c r="A2913" s="19" t="s">
        <v>27</v>
      </c>
      <c r="B2913" s="19" t="s">
        <v>297</v>
      </c>
      <c r="C2913" s="21">
        <v>43199</v>
      </c>
      <c r="D2913" s="21">
        <v>43188</v>
      </c>
      <c r="E2913" s="24">
        <f t="shared" si="255"/>
        <v>11</v>
      </c>
      <c r="F2913" s="22">
        <v>16</v>
      </c>
      <c r="G2913" s="22">
        <v>8591</v>
      </c>
      <c r="H2913" s="22">
        <v>8326</v>
      </c>
      <c r="I2913" s="23">
        <v>440</v>
      </c>
      <c r="J2913" s="23">
        <v>40</v>
      </c>
      <c r="K2913" s="23">
        <v>230</v>
      </c>
      <c r="L2913" s="22">
        <f t="shared" si="258"/>
        <v>270</v>
      </c>
      <c r="M2913" s="22">
        <f t="shared" si="256"/>
        <v>530</v>
      </c>
      <c r="N2913" s="22">
        <f t="shared" si="257"/>
        <v>265</v>
      </c>
      <c r="O2913" s="25">
        <v>2</v>
      </c>
      <c r="P2913" s="24" t="s">
        <v>18</v>
      </c>
      <c r="Q2913" s="17"/>
    </row>
    <row r="2914" spans="1:17" ht="15.75" x14ac:dyDescent="0.25">
      <c r="A2914" s="19" t="s">
        <v>301</v>
      </c>
      <c r="B2914" s="19" t="s">
        <v>323</v>
      </c>
      <c r="C2914" s="21">
        <v>43197</v>
      </c>
      <c r="D2914" s="21">
        <v>43188</v>
      </c>
      <c r="E2914" s="24">
        <f t="shared" si="255"/>
        <v>9</v>
      </c>
      <c r="F2914" s="22">
        <v>13</v>
      </c>
      <c r="G2914" s="22">
        <v>17776</v>
      </c>
      <c r="H2914" s="22">
        <v>17553</v>
      </c>
      <c r="I2914" s="23">
        <v>515</v>
      </c>
      <c r="J2914" s="23">
        <v>250</v>
      </c>
      <c r="K2914" s="23">
        <v>250</v>
      </c>
      <c r="L2914" s="22">
        <f t="shared" si="258"/>
        <v>500</v>
      </c>
      <c r="M2914" s="22">
        <f t="shared" si="256"/>
        <v>223</v>
      </c>
      <c r="N2914" s="22">
        <f t="shared" si="257"/>
        <v>223</v>
      </c>
      <c r="O2914" s="25">
        <v>1</v>
      </c>
      <c r="P2914" s="24" t="s">
        <v>18</v>
      </c>
      <c r="Q2914" s="17"/>
    </row>
    <row r="2915" spans="1:17" ht="15.75" x14ac:dyDescent="0.25">
      <c r="A2915" s="19" t="s">
        <v>25</v>
      </c>
      <c r="B2915" s="19" t="s">
        <v>357</v>
      </c>
      <c r="C2915" s="21">
        <v>43197</v>
      </c>
      <c r="D2915" s="21">
        <v>43188</v>
      </c>
      <c r="E2915" s="24">
        <f t="shared" si="255"/>
        <v>9</v>
      </c>
      <c r="F2915" s="22">
        <v>20</v>
      </c>
      <c r="G2915" s="22">
        <v>6266</v>
      </c>
      <c r="H2915" s="22">
        <v>6047</v>
      </c>
      <c r="I2915" s="23">
        <v>547</v>
      </c>
      <c r="J2915" s="23">
        <v>21</v>
      </c>
      <c r="K2915" s="23">
        <v>530</v>
      </c>
      <c r="L2915" s="22">
        <f t="shared" si="258"/>
        <v>551</v>
      </c>
      <c r="M2915" s="22">
        <f t="shared" si="256"/>
        <v>525.6</v>
      </c>
      <c r="N2915" s="22">
        <f t="shared" si="257"/>
        <v>219</v>
      </c>
      <c r="O2915" s="25">
        <v>2.4</v>
      </c>
      <c r="P2915" s="24" t="s">
        <v>18</v>
      </c>
      <c r="Q2915" s="17"/>
    </row>
    <row r="2916" spans="1:17" ht="15.75" x14ac:dyDescent="0.25">
      <c r="A2916" s="19" t="s">
        <v>316</v>
      </c>
      <c r="B2916" s="19" t="s">
        <v>330</v>
      </c>
      <c r="C2916" s="21">
        <v>43195</v>
      </c>
      <c r="D2916" s="21">
        <v>43188</v>
      </c>
      <c r="E2916" s="24">
        <f t="shared" si="255"/>
        <v>7</v>
      </c>
      <c r="F2916" s="22">
        <v>13</v>
      </c>
      <c r="G2916" s="22">
        <v>3672</v>
      </c>
      <c r="H2916" s="22">
        <v>3506</v>
      </c>
      <c r="I2916" s="23">
        <v>570</v>
      </c>
      <c r="J2916" s="23">
        <v>280</v>
      </c>
      <c r="K2916" s="23">
        <v>200</v>
      </c>
      <c r="L2916" s="22">
        <f t="shared" si="258"/>
        <v>480</v>
      </c>
      <c r="M2916" s="22">
        <f t="shared" si="256"/>
        <v>298.8</v>
      </c>
      <c r="N2916" s="22">
        <f t="shared" si="257"/>
        <v>166</v>
      </c>
      <c r="O2916" s="25">
        <v>1.8</v>
      </c>
      <c r="P2916" s="24" t="s">
        <v>18</v>
      </c>
      <c r="Q2916" s="17"/>
    </row>
    <row r="2917" spans="1:17" ht="15.75" x14ac:dyDescent="0.25">
      <c r="A2917" s="19" t="s">
        <v>25</v>
      </c>
      <c r="B2917" s="19" t="s">
        <v>373</v>
      </c>
      <c r="C2917" s="21">
        <v>43190</v>
      </c>
      <c r="D2917" s="21">
        <v>43188</v>
      </c>
      <c r="E2917" s="24">
        <f t="shared" si="255"/>
        <v>2</v>
      </c>
      <c r="F2917" s="22">
        <v>12.5</v>
      </c>
      <c r="G2917" s="22">
        <v>39839</v>
      </c>
      <c r="H2917" s="22">
        <v>39790</v>
      </c>
      <c r="I2917" s="23">
        <v>320</v>
      </c>
      <c r="J2917" s="23">
        <v>231</v>
      </c>
      <c r="K2917" s="23">
        <v>0</v>
      </c>
      <c r="L2917" s="22">
        <f t="shared" si="258"/>
        <v>231</v>
      </c>
      <c r="M2917" s="22">
        <f t="shared" si="256"/>
        <v>83.3</v>
      </c>
      <c r="N2917" s="22">
        <f t="shared" si="257"/>
        <v>49</v>
      </c>
      <c r="O2917" s="25">
        <v>1.7</v>
      </c>
      <c r="P2917" s="24" t="s">
        <v>18</v>
      </c>
      <c r="Q2917" s="17"/>
    </row>
    <row r="2918" spans="1:17" ht="15.75" x14ac:dyDescent="0.25">
      <c r="A2918" s="19" t="s">
        <v>37</v>
      </c>
      <c r="B2918" s="19" t="s">
        <v>322</v>
      </c>
      <c r="C2918" s="21">
        <v>43201</v>
      </c>
      <c r="D2918" s="21">
        <v>43189</v>
      </c>
      <c r="E2918" s="24">
        <f t="shared" ref="E2918:E2981" si="259">C2918-D2918</f>
        <v>12</v>
      </c>
      <c r="F2918" s="22">
        <v>13</v>
      </c>
      <c r="G2918" s="22">
        <v>5902</v>
      </c>
      <c r="H2918" s="22">
        <v>5634</v>
      </c>
      <c r="I2918" s="23">
        <v>580</v>
      </c>
      <c r="J2918" s="23">
        <v>315</v>
      </c>
      <c r="K2918" s="23">
        <v>250</v>
      </c>
      <c r="L2918" s="22">
        <f t="shared" si="258"/>
        <v>565</v>
      </c>
      <c r="M2918" s="22">
        <f t="shared" si="256"/>
        <v>268</v>
      </c>
      <c r="N2918" s="22">
        <f t="shared" si="257"/>
        <v>268</v>
      </c>
      <c r="O2918" s="25">
        <v>1</v>
      </c>
      <c r="P2918" s="24" t="s">
        <v>308</v>
      </c>
      <c r="Q2918" s="17"/>
    </row>
    <row r="2919" spans="1:17" ht="15.75" x14ac:dyDescent="0.25">
      <c r="A2919" s="19" t="s">
        <v>311</v>
      </c>
      <c r="B2919" s="19" t="s">
        <v>117</v>
      </c>
      <c r="C2919" s="21">
        <v>43200</v>
      </c>
      <c r="D2919" s="21">
        <v>43189</v>
      </c>
      <c r="E2919" s="24">
        <f t="shared" si="259"/>
        <v>11</v>
      </c>
      <c r="F2919" s="22">
        <v>12.5</v>
      </c>
      <c r="G2919" s="22">
        <v>883</v>
      </c>
      <c r="H2919" s="22">
        <v>620</v>
      </c>
      <c r="I2919" s="23">
        <v>565</v>
      </c>
      <c r="J2919" s="23">
        <v>145</v>
      </c>
      <c r="K2919" s="23">
        <v>400</v>
      </c>
      <c r="L2919" s="22">
        <f t="shared" si="258"/>
        <v>545</v>
      </c>
      <c r="M2919" s="22">
        <f t="shared" si="256"/>
        <v>447.09999999999997</v>
      </c>
      <c r="N2919" s="22">
        <f t="shared" si="257"/>
        <v>263</v>
      </c>
      <c r="O2919" s="25">
        <v>1.7</v>
      </c>
      <c r="P2919" s="24" t="s">
        <v>18</v>
      </c>
      <c r="Q2919" s="17"/>
    </row>
    <row r="2920" spans="1:17" ht="15.75" x14ac:dyDescent="0.25">
      <c r="A2920" s="19" t="s">
        <v>37</v>
      </c>
      <c r="B2920" s="19" t="s">
        <v>304</v>
      </c>
      <c r="C2920" s="21">
        <v>43200</v>
      </c>
      <c r="D2920" s="21">
        <v>43189</v>
      </c>
      <c r="E2920" s="24">
        <f t="shared" si="259"/>
        <v>11</v>
      </c>
      <c r="F2920" s="22">
        <v>15</v>
      </c>
      <c r="G2920" s="22">
        <v>7325</v>
      </c>
      <c r="H2920" s="22">
        <v>7070</v>
      </c>
      <c r="I2920" s="23">
        <v>520</v>
      </c>
      <c r="J2920" s="23">
        <v>75</v>
      </c>
      <c r="K2920" s="23">
        <v>500</v>
      </c>
      <c r="L2920" s="22">
        <f t="shared" si="258"/>
        <v>575</v>
      </c>
      <c r="M2920" s="22">
        <f t="shared" si="256"/>
        <v>510</v>
      </c>
      <c r="N2920" s="22">
        <f t="shared" si="257"/>
        <v>255</v>
      </c>
      <c r="O2920" s="25">
        <v>2</v>
      </c>
      <c r="P2920" s="24" t="s">
        <v>18</v>
      </c>
      <c r="Q2920" s="17"/>
    </row>
    <row r="2921" spans="1:17" ht="15.75" x14ac:dyDescent="0.25">
      <c r="A2921" s="19" t="s">
        <v>51</v>
      </c>
      <c r="B2921" s="19" t="s">
        <v>151</v>
      </c>
      <c r="C2921" s="21">
        <v>43200</v>
      </c>
      <c r="D2921" s="21">
        <v>43189</v>
      </c>
      <c r="E2921" s="24">
        <f t="shared" si="259"/>
        <v>11</v>
      </c>
      <c r="F2921" s="22">
        <v>9</v>
      </c>
      <c r="G2921" s="22">
        <v>3879</v>
      </c>
      <c r="H2921" s="22">
        <v>3782</v>
      </c>
      <c r="I2921" s="23">
        <v>621</v>
      </c>
      <c r="J2921" s="23">
        <v>178</v>
      </c>
      <c r="K2921" s="23">
        <v>500</v>
      </c>
      <c r="L2921" s="22">
        <f t="shared" si="258"/>
        <v>678</v>
      </c>
      <c r="M2921" s="22">
        <f t="shared" si="256"/>
        <v>152.29</v>
      </c>
      <c r="N2921" s="22">
        <f t="shared" si="257"/>
        <v>97</v>
      </c>
      <c r="O2921" s="25">
        <v>1.57</v>
      </c>
      <c r="P2921" s="24" t="s">
        <v>18</v>
      </c>
      <c r="Q2921" s="17"/>
    </row>
    <row r="2922" spans="1:17" ht="15.75" x14ac:dyDescent="0.25">
      <c r="A2922" s="19" t="s">
        <v>311</v>
      </c>
      <c r="B2922" s="19" t="s">
        <v>160</v>
      </c>
      <c r="C2922" s="21">
        <v>43199</v>
      </c>
      <c r="D2922" s="21">
        <v>43189</v>
      </c>
      <c r="E2922" s="24">
        <f t="shared" si="259"/>
        <v>10</v>
      </c>
      <c r="F2922" s="22">
        <v>12.5</v>
      </c>
      <c r="G2922" s="22">
        <v>18313</v>
      </c>
      <c r="H2922" s="22">
        <v>18063</v>
      </c>
      <c r="I2922" s="23">
        <v>555</v>
      </c>
      <c r="J2922" s="23">
        <v>70</v>
      </c>
      <c r="K2922" s="23">
        <v>350</v>
      </c>
      <c r="L2922" s="22">
        <f t="shared" si="258"/>
        <v>420</v>
      </c>
      <c r="M2922" s="22">
        <f t="shared" si="256"/>
        <v>425</v>
      </c>
      <c r="N2922" s="22">
        <f t="shared" si="257"/>
        <v>250</v>
      </c>
      <c r="O2922" s="25">
        <v>1.7</v>
      </c>
      <c r="P2922" s="24" t="s">
        <v>18</v>
      </c>
      <c r="Q2922" s="17"/>
    </row>
    <row r="2923" spans="1:17" ht="15.75" x14ac:dyDescent="0.25">
      <c r="A2923" s="19" t="s">
        <v>316</v>
      </c>
      <c r="B2923" s="19" t="s">
        <v>321</v>
      </c>
      <c r="C2923" s="21">
        <v>43199</v>
      </c>
      <c r="D2923" s="21">
        <v>43189</v>
      </c>
      <c r="E2923" s="24">
        <f t="shared" si="259"/>
        <v>10</v>
      </c>
      <c r="F2923" s="22">
        <v>13</v>
      </c>
      <c r="G2923" s="22">
        <v>5676</v>
      </c>
      <c r="H2923" s="22">
        <v>5436</v>
      </c>
      <c r="I2923" s="23">
        <v>365</v>
      </c>
      <c r="J2923" s="23">
        <v>20</v>
      </c>
      <c r="K2923" s="23">
        <v>300</v>
      </c>
      <c r="L2923" s="22">
        <f t="shared" si="258"/>
        <v>320</v>
      </c>
      <c r="M2923" s="22">
        <f t="shared" si="256"/>
        <v>240</v>
      </c>
      <c r="N2923" s="22">
        <f t="shared" si="257"/>
        <v>240</v>
      </c>
      <c r="O2923" s="25">
        <v>1</v>
      </c>
      <c r="P2923" s="24" t="s">
        <v>18</v>
      </c>
      <c r="Q2923" s="17"/>
    </row>
    <row r="2924" spans="1:17" ht="15.75" x14ac:dyDescent="0.25">
      <c r="A2924" s="19" t="s">
        <v>31</v>
      </c>
      <c r="B2924" s="19" t="s">
        <v>20</v>
      </c>
      <c r="C2924" s="21">
        <v>43196</v>
      </c>
      <c r="D2924" s="21">
        <v>43189</v>
      </c>
      <c r="E2924" s="24">
        <f t="shared" si="259"/>
        <v>7</v>
      </c>
      <c r="F2924" s="22">
        <v>20</v>
      </c>
      <c r="G2924" s="22">
        <v>9216</v>
      </c>
      <c r="H2924" s="22">
        <v>9048</v>
      </c>
      <c r="I2924" s="23">
        <v>675</v>
      </c>
      <c r="J2924" s="23">
        <v>272</v>
      </c>
      <c r="K2924" s="23">
        <v>400</v>
      </c>
      <c r="L2924" s="22">
        <f t="shared" si="258"/>
        <v>672</v>
      </c>
      <c r="M2924" s="22">
        <f t="shared" si="256"/>
        <v>403.2</v>
      </c>
      <c r="N2924" s="22">
        <f t="shared" si="257"/>
        <v>168</v>
      </c>
      <c r="O2924" s="25">
        <v>2.4</v>
      </c>
      <c r="P2924" s="24" t="s">
        <v>308</v>
      </c>
      <c r="Q2924" s="17"/>
    </row>
    <row r="2925" spans="1:17" ht="15.75" x14ac:dyDescent="0.25">
      <c r="A2925" s="19" t="s">
        <v>25</v>
      </c>
      <c r="B2925" s="19" t="s">
        <v>348</v>
      </c>
      <c r="C2925" s="21">
        <v>43196</v>
      </c>
      <c r="D2925" s="21">
        <v>43189</v>
      </c>
      <c r="E2925" s="24">
        <f t="shared" si="259"/>
        <v>7</v>
      </c>
      <c r="F2925" s="22">
        <v>12.5</v>
      </c>
      <c r="G2925" s="22">
        <v>6284</v>
      </c>
      <c r="H2925" s="22">
        <v>6095</v>
      </c>
      <c r="I2925" s="23">
        <v>530</v>
      </c>
      <c r="J2925" s="23">
        <v>189</v>
      </c>
      <c r="K2925" s="23">
        <v>0</v>
      </c>
      <c r="L2925" s="22">
        <f t="shared" si="258"/>
        <v>189</v>
      </c>
      <c r="M2925" s="22">
        <f t="shared" si="256"/>
        <v>321.3</v>
      </c>
      <c r="N2925" s="22">
        <f t="shared" si="257"/>
        <v>189</v>
      </c>
      <c r="O2925" s="25">
        <v>1.7</v>
      </c>
      <c r="P2925" s="24" t="s">
        <v>18</v>
      </c>
      <c r="Q2925" s="17"/>
    </row>
    <row r="2926" spans="1:17" ht="15.75" x14ac:dyDescent="0.25">
      <c r="A2926" s="19" t="s">
        <v>25</v>
      </c>
      <c r="B2926" s="19" t="s">
        <v>75</v>
      </c>
      <c r="C2926" s="21">
        <v>43196</v>
      </c>
      <c r="D2926" s="21">
        <v>43189</v>
      </c>
      <c r="E2926" s="24">
        <f t="shared" si="259"/>
        <v>7</v>
      </c>
      <c r="F2926" s="22">
        <v>9</v>
      </c>
      <c r="G2926" s="22">
        <v>9074</v>
      </c>
      <c r="H2926" s="22">
        <v>8906</v>
      </c>
      <c r="I2926" s="23">
        <v>516</v>
      </c>
      <c r="J2926" s="23">
        <v>280</v>
      </c>
      <c r="K2926" s="23">
        <v>0</v>
      </c>
      <c r="L2926" s="22">
        <f t="shared" si="258"/>
        <v>280</v>
      </c>
      <c r="M2926" s="22">
        <f t="shared" si="256"/>
        <v>263.76</v>
      </c>
      <c r="N2926" s="22">
        <f t="shared" si="257"/>
        <v>168</v>
      </c>
      <c r="O2926" s="25">
        <v>1.57</v>
      </c>
      <c r="P2926" s="24" t="s">
        <v>18</v>
      </c>
      <c r="Q2926" s="17"/>
    </row>
    <row r="2927" spans="1:17" ht="15.75" x14ac:dyDescent="0.25">
      <c r="A2927" s="19" t="s">
        <v>64</v>
      </c>
      <c r="B2927" s="19" t="s">
        <v>181</v>
      </c>
      <c r="C2927" s="21">
        <v>43196</v>
      </c>
      <c r="D2927" s="21">
        <v>43189</v>
      </c>
      <c r="E2927" s="24">
        <f t="shared" si="259"/>
        <v>7</v>
      </c>
      <c r="F2927" s="22">
        <v>20</v>
      </c>
      <c r="G2927" s="22">
        <v>17908</v>
      </c>
      <c r="H2927" s="22">
        <v>17748</v>
      </c>
      <c r="I2927" s="23">
        <v>652</v>
      </c>
      <c r="J2927" s="23">
        <v>110</v>
      </c>
      <c r="K2927" s="23">
        <v>500</v>
      </c>
      <c r="L2927" s="22">
        <f t="shared" si="258"/>
        <v>610</v>
      </c>
      <c r="M2927" s="22">
        <f t="shared" si="256"/>
        <v>384</v>
      </c>
      <c r="N2927" s="22">
        <f t="shared" si="257"/>
        <v>160</v>
      </c>
      <c r="O2927" s="25">
        <v>2.4</v>
      </c>
      <c r="P2927" s="24" t="s">
        <v>18</v>
      </c>
      <c r="Q2927" s="17"/>
    </row>
    <row r="2928" spans="1:17" ht="15.75" x14ac:dyDescent="0.25">
      <c r="A2928" s="19" t="s">
        <v>70</v>
      </c>
      <c r="B2928" s="19" t="s">
        <v>123</v>
      </c>
      <c r="C2928" s="21">
        <v>43195</v>
      </c>
      <c r="D2928" s="21">
        <v>43189</v>
      </c>
      <c r="E2928" s="24">
        <f t="shared" si="259"/>
        <v>6</v>
      </c>
      <c r="F2928" s="22">
        <v>33</v>
      </c>
      <c r="G2928" s="22">
        <v>20807</v>
      </c>
      <c r="H2928" s="22">
        <v>20661</v>
      </c>
      <c r="I2928" s="23">
        <v>1385</v>
      </c>
      <c r="J2928" s="23">
        <v>770</v>
      </c>
      <c r="K2928" s="23">
        <v>300</v>
      </c>
      <c r="L2928" s="22">
        <f t="shared" si="258"/>
        <v>1070</v>
      </c>
      <c r="M2928" s="22">
        <f t="shared" si="256"/>
        <v>511</v>
      </c>
      <c r="N2928" s="22">
        <f t="shared" si="257"/>
        <v>146</v>
      </c>
      <c r="O2928" s="25">
        <v>3.5</v>
      </c>
      <c r="P2928" s="24" t="s">
        <v>18</v>
      </c>
      <c r="Q2928" s="17"/>
    </row>
    <row r="2929" spans="1:17" ht="15.75" x14ac:dyDescent="0.25">
      <c r="A2929" s="19" t="s">
        <v>320</v>
      </c>
      <c r="B2929" s="19" t="s">
        <v>347</v>
      </c>
      <c r="C2929" s="21">
        <v>43194</v>
      </c>
      <c r="D2929" s="21">
        <v>43189</v>
      </c>
      <c r="E2929" s="24">
        <f t="shared" si="259"/>
        <v>5</v>
      </c>
      <c r="F2929" s="22">
        <v>20</v>
      </c>
      <c r="G2929" s="22">
        <v>1959</v>
      </c>
      <c r="H2929" s="22">
        <v>1839</v>
      </c>
      <c r="I2929" s="23">
        <v>609</v>
      </c>
      <c r="J2929" s="23">
        <v>333</v>
      </c>
      <c r="K2929" s="23">
        <v>360</v>
      </c>
      <c r="L2929" s="22">
        <f t="shared" si="258"/>
        <v>693</v>
      </c>
      <c r="M2929" s="22">
        <f t="shared" si="256"/>
        <v>288</v>
      </c>
      <c r="N2929" s="22">
        <f t="shared" si="257"/>
        <v>120</v>
      </c>
      <c r="O2929" s="25">
        <v>2.4</v>
      </c>
      <c r="P2929" s="24" t="s">
        <v>18</v>
      </c>
      <c r="Q2929" s="17"/>
    </row>
    <row r="2930" spans="1:17" ht="15.75" x14ac:dyDescent="0.25">
      <c r="A2930" s="19" t="s">
        <v>334</v>
      </c>
      <c r="B2930" s="19" t="s">
        <v>81</v>
      </c>
      <c r="C2930" s="21">
        <v>43193</v>
      </c>
      <c r="D2930" s="21">
        <v>43189</v>
      </c>
      <c r="E2930" s="24">
        <f t="shared" si="259"/>
        <v>4</v>
      </c>
      <c r="F2930" s="22">
        <v>22</v>
      </c>
      <c r="G2930" s="22">
        <v>19459</v>
      </c>
      <c r="H2930" s="22">
        <v>19358</v>
      </c>
      <c r="I2930" s="23">
        <v>277</v>
      </c>
      <c r="J2930" s="23">
        <v>10</v>
      </c>
      <c r="K2930" s="23">
        <v>225</v>
      </c>
      <c r="L2930" s="22">
        <f t="shared" si="258"/>
        <v>235</v>
      </c>
      <c r="M2930" s="22">
        <f t="shared" si="256"/>
        <v>262.60000000000002</v>
      </c>
      <c r="N2930" s="22">
        <f t="shared" si="257"/>
        <v>101</v>
      </c>
      <c r="O2930" s="25">
        <v>2.6</v>
      </c>
      <c r="P2930" s="24" t="s">
        <v>18</v>
      </c>
      <c r="Q2930" s="17"/>
    </row>
    <row r="2931" spans="1:17" ht="15.75" x14ac:dyDescent="0.25">
      <c r="A2931" s="19" t="s">
        <v>334</v>
      </c>
      <c r="B2931" s="19" t="s">
        <v>280</v>
      </c>
      <c r="C2931" s="21">
        <v>43193</v>
      </c>
      <c r="D2931" s="21">
        <v>43189</v>
      </c>
      <c r="E2931" s="24">
        <f t="shared" si="259"/>
        <v>4</v>
      </c>
      <c r="F2931" s="22">
        <v>20</v>
      </c>
      <c r="G2931" s="22">
        <v>22218</v>
      </c>
      <c r="H2931" s="22">
        <v>22122</v>
      </c>
      <c r="I2931" s="23">
        <v>350</v>
      </c>
      <c r="J2931" s="23">
        <v>47</v>
      </c>
      <c r="K2931" s="23">
        <v>200</v>
      </c>
      <c r="L2931" s="22">
        <f t="shared" si="258"/>
        <v>247</v>
      </c>
      <c r="M2931" s="22">
        <f t="shared" si="256"/>
        <v>230.39999999999998</v>
      </c>
      <c r="N2931" s="22">
        <f t="shared" si="257"/>
        <v>96</v>
      </c>
      <c r="O2931" s="25">
        <v>2.4</v>
      </c>
      <c r="P2931" s="24" t="s">
        <v>18</v>
      </c>
      <c r="Q2931" s="17"/>
    </row>
    <row r="2932" spans="1:17" ht="15.75" x14ac:dyDescent="0.25">
      <c r="A2932" s="19" t="s">
        <v>320</v>
      </c>
      <c r="B2932" s="19" t="s">
        <v>68</v>
      </c>
      <c r="C2932" s="21">
        <v>43190</v>
      </c>
      <c r="D2932" s="21">
        <v>43189</v>
      </c>
      <c r="E2932" s="24">
        <f t="shared" si="259"/>
        <v>1</v>
      </c>
      <c r="F2932" s="22">
        <v>13</v>
      </c>
      <c r="G2932" s="22">
        <v>7832</v>
      </c>
      <c r="H2932" s="22">
        <v>7809</v>
      </c>
      <c r="I2932" s="23">
        <v>716</v>
      </c>
      <c r="J2932" s="23">
        <v>675</v>
      </c>
      <c r="K2932" s="23">
        <v>0</v>
      </c>
      <c r="L2932" s="22">
        <f t="shared" si="258"/>
        <v>675</v>
      </c>
      <c r="M2932" s="22">
        <f t="shared" si="256"/>
        <v>23</v>
      </c>
      <c r="N2932" s="22">
        <f t="shared" si="257"/>
        <v>23</v>
      </c>
      <c r="O2932" s="25">
        <v>1</v>
      </c>
      <c r="P2932" s="24" t="s">
        <v>18</v>
      </c>
      <c r="Q2932" s="17"/>
    </row>
    <row r="2933" spans="1:17" ht="15.75" x14ac:dyDescent="0.25">
      <c r="A2933" s="19" t="s">
        <v>306</v>
      </c>
      <c r="B2933" s="19" t="s">
        <v>162</v>
      </c>
      <c r="C2933" s="21">
        <v>43206</v>
      </c>
      <c r="D2933" s="21">
        <v>43190</v>
      </c>
      <c r="E2933" s="24">
        <f t="shared" si="259"/>
        <v>16</v>
      </c>
      <c r="F2933" s="22">
        <v>13</v>
      </c>
      <c r="G2933" s="22">
        <v>2000</v>
      </c>
      <c r="H2933" s="22">
        <v>1620</v>
      </c>
      <c r="I2933" s="23">
        <v>808</v>
      </c>
      <c r="J2933" s="23">
        <v>125</v>
      </c>
      <c r="K2933" s="23">
        <v>500</v>
      </c>
      <c r="L2933" s="22">
        <f t="shared" si="258"/>
        <v>625</v>
      </c>
      <c r="M2933" s="22">
        <f t="shared" si="256"/>
        <v>380</v>
      </c>
      <c r="N2933" s="22">
        <f t="shared" si="257"/>
        <v>380</v>
      </c>
      <c r="O2933" s="25">
        <v>1</v>
      </c>
      <c r="P2933" s="24" t="s">
        <v>308</v>
      </c>
      <c r="Q2933" s="17"/>
    </row>
    <row r="2934" spans="1:17" ht="15.75" x14ac:dyDescent="0.25">
      <c r="A2934" s="19" t="s">
        <v>320</v>
      </c>
      <c r="B2934" s="19" t="s">
        <v>68</v>
      </c>
      <c r="C2934" s="21">
        <v>43203</v>
      </c>
      <c r="D2934" s="21">
        <v>43190</v>
      </c>
      <c r="E2934" s="24">
        <f t="shared" si="259"/>
        <v>13</v>
      </c>
      <c r="F2934" s="22">
        <v>13</v>
      </c>
      <c r="G2934" s="22">
        <v>8129</v>
      </c>
      <c r="H2934" s="22">
        <v>7832</v>
      </c>
      <c r="I2934" s="23">
        <v>675</v>
      </c>
      <c r="J2934" s="23">
        <v>400</v>
      </c>
      <c r="K2934" s="23">
        <v>0</v>
      </c>
      <c r="L2934" s="22">
        <f t="shared" si="258"/>
        <v>400</v>
      </c>
      <c r="M2934" s="22">
        <f t="shared" si="256"/>
        <v>297</v>
      </c>
      <c r="N2934" s="22">
        <f t="shared" si="257"/>
        <v>297</v>
      </c>
      <c r="O2934" s="25">
        <v>1</v>
      </c>
      <c r="P2934" s="24" t="s">
        <v>18</v>
      </c>
      <c r="Q2934" s="17"/>
    </row>
    <row r="2935" spans="1:17" ht="15.75" x14ac:dyDescent="0.25">
      <c r="A2935" s="19" t="s">
        <v>311</v>
      </c>
      <c r="B2935" s="19" t="s">
        <v>139</v>
      </c>
      <c r="C2935" s="21">
        <v>43201</v>
      </c>
      <c r="D2935" s="21">
        <v>43190</v>
      </c>
      <c r="E2935" s="24">
        <f t="shared" si="259"/>
        <v>11</v>
      </c>
      <c r="F2935" s="22">
        <v>13</v>
      </c>
      <c r="G2935" s="22">
        <v>14835</v>
      </c>
      <c r="H2935" s="22">
        <v>14580</v>
      </c>
      <c r="I2935" s="23">
        <v>460</v>
      </c>
      <c r="J2935" s="23">
        <v>130</v>
      </c>
      <c r="K2935" s="23">
        <v>350</v>
      </c>
      <c r="L2935" s="22">
        <f t="shared" si="258"/>
        <v>480</v>
      </c>
      <c r="M2935" s="22">
        <f t="shared" ref="M2935:M2998" si="260">+N2935*O2935</f>
        <v>255</v>
      </c>
      <c r="N2935" s="22">
        <f t="shared" ref="N2935:N2998" si="261">G2935-H2935</f>
        <v>255</v>
      </c>
      <c r="O2935" s="25">
        <v>1</v>
      </c>
      <c r="P2935" s="24" t="s">
        <v>18</v>
      </c>
      <c r="Q2935" s="17"/>
    </row>
    <row r="2936" spans="1:17" ht="15.75" x14ac:dyDescent="0.25">
      <c r="A2936" s="19" t="s">
        <v>342</v>
      </c>
      <c r="B2936" s="19" t="s">
        <v>343</v>
      </c>
      <c r="C2936" s="21">
        <v>43201</v>
      </c>
      <c r="D2936" s="21">
        <v>43190</v>
      </c>
      <c r="E2936" s="24">
        <f t="shared" si="259"/>
        <v>11</v>
      </c>
      <c r="F2936" s="22">
        <v>13</v>
      </c>
      <c r="G2936" s="22">
        <v>6315</v>
      </c>
      <c r="H2936" s="22">
        <v>6068</v>
      </c>
      <c r="I2936" s="23">
        <v>580</v>
      </c>
      <c r="J2936" s="23">
        <v>360</v>
      </c>
      <c r="K2936" s="23">
        <v>0</v>
      </c>
      <c r="L2936" s="22">
        <f t="shared" si="258"/>
        <v>360</v>
      </c>
      <c r="M2936" s="22">
        <f t="shared" si="260"/>
        <v>247</v>
      </c>
      <c r="N2936" s="22">
        <f t="shared" si="261"/>
        <v>247</v>
      </c>
      <c r="O2936" s="25">
        <v>1</v>
      </c>
      <c r="P2936" s="24" t="s">
        <v>18</v>
      </c>
      <c r="Q2936" s="17"/>
    </row>
    <row r="2937" spans="1:17" ht="15.75" x14ac:dyDescent="0.25">
      <c r="A2937" s="19" t="s">
        <v>342</v>
      </c>
      <c r="B2937" s="19" t="s">
        <v>345</v>
      </c>
      <c r="C2937" s="21">
        <v>43200</v>
      </c>
      <c r="D2937" s="21">
        <v>43190</v>
      </c>
      <c r="E2937" s="24">
        <f t="shared" si="259"/>
        <v>10</v>
      </c>
      <c r="F2937" s="22">
        <v>15</v>
      </c>
      <c r="G2937" s="22">
        <v>40232</v>
      </c>
      <c r="H2937" s="22">
        <v>39986</v>
      </c>
      <c r="I2937" s="23">
        <v>770</v>
      </c>
      <c r="J2937" s="23">
        <v>155</v>
      </c>
      <c r="K2937" s="23">
        <v>600</v>
      </c>
      <c r="L2937" s="22">
        <f t="shared" si="258"/>
        <v>755</v>
      </c>
      <c r="M2937" s="22">
        <f t="shared" si="260"/>
        <v>492</v>
      </c>
      <c r="N2937" s="22">
        <f t="shared" si="261"/>
        <v>246</v>
      </c>
      <c r="O2937" s="25">
        <v>2</v>
      </c>
      <c r="P2937" s="24" t="s">
        <v>18</v>
      </c>
      <c r="Q2937" s="17"/>
    </row>
    <row r="2938" spans="1:17" ht="15.75" x14ac:dyDescent="0.25">
      <c r="A2938" s="19" t="s">
        <v>45</v>
      </c>
      <c r="B2938" s="19" t="s">
        <v>262</v>
      </c>
      <c r="C2938" s="21">
        <v>43200</v>
      </c>
      <c r="D2938" s="21">
        <v>43190</v>
      </c>
      <c r="E2938" s="24">
        <f t="shared" si="259"/>
        <v>10</v>
      </c>
      <c r="F2938" s="22">
        <v>20</v>
      </c>
      <c r="G2938" s="22">
        <v>5509</v>
      </c>
      <c r="H2938" s="22">
        <v>5266</v>
      </c>
      <c r="I2938" s="23">
        <v>925</v>
      </c>
      <c r="J2938" s="23">
        <v>420</v>
      </c>
      <c r="K2938" s="23">
        <v>600</v>
      </c>
      <c r="L2938" s="22">
        <f t="shared" si="258"/>
        <v>1020</v>
      </c>
      <c r="M2938" s="22">
        <f t="shared" si="260"/>
        <v>583.19999999999993</v>
      </c>
      <c r="N2938" s="22">
        <f t="shared" si="261"/>
        <v>243</v>
      </c>
      <c r="O2938" s="25">
        <v>2.4</v>
      </c>
      <c r="P2938" s="24" t="s">
        <v>18</v>
      </c>
      <c r="Q2938" s="17"/>
    </row>
    <row r="2939" spans="1:17" ht="15.75" x14ac:dyDescent="0.25">
      <c r="A2939" s="19" t="s">
        <v>301</v>
      </c>
      <c r="B2939" s="19" t="s">
        <v>22</v>
      </c>
      <c r="C2939" s="21">
        <v>43199</v>
      </c>
      <c r="D2939" s="21">
        <v>43190</v>
      </c>
      <c r="E2939" s="24">
        <f t="shared" si="259"/>
        <v>9</v>
      </c>
      <c r="F2939" s="22">
        <v>13</v>
      </c>
      <c r="G2939" s="22">
        <v>20561</v>
      </c>
      <c r="H2939" s="22">
        <v>20343</v>
      </c>
      <c r="I2939" s="23">
        <v>330</v>
      </c>
      <c r="J2939" s="23">
        <v>115</v>
      </c>
      <c r="K2939" s="23">
        <v>225</v>
      </c>
      <c r="L2939" s="22">
        <f t="shared" si="258"/>
        <v>340</v>
      </c>
      <c r="M2939" s="22">
        <f t="shared" si="260"/>
        <v>218</v>
      </c>
      <c r="N2939" s="22">
        <f t="shared" si="261"/>
        <v>218</v>
      </c>
      <c r="O2939" s="25">
        <v>1</v>
      </c>
      <c r="P2939" s="24" t="s">
        <v>18</v>
      </c>
      <c r="Q2939" s="17"/>
    </row>
    <row r="2940" spans="1:17" ht="15.75" x14ac:dyDescent="0.25">
      <c r="A2940" s="19" t="s">
        <v>301</v>
      </c>
      <c r="B2940" s="19" t="s">
        <v>346</v>
      </c>
      <c r="C2940" s="21">
        <v>43199</v>
      </c>
      <c r="D2940" s="21">
        <v>43190</v>
      </c>
      <c r="E2940" s="24">
        <f t="shared" si="259"/>
        <v>9</v>
      </c>
      <c r="F2940" s="22">
        <v>13</v>
      </c>
      <c r="G2940" s="22">
        <v>26084</v>
      </c>
      <c r="H2940" s="22">
        <v>25867</v>
      </c>
      <c r="I2940" s="23">
        <v>550</v>
      </c>
      <c r="J2940" s="23">
        <v>295</v>
      </c>
      <c r="K2940" s="23">
        <v>275</v>
      </c>
      <c r="L2940" s="22">
        <f t="shared" si="258"/>
        <v>570</v>
      </c>
      <c r="M2940" s="22">
        <f t="shared" si="260"/>
        <v>217</v>
      </c>
      <c r="N2940" s="22">
        <f t="shared" si="261"/>
        <v>217</v>
      </c>
      <c r="O2940" s="25">
        <v>1</v>
      </c>
      <c r="P2940" s="24" t="s">
        <v>18</v>
      </c>
      <c r="Q2940" s="17"/>
    </row>
    <row r="2941" spans="1:17" ht="15.75" x14ac:dyDescent="0.25">
      <c r="A2941" s="19" t="s">
        <v>342</v>
      </c>
      <c r="B2941" s="19" t="s">
        <v>344</v>
      </c>
      <c r="C2941" s="21">
        <v>43197</v>
      </c>
      <c r="D2941" s="21">
        <v>43190</v>
      </c>
      <c r="E2941" s="24">
        <f t="shared" si="259"/>
        <v>7</v>
      </c>
      <c r="F2941" s="22">
        <v>12</v>
      </c>
      <c r="G2941" s="22">
        <v>23667</v>
      </c>
      <c r="H2941" s="22">
        <v>23494</v>
      </c>
      <c r="I2941" s="23">
        <v>675</v>
      </c>
      <c r="J2941" s="23">
        <v>90</v>
      </c>
      <c r="K2941" s="23">
        <v>250</v>
      </c>
      <c r="L2941" s="22">
        <f t="shared" si="258"/>
        <v>340</v>
      </c>
      <c r="M2941" s="22">
        <f t="shared" si="260"/>
        <v>294.09999999999997</v>
      </c>
      <c r="N2941" s="22">
        <f t="shared" si="261"/>
        <v>173</v>
      </c>
      <c r="O2941" s="25">
        <v>1.7</v>
      </c>
      <c r="P2941" s="24" t="s">
        <v>18</v>
      </c>
      <c r="Q2941" s="17"/>
    </row>
    <row r="2942" spans="1:17" ht="15.75" x14ac:dyDescent="0.25">
      <c r="A2942" s="19" t="s">
        <v>306</v>
      </c>
      <c r="B2942" s="19" t="s">
        <v>329</v>
      </c>
      <c r="C2942" s="21">
        <v>43196</v>
      </c>
      <c r="D2942" s="21">
        <v>43190</v>
      </c>
      <c r="E2942" s="24">
        <f t="shared" si="259"/>
        <v>6</v>
      </c>
      <c r="F2942" s="22">
        <v>9</v>
      </c>
      <c r="G2942" s="22">
        <v>6240</v>
      </c>
      <c r="H2942" s="22">
        <v>6102</v>
      </c>
      <c r="I2942" s="23">
        <v>590</v>
      </c>
      <c r="J2942" s="23">
        <v>400</v>
      </c>
      <c r="K2942" s="23">
        <v>200</v>
      </c>
      <c r="L2942" s="22">
        <f t="shared" si="258"/>
        <v>600</v>
      </c>
      <c r="M2942" s="22">
        <f t="shared" si="260"/>
        <v>216.66</v>
      </c>
      <c r="N2942" s="22">
        <f t="shared" si="261"/>
        <v>138</v>
      </c>
      <c r="O2942" s="25">
        <v>1.57</v>
      </c>
      <c r="P2942" s="24" t="s">
        <v>18</v>
      </c>
      <c r="Q2942" s="17"/>
    </row>
    <row r="2943" spans="1:17" ht="15.75" x14ac:dyDescent="0.25">
      <c r="A2943" s="19" t="s">
        <v>27</v>
      </c>
      <c r="B2943" s="19" t="s">
        <v>65</v>
      </c>
      <c r="C2943" s="21">
        <v>43196</v>
      </c>
      <c r="D2943" s="21">
        <v>43190</v>
      </c>
      <c r="E2943" s="24">
        <f t="shared" si="259"/>
        <v>6</v>
      </c>
      <c r="F2943" s="22">
        <v>16</v>
      </c>
      <c r="G2943" s="22">
        <v>8652</v>
      </c>
      <c r="H2943" s="22">
        <v>8517</v>
      </c>
      <c r="I2943" s="23">
        <v>660</v>
      </c>
      <c r="J2943" s="23">
        <v>420</v>
      </c>
      <c r="K2943" s="23">
        <v>200</v>
      </c>
      <c r="L2943" s="22">
        <f t="shared" si="258"/>
        <v>620</v>
      </c>
      <c r="M2943" s="22">
        <f t="shared" si="260"/>
        <v>270</v>
      </c>
      <c r="N2943" s="22">
        <f t="shared" si="261"/>
        <v>135</v>
      </c>
      <c r="O2943" s="25">
        <v>2</v>
      </c>
      <c r="P2943" s="24" t="s">
        <v>18</v>
      </c>
      <c r="Q2943" s="17"/>
    </row>
    <row r="2944" spans="1:17" ht="15.75" x14ac:dyDescent="0.25">
      <c r="A2944" s="19" t="s">
        <v>47</v>
      </c>
      <c r="B2944" s="19" t="s">
        <v>379</v>
      </c>
      <c r="C2944" s="21">
        <v>43194</v>
      </c>
      <c r="D2944" s="21">
        <v>43190</v>
      </c>
      <c r="E2944" s="24">
        <f t="shared" si="259"/>
        <v>4</v>
      </c>
      <c r="F2944" s="22">
        <v>13</v>
      </c>
      <c r="G2944" s="22">
        <v>2963</v>
      </c>
      <c r="H2944" s="22">
        <v>2927</v>
      </c>
      <c r="I2944" s="23">
        <v>420</v>
      </c>
      <c r="J2944" s="23">
        <v>260</v>
      </c>
      <c r="K2944" s="23">
        <v>650</v>
      </c>
      <c r="L2944" s="22">
        <f t="shared" si="258"/>
        <v>910</v>
      </c>
      <c r="M2944" s="22">
        <f t="shared" si="260"/>
        <v>36</v>
      </c>
      <c r="N2944" s="22">
        <f t="shared" si="261"/>
        <v>36</v>
      </c>
      <c r="O2944" s="25">
        <v>1</v>
      </c>
      <c r="P2944" s="24" t="s">
        <v>308</v>
      </c>
      <c r="Q2944" s="17"/>
    </row>
    <row r="2945" spans="1:17" ht="15.75" x14ac:dyDescent="0.25">
      <c r="A2945" s="19" t="s">
        <v>37</v>
      </c>
      <c r="B2945" s="19" t="s">
        <v>197</v>
      </c>
      <c r="C2945" s="21">
        <v>43194</v>
      </c>
      <c r="D2945" s="21">
        <v>43190</v>
      </c>
      <c r="E2945" s="24">
        <f t="shared" si="259"/>
        <v>4</v>
      </c>
      <c r="F2945" s="22">
        <v>12.5</v>
      </c>
      <c r="G2945" s="22">
        <v>745</v>
      </c>
      <c r="H2945" s="22">
        <v>648</v>
      </c>
      <c r="I2945" s="23">
        <v>530</v>
      </c>
      <c r="J2945" s="23">
        <v>365</v>
      </c>
      <c r="K2945" s="23">
        <v>0</v>
      </c>
      <c r="L2945" s="22">
        <f t="shared" si="258"/>
        <v>365</v>
      </c>
      <c r="M2945" s="22">
        <f t="shared" si="260"/>
        <v>164.9</v>
      </c>
      <c r="N2945" s="22">
        <f t="shared" si="261"/>
        <v>97</v>
      </c>
      <c r="O2945" s="25">
        <v>1.7</v>
      </c>
      <c r="P2945" s="24" t="s">
        <v>18</v>
      </c>
      <c r="Q2945" s="17"/>
    </row>
    <row r="2946" spans="1:17" ht="15.75" x14ac:dyDescent="0.25">
      <c r="A2946" s="19" t="s">
        <v>334</v>
      </c>
      <c r="B2946" s="19" t="s">
        <v>335</v>
      </c>
      <c r="C2946" s="21">
        <v>43193</v>
      </c>
      <c r="D2946" s="21">
        <v>43190</v>
      </c>
      <c r="E2946" s="24">
        <f t="shared" si="259"/>
        <v>3</v>
      </c>
      <c r="F2946" s="22">
        <v>22</v>
      </c>
      <c r="G2946" s="22">
        <v>18086</v>
      </c>
      <c r="H2946" s="22">
        <v>18014</v>
      </c>
      <c r="I2946" s="23">
        <v>445</v>
      </c>
      <c r="J2946" s="23">
        <v>120</v>
      </c>
      <c r="K2946" s="23">
        <v>250</v>
      </c>
      <c r="L2946" s="22">
        <f t="shared" si="258"/>
        <v>370</v>
      </c>
      <c r="M2946" s="22">
        <f t="shared" si="260"/>
        <v>187.20000000000002</v>
      </c>
      <c r="N2946" s="22">
        <f t="shared" si="261"/>
        <v>72</v>
      </c>
      <c r="O2946" s="25">
        <v>2.6</v>
      </c>
      <c r="P2946" s="24" t="s">
        <v>18</v>
      </c>
      <c r="Q2946" s="17"/>
    </row>
    <row r="2947" spans="1:17" ht="15.75" x14ac:dyDescent="0.25">
      <c r="A2947" s="19" t="s">
        <v>25</v>
      </c>
      <c r="B2947" s="19" t="s">
        <v>373</v>
      </c>
      <c r="C2947" s="21">
        <v>43191</v>
      </c>
      <c r="D2947" s="21">
        <v>43190</v>
      </c>
      <c r="E2947" s="24">
        <f t="shared" si="259"/>
        <v>1</v>
      </c>
      <c r="F2947" s="22">
        <v>12.5</v>
      </c>
      <c r="G2947" s="22">
        <v>39870</v>
      </c>
      <c r="H2947" s="22">
        <v>39839</v>
      </c>
      <c r="I2947" s="23">
        <v>231</v>
      </c>
      <c r="J2947" s="23">
        <v>175</v>
      </c>
      <c r="K2947" s="23">
        <v>495</v>
      </c>
      <c r="L2947" s="22">
        <f t="shared" si="258"/>
        <v>670</v>
      </c>
      <c r="M2947" s="22">
        <f t="shared" si="260"/>
        <v>52.699999999999996</v>
      </c>
      <c r="N2947" s="22">
        <f t="shared" si="261"/>
        <v>31</v>
      </c>
      <c r="O2947" s="25">
        <v>1.7</v>
      </c>
      <c r="P2947" s="24" t="s">
        <v>18</v>
      </c>
      <c r="Q2947" s="17"/>
    </row>
    <row r="2948" spans="1:17" ht="15.75" x14ac:dyDescent="0.25">
      <c r="A2948" s="19" t="s">
        <v>301</v>
      </c>
      <c r="B2948" s="19" t="s">
        <v>192</v>
      </c>
      <c r="C2948" s="21">
        <v>43203</v>
      </c>
      <c r="D2948" s="21">
        <v>43191</v>
      </c>
      <c r="E2948" s="24">
        <f t="shared" si="259"/>
        <v>12</v>
      </c>
      <c r="F2948" s="22">
        <v>12.5</v>
      </c>
      <c r="G2948" s="22">
        <v>7154</v>
      </c>
      <c r="H2948" s="22">
        <v>6890</v>
      </c>
      <c r="I2948" s="23">
        <v>430</v>
      </c>
      <c r="J2948" s="23">
        <v>40</v>
      </c>
      <c r="K2948" s="23">
        <v>375</v>
      </c>
      <c r="L2948" s="22">
        <f t="shared" si="258"/>
        <v>415</v>
      </c>
      <c r="M2948" s="22">
        <f t="shared" si="260"/>
        <v>448.8</v>
      </c>
      <c r="N2948" s="22">
        <f t="shared" si="261"/>
        <v>264</v>
      </c>
      <c r="O2948" s="25">
        <v>1.7</v>
      </c>
      <c r="P2948" s="24" t="s">
        <v>18</v>
      </c>
      <c r="Q2948" s="17"/>
    </row>
    <row r="2949" spans="1:17" ht="15.75" x14ac:dyDescent="0.25">
      <c r="A2949" s="19" t="s">
        <v>37</v>
      </c>
      <c r="B2949" s="19" t="s">
        <v>370</v>
      </c>
      <c r="C2949" s="21">
        <v>43202</v>
      </c>
      <c r="D2949" s="21">
        <v>43191</v>
      </c>
      <c r="E2949" s="24">
        <f t="shared" si="259"/>
        <v>11</v>
      </c>
      <c r="F2949" s="22">
        <v>9</v>
      </c>
      <c r="G2949" s="22">
        <v>19208</v>
      </c>
      <c r="H2949" s="22">
        <v>18969</v>
      </c>
      <c r="I2949" s="23">
        <v>650</v>
      </c>
      <c r="J2949" s="23">
        <v>300</v>
      </c>
      <c r="K2949" s="23">
        <v>50</v>
      </c>
      <c r="L2949" s="22">
        <f t="shared" si="258"/>
        <v>350</v>
      </c>
      <c r="M2949" s="22">
        <f t="shared" si="260"/>
        <v>375.23</v>
      </c>
      <c r="N2949" s="22">
        <f t="shared" si="261"/>
        <v>239</v>
      </c>
      <c r="O2949" s="25">
        <v>1.57</v>
      </c>
      <c r="P2949" s="24" t="s">
        <v>18</v>
      </c>
      <c r="Q2949" s="17"/>
    </row>
    <row r="2950" spans="1:17" ht="15.75" x14ac:dyDescent="0.25">
      <c r="A2950" s="19" t="s">
        <v>25</v>
      </c>
      <c r="B2950" s="19" t="s">
        <v>373</v>
      </c>
      <c r="C2950" s="21">
        <v>43197</v>
      </c>
      <c r="D2950" s="21">
        <v>43191</v>
      </c>
      <c r="E2950" s="24">
        <f t="shared" si="259"/>
        <v>6</v>
      </c>
      <c r="F2950" s="22">
        <v>12.5</v>
      </c>
      <c r="G2950" s="22">
        <v>40005</v>
      </c>
      <c r="H2950" s="22">
        <v>39870</v>
      </c>
      <c r="I2950" s="23">
        <v>670</v>
      </c>
      <c r="J2950" s="23">
        <v>427</v>
      </c>
      <c r="K2950" s="23">
        <v>220</v>
      </c>
      <c r="L2950" s="22">
        <f t="shared" si="258"/>
        <v>647</v>
      </c>
      <c r="M2950" s="22">
        <f t="shared" si="260"/>
        <v>229.5</v>
      </c>
      <c r="N2950" s="22">
        <f t="shared" si="261"/>
        <v>135</v>
      </c>
      <c r="O2950" s="25">
        <v>1.7</v>
      </c>
      <c r="P2950" s="24" t="s">
        <v>18</v>
      </c>
      <c r="Q2950" s="17"/>
    </row>
    <row r="2951" spans="1:17" ht="15.75" x14ac:dyDescent="0.25">
      <c r="A2951" s="19" t="s">
        <v>309</v>
      </c>
      <c r="B2951" s="19" t="s">
        <v>340</v>
      </c>
      <c r="C2951" s="21">
        <v>43194</v>
      </c>
      <c r="D2951" s="21">
        <v>43191</v>
      </c>
      <c r="E2951" s="24">
        <f t="shared" si="259"/>
        <v>3</v>
      </c>
      <c r="F2951" s="22">
        <v>13</v>
      </c>
      <c r="G2951" s="22">
        <v>4218</v>
      </c>
      <c r="H2951" s="22">
        <v>4146</v>
      </c>
      <c r="I2951" s="23">
        <v>590</v>
      </c>
      <c r="J2951" s="23">
        <v>480</v>
      </c>
      <c r="K2951" s="23">
        <v>0</v>
      </c>
      <c r="L2951" s="22">
        <f t="shared" si="258"/>
        <v>480</v>
      </c>
      <c r="M2951" s="22">
        <f t="shared" si="260"/>
        <v>72</v>
      </c>
      <c r="N2951" s="22">
        <f t="shared" si="261"/>
        <v>72</v>
      </c>
      <c r="O2951" s="25">
        <v>1</v>
      </c>
      <c r="P2951" s="24" t="s">
        <v>18</v>
      </c>
      <c r="Q2951" s="17"/>
    </row>
    <row r="2952" spans="1:17" ht="15.75" x14ac:dyDescent="0.25">
      <c r="A2952" s="19" t="s">
        <v>309</v>
      </c>
      <c r="B2952" s="19" t="s">
        <v>341</v>
      </c>
      <c r="C2952" s="21">
        <v>43193</v>
      </c>
      <c r="D2952" s="21">
        <v>43191</v>
      </c>
      <c r="E2952" s="24">
        <f t="shared" si="259"/>
        <v>2</v>
      </c>
      <c r="F2952" s="22">
        <v>13</v>
      </c>
      <c r="G2952" s="22">
        <v>13347</v>
      </c>
      <c r="H2952" s="22">
        <v>13302</v>
      </c>
      <c r="I2952" s="23">
        <v>410</v>
      </c>
      <c r="J2952" s="23">
        <v>340</v>
      </c>
      <c r="K2952" s="23">
        <v>0</v>
      </c>
      <c r="L2952" s="22">
        <f t="shared" si="258"/>
        <v>340</v>
      </c>
      <c r="M2952" s="22">
        <f t="shared" si="260"/>
        <v>45</v>
      </c>
      <c r="N2952" s="22">
        <f t="shared" si="261"/>
        <v>45</v>
      </c>
      <c r="O2952" s="25">
        <v>1</v>
      </c>
      <c r="P2952" s="24" t="s">
        <v>18</v>
      </c>
      <c r="Q2952" s="17"/>
    </row>
    <row r="2953" spans="1:17" ht="15.75" x14ac:dyDescent="0.25">
      <c r="A2953" s="19" t="s">
        <v>320</v>
      </c>
      <c r="B2953" s="19" t="s">
        <v>85</v>
      </c>
      <c r="C2953" s="21">
        <v>43193</v>
      </c>
      <c r="D2953" s="21">
        <v>43191</v>
      </c>
      <c r="E2953" s="24">
        <f t="shared" si="259"/>
        <v>2</v>
      </c>
      <c r="F2953" s="22">
        <v>13</v>
      </c>
      <c r="G2953" s="22">
        <v>1050</v>
      </c>
      <c r="H2953" s="22">
        <v>1000</v>
      </c>
      <c r="I2953" s="23">
        <v>566</v>
      </c>
      <c r="J2953" s="23">
        <v>500</v>
      </c>
      <c r="K2953" s="23">
        <v>0</v>
      </c>
      <c r="L2953" s="22">
        <f t="shared" si="258"/>
        <v>500</v>
      </c>
      <c r="M2953" s="22">
        <f t="shared" si="260"/>
        <v>50</v>
      </c>
      <c r="N2953" s="22">
        <f t="shared" si="261"/>
        <v>50</v>
      </c>
      <c r="O2953" s="25">
        <v>1</v>
      </c>
      <c r="P2953" s="24" t="s">
        <v>18</v>
      </c>
      <c r="Q2953" s="17"/>
    </row>
    <row r="2954" spans="1:17" ht="15.75" x14ac:dyDescent="0.25">
      <c r="A2954" s="19" t="s">
        <v>334</v>
      </c>
      <c r="B2954" s="19" t="s">
        <v>369</v>
      </c>
      <c r="C2954" s="21">
        <v>43193</v>
      </c>
      <c r="D2954" s="21">
        <v>43191</v>
      </c>
      <c r="E2954" s="24">
        <f t="shared" si="259"/>
        <v>2</v>
      </c>
      <c r="F2954" s="22">
        <v>20</v>
      </c>
      <c r="G2954" s="22">
        <v>25636</v>
      </c>
      <c r="H2954" s="22">
        <v>25575</v>
      </c>
      <c r="I2954" s="23">
        <v>212</v>
      </c>
      <c r="J2954" s="23">
        <v>60</v>
      </c>
      <c r="K2954" s="23">
        <v>200</v>
      </c>
      <c r="L2954" s="22">
        <f t="shared" si="258"/>
        <v>260</v>
      </c>
      <c r="M2954" s="22">
        <f t="shared" si="260"/>
        <v>146.4</v>
      </c>
      <c r="N2954" s="22">
        <f t="shared" si="261"/>
        <v>61</v>
      </c>
      <c r="O2954" s="25">
        <v>2.4</v>
      </c>
      <c r="P2954" s="24" t="s">
        <v>18</v>
      </c>
      <c r="Q2954" s="17"/>
    </row>
    <row r="2955" spans="1:17" ht="15.75" x14ac:dyDescent="0.25">
      <c r="A2955" s="19" t="s">
        <v>40</v>
      </c>
      <c r="B2955" s="19" t="s">
        <v>305</v>
      </c>
      <c r="C2955" s="21">
        <v>43208</v>
      </c>
      <c r="D2955" s="21">
        <v>43192</v>
      </c>
      <c r="E2955" s="24">
        <f t="shared" si="259"/>
        <v>16</v>
      </c>
      <c r="F2955" s="22">
        <v>0</v>
      </c>
      <c r="G2955" s="22">
        <v>0</v>
      </c>
      <c r="H2955" s="22">
        <v>0</v>
      </c>
      <c r="I2955" s="23">
        <v>0</v>
      </c>
      <c r="J2955" s="23">
        <v>0</v>
      </c>
      <c r="K2955" s="23">
        <v>0</v>
      </c>
      <c r="L2955" s="22">
        <f t="shared" si="258"/>
        <v>0</v>
      </c>
      <c r="M2955" s="22">
        <f t="shared" si="260"/>
        <v>0</v>
      </c>
      <c r="N2955" s="22">
        <f t="shared" si="261"/>
        <v>0</v>
      </c>
      <c r="O2955" s="25">
        <v>0</v>
      </c>
      <c r="P2955" s="24" t="s">
        <v>18</v>
      </c>
      <c r="Q2955" s="17"/>
    </row>
    <row r="2956" spans="1:17" ht="15.75" x14ac:dyDescent="0.25">
      <c r="A2956" s="19" t="s">
        <v>311</v>
      </c>
      <c r="B2956" s="19" t="s">
        <v>128</v>
      </c>
      <c r="C2956" s="21">
        <v>43203</v>
      </c>
      <c r="D2956" s="21">
        <v>43192</v>
      </c>
      <c r="E2956" s="24">
        <f t="shared" si="259"/>
        <v>11</v>
      </c>
      <c r="F2956" s="22">
        <v>13</v>
      </c>
      <c r="G2956" s="22">
        <v>19028</v>
      </c>
      <c r="H2956" s="22">
        <v>18762</v>
      </c>
      <c r="I2956" s="23">
        <v>375</v>
      </c>
      <c r="J2956" s="23">
        <v>115</v>
      </c>
      <c r="K2956" s="23">
        <v>275</v>
      </c>
      <c r="L2956" s="22">
        <f t="shared" si="258"/>
        <v>390</v>
      </c>
      <c r="M2956" s="22">
        <f t="shared" si="260"/>
        <v>266</v>
      </c>
      <c r="N2956" s="22">
        <f t="shared" si="261"/>
        <v>266</v>
      </c>
      <c r="O2956" s="25">
        <v>1</v>
      </c>
      <c r="P2956" s="24" t="s">
        <v>18</v>
      </c>
      <c r="Q2956" s="17"/>
    </row>
    <row r="2957" spans="1:17" ht="15.75" x14ac:dyDescent="0.25">
      <c r="A2957" s="19" t="s">
        <v>311</v>
      </c>
      <c r="B2957" s="19" t="s">
        <v>352</v>
      </c>
      <c r="C2957" s="21">
        <v>43203</v>
      </c>
      <c r="D2957" s="21">
        <v>43192</v>
      </c>
      <c r="E2957" s="24">
        <f t="shared" si="259"/>
        <v>11</v>
      </c>
      <c r="F2957" s="22">
        <v>13</v>
      </c>
      <c r="G2957" s="22">
        <v>22089</v>
      </c>
      <c r="H2957" s="22">
        <v>21827</v>
      </c>
      <c r="I2957" s="23">
        <v>565</v>
      </c>
      <c r="J2957" s="23">
        <v>148</v>
      </c>
      <c r="K2957" s="23">
        <v>350</v>
      </c>
      <c r="L2957" s="22">
        <f t="shared" si="258"/>
        <v>498</v>
      </c>
      <c r="M2957" s="22">
        <f t="shared" si="260"/>
        <v>471.6</v>
      </c>
      <c r="N2957" s="22">
        <f t="shared" si="261"/>
        <v>262</v>
      </c>
      <c r="O2957" s="25">
        <v>1.8</v>
      </c>
      <c r="P2957" s="24" t="s">
        <v>18</v>
      </c>
      <c r="Q2957" s="17"/>
    </row>
    <row r="2958" spans="1:17" ht="15.75" x14ac:dyDescent="0.25">
      <c r="A2958" s="19" t="s">
        <v>342</v>
      </c>
      <c r="B2958" s="19" t="s">
        <v>246</v>
      </c>
      <c r="C2958" s="21">
        <v>43203</v>
      </c>
      <c r="D2958" s="21">
        <v>43192</v>
      </c>
      <c r="E2958" s="24">
        <f t="shared" si="259"/>
        <v>11</v>
      </c>
      <c r="F2958" s="22">
        <v>13</v>
      </c>
      <c r="G2958" s="22">
        <v>22492</v>
      </c>
      <c r="H2958" s="22">
        <v>22302</v>
      </c>
      <c r="I2958" s="23">
        <v>770</v>
      </c>
      <c r="J2958" s="23">
        <v>430</v>
      </c>
      <c r="K2958" s="23">
        <v>500</v>
      </c>
      <c r="L2958" s="22">
        <f t="shared" si="258"/>
        <v>930</v>
      </c>
      <c r="M2958" s="22">
        <f t="shared" si="260"/>
        <v>190</v>
      </c>
      <c r="N2958" s="22">
        <f t="shared" si="261"/>
        <v>190</v>
      </c>
      <c r="O2958" s="25">
        <v>1</v>
      </c>
      <c r="P2958" s="24" t="s">
        <v>18</v>
      </c>
      <c r="Q2958" s="17"/>
    </row>
    <row r="2959" spans="1:17" ht="15.75" x14ac:dyDescent="0.25">
      <c r="A2959" s="19" t="s">
        <v>306</v>
      </c>
      <c r="B2959" s="19" t="s">
        <v>367</v>
      </c>
      <c r="C2959" s="21">
        <v>43203</v>
      </c>
      <c r="D2959" s="21">
        <v>43192</v>
      </c>
      <c r="E2959" s="24">
        <f t="shared" si="259"/>
        <v>11</v>
      </c>
      <c r="F2959" s="22">
        <v>13</v>
      </c>
      <c r="G2959" s="22">
        <v>5032</v>
      </c>
      <c r="H2959" s="22">
        <v>4770</v>
      </c>
      <c r="I2959" s="23">
        <v>1135</v>
      </c>
      <c r="J2959" s="23">
        <v>873</v>
      </c>
      <c r="K2959" s="23">
        <v>200</v>
      </c>
      <c r="L2959" s="22">
        <f t="shared" si="258"/>
        <v>1073</v>
      </c>
      <c r="M2959" s="22">
        <f t="shared" si="260"/>
        <v>262</v>
      </c>
      <c r="N2959" s="22">
        <f t="shared" si="261"/>
        <v>262</v>
      </c>
      <c r="O2959" s="25">
        <v>1</v>
      </c>
      <c r="P2959" s="24" t="s">
        <v>308</v>
      </c>
      <c r="Q2959" s="17"/>
    </row>
    <row r="2960" spans="1:17" ht="15.75" x14ac:dyDescent="0.25">
      <c r="A2960" s="19" t="s">
        <v>306</v>
      </c>
      <c r="B2960" s="19" t="s">
        <v>368</v>
      </c>
      <c r="C2960" s="21">
        <v>43203</v>
      </c>
      <c r="D2960" s="21">
        <v>43192</v>
      </c>
      <c r="E2960" s="24">
        <f t="shared" si="259"/>
        <v>11</v>
      </c>
      <c r="F2960" s="22">
        <v>12.5</v>
      </c>
      <c r="G2960" s="22">
        <v>6040</v>
      </c>
      <c r="H2960" s="22">
        <v>5779</v>
      </c>
      <c r="I2960" s="23">
        <v>925</v>
      </c>
      <c r="J2960" s="23">
        <v>535</v>
      </c>
      <c r="K2960" s="23">
        <v>500</v>
      </c>
      <c r="L2960" s="22">
        <f t="shared" si="258"/>
        <v>1035</v>
      </c>
      <c r="M2960" s="22">
        <f t="shared" si="260"/>
        <v>443.7</v>
      </c>
      <c r="N2960" s="22">
        <f t="shared" si="261"/>
        <v>261</v>
      </c>
      <c r="O2960" s="25">
        <v>1.7</v>
      </c>
      <c r="P2960" s="24" t="s">
        <v>18</v>
      </c>
      <c r="Q2960" s="17"/>
    </row>
    <row r="2961" spans="1:17" ht="15.75" x14ac:dyDescent="0.25">
      <c r="A2961" s="19" t="s">
        <v>316</v>
      </c>
      <c r="B2961" s="19" t="s">
        <v>338</v>
      </c>
      <c r="C2961" s="21">
        <v>43202</v>
      </c>
      <c r="D2961" s="21">
        <v>43192</v>
      </c>
      <c r="E2961" s="24">
        <f t="shared" si="259"/>
        <v>10</v>
      </c>
      <c r="F2961" s="22">
        <v>13</v>
      </c>
      <c r="G2961" s="22">
        <v>4563</v>
      </c>
      <c r="H2961" s="22">
        <v>4326</v>
      </c>
      <c r="I2961" s="23">
        <v>535</v>
      </c>
      <c r="J2961" s="23">
        <v>300</v>
      </c>
      <c r="K2961" s="23">
        <v>300</v>
      </c>
      <c r="L2961" s="22">
        <f t="shared" si="258"/>
        <v>600</v>
      </c>
      <c r="M2961" s="22">
        <f t="shared" si="260"/>
        <v>237</v>
      </c>
      <c r="N2961" s="22">
        <f t="shared" si="261"/>
        <v>237</v>
      </c>
      <c r="O2961" s="25">
        <v>1</v>
      </c>
      <c r="P2961" s="24" t="s">
        <v>18</v>
      </c>
      <c r="Q2961" s="17"/>
    </row>
    <row r="2962" spans="1:17" ht="15.75" x14ac:dyDescent="0.25">
      <c r="A2962" s="19" t="s">
        <v>316</v>
      </c>
      <c r="B2962" s="19" t="s">
        <v>34</v>
      </c>
      <c r="C2962" s="21">
        <v>43202</v>
      </c>
      <c r="D2962" s="21">
        <v>43192</v>
      </c>
      <c r="E2962" s="24">
        <f t="shared" si="259"/>
        <v>10</v>
      </c>
      <c r="F2962" s="22">
        <v>20</v>
      </c>
      <c r="G2962" s="22">
        <v>3733</v>
      </c>
      <c r="H2962" s="22">
        <v>3493</v>
      </c>
      <c r="I2962" s="23">
        <v>512</v>
      </c>
      <c r="J2962" s="23">
        <v>40</v>
      </c>
      <c r="K2962" s="23">
        <v>500</v>
      </c>
      <c r="L2962" s="22">
        <f t="shared" si="258"/>
        <v>540</v>
      </c>
      <c r="M2962" s="22">
        <f t="shared" si="260"/>
        <v>576</v>
      </c>
      <c r="N2962" s="22">
        <f t="shared" si="261"/>
        <v>240</v>
      </c>
      <c r="O2962" s="25">
        <v>2.4</v>
      </c>
      <c r="P2962" s="24" t="s">
        <v>18</v>
      </c>
      <c r="Q2962" s="17"/>
    </row>
    <row r="2963" spans="1:17" ht="15.75" x14ac:dyDescent="0.25">
      <c r="A2963" s="19" t="s">
        <v>312</v>
      </c>
      <c r="B2963" s="19" t="s">
        <v>191</v>
      </c>
      <c r="C2963" s="21">
        <v>43202</v>
      </c>
      <c r="D2963" s="21">
        <v>43192</v>
      </c>
      <c r="E2963" s="24">
        <f t="shared" si="259"/>
        <v>10</v>
      </c>
      <c r="F2963" s="22">
        <v>20</v>
      </c>
      <c r="G2963" s="22">
        <v>8268</v>
      </c>
      <c r="H2963" s="22">
        <v>8027</v>
      </c>
      <c r="I2963" s="23">
        <v>1220</v>
      </c>
      <c r="J2963" s="23">
        <v>735</v>
      </c>
      <c r="K2963" s="23">
        <v>600</v>
      </c>
      <c r="L2963" s="22">
        <f t="shared" si="258"/>
        <v>1335</v>
      </c>
      <c r="M2963" s="22">
        <f t="shared" si="260"/>
        <v>578.4</v>
      </c>
      <c r="N2963" s="22">
        <f t="shared" si="261"/>
        <v>241</v>
      </c>
      <c r="O2963" s="25">
        <v>2.4</v>
      </c>
      <c r="P2963" s="24" t="s">
        <v>18</v>
      </c>
      <c r="Q2963" s="17"/>
    </row>
    <row r="2964" spans="1:17" ht="15.75" x14ac:dyDescent="0.25">
      <c r="A2964" s="19" t="s">
        <v>301</v>
      </c>
      <c r="B2964" s="19" t="s">
        <v>353</v>
      </c>
      <c r="C2964" s="21">
        <v>43202</v>
      </c>
      <c r="D2964" s="21">
        <v>43192</v>
      </c>
      <c r="E2964" s="24">
        <f t="shared" si="259"/>
        <v>10</v>
      </c>
      <c r="F2964" s="22">
        <v>12.5</v>
      </c>
      <c r="G2964" s="22">
        <v>6973</v>
      </c>
      <c r="H2964" s="22">
        <v>6733</v>
      </c>
      <c r="I2964" s="23">
        <v>468</v>
      </c>
      <c r="J2964" s="23">
        <v>83</v>
      </c>
      <c r="K2964" s="23">
        <v>350</v>
      </c>
      <c r="L2964" s="22">
        <f t="shared" si="258"/>
        <v>433</v>
      </c>
      <c r="M2964" s="22">
        <f t="shared" si="260"/>
        <v>408</v>
      </c>
      <c r="N2964" s="22">
        <f t="shared" si="261"/>
        <v>240</v>
      </c>
      <c r="O2964" s="25">
        <v>1.7</v>
      </c>
      <c r="P2964" s="24" t="s">
        <v>18</v>
      </c>
      <c r="Q2964" s="17"/>
    </row>
    <row r="2965" spans="1:17" ht="15.75" x14ac:dyDescent="0.25">
      <c r="A2965" s="19" t="s">
        <v>66</v>
      </c>
      <c r="B2965" s="19" t="s">
        <v>129</v>
      </c>
      <c r="C2965" s="21">
        <v>43202</v>
      </c>
      <c r="D2965" s="21">
        <v>43192</v>
      </c>
      <c r="E2965" s="24">
        <f t="shared" si="259"/>
        <v>10</v>
      </c>
      <c r="F2965" s="22">
        <v>20</v>
      </c>
      <c r="G2965" s="22">
        <v>11941</v>
      </c>
      <c r="H2965" s="22">
        <v>11702</v>
      </c>
      <c r="I2965" s="23">
        <v>894</v>
      </c>
      <c r="J2965" s="23">
        <v>284</v>
      </c>
      <c r="K2965" s="23">
        <v>550</v>
      </c>
      <c r="L2965" s="22">
        <f t="shared" si="258"/>
        <v>834</v>
      </c>
      <c r="M2965" s="22">
        <f t="shared" si="260"/>
        <v>573.6</v>
      </c>
      <c r="N2965" s="22">
        <f t="shared" si="261"/>
        <v>239</v>
      </c>
      <c r="O2965" s="25">
        <v>2.4</v>
      </c>
      <c r="P2965" s="24" t="s">
        <v>18</v>
      </c>
      <c r="Q2965" s="17"/>
    </row>
    <row r="2966" spans="1:17" ht="15.75" x14ac:dyDescent="0.25">
      <c r="A2966" s="19" t="s">
        <v>27</v>
      </c>
      <c r="B2966" s="19" t="s">
        <v>339</v>
      </c>
      <c r="C2966" s="21">
        <v>43202</v>
      </c>
      <c r="D2966" s="21">
        <v>43192</v>
      </c>
      <c r="E2966" s="24">
        <f t="shared" si="259"/>
        <v>10</v>
      </c>
      <c r="F2966" s="22">
        <v>9</v>
      </c>
      <c r="G2966" s="22">
        <v>10730</v>
      </c>
      <c r="H2966" s="22">
        <v>10513</v>
      </c>
      <c r="I2966" s="23">
        <v>390</v>
      </c>
      <c r="J2966" s="23">
        <v>60</v>
      </c>
      <c r="K2966" s="23">
        <v>330</v>
      </c>
      <c r="L2966" s="22">
        <f t="shared" si="258"/>
        <v>390</v>
      </c>
      <c r="M2966" s="22">
        <f t="shared" si="260"/>
        <v>340.69</v>
      </c>
      <c r="N2966" s="22">
        <f t="shared" si="261"/>
        <v>217</v>
      </c>
      <c r="O2966" s="25">
        <v>1.57</v>
      </c>
      <c r="P2966" s="24" t="s">
        <v>18</v>
      </c>
      <c r="Q2966" s="17"/>
    </row>
    <row r="2967" spans="1:17" ht="15.75" x14ac:dyDescent="0.25">
      <c r="A2967" s="19" t="s">
        <v>316</v>
      </c>
      <c r="B2967" s="19" t="s">
        <v>278</v>
      </c>
      <c r="C2967" s="21">
        <v>43201</v>
      </c>
      <c r="D2967" s="21">
        <v>43192</v>
      </c>
      <c r="E2967" s="24">
        <f t="shared" si="259"/>
        <v>9</v>
      </c>
      <c r="F2967" s="22">
        <v>13</v>
      </c>
      <c r="G2967" s="22">
        <v>3649</v>
      </c>
      <c r="H2967" s="22">
        <v>3441</v>
      </c>
      <c r="I2967" s="23">
        <v>540</v>
      </c>
      <c r="J2967" s="23">
        <v>170</v>
      </c>
      <c r="K2967" s="23">
        <v>400</v>
      </c>
      <c r="L2967" s="22">
        <f t="shared" si="258"/>
        <v>570</v>
      </c>
      <c r="M2967" s="22">
        <f t="shared" si="260"/>
        <v>374.40000000000003</v>
      </c>
      <c r="N2967" s="22">
        <f t="shared" si="261"/>
        <v>208</v>
      </c>
      <c r="O2967" s="25">
        <v>1.8</v>
      </c>
      <c r="P2967" s="24" t="s">
        <v>18</v>
      </c>
      <c r="Q2967" s="17"/>
    </row>
    <row r="2968" spans="1:17" ht="15.75" x14ac:dyDescent="0.25">
      <c r="A2968" s="19" t="s">
        <v>23</v>
      </c>
      <c r="B2968" s="19" t="s">
        <v>354</v>
      </c>
      <c r="C2968" s="21">
        <v>43196</v>
      </c>
      <c r="D2968" s="21">
        <v>43192</v>
      </c>
      <c r="E2968" s="24">
        <f t="shared" si="259"/>
        <v>4</v>
      </c>
      <c r="F2968" s="22">
        <v>9</v>
      </c>
      <c r="G2968" s="22">
        <v>14243</v>
      </c>
      <c r="H2968" s="22">
        <v>14220</v>
      </c>
      <c r="I2968" s="23">
        <v>175</v>
      </c>
      <c r="J2968" s="23">
        <v>90</v>
      </c>
      <c r="K2968" s="23">
        <v>325</v>
      </c>
      <c r="L2968" s="22">
        <f t="shared" si="258"/>
        <v>415</v>
      </c>
      <c r="M2968" s="22">
        <f t="shared" si="260"/>
        <v>36.11</v>
      </c>
      <c r="N2968" s="22">
        <f t="shared" si="261"/>
        <v>23</v>
      </c>
      <c r="O2968" s="25">
        <v>1.57</v>
      </c>
      <c r="P2968" s="24" t="s">
        <v>18</v>
      </c>
      <c r="Q2968" s="17"/>
    </row>
    <row r="2969" spans="1:17" ht="15.75" x14ac:dyDescent="0.25">
      <c r="A2969" s="19" t="s">
        <v>37</v>
      </c>
      <c r="B2969" s="19" t="s">
        <v>303</v>
      </c>
      <c r="C2969" s="21">
        <v>43196</v>
      </c>
      <c r="D2969" s="21">
        <v>43192</v>
      </c>
      <c r="E2969" s="24">
        <f t="shared" si="259"/>
        <v>4</v>
      </c>
      <c r="F2969" s="22">
        <v>20</v>
      </c>
      <c r="G2969" s="22">
        <v>14285</v>
      </c>
      <c r="H2969" s="22">
        <v>14215</v>
      </c>
      <c r="I2969" s="23">
        <v>245</v>
      </c>
      <c r="J2969" s="23">
        <v>95</v>
      </c>
      <c r="K2969" s="23">
        <v>700</v>
      </c>
      <c r="L2969" s="22">
        <f t="shared" si="258"/>
        <v>795</v>
      </c>
      <c r="M2969" s="22">
        <f t="shared" si="260"/>
        <v>168</v>
      </c>
      <c r="N2969" s="22">
        <f t="shared" si="261"/>
        <v>70</v>
      </c>
      <c r="O2969" s="25">
        <v>2.4</v>
      </c>
      <c r="P2969" s="24" t="s">
        <v>18</v>
      </c>
      <c r="Q2969" s="17"/>
    </row>
    <row r="2970" spans="1:17" ht="15.75" x14ac:dyDescent="0.25">
      <c r="A2970" s="19" t="s">
        <v>23</v>
      </c>
      <c r="B2970" s="19" t="s">
        <v>328</v>
      </c>
      <c r="C2970" s="21">
        <v>43194</v>
      </c>
      <c r="D2970" s="21">
        <v>43192</v>
      </c>
      <c r="E2970" s="24">
        <f t="shared" si="259"/>
        <v>2</v>
      </c>
      <c r="F2970" s="22">
        <v>20</v>
      </c>
      <c r="G2970" s="22">
        <v>17998</v>
      </c>
      <c r="H2970" s="22">
        <v>17959</v>
      </c>
      <c r="I2970" s="23">
        <v>150</v>
      </c>
      <c r="J2970" s="23">
        <v>30</v>
      </c>
      <c r="K2970" s="23">
        <v>300</v>
      </c>
      <c r="L2970" s="22">
        <f t="shared" si="258"/>
        <v>330</v>
      </c>
      <c r="M2970" s="22">
        <f t="shared" si="260"/>
        <v>93.6</v>
      </c>
      <c r="N2970" s="22">
        <f t="shared" si="261"/>
        <v>39</v>
      </c>
      <c r="O2970" s="25">
        <v>2.4</v>
      </c>
      <c r="P2970" s="24" t="s">
        <v>18</v>
      </c>
      <c r="Q2970" s="17"/>
    </row>
    <row r="2971" spans="1:17" ht="15.75" x14ac:dyDescent="0.25">
      <c r="A2971" s="19" t="s">
        <v>349</v>
      </c>
      <c r="B2971" s="19" t="s">
        <v>366</v>
      </c>
      <c r="C2971" s="21">
        <v>43193</v>
      </c>
      <c r="D2971" s="21">
        <v>43192</v>
      </c>
      <c r="E2971" s="24">
        <f t="shared" si="259"/>
        <v>1</v>
      </c>
      <c r="F2971" s="22">
        <v>13</v>
      </c>
      <c r="G2971" s="22">
        <v>4008</v>
      </c>
      <c r="H2971" s="22">
        <v>3984</v>
      </c>
      <c r="I2971" s="23">
        <v>559</v>
      </c>
      <c r="J2971" s="23">
        <v>533</v>
      </c>
      <c r="K2971" s="23">
        <v>0</v>
      </c>
      <c r="L2971" s="22">
        <f t="shared" si="258"/>
        <v>533</v>
      </c>
      <c r="M2971" s="22">
        <f t="shared" si="260"/>
        <v>24</v>
      </c>
      <c r="N2971" s="22">
        <f t="shared" si="261"/>
        <v>24</v>
      </c>
      <c r="O2971" s="25">
        <v>1</v>
      </c>
      <c r="P2971" s="24" t="s">
        <v>18</v>
      </c>
      <c r="Q2971" s="17"/>
    </row>
    <row r="2972" spans="1:17" ht="15.75" x14ac:dyDescent="0.25">
      <c r="A2972" s="19" t="s">
        <v>40</v>
      </c>
      <c r="B2972" s="19" t="s">
        <v>240</v>
      </c>
      <c r="C2972" s="21">
        <v>43204</v>
      </c>
      <c r="D2972" s="21">
        <v>43193</v>
      </c>
      <c r="E2972" s="24">
        <f t="shared" si="259"/>
        <v>11</v>
      </c>
      <c r="F2972" s="22">
        <v>12.5</v>
      </c>
      <c r="G2972" s="22"/>
      <c r="H2972" s="22"/>
      <c r="I2972" s="23">
        <v>0</v>
      </c>
      <c r="J2972" s="23">
        <v>0</v>
      </c>
      <c r="K2972" s="23">
        <v>0</v>
      </c>
      <c r="L2972" s="22">
        <f t="shared" si="258"/>
        <v>0</v>
      </c>
      <c r="M2972" s="22">
        <f t="shared" si="260"/>
        <v>0</v>
      </c>
      <c r="N2972" s="22">
        <f t="shared" si="261"/>
        <v>0</v>
      </c>
      <c r="O2972" s="25">
        <v>1.7</v>
      </c>
      <c r="P2972" s="24" t="s">
        <v>18</v>
      </c>
      <c r="Q2972" s="17"/>
    </row>
    <row r="2973" spans="1:17" ht="15.75" x14ac:dyDescent="0.25">
      <c r="A2973" s="19" t="s">
        <v>40</v>
      </c>
      <c r="B2973" s="19" t="s">
        <v>351</v>
      </c>
      <c r="C2973" s="21">
        <v>43204</v>
      </c>
      <c r="D2973" s="21">
        <v>43193</v>
      </c>
      <c r="E2973" s="24">
        <f t="shared" si="259"/>
        <v>11</v>
      </c>
      <c r="F2973" s="22">
        <v>20</v>
      </c>
      <c r="G2973" s="22"/>
      <c r="H2973" s="22"/>
      <c r="I2973" s="23">
        <v>0</v>
      </c>
      <c r="J2973" s="23">
        <v>0</v>
      </c>
      <c r="K2973" s="23">
        <v>0</v>
      </c>
      <c r="L2973" s="22">
        <f t="shared" si="258"/>
        <v>0</v>
      </c>
      <c r="M2973" s="22">
        <f t="shared" si="260"/>
        <v>0</v>
      </c>
      <c r="N2973" s="22">
        <f t="shared" si="261"/>
        <v>0</v>
      </c>
      <c r="O2973" s="25">
        <v>2.4</v>
      </c>
      <c r="P2973" s="24" t="s">
        <v>18</v>
      </c>
      <c r="Q2973" s="17"/>
    </row>
    <row r="2974" spans="1:17" ht="15.75" x14ac:dyDescent="0.25">
      <c r="A2974" s="19" t="s">
        <v>47</v>
      </c>
      <c r="B2974" s="19" t="s">
        <v>355</v>
      </c>
      <c r="C2974" s="21">
        <v>43204</v>
      </c>
      <c r="D2974" s="21">
        <v>43193</v>
      </c>
      <c r="E2974" s="24">
        <f t="shared" si="259"/>
        <v>11</v>
      </c>
      <c r="F2974" s="22">
        <v>22</v>
      </c>
      <c r="G2974" s="22">
        <v>25610</v>
      </c>
      <c r="H2974" s="22">
        <v>25348</v>
      </c>
      <c r="I2974" s="23">
        <v>910</v>
      </c>
      <c r="J2974" s="23">
        <v>230</v>
      </c>
      <c r="K2974" s="23">
        <v>600</v>
      </c>
      <c r="L2974" s="22">
        <f t="shared" ref="L2974:L3037" si="262">+J2974+K2974</f>
        <v>830</v>
      </c>
      <c r="M2974" s="22">
        <f t="shared" si="260"/>
        <v>681.2</v>
      </c>
      <c r="N2974" s="22">
        <f t="shared" si="261"/>
        <v>262</v>
      </c>
      <c r="O2974" s="25">
        <v>2.6</v>
      </c>
      <c r="P2974" s="24" t="s">
        <v>18</v>
      </c>
      <c r="Q2974" s="17"/>
    </row>
    <row r="2975" spans="1:17" ht="15.75" x14ac:dyDescent="0.25">
      <c r="A2975" s="19" t="s">
        <v>311</v>
      </c>
      <c r="B2975" s="19" t="s">
        <v>360</v>
      </c>
      <c r="C2975" s="21">
        <v>43204</v>
      </c>
      <c r="D2975" s="21">
        <v>43193</v>
      </c>
      <c r="E2975" s="24">
        <f t="shared" si="259"/>
        <v>11</v>
      </c>
      <c r="F2975" s="22">
        <v>13</v>
      </c>
      <c r="G2975" s="22">
        <v>3373</v>
      </c>
      <c r="H2975" s="22">
        <v>3107</v>
      </c>
      <c r="I2975" s="23">
        <v>540</v>
      </c>
      <c r="J2975" s="23">
        <v>74</v>
      </c>
      <c r="K2975" s="23">
        <v>275</v>
      </c>
      <c r="L2975" s="22">
        <f t="shared" si="262"/>
        <v>349</v>
      </c>
      <c r="M2975" s="22">
        <f t="shared" si="260"/>
        <v>266</v>
      </c>
      <c r="N2975" s="22">
        <f t="shared" si="261"/>
        <v>266</v>
      </c>
      <c r="O2975" s="25">
        <v>1</v>
      </c>
      <c r="P2975" s="24" t="s">
        <v>18</v>
      </c>
      <c r="Q2975" s="17"/>
    </row>
    <row r="2976" spans="1:17" ht="15.75" x14ac:dyDescent="0.25">
      <c r="A2976" s="19" t="s">
        <v>362</v>
      </c>
      <c r="B2976" s="19" t="s">
        <v>363</v>
      </c>
      <c r="C2976" s="21">
        <v>43204</v>
      </c>
      <c r="D2976" s="21">
        <v>43193</v>
      </c>
      <c r="E2976" s="24">
        <f t="shared" si="259"/>
        <v>11</v>
      </c>
      <c r="F2976" s="22">
        <v>12.5</v>
      </c>
      <c r="G2976" s="22">
        <v>1070</v>
      </c>
      <c r="H2976" s="22">
        <v>810</v>
      </c>
      <c r="I2976" s="23">
        <v>780</v>
      </c>
      <c r="J2976" s="23">
        <v>335</v>
      </c>
      <c r="K2976" s="23">
        <v>300</v>
      </c>
      <c r="L2976" s="22">
        <f t="shared" si="262"/>
        <v>635</v>
      </c>
      <c r="M2976" s="22">
        <f t="shared" si="260"/>
        <v>442</v>
      </c>
      <c r="N2976" s="22">
        <f t="shared" si="261"/>
        <v>260</v>
      </c>
      <c r="O2976" s="25">
        <v>1.7</v>
      </c>
      <c r="P2976" s="24" t="s">
        <v>18</v>
      </c>
      <c r="Q2976" s="17"/>
    </row>
    <row r="2977" spans="1:17" ht="15.75" x14ac:dyDescent="0.25">
      <c r="A2977" s="19" t="s">
        <v>301</v>
      </c>
      <c r="B2977" s="19" t="s">
        <v>364</v>
      </c>
      <c r="C2977" s="21">
        <v>43204</v>
      </c>
      <c r="D2977" s="21">
        <v>43193</v>
      </c>
      <c r="E2977" s="24">
        <f t="shared" si="259"/>
        <v>11</v>
      </c>
      <c r="F2977" s="22">
        <v>13</v>
      </c>
      <c r="G2977" s="22">
        <v>20927</v>
      </c>
      <c r="H2977" s="22">
        <v>20648</v>
      </c>
      <c r="I2977" s="23">
        <v>530</v>
      </c>
      <c r="J2977" s="23">
        <v>215</v>
      </c>
      <c r="K2977" s="23">
        <v>250</v>
      </c>
      <c r="L2977" s="22">
        <f t="shared" si="262"/>
        <v>465</v>
      </c>
      <c r="M2977" s="22">
        <f t="shared" si="260"/>
        <v>279</v>
      </c>
      <c r="N2977" s="22">
        <f t="shared" si="261"/>
        <v>279</v>
      </c>
      <c r="O2977" s="25">
        <v>1</v>
      </c>
      <c r="P2977" s="24" t="s">
        <v>18</v>
      </c>
      <c r="Q2977" s="17"/>
    </row>
    <row r="2978" spans="1:17" ht="15.75" x14ac:dyDescent="0.25">
      <c r="A2978" s="19" t="s">
        <v>301</v>
      </c>
      <c r="B2978" s="19" t="s">
        <v>365</v>
      </c>
      <c r="C2978" s="21">
        <v>43204</v>
      </c>
      <c r="D2978" s="21">
        <v>43193</v>
      </c>
      <c r="E2978" s="24">
        <f t="shared" si="259"/>
        <v>11</v>
      </c>
      <c r="F2978" s="22">
        <v>9</v>
      </c>
      <c r="G2978" s="22">
        <v>21146</v>
      </c>
      <c r="H2978" s="22">
        <v>20880</v>
      </c>
      <c r="I2978" s="23">
        <v>445</v>
      </c>
      <c r="J2978" s="23">
        <v>45</v>
      </c>
      <c r="K2978" s="23">
        <v>450</v>
      </c>
      <c r="L2978" s="22">
        <f t="shared" si="262"/>
        <v>495</v>
      </c>
      <c r="M2978" s="22">
        <f t="shared" si="260"/>
        <v>417.62</v>
      </c>
      <c r="N2978" s="22">
        <f t="shared" si="261"/>
        <v>266</v>
      </c>
      <c r="O2978" s="25">
        <v>1.57</v>
      </c>
      <c r="P2978" s="24" t="s">
        <v>18</v>
      </c>
      <c r="Q2978" s="17"/>
    </row>
    <row r="2979" spans="1:17" ht="15.75" x14ac:dyDescent="0.25">
      <c r="A2979" s="19" t="s">
        <v>301</v>
      </c>
      <c r="B2979" s="19" t="s">
        <v>39</v>
      </c>
      <c r="C2979" s="21">
        <v>43204</v>
      </c>
      <c r="D2979" s="21">
        <v>43193</v>
      </c>
      <c r="E2979" s="24">
        <f t="shared" si="259"/>
        <v>11</v>
      </c>
      <c r="F2979" s="22">
        <v>13</v>
      </c>
      <c r="G2979" s="22">
        <v>5134</v>
      </c>
      <c r="H2979" s="22">
        <v>4873</v>
      </c>
      <c r="I2979" s="23">
        <v>430</v>
      </c>
      <c r="J2979" s="23">
        <v>180</v>
      </c>
      <c r="K2979" s="23">
        <v>225</v>
      </c>
      <c r="L2979" s="22">
        <f t="shared" si="262"/>
        <v>405</v>
      </c>
      <c r="M2979" s="22">
        <f t="shared" si="260"/>
        <v>261</v>
      </c>
      <c r="N2979" s="22">
        <f t="shared" si="261"/>
        <v>261</v>
      </c>
      <c r="O2979" s="25">
        <v>1</v>
      </c>
      <c r="P2979" s="24" t="s">
        <v>308</v>
      </c>
      <c r="Q2979" s="17"/>
    </row>
    <row r="2980" spans="1:17" ht="15.75" x14ac:dyDescent="0.25">
      <c r="A2980" s="19" t="s">
        <v>349</v>
      </c>
      <c r="B2980" s="19" t="s">
        <v>366</v>
      </c>
      <c r="C2980" s="21">
        <v>43203</v>
      </c>
      <c r="D2980" s="21">
        <v>43193</v>
      </c>
      <c r="E2980" s="24">
        <f t="shared" si="259"/>
        <v>10</v>
      </c>
      <c r="F2980" s="22">
        <v>13</v>
      </c>
      <c r="G2980" s="22">
        <v>4248</v>
      </c>
      <c r="H2980" s="22">
        <v>4008</v>
      </c>
      <c r="I2980" s="23">
        <v>533</v>
      </c>
      <c r="J2980" s="23">
        <v>293</v>
      </c>
      <c r="K2980" s="23">
        <v>0</v>
      </c>
      <c r="L2980" s="22">
        <f t="shared" si="262"/>
        <v>293</v>
      </c>
      <c r="M2980" s="22">
        <f t="shared" si="260"/>
        <v>240</v>
      </c>
      <c r="N2980" s="22">
        <f t="shared" si="261"/>
        <v>240</v>
      </c>
      <c r="O2980" s="25">
        <v>1</v>
      </c>
      <c r="P2980" s="24" t="s">
        <v>18</v>
      </c>
      <c r="Q2980" s="17"/>
    </row>
    <row r="2981" spans="1:17" ht="15.75" x14ac:dyDescent="0.25">
      <c r="A2981" s="19" t="s">
        <v>342</v>
      </c>
      <c r="B2981" s="19" t="s">
        <v>361</v>
      </c>
      <c r="C2981" s="21">
        <v>43203</v>
      </c>
      <c r="D2981" s="21">
        <v>43193</v>
      </c>
      <c r="E2981" s="24">
        <f t="shared" si="259"/>
        <v>10</v>
      </c>
      <c r="F2981" s="22">
        <v>20</v>
      </c>
      <c r="G2981" s="22">
        <v>1813</v>
      </c>
      <c r="H2981" s="22">
        <v>1610</v>
      </c>
      <c r="I2981" s="23">
        <v>825</v>
      </c>
      <c r="J2981" s="23">
        <v>318</v>
      </c>
      <c r="K2981" s="23">
        <v>500</v>
      </c>
      <c r="L2981" s="22">
        <f t="shared" si="262"/>
        <v>818</v>
      </c>
      <c r="M2981" s="22">
        <f t="shared" si="260"/>
        <v>487.2</v>
      </c>
      <c r="N2981" s="22">
        <f t="shared" si="261"/>
        <v>203</v>
      </c>
      <c r="O2981" s="25">
        <v>2.4</v>
      </c>
      <c r="P2981" s="24" t="s">
        <v>18</v>
      </c>
      <c r="Q2981" s="17"/>
    </row>
    <row r="2982" spans="1:17" ht="15.75" x14ac:dyDescent="0.25">
      <c r="A2982" s="19" t="s">
        <v>342</v>
      </c>
      <c r="B2982" s="19" t="s">
        <v>217</v>
      </c>
      <c r="C2982" s="21">
        <v>43202</v>
      </c>
      <c r="D2982" s="21">
        <v>43193</v>
      </c>
      <c r="E2982" s="24">
        <f t="shared" ref="E2982:E3045" si="263">C2982-D2982</f>
        <v>9</v>
      </c>
      <c r="F2982" s="22">
        <v>9</v>
      </c>
      <c r="G2982" s="22">
        <v>2576</v>
      </c>
      <c r="H2982" s="22">
        <v>2333</v>
      </c>
      <c r="I2982" s="23">
        <v>490</v>
      </c>
      <c r="J2982" s="23">
        <v>100</v>
      </c>
      <c r="K2982" s="23">
        <v>500</v>
      </c>
      <c r="L2982" s="22">
        <f t="shared" si="262"/>
        <v>600</v>
      </c>
      <c r="M2982" s="22">
        <f t="shared" si="260"/>
        <v>381.51</v>
      </c>
      <c r="N2982" s="22">
        <f t="shared" si="261"/>
        <v>243</v>
      </c>
      <c r="O2982" s="25">
        <v>1.57</v>
      </c>
      <c r="P2982" s="24" t="s">
        <v>18</v>
      </c>
      <c r="Q2982" s="17"/>
    </row>
    <row r="2983" spans="1:17" ht="15.75" x14ac:dyDescent="0.25">
      <c r="A2983" s="19" t="s">
        <v>309</v>
      </c>
      <c r="B2983" s="19" t="s">
        <v>341</v>
      </c>
      <c r="C2983" s="21">
        <v>43201</v>
      </c>
      <c r="D2983" s="21">
        <v>43193</v>
      </c>
      <c r="E2983" s="24">
        <f t="shared" si="263"/>
        <v>8</v>
      </c>
      <c r="F2983" s="22">
        <v>13</v>
      </c>
      <c r="G2983" s="22">
        <v>13540</v>
      </c>
      <c r="H2983" s="22">
        <v>13347</v>
      </c>
      <c r="I2983" s="23">
        <v>340</v>
      </c>
      <c r="J2983" s="23">
        <v>40</v>
      </c>
      <c r="K2983" s="23">
        <v>350</v>
      </c>
      <c r="L2983" s="22">
        <f t="shared" si="262"/>
        <v>390</v>
      </c>
      <c r="M2983" s="22">
        <f t="shared" si="260"/>
        <v>193</v>
      </c>
      <c r="N2983" s="22">
        <f t="shared" si="261"/>
        <v>193</v>
      </c>
      <c r="O2983" s="25">
        <v>1</v>
      </c>
      <c r="P2983" s="24" t="s">
        <v>18</v>
      </c>
      <c r="Q2983" s="17"/>
    </row>
    <row r="2984" spans="1:17" ht="15.75" x14ac:dyDescent="0.25">
      <c r="A2984" s="19" t="s">
        <v>318</v>
      </c>
      <c r="B2984" s="19" t="s">
        <v>332</v>
      </c>
      <c r="C2984" s="21">
        <v>43198</v>
      </c>
      <c r="D2984" s="21">
        <v>43193</v>
      </c>
      <c r="E2984" s="24">
        <f t="shared" si="263"/>
        <v>5</v>
      </c>
      <c r="F2984" s="22">
        <v>13</v>
      </c>
      <c r="G2984" s="22">
        <v>8476</v>
      </c>
      <c r="H2984" s="22">
        <v>8350</v>
      </c>
      <c r="I2984" s="23">
        <v>379</v>
      </c>
      <c r="J2984" s="23">
        <v>140</v>
      </c>
      <c r="K2984" s="23">
        <v>450</v>
      </c>
      <c r="L2984" s="22">
        <f t="shared" si="262"/>
        <v>590</v>
      </c>
      <c r="M2984" s="22">
        <f t="shared" si="260"/>
        <v>226.8</v>
      </c>
      <c r="N2984" s="22">
        <f t="shared" si="261"/>
        <v>126</v>
      </c>
      <c r="O2984" s="25">
        <v>1.8</v>
      </c>
      <c r="P2984" s="24" t="s">
        <v>18</v>
      </c>
      <c r="Q2984" s="17"/>
    </row>
    <row r="2985" spans="1:17" ht="15.75" x14ac:dyDescent="0.25">
      <c r="A2985" s="19" t="s">
        <v>334</v>
      </c>
      <c r="B2985" s="19" t="s">
        <v>280</v>
      </c>
      <c r="C2985" s="21">
        <v>43198</v>
      </c>
      <c r="D2985" s="21">
        <v>43193</v>
      </c>
      <c r="E2985" s="24">
        <f t="shared" si="263"/>
        <v>5</v>
      </c>
      <c r="F2985" s="22">
        <v>20</v>
      </c>
      <c r="G2985" s="22">
        <v>22338</v>
      </c>
      <c r="H2985" s="22">
        <v>22218</v>
      </c>
      <c r="I2985" s="23">
        <v>247</v>
      </c>
      <c r="J2985" s="23">
        <v>80</v>
      </c>
      <c r="K2985" s="23">
        <v>500</v>
      </c>
      <c r="L2985" s="22">
        <f t="shared" si="262"/>
        <v>580</v>
      </c>
      <c r="M2985" s="22">
        <f t="shared" si="260"/>
        <v>288</v>
      </c>
      <c r="N2985" s="22">
        <f t="shared" si="261"/>
        <v>120</v>
      </c>
      <c r="O2985" s="25">
        <v>2.4</v>
      </c>
      <c r="P2985" s="24" t="s">
        <v>18</v>
      </c>
      <c r="Q2985" s="17"/>
    </row>
    <row r="2986" spans="1:17" ht="15.75" x14ac:dyDescent="0.25">
      <c r="A2986" s="19" t="s">
        <v>334</v>
      </c>
      <c r="B2986" s="19" t="s">
        <v>81</v>
      </c>
      <c r="C2986" s="21">
        <v>43197</v>
      </c>
      <c r="D2986" s="21">
        <v>43193</v>
      </c>
      <c r="E2986" s="24">
        <f t="shared" si="263"/>
        <v>4</v>
      </c>
      <c r="F2986" s="22">
        <v>22</v>
      </c>
      <c r="G2986" s="22">
        <v>19555</v>
      </c>
      <c r="H2986" s="22">
        <v>19459</v>
      </c>
      <c r="I2986" s="23">
        <v>235</v>
      </c>
      <c r="J2986" s="23">
        <v>53</v>
      </c>
      <c r="K2986" s="23">
        <v>400</v>
      </c>
      <c r="L2986" s="22">
        <f t="shared" si="262"/>
        <v>453</v>
      </c>
      <c r="M2986" s="22">
        <f t="shared" si="260"/>
        <v>249.60000000000002</v>
      </c>
      <c r="N2986" s="22">
        <f t="shared" si="261"/>
        <v>96</v>
      </c>
      <c r="O2986" s="25">
        <v>2.6</v>
      </c>
      <c r="P2986" s="24" t="s">
        <v>18</v>
      </c>
      <c r="Q2986" s="17"/>
    </row>
    <row r="2987" spans="1:17" ht="15.75" x14ac:dyDescent="0.25">
      <c r="A2987" s="19" t="s">
        <v>334</v>
      </c>
      <c r="B2987" s="19" t="s">
        <v>369</v>
      </c>
      <c r="C2987" s="21">
        <v>43197</v>
      </c>
      <c r="D2987" s="21">
        <v>43193</v>
      </c>
      <c r="E2987" s="24">
        <f t="shared" si="263"/>
        <v>4</v>
      </c>
      <c r="F2987" s="22">
        <v>20</v>
      </c>
      <c r="G2987" s="22">
        <v>25732</v>
      </c>
      <c r="H2987" s="22">
        <v>25636</v>
      </c>
      <c r="I2987" s="23">
        <v>260</v>
      </c>
      <c r="J2987" s="23">
        <v>90</v>
      </c>
      <c r="K2987" s="23">
        <v>400</v>
      </c>
      <c r="L2987" s="22">
        <f t="shared" si="262"/>
        <v>490</v>
      </c>
      <c r="M2987" s="22">
        <f t="shared" si="260"/>
        <v>230.39999999999998</v>
      </c>
      <c r="N2987" s="22">
        <f t="shared" si="261"/>
        <v>96</v>
      </c>
      <c r="O2987" s="25">
        <v>2.4</v>
      </c>
      <c r="P2987" s="24" t="s">
        <v>18</v>
      </c>
      <c r="Q2987" s="17"/>
    </row>
    <row r="2988" spans="1:17" ht="15.75" x14ac:dyDescent="0.25">
      <c r="A2988" s="19" t="s">
        <v>334</v>
      </c>
      <c r="B2988" s="19" t="s">
        <v>335</v>
      </c>
      <c r="C2988" s="21">
        <v>43197</v>
      </c>
      <c r="D2988" s="21">
        <v>43193</v>
      </c>
      <c r="E2988" s="24">
        <f t="shared" si="263"/>
        <v>4</v>
      </c>
      <c r="F2988" s="22">
        <v>22</v>
      </c>
      <c r="G2988" s="22">
        <v>18182</v>
      </c>
      <c r="H2988" s="22">
        <v>18086</v>
      </c>
      <c r="I2988" s="23">
        <v>370</v>
      </c>
      <c r="J2988" s="23">
        <v>120</v>
      </c>
      <c r="K2988" s="23">
        <v>400</v>
      </c>
      <c r="L2988" s="22">
        <f t="shared" si="262"/>
        <v>520</v>
      </c>
      <c r="M2988" s="22">
        <f t="shared" si="260"/>
        <v>249.60000000000002</v>
      </c>
      <c r="N2988" s="22">
        <f t="shared" si="261"/>
        <v>96</v>
      </c>
      <c r="O2988" s="25">
        <v>2.6</v>
      </c>
      <c r="P2988" s="24" t="s">
        <v>18</v>
      </c>
      <c r="Q2988" s="17"/>
    </row>
    <row r="2989" spans="1:17" ht="15.75" x14ac:dyDescent="0.25">
      <c r="A2989" s="19" t="s">
        <v>23</v>
      </c>
      <c r="B2989" s="19" t="s">
        <v>242</v>
      </c>
      <c r="C2989" s="21">
        <v>43195</v>
      </c>
      <c r="D2989" s="21">
        <v>43193</v>
      </c>
      <c r="E2989" s="24">
        <f t="shared" si="263"/>
        <v>2</v>
      </c>
      <c r="F2989" s="22">
        <v>9</v>
      </c>
      <c r="G2989" s="22">
        <v>475</v>
      </c>
      <c r="H2989" s="22">
        <v>438</v>
      </c>
      <c r="I2989" s="23">
        <v>75</v>
      </c>
      <c r="J2989" s="23">
        <v>5</v>
      </c>
      <c r="K2989" s="23">
        <v>200</v>
      </c>
      <c r="L2989" s="22">
        <f t="shared" si="262"/>
        <v>205</v>
      </c>
      <c r="M2989" s="22">
        <f t="shared" si="260"/>
        <v>58.09</v>
      </c>
      <c r="N2989" s="22">
        <f t="shared" si="261"/>
        <v>37</v>
      </c>
      <c r="O2989" s="25">
        <v>1.57</v>
      </c>
      <c r="P2989" s="24" t="s">
        <v>18</v>
      </c>
      <c r="Q2989" s="17"/>
    </row>
    <row r="2990" spans="1:17" ht="15.75" x14ac:dyDescent="0.25">
      <c r="A2990" s="19" t="s">
        <v>309</v>
      </c>
      <c r="B2990" s="19" t="s">
        <v>380</v>
      </c>
      <c r="C2990" s="21">
        <v>43195</v>
      </c>
      <c r="D2990" s="21">
        <v>43193</v>
      </c>
      <c r="E2990" s="24">
        <f t="shared" si="263"/>
        <v>2</v>
      </c>
      <c r="F2990" s="22">
        <v>20</v>
      </c>
      <c r="G2990" s="22">
        <v>7011</v>
      </c>
      <c r="H2990" s="22">
        <v>6959</v>
      </c>
      <c r="I2990" s="23">
        <v>540</v>
      </c>
      <c r="J2990" s="23">
        <v>410</v>
      </c>
      <c r="K2990" s="23">
        <v>200</v>
      </c>
      <c r="L2990" s="22">
        <f t="shared" si="262"/>
        <v>610</v>
      </c>
      <c r="M2990" s="22">
        <f t="shared" si="260"/>
        <v>124.8</v>
      </c>
      <c r="N2990" s="22">
        <f t="shared" si="261"/>
        <v>52</v>
      </c>
      <c r="O2990" s="25">
        <v>2.4</v>
      </c>
      <c r="P2990" s="24" t="s">
        <v>18</v>
      </c>
      <c r="Q2990" s="17"/>
    </row>
    <row r="2991" spans="1:17" ht="15.75" x14ac:dyDescent="0.25">
      <c r="A2991" s="19" t="s">
        <v>309</v>
      </c>
      <c r="B2991" s="19" t="s">
        <v>340</v>
      </c>
      <c r="C2991" s="21">
        <v>43209</v>
      </c>
      <c r="D2991" s="21">
        <v>43194</v>
      </c>
      <c r="E2991" s="24">
        <f t="shared" si="263"/>
        <v>15</v>
      </c>
      <c r="F2991" s="22">
        <v>13</v>
      </c>
      <c r="G2991" s="22">
        <v>4573</v>
      </c>
      <c r="H2991" s="22">
        <v>4218</v>
      </c>
      <c r="I2991" s="23">
        <v>480</v>
      </c>
      <c r="J2991" s="23">
        <v>150</v>
      </c>
      <c r="K2991" s="23">
        <v>350</v>
      </c>
      <c r="L2991" s="22">
        <f t="shared" si="262"/>
        <v>500</v>
      </c>
      <c r="M2991" s="22">
        <f t="shared" si="260"/>
        <v>355</v>
      </c>
      <c r="N2991" s="22">
        <f t="shared" si="261"/>
        <v>355</v>
      </c>
      <c r="O2991" s="25">
        <v>1</v>
      </c>
      <c r="P2991" s="24" t="s">
        <v>18</v>
      </c>
      <c r="Q2991" s="17"/>
    </row>
    <row r="2992" spans="1:17" ht="15.75" x14ac:dyDescent="0.25">
      <c r="A2992" s="19" t="s">
        <v>306</v>
      </c>
      <c r="B2992" s="19" t="s">
        <v>324</v>
      </c>
      <c r="C2992" s="21">
        <v>43206</v>
      </c>
      <c r="D2992" s="21">
        <v>43194</v>
      </c>
      <c r="E2992" s="24">
        <f t="shared" si="263"/>
        <v>12</v>
      </c>
      <c r="F2992" s="22">
        <v>9</v>
      </c>
      <c r="G2992" s="22">
        <v>5083</v>
      </c>
      <c r="H2992" s="22">
        <v>4805</v>
      </c>
      <c r="I2992" s="23">
        <v>530</v>
      </c>
      <c r="J2992" s="23">
        <v>141</v>
      </c>
      <c r="K2992" s="23">
        <v>350</v>
      </c>
      <c r="L2992" s="22">
        <f t="shared" si="262"/>
        <v>491</v>
      </c>
      <c r="M2992" s="22">
        <f t="shared" si="260"/>
        <v>436.46000000000004</v>
      </c>
      <c r="N2992" s="22">
        <f t="shared" si="261"/>
        <v>278</v>
      </c>
      <c r="O2992" s="25">
        <v>1.57</v>
      </c>
      <c r="P2992" s="24" t="s">
        <v>18</v>
      </c>
      <c r="Q2992" s="17"/>
    </row>
    <row r="2993" spans="1:17" ht="15.75" x14ac:dyDescent="0.25">
      <c r="A2993" s="19" t="s">
        <v>66</v>
      </c>
      <c r="B2993" s="19" t="s">
        <v>298</v>
      </c>
      <c r="C2993" s="21">
        <v>43204</v>
      </c>
      <c r="D2993" s="21">
        <v>43194</v>
      </c>
      <c r="E2993" s="24">
        <f t="shared" si="263"/>
        <v>10</v>
      </c>
      <c r="F2993" s="22">
        <v>20</v>
      </c>
      <c r="G2993" s="22">
        <v>16452</v>
      </c>
      <c r="H2993" s="22">
        <v>16216</v>
      </c>
      <c r="I2993" s="23">
        <v>842</v>
      </c>
      <c r="J2993" s="23">
        <v>238</v>
      </c>
      <c r="K2993" s="23">
        <v>600</v>
      </c>
      <c r="L2993" s="22">
        <f t="shared" si="262"/>
        <v>838</v>
      </c>
      <c r="M2993" s="22">
        <f t="shared" si="260"/>
        <v>566.4</v>
      </c>
      <c r="N2993" s="22">
        <f t="shared" si="261"/>
        <v>236</v>
      </c>
      <c r="O2993" s="25">
        <v>2.4</v>
      </c>
      <c r="P2993" s="24" t="s">
        <v>18</v>
      </c>
      <c r="Q2993" s="17"/>
    </row>
    <row r="2994" spans="1:17" ht="15.75" x14ac:dyDescent="0.25">
      <c r="A2994" s="19" t="s">
        <v>301</v>
      </c>
      <c r="B2994" s="19" t="s">
        <v>112</v>
      </c>
      <c r="C2994" s="21">
        <v>43204</v>
      </c>
      <c r="D2994" s="21">
        <v>43194</v>
      </c>
      <c r="E2994" s="24">
        <f t="shared" si="263"/>
        <v>10</v>
      </c>
      <c r="F2994" s="22">
        <v>12.5</v>
      </c>
      <c r="G2994" s="22">
        <v>34369</v>
      </c>
      <c r="H2994" s="22">
        <v>34121</v>
      </c>
      <c r="I2994" s="23">
        <v>605</v>
      </c>
      <c r="J2994" s="23">
        <v>125</v>
      </c>
      <c r="K2994" s="23">
        <v>500</v>
      </c>
      <c r="L2994" s="22">
        <f t="shared" si="262"/>
        <v>625</v>
      </c>
      <c r="M2994" s="22">
        <f t="shared" si="260"/>
        <v>421.59999999999997</v>
      </c>
      <c r="N2994" s="22">
        <f t="shared" si="261"/>
        <v>248</v>
      </c>
      <c r="O2994" s="25">
        <v>1.7</v>
      </c>
      <c r="P2994" s="24" t="s">
        <v>18</v>
      </c>
      <c r="Q2994" s="17"/>
    </row>
    <row r="2995" spans="1:17" ht="15.75" x14ac:dyDescent="0.25">
      <c r="A2995" s="19" t="s">
        <v>47</v>
      </c>
      <c r="B2995" s="19" t="s">
        <v>379</v>
      </c>
      <c r="C2995" s="21">
        <v>43203</v>
      </c>
      <c r="D2995" s="21">
        <v>43194</v>
      </c>
      <c r="E2995" s="24">
        <f t="shared" si="263"/>
        <v>9</v>
      </c>
      <c r="F2995" s="22">
        <v>13</v>
      </c>
      <c r="G2995" s="22">
        <v>3142</v>
      </c>
      <c r="H2995" s="22">
        <v>2963</v>
      </c>
      <c r="I2995" s="23">
        <v>910</v>
      </c>
      <c r="J2995" s="23">
        <v>400</v>
      </c>
      <c r="K2995" s="23">
        <v>500</v>
      </c>
      <c r="L2995" s="22">
        <f t="shared" si="262"/>
        <v>900</v>
      </c>
      <c r="M2995" s="22">
        <f t="shared" si="260"/>
        <v>179</v>
      </c>
      <c r="N2995" s="22">
        <f t="shared" si="261"/>
        <v>179</v>
      </c>
      <c r="O2995" s="25">
        <v>1</v>
      </c>
      <c r="P2995" s="24" t="s">
        <v>308</v>
      </c>
      <c r="Q2995" s="17"/>
    </row>
    <row r="2996" spans="1:17" ht="15.75" x14ac:dyDescent="0.25">
      <c r="A2996" s="19" t="s">
        <v>316</v>
      </c>
      <c r="B2996" s="19" t="s">
        <v>137</v>
      </c>
      <c r="C2996" s="21">
        <v>43203</v>
      </c>
      <c r="D2996" s="21">
        <v>43194</v>
      </c>
      <c r="E2996" s="24">
        <f t="shared" si="263"/>
        <v>9</v>
      </c>
      <c r="F2996" s="22">
        <v>13</v>
      </c>
      <c r="G2996" s="22">
        <v>7362</v>
      </c>
      <c r="H2996" s="22">
        <v>7146</v>
      </c>
      <c r="I2996" s="23">
        <v>605</v>
      </c>
      <c r="J2996" s="23">
        <v>325</v>
      </c>
      <c r="K2996" s="23">
        <v>100</v>
      </c>
      <c r="L2996" s="22">
        <f t="shared" si="262"/>
        <v>425</v>
      </c>
      <c r="M2996" s="22">
        <f t="shared" si="260"/>
        <v>216</v>
      </c>
      <c r="N2996" s="22">
        <f t="shared" si="261"/>
        <v>216</v>
      </c>
      <c r="O2996" s="25">
        <v>1</v>
      </c>
      <c r="P2996" s="24" t="s">
        <v>18</v>
      </c>
      <c r="Q2996" s="17"/>
    </row>
    <row r="2997" spans="1:17" ht="15.75" x14ac:dyDescent="0.25">
      <c r="A2997" s="19" t="s">
        <v>320</v>
      </c>
      <c r="B2997" s="19" t="s">
        <v>347</v>
      </c>
      <c r="C2997" s="21">
        <v>43201</v>
      </c>
      <c r="D2997" s="21">
        <v>43194</v>
      </c>
      <c r="E2997" s="24">
        <f t="shared" si="263"/>
        <v>7</v>
      </c>
      <c r="F2997" s="22">
        <v>20</v>
      </c>
      <c r="G2997" s="22">
        <v>2131</v>
      </c>
      <c r="H2997" s="22">
        <v>1959</v>
      </c>
      <c r="I2997" s="23">
        <v>693</v>
      </c>
      <c r="J2997" s="23">
        <v>298</v>
      </c>
      <c r="K2997" s="23">
        <v>200</v>
      </c>
      <c r="L2997" s="22">
        <f t="shared" si="262"/>
        <v>498</v>
      </c>
      <c r="M2997" s="22">
        <f t="shared" si="260"/>
        <v>412.8</v>
      </c>
      <c r="N2997" s="22">
        <f t="shared" si="261"/>
        <v>172</v>
      </c>
      <c r="O2997" s="25">
        <v>2.4</v>
      </c>
      <c r="P2997" s="24" t="s">
        <v>18</v>
      </c>
      <c r="Q2997" s="17"/>
    </row>
    <row r="2998" spans="1:17" ht="15.75" x14ac:dyDescent="0.25">
      <c r="A2998" s="19" t="s">
        <v>37</v>
      </c>
      <c r="B2998" s="19" t="s">
        <v>197</v>
      </c>
      <c r="C2998" s="21">
        <v>43201</v>
      </c>
      <c r="D2998" s="21">
        <v>43194</v>
      </c>
      <c r="E2998" s="24">
        <f t="shared" si="263"/>
        <v>7</v>
      </c>
      <c r="F2998" s="22">
        <v>12.5</v>
      </c>
      <c r="G2998" s="22">
        <v>916</v>
      </c>
      <c r="H2998" s="22">
        <v>745</v>
      </c>
      <c r="I2998" s="23">
        <v>365</v>
      </c>
      <c r="J2998" s="23">
        <v>90</v>
      </c>
      <c r="K2998" s="23">
        <v>300</v>
      </c>
      <c r="L2998" s="22">
        <f t="shared" si="262"/>
        <v>390</v>
      </c>
      <c r="M2998" s="22">
        <f t="shared" si="260"/>
        <v>290.7</v>
      </c>
      <c r="N2998" s="22">
        <f t="shared" si="261"/>
        <v>171</v>
      </c>
      <c r="O2998" s="25">
        <v>1.7</v>
      </c>
      <c r="P2998" s="24" t="s">
        <v>18</v>
      </c>
      <c r="Q2998" s="17"/>
    </row>
    <row r="2999" spans="1:17" ht="15.75" x14ac:dyDescent="0.25">
      <c r="A2999" s="19" t="s">
        <v>23</v>
      </c>
      <c r="B2999" s="19" t="s">
        <v>328</v>
      </c>
      <c r="C2999" s="21">
        <v>43196</v>
      </c>
      <c r="D2999" s="21">
        <v>43194</v>
      </c>
      <c r="E2999" s="24">
        <f t="shared" si="263"/>
        <v>2</v>
      </c>
      <c r="F2999" s="22">
        <v>20</v>
      </c>
      <c r="G2999" s="22">
        <v>18046</v>
      </c>
      <c r="H2999" s="22">
        <v>17998</v>
      </c>
      <c r="I2999" s="23">
        <v>330</v>
      </c>
      <c r="J2999" s="23">
        <v>210</v>
      </c>
      <c r="K2999" s="23">
        <v>350</v>
      </c>
      <c r="L2999" s="22">
        <f t="shared" si="262"/>
        <v>560</v>
      </c>
      <c r="M2999" s="22">
        <f t="shared" ref="M2999:M3062" si="264">+N2999*O2999</f>
        <v>115.19999999999999</v>
      </c>
      <c r="N2999" s="22">
        <f t="shared" ref="N2999:N3062" si="265">G2999-H2999</f>
        <v>48</v>
      </c>
      <c r="O2999" s="25">
        <v>2.4</v>
      </c>
      <c r="P2999" s="24" t="s">
        <v>18</v>
      </c>
      <c r="Q2999" s="17"/>
    </row>
    <row r="3000" spans="1:17" ht="15.75" x14ac:dyDescent="0.25">
      <c r="A3000" s="19" t="s">
        <v>320</v>
      </c>
      <c r="B3000" s="19" t="s">
        <v>347</v>
      </c>
      <c r="C3000" s="21">
        <v>43194</v>
      </c>
      <c r="D3000" s="21">
        <v>43194</v>
      </c>
      <c r="E3000" s="24">
        <f t="shared" si="263"/>
        <v>0</v>
      </c>
      <c r="F3000" s="22">
        <v>20</v>
      </c>
      <c r="G3000" s="22">
        <v>1959</v>
      </c>
      <c r="H3000" s="22">
        <v>1959</v>
      </c>
      <c r="I3000" s="23">
        <v>693</v>
      </c>
      <c r="J3000" s="23">
        <v>693</v>
      </c>
      <c r="K3000" s="23">
        <v>0</v>
      </c>
      <c r="L3000" s="22">
        <f t="shared" si="262"/>
        <v>693</v>
      </c>
      <c r="M3000" s="22">
        <f t="shared" si="264"/>
        <v>0</v>
      </c>
      <c r="N3000" s="22">
        <f t="shared" si="265"/>
        <v>0</v>
      </c>
      <c r="O3000" s="25">
        <v>2.4</v>
      </c>
      <c r="P3000" s="24" t="s">
        <v>18</v>
      </c>
      <c r="Q3000" s="17"/>
    </row>
    <row r="3001" spans="1:17" ht="15.75" x14ac:dyDescent="0.25">
      <c r="A3001" s="19" t="s">
        <v>47</v>
      </c>
      <c r="B3001" s="19" t="s">
        <v>156</v>
      </c>
      <c r="C3001" s="21">
        <v>43211</v>
      </c>
      <c r="D3001" s="21">
        <v>43195</v>
      </c>
      <c r="E3001" s="24">
        <f t="shared" si="263"/>
        <v>16</v>
      </c>
      <c r="F3001" s="22">
        <v>13</v>
      </c>
      <c r="G3001" s="22">
        <v>7794</v>
      </c>
      <c r="H3001" s="22">
        <v>7658</v>
      </c>
      <c r="I3001" s="23">
        <v>930</v>
      </c>
      <c r="J3001" s="23">
        <v>400</v>
      </c>
      <c r="K3001" s="23">
        <v>0</v>
      </c>
      <c r="L3001" s="22">
        <f t="shared" si="262"/>
        <v>400</v>
      </c>
      <c r="M3001" s="22">
        <f t="shared" si="264"/>
        <v>136</v>
      </c>
      <c r="N3001" s="22">
        <f t="shared" si="265"/>
        <v>136</v>
      </c>
      <c r="O3001" s="25">
        <v>1</v>
      </c>
      <c r="P3001" s="24" t="s">
        <v>18</v>
      </c>
      <c r="Q3001" s="17"/>
    </row>
    <row r="3002" spans="1:17" ht="15.75" x14ac:dyDescent="0.25">
      <c r="A3002" s="19" t="s">
        <v>70</v>
      </c>
      <c r="B3002" s="24" t="s">
        <v>189</v>
      </c>
      <c r="C3002" s="21">
        <v>43208</v>
      </c>
      <c r="D3002" s="21">
        <v>43195</v>
      </c>
      <c r="E3002" s="24">
        <f t="shared" si="263"/>
        <v>13</v>
      </c>
      <c r="F3002" s="22">
        <v>12.5</v>
      </c>
      <c r="G3002" s="22">
        <v>6080</v>
      </c>
      <c r="H3002" s="22">
        <v>5775</v>
      </c>
      <c r="I3002" s="22">
        <v>1020</v>
      </c>
      <c r="J3002" s="22">
        <v>570</v>
      </c>
      <c r="K3002" s="22">
        <v>500</v>
      </c>
      <c r="L3002" s="22">
        <f t="shared" si="262"/>
        <v>1070</v>
      </c>
      <c r="M3002" s="22">
        <f t="shared" si="264"/>
        <v>518.5</v>
      </c>
      <c r="N3002" s="22">
        <f t="shared" si="265"/>
        <v>305</v>
      </c>
      <c r="O3002" s="25">
        <v>1.7</v>
      </c>
      <c r="P3002" s="24" t="s">
        <v>18</v>
      </c>
      <c r="Q3002" s="17"/>
    </row>
    <row r="3003" spans="1:17" ht="15.75" x14ac:dyDescent="0.25">
      <c r="A3003" s="19" t="s">
        <v>70</v>
      </c>
      <c r="B3003" s="24" t="s">
        <v>97</v>
      </c>
      <c r="C3003" s="21">
        <v>43208</v>
      </c>
      <c r="D3003" s="21">
        <v>43195</v>
      </c>
      <c r="E3003" s="24">
        <f t="shared" si="263"/>
        <v>13</v>
      </c>
      <c r="F3003" s="22">
        <v>9</v>
      </c>
      <c r="G3003" s="22">
        <v>11430</v>
      </c>
      <c r="H3003" s="22">
        <v>11120</v>
      </c>
      <c r="I3003" s="22">
        <v>860</v>
      </c>
      <c r="J3003" s="22">
        <v>300</v>
      </c>
      <c r="K3003" s="22">
        <v>550</v>
      </c>
      <c r="L3003" s="22">
        <f t="shared" si="262"/>
        <v>850</v>
      </c>
      <c r="M3003" s="22">
        <f t="shared" si="264"/>
        <v>486.70000000000005</v>
      </c>
      <c r="N3003" s="22">
        <f t="shared" si="265"/>
        <v>310</v>
      </c>
      <c r="O3003" s="25">
        <v>1.57</v>
      </c>
      <c r="P3003" s="24" t="s">
        <v>18</v>
      </c>
      <c r="Q3003" s="17"/>
    </row>
    <row r="3004" spans="1:17" ht="15.75" x14ac:dyDescent="0.25">
      <c r="A3004" s="19" t="s">
        <v>27</v>
      </c>
      <c r="B3004" s="19" t="s">
        <v>126</v>
      </c>
      <c r="C3004" s="21">
        <v>43206</v>
      </c>
      <c r="D3004" s="21">
        <v>43195</v>
      </c>
      <c r="E3004" s="24">
        <f t="shared" si="263"/>
        <v>11</v>
      </c>
      <c r="F3004" s="22">
        <v>16</v>
      </c>
      <c r="G3004" s="22">
        <v>8595</v>
      </c>
      <c r="H3004" s="22">
        <v>8329</v>
      </c>
      <c r="I3004" s="23">
        <v>470</v>
      </c>
      <c r="J3004" s="23">
        <v>10</v>
      </c>
      <c r="K3004" s="23">
        <v>400</v>
      </c>
      <c r="L3004" s="22">
        <f t="shared" si="262"/>
        <v>410</v>
      </c>
      <c r="M3004" s="22">
        <f t="shared" si="264"/>
        <v>532</v>
      </c>
      <c r="N3004" s="22">
        <f t="shared" si="265"/>
        <v>266</v>
      </c>
      <c r="O3004" s="25">
        <v>2</v>
      </c>
      <c r="P3004" s="24" t="s">
        <v>18</v>
      </c>
      <c r="Q3004" s="17"/>
    </row>
    <row r="3005" spans="1:17" ht="15.75" x14ac:dyDescent="0.25">
      <c r="A3005" s="19" t="s">
        <v>309</v>
      </c>
      <c r="B3005" s="24" t="s">
        <v>46</v>
      </c>
      <c r="C3005" s="21">
        <v>43206</v>
      </c>
      <c r="D3005" s="21">
        <v>43195</v>
      </c>
      <c r="E3005" s="24">
        <f t="shared" si="263"/>
        <v>11</v>
      </c>
      <c r="F3005" s="22">
        <v>9</v>
      </c>
      <c r="G3005" s="22">
        <v>24728</v>
      </c>
      <c r="H3005" s="22">
        <v>24464</v>
      </c>
      <c r="I3005" s="22">
        <v>480</v>
      </c>
      <c r="J3005" s="22">
        <v>50</v>
      </c>
      <c r="K3005" s="22">
        <v>400</v>
      </c>
      <c r="L3005" s="22">
        <f t="shared" si="262"/>
        <v>450</v>
      </c>
      <c r="M3005" s="22">
        <f t="shared" si="264"/>
        <v>414.48</v>
      </c>
      <c r="N3005" s="22">
        <f t="shared" si="265"/>
        <v>264</v>
      </c>
      <c r="O3005" s="25">
        <v>1.57</v>
      </c>
      <c r="P3005" s="24" t="s">
        <v>18</v>
      </c>
      <c r="Q3005" s="17"/>
    </row>
    <row r="3006" spans="1:17" ht="15.75" x14ac:dyDescent="0.25">
      <c r="A3006" s="19" t="s">
        <v>306</v>
      </c>
      <c r="B3006" s="24" t="s">
        <v>307</v>
      </c>
      <c r="C3006" s="21">
        <v>43206</v>
      </c>
      <c r="D3006" s="21">
        <v>43195</v>
      </c>
      <c r="E3006" s="24">
        <f t="shared" si="263"/>
        <v>11</v>
      </c>
      <c r="F3006" s="22">
        <v>13</v>
      </c>
      <c r="G3006" s="22">
        <v>1136</v>
      </c>
      <c r="H3006" s="22">
        <v>872</v>
      </c>
      <c r="I3006" s="22">
        <v>1650</v>
      </c>
      <c r="J3006" s="22">
        <v>1386</v>
      </c>
      <c r="K3006" s="22">
        <v>0</v>
      </c>
      <c r="L3006" s="22">
        <f t="shared" si="262"/>
        <v>1386</v>
      </c>
      <c r="M3006" s="22">
        <f t="shared" si="264"/>
        <v>264</v>
      </c>
      <c r="N3006" s="22">
        <f t="shared" si="265"/>
        <v>264</v>
      </c>
      <c r="O3006" s="25">
        <v>1</v>
      </c>
      <c r="P3006" s="24" t="s">
        <v>18</v>
      </c>
      <c r="Q3006" s="17"/>
    </row>
    <row r="3007" spans="1:17" ht="15.75" x14ac:dyDescent="0.25">
      <c r="A3007" s="19" t="s">
        <v>37</v>
      </c>
      <c r="B3007" s="24" t="s">
        <v>293</v>
      </c>
      <c r="C3007" s="21">
        <v>43206</v>
      </c>
      <c r="D3007" s="21">
        <v>43195</v>
      </c>
      <c r="E3007" s="24">
        <f t="shared" si="263"/>
        <v>11</v>
      </c>
      <c r="F3007" s="22">
        <v>13</v>
      </c>
      <c r="G3007" s="22">
        <v>4285</v>
      </c>
      <c r="H3007" s="22">
        <v>4021</v>
      </c>
      <c r="I3007" s="22">
        <v>560</v>
      </c>
      <c r="J3007" s="22">
        <v>300</v>
      </c>
      <c r="K3007" s="22">
        <v>300</v>
      </c>
      <c r="L3007" s="22">
        <f t="shared" si="262"/>
        <v>600</v>
      </c>
      <c r="M3007" s="22">
        <f t="shared" si="264"/>
        <v>264</v>
      </c>
      <c r="N3007" s="22">
        <f t="shared" si="265"/>
        <v>264</v>
      </c>
      <c r="O3007" s="25">
        <v>1</v>
      </c>
      <c r="P3007" s="24" t="s">
        <v>18</v>
      </c>
      <c r="Q3007" s="17"/>
    </row>
    <row r="3008" spans="1:17" ht="15.75" x14ac:dyDescent="0.25">
      <c r="A3008" s="19" t="s">
        <v>70</v>
      </c>
      <c r="B3008" s="24" t="s">
        <v>377</v>
      </c>
      <c r="C3008" s="21">
        <v>43206</v>
      </c>
      <c r="D3008" s="21">
        <v>43195</v>
      </c>
      <c r="E3008" s="24">
        <f t="shared" si="263"/>
        <v>11</v>
      </c>
      <c r="F3008" s="22">
        <v>20</v>
      </c>
      <c r="G3008" s="22">
        <v>11105</v>
      </c>
      <c r="H3008" s="22">
        <v>10845</v>
      </c>
      <c r="I3008" s="22">
        <v>920</v>
      </c>
      <c r="J3008" s="22">
        <v>350</v>
      </c>
      <c r="K3008" s="22">
        <v>500</v>
      </c>
      <c r="L3008" s="22">
        <f t="shared" si="262"/>
        <v>850</v>
      </c>
      <c r="M3008" s="22">
        <f t="shared" si="264"/>
        <v>624</v>
      </c>
      <c r="N3008" s="22">
        <f t="shared" si="265"/>
        <v>260</v>
      </c>
      <c r="O3008" s="25">
        <v>2.4</v>
      </c>
      <c r="P3008" s="24" t="s">
        <v>18</v>
      </c>
      <c r="Q3008" s="17"/>
    </row>
    <row r="3009" spans="1:17" ht="15.75" x14ac:dyDescent="0.25">
      <c r="A3009" s="19" t="s">
        <v>312</v>
      </c>
      <c r="B3009" s="24" t="s">
        <v>358</v>
      </c>
      <c r="C3009" s="21">
        <v>43206</v>
      </c>
      <c r="D3009" s="21">
        <v>43195</v>
      </c>
      <c r="E3009" s="24">
        <f t="shared" si="263"/>
        <v>11</v>
      </c>
      <c r="F3009" s="22">
        <v>20</v>
      </c>
      <c r="G3009" s="22">
        <v>12338</v>
      </c>
      <c r="H3009" s="22">
        <v>12074</v>
      </c>
      <c r="I3009" s="22">
        <v>1745</v>
      </c>
      <c r="J3009" s="22">
        <v>1130</v>
      </c>
      <c r="K3009" s="22">
        <v>600</v>
      </c>
      <c r="L3009" s="22">
        <f t="shared" si="262"/>
        <v>1730</v>
      </c>
      <c r="M3009" s="22">
        <f t="shared" si="264"/>
        <v>633.6</v>
      </c>
      <c r="N3009" s="22">
        <f t="shared" si="265"/>
        <v>264</v>
      </c>
      <c r="O3009" s="25">
        <v>2.4</v>
      </c>
      <c r="P3009" s="24" t="s">
        <v>18</v>
      </c>
      <c r="Q3009" s="17"/>
    </row>
    <row r="3010" spans="1:17" ht="15.75" x14ac:dyDescent="0.25">
      <c r="A3010" s="19" t="s">
        <v>70</v>
      </c>
      <c r="B3010" s="24" t="s">
        <v>378</v>
      </c>
      <c r="C3010" s="21">
        <v>43204</v>
      </c>
      <c r="D3010" s="21">
        <v>43195</v>
      </c>
      <c r="E3010" s="24">
        <f t="shared" si="263"/>
        <v>9</v>
      </c>
      <c r="F3010" s="22">
        <v>13</v>
      </c>
      <c r="G3010" s="22">
        <v>5455</v>
      </c>
      <c r="H3010" s="22">
        <v>5235</v>
      </c>
      <c r="I3010" s="22">
        <v>835</v>
      </c>
      <c r="J3010" s="22">
        <v>593</v>
      </c>
      <c r="K3010" s="22">
        <v>500</v>
      </c>
      <c r="L3010" s="22">
        <f t="shared" si="262"/>
        <v>1093</v>
      </c>
      <c r="M3010" s="22">
        <f t="shared" si="264"/>
        <v>220</v>
      </c>
      <c r="N3010" s="22">
        <f t="shared" si="265"/>
        <v>220</v>
      </c>
      <c r="O3010" s="25">
        <v>1</v>
      </c>
      <c r="P3010" s="24" t="s">
        <v>18</v>
      </c>
      <c r="Q3010" s="17"/>
    </row>
    <row r="3011" spans="1:17" ht="15.75" x14ac:dyDescent="0.25">
      <c r="A3011" s="19" t="s">
        <v>318</v>
      </c>
      <c r="B3011" s="24" t="s">
        <v>333</v>
      </c>
      <c r="C3011" s="21">
        <v>43203</v>
      </c>
      <c r="D3011" s="21">
        <v>43195</v>
      </c>
      <c r="E3011" s="24">
        <f t="shared" si="263"/>
        <v>8</v>
      </c>
      <c r="F3011" s="22">
        <v>20</v>
      </c>
      <c r="G3011" s="22">
        <v>15885</v>
      </c>
      <c r="H3011" s="22">
        <v>15725</v>
      </c>
      <c r="I3011" s="22">
        <v>836</v>
      </c>
      <c r="J3011" s="22">
        <v>384</v>
      </c>
      <c r="K3011" s="22">
        <v>600</v>
      </c>
      <c r="L3011" s="22">
        <f t="shared" si="262"/>
        <v>984</v>
      </c>
      <c r="M3011" s="22">
        <f t="shared" si="264"/>
        <v>384</v>
      </c>
      <c r="N3011" s="22">
        <f t="shared" si="265"/>
        <v>160</v>
      </c>
      <c r="O3011" s="25">
        <v>2.4</v>
      </c>
      <c r="P3011" s="24" t="s">
        <v>18</v>
      </c>
      <c r="Q3011" s="17"/>
    </row>
    <row r="3012" spans="1:17" ht="15.75" x14ac:dyDescent="0.25">
      <c r="A3012" s="19" t="s">
        <v>309</v>
      </c>
      <c r="B3012" s="24" t="s">
        <v>380</v>
      </c>
      <c r="C3012" s="21">
        <v>43202</v>
      </c>
      <c r="D3012" s="21">
        <v>43195</v>
      </c>
      <c r="E3012" s="24">
        <f t="shared" si="263"/>
        <v>7</v>
      </c>
      <c r="F3012" s="22">
        <v>20</v>
      </c>
      <c r="G3012" s="22">
        <v>7174</v>
      </c>
      <c r="H3012" s="22">
        <v>7011</v>
      </c>
      <c r="I3012" s="22">
        <v>610</v>
      </c>
      <c r="J3012" s="22">
        <v>200</v>
      </c>
      <c r="K3012" s="22">
        <v>400</v>
      </c>
      <c r="L3012" s="22">
        <f t="shared" si="262"/>
        <v>600</v>
      </c>
      <c r="M3012" s="22">
        <f t="shared" si="264"/>
        <v>391.2</v>
      </c>
      <c r="N3012" s="22">
        <f t="shared" si="265"/>
        <v>163</v>
      </c>
      <c r="O3012" s="25">
        <v>2.4</v>
      </c>
      <c r="P3012" s="24" t="s">
        <v>18</v>
      </c>
      <c r="Q3012" s="17"/>
    </row>
    <row r="3013" spans="1:17" ht="15.75" x14ac:dyDescent="0.25">
      <c r="A3013" s="19" t="s">
        <v>23</v>
      </c>
      <c r="B3013" s="24" t="s">
        <v>315</v>
      </c>
      <c r="C3013" s="21">
        <v>43202</v>
      </c>
      <c r="D3013" s="21">
        <v>43195</v>
      </c>
      <c r="E3013" s="24">
        <f t="shared" si="263"/>
        <v>7</v>
      </c>
      <c r="F3013" s="22">
        <v>20</v>
      </c>
      <c r="G3013" s="22">
        <v>7423</v>
      </c>
      <c r="H3013" s="22">
        <v>7253</v>
      </c>
      <c r="I3013" s="22">
        <v>545</v>
      </c>
      <c r="J3013" s="22">
        <v>180</v>
      </c>
      <c r="K3013" s="22">
        <v>0</v>
      </c>
      <c r="L3013" s="22">
        <f t="shared" si="262"/>
        <v>180</v>
      </c>
      <c r="M3013" s="22">
        <f t="shared" si="264"/>
        <v>408</v>
      </c>
      <c r="N3013" s="22">
        <f t="shared" si="265"/>
        <v>170</v>
      </c>
      <c r="O3013" s="25">
        <v>2.4</v>
      </c>
      <c r="P3013" s="24" t="s">
        <v>18</v>
      </c>
      <c r="Q3013" s="17"/>
    </row>
    <row r="3014" spans="1:17" ht="15.75" x14ac:dyDescent="0.25">
      <c r="A3014" s="19" t="s">
        <v>316</v>
      </c>
      <c r="B3014" s="24" t="s">
        <v>330</v>
      </c>
      <c r="C3014" s="21">
        <v>43201</v>
      </c>
      <c r="D3014" s="21">
        <v>43195</v>
      </c>
      <c r="E3014" s="24">
        <f t="shared" si="263"/>
        <v>6</v>
      </c>
      <c r="F3014" s="22">
        <v>13</v>
      </c>
      <c r="G3014" s="22">
        <v>3811</v>
      </c>
      <c r="H3014" s="22">
        <v>3672</v>
      </c>
      <c r="I3014" s="22">
        <v>480</v>
      </c>
      <c r="J3014" s="22">
        <v>230</v>
      </c>
      <c r="K3014" s="22">
        <v>300</v>
      </c>
      <c r="L3014" s="22">
        <f t="shared" si="262"/>
        <v>530</v>
      </c>
      <c r="M3014" s="22">
        <f t="shared" si="264"/>
        <v>250.20000000000002</v>
      </c>
      <c r="N3014" s="22">
        <f t="shared" si="265"/>
        <v>139</v>
      </c>
      <c r="O3014" s="25">
        <v>1.8</v>
      </c>
      <c r="P3014" s="24" t="s">
        <v>18</v>
      </c>
      <c r="Q3014" s="17"/>
    </row>
    <row r="3015" spans="1:17" ht="15.75" x14ac:dyDescent="0.25">
      <c r="A3015" s="19" t="s">
        <v>318</v>
      </c>
      <c r="B3015" s="24" t="s">
        <v>319</v>
      </c>
      <c r="C3015" s="21">
        <v>43199</v>
      </c>
      <c r="D3015" s="21">
        <v>43195</v>
      </c>
      <c r="E3015" s="24">
        <f t="shared" si="263"/>
        <v>4</v>
      </c>
      <c r="F3015" s="22">
        <v>20</v>
      </c>
      <c r="G3015" s="22">
        <v>21856</v>
      </c>
      <c r="H3015" s="22">
        <v>21755</v>
      </c>
      <c r="I3015" s="22">
        <v>800</v>
      </c>
      <c r="J3015" s="22">
        <v>560</v>
      </c>
      <c r="K3015" s="22">
        <v>100</v>
      </c>
      <c r="L3015" s="22">
        <f t="shared" si="262"/>
        <v>660</v>
      </c>
      <c r="M3015" s="22">
        <f t="shared" si="264"/>
        <v>242.39999999999998</v>
      </c>
      <c r="N3015" s="22">
        <f t="shared" si="265"/>
        <v>101</v>
      </c>
      <c r="O3015" s="25">
        <v>2.4</v>
      </c>
      <c r="P3015" s="24" t="s">
        <v>18</v>
      </c>
      <c r="Q3015" s="17"/>
    </row>
    <row r="3016" spans="1:17" ht="15.75" x14ac:dyDescent="0.25">
      <c r="A3016" s="19" t="s">
        <v>23</v>
      </c>
      <c r="B3016" s="24" t="s">
        <v>242</v>
      </c>
      <c r="C3016" s="21">
        <v>43197</v>
      </c>
      <c r="D3016" s="21">
        <v>43195</v>
      </c>
      <c r="E3016" s="24">
        <f t="shared" si="263"/>
        <v>2</v>
      </c>
      <c r="F3016" s="22">
        <v>9</v>
      </c>
      <c r="G3016" s="22">
        <v>525</v>
      </c>
      <c r="H3016" s="22">
        <v>475</v>
      </c>
      <c r="I3016" s="22">
        <v>205</v>
      </c>
      <c r="J3016" s="22">
        <v>125</v>
      </c>
      <c r="K3016" s="22">
        <v>75</v>
      </c>
      <c r="L3016" s="22">
        <f t="shared" si="262"/>
        <v>200</v>
      </c>
      <c r="M3016" s="22">
        <f t="shared" si="264"/>
        <v>78.5</v>
      </c>
      <c r="N3016" s="22">
        <f t="shared" si="265"/>
        <v>50</v>
      </c>
      <c r="O3016" s="25">
        <v>1.57</v>
      </c>
      <c r="P3016" s="24" t="s">
        <v>18</v>
      </c>
      <c r="Q3016" s="17"/>
    </row>
    <row r="3017" spans="1:17" ht="15.75" x14ac:dyDescent="0.25">
      <c r="A3017" s="19" t="s">
        <v>309</v>
      </c>
      <c r="B3017" s="24" t="s">
        <v>17</v>
      </c>
      <c r="C3017" s="21">
        <v>43196</v>
      </c>
      <c r="D3017" s="21">
        <v>43195</v>
      </c>
      <c r="E3017" s="24">
        <f t="shared" si="263"/>
        <v>1</v>
      </c>
      <c r="F3017" s="22">
        <v>20</v>
      </c>
      <c r="G3017" s="22">
        <v>23859</v>
      </c>
      <c r="H3017" s="22">
        <v>23835</v>
      </c>
      <c r="I3017" s="22">
        <v>560</v>
      </c>
      <c r="J3017" s="22">
        <v>500</v>
      </c>
      <c r="K3017" s="22">
        <v>200</v>
      </c>
      <c r="L3017" s="22">
        <f t="shared" si="262"/>
        <v>700</v>
      </c>
      <c r="M3017" s="22">
        <f t="shared" si="264"/>
        <v>57.599999999999994</v>
      </c>
      <c r="N3017" s="22">
        <f t="shared" si="265"/>
        <v>24</v>
      </c>
      <c r="O3017" s="25">
        <v>2.4</v>
      </c>
      <c r="P3017" s="24" t="s">
        <v>18</v>
      </c>
      <c r="Q3017" s="17"/>
    </row>
    <row r="3018" spans="1:17" ht="15.75" x14ac:dyDescent="0.25">
      <c r="A3018" s="19" t="s">
        <v>40</v>
      </c>
      <c r="B3018" s="19" t="s">
        <v>337</v>
      </c>
      <c r="C3018" s="21">
        <v>43213</v>
      </c>
      <c r="D3018" s="21">
        <v>43196</v>
      </c>
      <c r="E3018" s="24">
        <f t="shared" si="263"/>
        <v>17</v>
      </c>
      <c r="F3018" s="22">
        <v>13</v>
      </c>
      <c r="G3018" s="22">
        <v>6402</v>
      </c>
      <c r="H3018" s="22">
        <v>6313</v>
      </c>
      <c r="I3018" s="23">
        <v>1012</v>
      </c>
      <c r="J3018" s="23">
        <v>660</v>
      </c>
      <c r="K3018" s="23">
        <v>0</v>
      </c>
      <c r="L3018" s="22">
        <f t="shared" si="262"/>
        <v>660</v>
      </c>
      <c r="M3018" s="22">
        <f t="shared" si="264"/>
        <v>160.20000000000002</v>
      </c>
      <c r="N3018" s="22">
        <f t="shared" si="265"/>
        <v>89</v>
      </c>
      <c r="O3018" s="25">
        <v>1.8</v>
      </c>
      <c r="P3018" s="24" t="s">
        <v>18</v>
      </c>
      <c r="Q3018" s="17"/>
    </row>
    <row r="3019" spans="1:17" ht="15.75" x14ac:dyDescent="0.25">
      <c r="A3019" s="19" t="s">
        <v>27</v>
      </c>
      <c r="B3019" s="19" t="s">
        <v>65</v>
      </c>
      <c r="C3019" s="21">
        <v>43211</v>
      </c>
      <c r="D3019" s="21">
        <v>43196</v>
      </c>
      <c r="E3019" s="24">
        <f t="shared" si="263"/>
        <v>15</v>
      </c>
      <c r="F3019" s="22">
        <v>16</v>
      </c>
      <c r="G3019" s="22">
        <v>9001</v>
      </c>
      <c r="H3019" s="22">
        <v>8652</v>
      </c>
      <c r="I3019" s="23">
        <v>620</v>
      </c>
      <c r="J3019" s="23">
        <v>85</v>
      </c>
      <c r="K3019" s="23">
        <v>350</v>
      </c>
      <c r="L3019" s="22">
        <f t="shared" si="262"/>
        <v>435</v>
      </c>
      <c r="M3019" s="22">
        <f t="shared" si="264"/>
        <v>698</v>
      </c>
      <c r="N3019" s="22">
        <f t="shared" si="265"/>
        <v>349</v>
      </c>
      <c r="O3019" s="25">
        <v>2</v>
      </c>
      <c r="P3019" s="24" t="s">
        <v>18</v>
      </c>
      <c r="Q3019" s="17"/>
    </row>
    <row r="3020" spans="1:17" ht="15.75" x14ac:dyDescent="0.25">
      <c r="A3020" s="19" t="s">
        <v>25</v>
      </c>
      <c r="B3020" s="19" t="s">
        <v>382</v>
      </c>
      <c r="C3020" s="21">
        <v>43211</v>
      </c>
      <c r="D3020" s="21">
        <v>43196</v>
      </c>
      <c r="E3020" s="24">
        <f t="shared" si="263"/>
        <v>15</v>
      </c>
      <c r="F3020" s="22">
        <v>22</v>
      </c>
      <c r="G3020" s="22">
        <v>617</v>
      </c>
      <c r="H3020" s="22">
        <v>384</v>
      </c>
      <c r="I3020" s="23">
        <v>740</v>
      </c>
      <c r="J3020" s="23">
        <v>237</v>
      </c>
      <c r="K3020" s="23">
        <v>0</v>
      </c>
      <c r="L3020" s="22">
        <f t="shared" si="262"/>
        <v>237</v>
      </c>
      <c r="M3020" s="22">
        <f t="shared" si="264"/>
        <v>605.80000000000007</v>
      </c>
      <c r="N3020" s="22">
        <f t="shared" si="265"/>
        <v>233</v>
      </c>
      <c r="O3020" s="25">
        <v>2.6</v>
      </c>
      <c r="P3020" s="24" t="s">
        <v>18</v>
      </c>
      <c r="Q3020" s="17"/>
    </row>
    <row r="3021" spans="1:17" ht="15.75" x14ac:dyDescent="0.25">
      <c r="A3021" s="19" t="s">
        <v>23</v>
      </c>
      <c r="B3021" s="24" t="s">
        <v>354</v>
      </c>
      <c r="C3021" s="21">
        <v>43204</v>
      </c>
      <c r="D3021" s="21">
        <v>43196</v>
      </c>
      <c r="E3021" s="24">
        <f t="shared" si="263"/>
        <v>8</v>
      </c>
      <c r="F3021" s="22">
        <v>9</v>
      </c>
      <c r="G3021" s="22">
        <v>14391</v>
      </c>
      <c r="H3021" s="22">
        <v>14243</v>
      </c>
      <c r="I3021" s="22">
        <v>415</v>
      </c>
      <c r="J3021" s="22">
        <v>100</v>
      </c>
      <c r="K3021" s="22">
        <v>400</v>
      </c>
      <c r="L3021" s="22">
        <f t="shared" si="262"/>
        <v>500</v>
      </c>
      <c r="M3021" s="22">
        <f t="shared" si="264"/>
        <v>232.36</v>
      </c>
      <c r="N3021" s="22">
        <f t="shared" si="265"/>
        <v>148</v>
      </c>
      <c r="O3021" s="25">
        <v>1.57</v>
      </c>
      <c r="P3021" s="24" t="s">
        <v>18</v>
      </c>
      <c r="Q3021" s="17"/>
    </row>
    <row r="3022" spans="1:17" ht="15.75" x14ac:dyDescent="0.25">
      <c r="A3022" s="19" t="s">
        <v>309</v>
      </c>
      <c r="B3022" s="24" t="s">
        <v>17</v>
      </c>
      <c r="C3022" s="21">
        <v>43204</v>
      </c>
      <c r="D3022" s="21">
        <v>43196</v>
      </c>
      <c r="E3022" s="24">
        <f t="shared" si="263"/>
        <v>8</v>
      </c>
      <c r="F3022" s="22">
        <v>20</v>
      </c>
      <c r="G3022" s="22">
        <v>24051</v>
      </c>
      <c r="H3022" s="22">
        <v>23859</v>
      </c>
      <c r="I3022" s="22">
        <v>700</v>
      </c>
      <c r="J3022" s="22">
        <v>250</v>
      </c>
      <c r="K3022" s="22">
        <v>300</v>
      </c>
      <c r="L3022" s="22">
        <f t="shared" si="262"/>
        <v>550</v>
      </c>
      <c r="M3022" s="22">
        <f t="shared" si="264"/>
        <v>460.79999999999995</v>
      </c>
      <c r="N3022" s="22">
        <f t="shared" si="265"/>
        <v>192</v>
      </c>
      <c r="O3022" s="25">
        <v>2.4</v>
      </c>
      <c r="P3022" s="24" t="s">
        <v>18</v>
      </c>
      <c r="Q3022" s="17"/>
    </row>
    <row r="3023" spans="1:17" ht="15.75" x14ac:dyDescent="0.25">
      <c r="A3023" s="19" t="s">
        <v>23</v>
      </c>
      <c r="B3023" s="24" t="s">
        <v>328</v>
      </c>
      <c r="C3023" s="21">
        <v>43202</v>
      </c>
      <c r="D3023" s="21">
        <v>43196</v>
      </c>
      <c r="E3023" s="24">
        <f t="shared" si="263"/>
        <v>6</v>
      </c>
      <c r="F3023" s="22">
        <v>20</v>
      </c>
      <c r="G3023" s="22">
        <v>18168</v>
      </c>
      <c r="H3023" s="22">
        <v>18046</v>
      </c>
      <c r="I3023" s="22">
        <v>560</v>
      </c>
      <c r="J3023" s="22">
        <v>40</v>
      </c>
      <c r="K3023" s="22">
        <v>500</v>
      </c>
      <c r="L3023" s="22">
        <f t="shared" si="262"/>
        <v>540</v>
      </c>
      <c r="M3023" s="22">
        <f t="shared" si="264"/>
        <v>292.8</v>
      </c>
      <c r="N3023" s="22">
        <f t="shared" si="265"/>
        <v>122</v>
      </c>
      <c r="O3023" s="25">
        <v>2.4</v>
      </c>
      <c r="P3023" s="24" t="s">
        <v>18</v>
      </c>
      <c r="Q3023" s="17"/>
    </row>
    <row r="3024" spans="1:17" ht="15.75" x14ac:dyDescent="0.25">
      <c r="A3024" s="19" t="s">
        <v>64</v>
      </c>
      <c r="B3024" s="19" t="s">
        <v>181</v>
      </c>
      <c r="C3024" s="21">
        <v>43201</v>
      </c>
      <c r="D3024" s="21">
        <v>43196</v>
      </c>
      <c r="E3024" s="24">
        <f t="shared" si="263"/>
        <v>5</v>
      </c>
      <c r="F3024" s="22">
        <v>20</v>
      </c>
      <c r="G3024" s="22">
        <v>18028</v>
      </c>
      <c r="H3024" s="22">
        <v>17908</v>
      </c>
      <c r="I3024" s="23">
        <v>610</v>
      </c>
      <c r="J3024" s="23">
        <v>220</v>
      </c>
      <c r="K3024" s="23">
        <v>225</v>
      </c>
      <c r="L3024" s="22">
        <f t="shared" si="262"/>
        <v>445</v>
      </c>
      <c r="M3024" s="22">
        <f t="shared" si="264"/>
        <v>288</v>
      </c>
      <c r="N3024" s="22">
        <f t="shared" si="265"/>
        <v>120</v>
      </c>
      <c r="O3024" s="25">
        <v>2.4</v>
      </c>
      <c r="P3024" s="24" t="s">
        <v>18</v>
      </c>
      <c r="Q3024" s="17"/>
    </row>
    <row r="3025" spans="1:17" ht="15.75" x14ac:dyDescent="0.25">
      <c r="A3025" s="19" t="s">
        <v>306</v>
      </c>
      <c r="B3025" s="24" t="s">
        <v>329</v>
      </c>
      <c r="C3025" s="21">
        <v>43200</v>
      </c>
      <c r="D3025" s="21">
        <v>43196</v>
      </c>
      <c r="E3025" s="24">
        <f t="shared" si="263"/>
        <v>4</v>
      </c>
      <c r="F3025" s="22">
        <v>9</v>
      </c>
      <c r="G3025" s="22">
        <v>6341</v>
      </c>
      <c r="H3025" s="22">
        <v>6240</v>
      </c>
      <c r="I3025" s="22">
        <v>600</v>
      </c>
      <c r="J3025" s="22">
        <v>460</v>
      </c>
      <c r="K3025" s="22">
        <v>500</v>
      </c>
      <c r="L3025" s="22">
        <f t="shared" si="262"/>
        <v>960</v>
      </c>
      <c r="M3025" s="22">
        <f t="shared" si="264"/>
        <v>158.57</v>
      </c>
      <c r="N3025" s="22">
        <f t="shared" si="265"/>
        <v>101</v>
      </c>
      <c r="O3025" s="25">
        <v>1.57</v>
      </c>
      <c r="P3025" s="24" t="s">
        <v>18</v>
      </c>
      <c r="Q3025" s="17"/>
    </row>
    <row r="3026" spans="1:17" ht="15.75" x14ac:dyDescent="0.25">
      <c r="A3026" s="19" t="s">
        <v>25</v>
      </c>
      <c r="B3026" s="19" t="s">
        <v>348</v>
      </c>
      <c r="C3026" s="21">
        <v>43199</v>
      </c>
      <c r="D3026" s="21">
        <v>43196</v>
      </c>
      <c r="E3026" s="24">
        <f t="shared" si="263"/>
        <v>3</v>
      </c>
      <c r="F3026" s="22">
        <v>12.5</v>
      </c>
      <c r="G3026" s="22">
        <v>6356</v>
      </c>
      <c r="H3026" s="22">
        <v>6284</v>
      </c>
      <c r="I3026" s="23">
        <v>189</v>
      </c>
      <c r="J3026" s="23">
        <v>59</v>
      </c>
      <c r="K3026" s="23">
        <v>500</v>
      </c>
      <c r="L3026" s="22">
        <f t="shared" si="262"/>
        <v>559</v>
      </c>
      <c r="M3026" s="22">
        <f t="shared" si="264"/>
        <v>122.39999999999999</v>
      </c>
      <c r="N3026" s="22">
        <f t="shared" si="265"/>
        <v>72</v>
      </c>
      <c r="O3026" s="25">
        <v>1.7</v>
      </c>
      <c r="P3026" s="24" t="s">
        <v>18</v>
      </c>
      <c r="Q3026" s="17"/>
    </row>
    <row r="3027" spans="1:17" ht="15.75" x14ac:dyDescent="0.25">
      <c r="A3027" s="19" t="s">
        <v>25</v>
      </c>
      <c r="B3027" s="19" t="s">
        <v>75</v>
      </c>
      <c r="C3027" s="21">
        <v>43199</v>
      </c>
      <c r="D3027" s="21">
        <v>43196</v>
      </c>
      <c r="E3027" s="24">
        <f t="shared" si="263"/>
        <v>3</v>
      </c>
      <c r="F3027" s="22">
        <v>9</v>
      </c>
      <c r="G3027" s="22">
        <v>9146</v>
      </c>
      <c r="H3027" s="22">
        <v>9074</v>
      </c>
      <c r="I3027" s="23">
        <v>280</v>
      </c>
      <c r="J3027" s="23">
        <v>179</v>
      </c>
      <c r="K3027" s="23">
        <v>350</v>
      </c>
      <c r="L3027" s="22">
        <f t="shared" si="262"/>
        <v>529</v>
      </c>
      <c r="M3027" s="22">
        <f t="shared" si="264"/>
        <v>113.04</v>
      </c>
      <c r="N3027" s="22">
        <f t="shared" si="265"/>
        <v>72</v>
      </c>
      <c r="O3027" s="25">
        <v>1.57</v>
      </c>
      <c r="P3027" s="24" t="s">
        <v>18</v>
      </c>
      <c r="Q3027" s="17"/>
    </row>
    <row r="3028" spans="1:17" ht="15.75" x14ac:dyDescent="0.25">
      <c r="A3028" s="19" t="s">
        <v>31</v>
      </c>
      <c r="B3028" s="24" t="s">
        <v>20</v>
      </c>
      <c r="C3028" s="21">
        <v>43199</v>
      </c>
      <c r="D3028" s="21">
        <v>43196</v>
      </c>
      <c r="E3028" s="24">
        <f t="shared" si="263"/>
        <v>3</v>
      </c>
      <c r="F3028" s="22">
        <v>20</v>
      </c>
      <c r="G3028" s="22">
        <v>9289</v>
      </c>
      <c r="H3028" s="22">
        <v>9216</v>
      </c>
      <c r="I3028" s="22">
        <v>672</v>
      </c>
      <c r="J3028" s="22">
        <v>497</v>
      </c>
      <c r="K3028" s="22">
        <v>300</v>
      </c>
      <c r="L3028" s="22">
        <f t="shared" si="262"/>
        <v>797</v>
      </c>
      <c r="M3028" s="22">
        <f t="shared" si="264"/>
        <v>175.2</v>
      </c>
      <c r="N3028" s="22">
        <f t="shared" si="265"/>
        <v>73</v>
      </c>
      <c r="O3028" s="25">
        <v>2.4</v>
      </c>
      <c r="P3028" s="24" t="s">
        <v>308</v>
      </c>
      <c r="Q3028" s="17"/>
    </row>
    <row r="3029" spans="1:17" ht="15.75" x14ac:dyDescent="0.25">
      <c r="A3029" s="19" t="s">
        <v>37</v>
      </c>
      <c r="B3029" s="24" t="s">
        <v>303</v>
      </c>
      <c r="C3029" s="21">
        <v>43199</v>
      </c>
      <c r="D3029" s="21">
        <v>43196</v>
      </c>
      <c r="E3029" s="24">
        <f t="shared" si="263"/>
        <v>3</v>
      </c>
      <c r="F3029" s="22">
        <v>20</v>
      </c>
      <c r="G3029" s="22">
        <v>14354</v>
      </c>
      <c r="H3029" s="22">
        <v>14285</v>
      </c>
      <c r="I3029" s="22">
        <v>795</v>
      </c>
      <c r="J3029" s="22">
        <v>645</v>
      </c>
      <c r="K3029" s="22">
        <v>0</v>
      </c>
      <c r="L3029" s="22">
        <f t="shared" si="262"/>
        <v>645</v>
      </c>
      <c r="M3029" s="22">
        <f t="shared" si="264"/>
        <v>165.6</v>
      </c>
      <c r="N3029" s="22">
        <f t="shared" si="265"/>
        <v>69</v>
      </c>
      <c r="O3029" s="25">
        <v>2.4</v>
      </c>
      <c r="P3029" s="24" t="s">
        <v>18</v>
      </c>
      <c r="Q3029" s="17"/>
    </row>
    <row r="3030" spans="1:17" ht="15.75" x14ac:dyDescent="0.25">
      <c r="A3030" s="19" t="s">
        <v>25</v>
      </c>
      <c r="B3030" s="19" t="s">
        <v>382</v>
      </c>
      <c r="C3030" s="21">
        <v>43196</v>
      </c>
      <c r="D3030" s="21">
        <v>43196</v>
      </c>
      <c r="E3030" s="24">
        <f t="shared" si="263"/>
        <v>0</v>
      </c>
      <c r="F3030" s="22">
        <v>22</v>
      </c>
      <c r="G3030" s="22">
        <v>384</v>
      </c>
      <c r="H3030" s="22">
        <v>384</v>
      </c>
      <c r="I3030" s="23">
        <v>40</v>
      </c>
      <c r="J3030" s="23">
        <v>40</v>
      </c>
      <c r="K3030" s="23">
        <v>700</v>
      </c>
      <c r="L3030" s="22">
        <f t="shared" si="262"/>
        <v>740</v>
      </c>
      <c r="M3030" s="22">
        <f t="shared" si="264"/>
        <v>0</v>
      </c>
      <c r="N3030" s="22">
        <f t="shared" si="265"/>
        <v>0</v>
      </c>
      <c r="O3030" s="25">
        <v>2.6</v>
      </c>
      <c r="P3030" s="24" t="s">
        <v>18</v>
      </c>
      <c r="Q3030" s="17"/>
    </row>
    <row r="3031" spans="1:17" ht="15.75" x14ac:dyDescent="0.25">
      <c r="A3031" s="19" t="s">
        <v>45</v>
      </c>
      <c r="B3031" s="19" t="s">
        <v>336</v>
      </c>
      <c r="C3031" s="21">
        <v>43215</v>
      </c>
      <c r="D3031" s="21">
        <v>43197</v>
      </c>
      <c r="E3031" s="24">
        <f t="shared" si="263"/>
        <v>18</v>
      </c>
      <c r="F3031" s="22">
        <v>20</v>
      </c>
      <c r="G3031" s="22">
        <v>11097</v>
      </c>
      <c r="H3031" s="22">
        <v>11058</v>
      </c>
      <c r="I3031" s="23">
        <v>470</v>
      </c>
      <c r="J3031" s="23">
        <v>380</v>
      </c>
      <c r="K3031" s="23">
        <v>0</v>
      </c>
      <c r="L3031" s="22">
        <f t="shared" si="262"/>
        <v>380</v>
      </c>
      <c r="M3031" s="22">
        <f t="shared" si="264"/>
        <v>93.6</v>
      </c>
      <c r="N3031" s="22">
        <f t="shared" si="265"/>
        <v>39</v>
      </c>
      <c r="O3031" s="25">
        <v>2.4</v>
      </c>
      <c r="P3031" s="24" t="s">
        <v>18</v>
      </c>
      <c r="Q3031" s="17"/>
    </row>
    <row r="3032" spans="1:17" ht="15.75" x14ac:dyDescent="0.25">
      <c r="A3032" s="19" t="s">
        <v>40</v>
      </c>
      <c r="B3032" s="19" t="s">
        <v>317</v>
      </c>
      <c r="C3032" s="21">
        <v>43209</v>
      </c>
      <c r="D3032" s="21">
        <v>43197</v>
      </c>
      <c r="E3032" s="24">
        <f t="shared" si="263"/>
        <v>12</v>
      </c>
      <c r="F3032" s="22">
        <v>9</v>
      </c>
      <c r="G3032" s="22">
        <v>12778</v>
      </c>
      <c r="H3032" s="22">
        <v>12494</v>
      </c>
      <c r="I3032" s="23">
        <v>960</v>
      </c>
      <c r="J3032" s="23">
        <v>645</v>
      </c>
      <c r="K3032" s="23">
        <v>0</v>
      </c>
      <c r="L3032" s="22">
        <f t="shared" si="262"/>
        <v>645</v>
      </c>
      <c r="M3032" s="22">
        <f t="shared" si="264"/>
        <v>445.88</v>
      </c>
      <c r="N3032" s="22">
        <f t="shared" si="265"/>
        <v>284</v>
      </c>
      <c r="O3032" s="25">
        <v>1.57</v>
      </c>
      <c r="P3032" s="24" t="s">
        <v>18</v>
      </c>
      <c r="Q3032" s="17"/>
    </row>
    <row r="3033" spans="1:17" ht="15.75" x14ac:dyDescent="0.25">
      <c r="A3033" s="19" t="s">
        <v>311</v>
      </c>
      <c r="B3033" s="24" t="s">
        <v>255</v>
      </c>
      <c r="C3033" s="21">
        <v>43209</v>
      </c>
      <c r="D3033" s="21">
        <v>43197</v>
      </c>
      <c r="E3033" s="24">
        <f t="shared" si="263"/>
        <v>12</v>
      </c>
      <c r="F3033" s="22">
        <v>12.5</v>
      </c>
      <c r="G3033" s="22">
        <v>3063</v>
      </c>
      <c r="H3033" s="22">
        <v>2775</v>
      </c>
      <c r="I3033" s="22">
        <v>1015</v>
      </c>
      <c r="J3033" s="22">
        <v>584</v>
      </c>
      <c r="K3033" s="22">
        <v>350</v>
      </c>
      <c r="L3033" s="22">
        <f t="shared" si="262"/>
        <v>934</v>
      </c>
      <c r="M3033" s="22">
        <f t="shared" si="264"/>
        <v>489.59999999999997</v>
      </c>
      <c r="N3033" s="22">
        <f t="shared" si="265"/>
        <v>288</v>
      </c>
      <c r="O3033" s="25">
        <v>1.7</v>
      </c>
      <c r="P3033" s="24" t="s">
        <v>18</v>
      </c>
      <c r="Q3033" s="17"/>
    </row>
    <row r="3034" spans="1:17" ht="15.75" x14ac:dyDescent="0.25">
      <c r="A3034" s="19" t="s">
        <v>301</v>
      </c>
      <c r="B3034" s="24" t="s">
        <v>314</v>
      </c>
      <c r="C3034" s="21">
        <v>43208</v>
      </c>
      <c r="D3034" s="21">
        <v>43197</v>
      </c>
      <c r="E3034" s="24">
        <f t="shared" si="263"/>
        <v>11</v>
      </c>
      <c r="F3034" s="22">
        <v>12.5</v>
      </c>
      <c r="G3034" s="22">
        <v>5906</v>
      </c>
      <c r="H3034" s="22">
        <v>5643</v>
      </c>
      <c r="I3034" s="22">
        <v>625</v>
      </c>
      <c r="J3034" s="22">
        <v>240</v>
      </c>
      <c r="K3034" s="22">
        <v>100</v>
      </c>
      <c r="L3034" s="22">
        <f t="shared" si="262"/>
        <v>340</v>
      </c>
      <c r="M3034" s="22">
        <f t="shared" si="264"/>
        <v>447.09999999999997</v>
      </c>
      <c r="N3034" s="22">
        <f t="shared" si="265"/>
        <v>263</v>
      </c>
      <c r="O3034" s="25">
        <v>1.7</v>
      </c>
      <c r="P3034" s="24" t="s">
        <v>18</v>
      </c>
      <c r="Q3034" s="17"/>
    </row>
    <row r="3035" spans="1:17" ht="15.75" x14ac:dyDescent="0.25">
      <c r="A3035" s="19" t="s">
        <v>301</v>
      </c>
      <c r="B3035" s="24" t="s">
        <v>167</v>
      </c>
      <c r="C3035" s="21">
        <v>43208</v>
      </c>
      <c r="D3035" s="21">
        <v>43197</v>
      </c>
      <c r="E3035" s="24">
        <f t="shared" si="263"/>
        <v>11</v>
      </c>
      <c r="F3035" s="22">
        <v>12.5</v>
      </c>
      <c r="G3035" s="22">
        <v>6092</v>
      </c>
      <c r="H3035" s="22">
        <v>5861</v>
      </c>
      <c r="I3035" s="22">
        <v>400</v>
      </c>
      <c r="J3035" s="22">
        <v>60</v>
      </c>
      <c r="K3035" s="22">
        <v>250</v>
      </c>
      <c r="L3035" s="22">
        <f t="shared" si="262"/>
        <v>310</v>
      </c>
      <c r="M3035" s="22">
        <f t="shared" si="264"/>
        <v>392.7</v>
      </c>
      <c r="N3035" s="22">
        <f t="shared" si="265"/>
        <v>231</v>
      </c>
      <c r="O3035" s="25">
        <v>1.7</v>
      </c>
      <c r="P3035" s="24" t="s">
        <v>18</v>
      </c>
      <c r="Q3035" s="17"/>
    </row>
    <row r="3036" spans="1:17" ht="15.75" x14ac:dyDescent="0.25">
      <c r="A3036" s="19" t="s">
        <v>301</v>
      </c>
      <c r="B3036" s="24" t="s">
        <v>61</v>
      </c>
      <c r="C3036" s="21">
        <v>43208</v>
      </c>
      <c r="D3036" s="21">
        <v>43197</v>
      </c>
      <c r="E3036" s="24">
        <f t="shared" si="263"/>
        <v>11</v>
      </c>
      <c r="F3036" s="22">
        <v>13</v>
      </c>
      <c r="G3036" s="22">
        <v>31430</v>
      </c>
      <c r="H3036" s="22">
        <v>31165</v>
      </c>
      <c r="I3036" s="22">
        <v>575</v>
      </c>
      <c r="J3036" s="22">
        <v>70</v>
      </c>
      <c r="K3036" s="22">
        <v>375</v>
      </c>
      <c r="L3036" s="22">
        <f t="shared" si="262"/>
        <v>445</v>
      </c>
      <c r="M3036" s="22">
        <f t="shared" si="264"/>
        <v>477</v>
      </c>
      <c r="N3036" s="22">
        <f t="shared" si="265"/>
        <v>265</v>
      </c>
      <c r="O3036" s="25">
        <v>1.8</v>
      </c>
      <c r="P3036" s="24" t="s">
        <v>18</v>
      </c>
      <c r="Q3036" s="17"/>
    </row>
    <row r="3037" spans="1:17" ht="15.75" x14ac:dyDescent="0.25">
      <c r="A3037" s="19" t="s">
        <v>301</v>
      </c>
      <c r="B3037" s="24" t="s">
        <v>120</v>
      </c>
      <c r="C3037" s="21">
        <v>43207</v>
      </c>
      <c r="D3037" s="21">
        <v>43197</v>
      </c>
      <c r="E3037" s="24">
        <f t="shared" si="263"/>
        <v>10</v>
      </c>
      <c r="F3037" s="22">
        <v>12.5</v>
      </c>
      <c r="G3037" s="22">
        <v>18686</v>
      </c>
      <c r="H3037" s="22">
        <v>18450</v>
      </c>
      <c r="I3037" s="22">
        <v>635</v>
      </c>
      <c r="J3037" s="22">
        <v>240</v>
      </c>
      <c r="K3037" s="22">
        <v>100</v>
      </c>
      <c r="L3037" s="22">
        <f t="shared" si="262"/>
        <v>340</v>
      </c>
      <c r="M3037" s="22">
        <f t="shared" si="264"/>
        <v>401.2</v>
      </c>
      <c r="N3037" s="22">
        <f t="shared" si="265"/>
        <v>236</v>
      </c>
      <c r="O3037" s="25">
        <v>1.7</v>
      </c>
      <c r="P3037" s="24" t="s">
        <v>18</v>
      </c>
      <c r="Q3037" s="17"/>
    </row>
    <row r="3038" spans="1:17" ht="15.75" x14ac:dyDescent="0.25">
      <c r="A3038" s="19" t="s">
        <v>301</v>
      </c>
      <c r="B3038" s="24" t="s">
        <v>323</v>
      </c>
      <c r="C3038" s="21">
        <v>43207</v>
      </c>
      <c r="D3038" s="21">
        <v>43197</v>
      </c>
      <c r="E3038" s="24">
        <f t="shared" si="263"/>
        <v>10</v>
      </c>
      <c r="F3038" s="22">
        <v>13</v>
      </c>
      <c r="G3038" s="22">
        <v>18013</v>
      </c>
      <c r="H3038" s="22">
        <v>17776</v>
      </c>
      <c r="I3038" s="22">
        <v>500</v>
      </c>
      <c r="J3038" s="22">
        <v>215</v>
      </c>
      <c r="K3038" s="22">
        <v>300</v>
      </c>
      <c r="L3038" s="22">
        <f t="shared" ref="L3038:L3101" si="266">+J3038+K3038</f>
        <v>515</v>
      </c>
      <c r="M3038" s="22">
        <f t="shared" si="264"/>
        <v>237</v>
      </c>
      <c r="N3038" s="22">
        <f t="shared" si="265"/>
        <v>237</v>
      </c>
      <c r="O3038" s="25">
        <v>1</v>
      </c>
      <c r="P3038" s="24" t="s">
        <v>18</v>
      </c>
      <c r="Q3038" s="17"/>
    </row>
    <row r="3039" spans="1:17" ht="15.75" x14ac:dyDescent="0.25">
      <c r="A3039" s="19" t="s">
        <v>334</v>
      </c>
      <c r="B3039" s="24" t="s">
        <v>369</v>
      </c>
      <c r="C3039" s="21">
        <v>43203</v>
      </c>
      <c r="D3039" s="21">
        <v>43197</v>
      </c>
      <c r="E3039" s="24">
        <f t="shared" si="263"/>
        <v>6</v>
      </c>
      <c r="F3039" s="22">
        <v>20</v>
      </c>
      <c r="G3039" s="22">
        <v>25877</v>
      </c>
      <c r="H3039" s="22">
        <v>25732</v>
      </c>
      <c r="I3039" s="22">
        <v>490</v>
      </c>
      <c r="J3039" s="22">
        <v>100</v>
      </c>
      <c r="K3039" s="22">
        <v>200</v>
      </c>
      <c r="L3039" s="22">
        <f t="shared" si="266"/>
        <v>300</v>
      </c>
      <c r="M3039" s="22">
        <f t="shared" si="264"/>
        <v>348</v>
      </c>
      <c r="N3039" s="22">
        <f t="shared" si="265"/>
        <v>145</v>
      </c>
      <c r="O3039" s="25">
        <v>2.4</v>
      </c>
      <c r="P3039" s="24" t="s">
        <v>18</v>
      </c>
      <c r="Q3039" s="17"/>
    </row>
    <row r="3040" spans="1:17" ht="15.75" x14ac:dyDescent="0.25">
      <c r="A3040" s="19" t="s">
        <v>334</v>
      </c>
      <c r="B3040" s="24" t="s">
        <v>335</v>
      </c>
      <c r="C3040" s="21">
        <v>43203</v>
      </c>
      <c r="D3040" s="21">
        <v>43197</v>
      </c>
      <c r="E3040" s="24">
        <f t="shared" si="263"/>
        <v>6</v>
      </c>
      <c r="F3040" s="22">
        <v>22</v>
      </c>
      <c r="G3040" s="22">
        <v>18342</v>
      </c>
      <c r="H3040" s="22">
        <v>18182</v>
      </c>
      <c r="I3040" s="22">
        <v>520</v>
      </c>
      <c r="J3040" s="22">
        <v>123</v>
      </c>
      <c r="K3040" s="22">
        <v>250</v>
      </c>
      <c r="L3040" s="22">
        <f t="shared" si="266"/>
        <v>373</v>
      </c>
      <c r="M3040" s="22">
        <f t="shared" si="264"/>
        <v>416</v>
      </c>
      <c r="N3040" s="22">
        <f t="shared" si="265"/>
        <v>160</v>
      </c>
      <c r="O3040" s="25">
        <v>2.6</v>
      </c>
      <c r="P3040" s="24" t="s">
        <v>18</v>
      </c>
      <c r="Q3040" s="17"/>
    </row>
    <row r="3041" spans="1:17" ht="15.75" x14ac:dyDescent="0.25">
      <c r="A3041" s="19" t="s">
        <v>334</v>
      </c>
      <c r="B3041" s="24" t="s">
        <v>81</v>
      </c>
      <c r="C3041" s="21">
        <v>43202</v>
      </c>
      <c r="D3041" s="21">
        <v>43197</v>
      </c>
      <c r="E3041" s="24">
        <f t="shared" si="263"/>
        <v>5</v>
      </c>
      <c r="F3041" s="22">
        <v>22</v>
      </c>
      <c r="G3041" s="22">
        <v>19668</v>
      </c>
      <c r="H3041" s="22">
        <v>19555</v>
      </c>
      <c r="I3041" s="22">
        <v>453</v>
      </c>
      <c r="J3041" s="22">
        <v>70</v>
      </c>
      <c r="K3041" s="22">
        <v>225</v>
      </c>
      <c r="L3041" s="22">
        <f t="shared" si="266"/>
        <v>295</v>
      </c>
      <c r="M3041" s="22">
        <f t="shared" si="264"/>
        <v>293.8</v>
      </c>
      <c r="N3041" s="22">
        <f t="shared" si="265"/>
        <v>113</v>
      </c>
      <c r="O3041" s="25">
        <v>2.6</v>
      </c>
      <c r="P3041" s="24" t="s">
        <v>18</v>
      </c>
      <c r="Q3041" s="17"/>
    </row>
    <row r="3042" spans="1:17" ht="15.75" x14ac:dyDescent="0.25">
      <c r="A3042" s="19" t="s">
        <v>25</v>
      </c>
      <c r="B3042" s="19" t="s">
        <v>373</v>
      </c>
      <c r="C3042" s="21">
        <v>43201</v>
      </c>
      <c r="D3042" s="21">
        <v>43197</v>
      </c>
      <c r="E3042" s="24">
        <f t="shared" si="263"/>
        <v>4</v>
      </c>
      <c r="F3042" s="22">
        <v>12.5</v>
      </c>
      <c r="G3042" s="22">
        <v>40098</v>
      </c>
      <c r="H3042" s="22">
        <v>40005</v>
      </c>
      <c r="I3042" s="23">
        <v>647</v>
      </c>
      <c r="J3042" s="23">
        <v>470</v>
      </c>
      <c r="K3042" s="23">
        <v>0</v>
      </c>
      <c r="L3042" s="22">
        <f t="shared" si="266"/>
        <v>470</v>
      </c>
      <c r="M3042" s="22">
        <f t="shared" si="264"/>
        <v>158.1</v>
      </c>
      <c r="N3042" s="22">
        <f t="shared" si="265"/>
        <v>93</v>
      </c>
      <c r="O3042" s="25">
        <v>1.7</v>
      </c>
      <c r="P3042" s="24" t="s">
        <v>18</v>
      </c>
      <c r="Q3042" s="17"/>
    </row>
    <row r="3043" spans="1:17" ht="15.75" x14ac:dyDescent="0.25">
      <c r="A3043" s="19" t="s">
        <v>342</v>
      </c>
      <c r="B3043" s="24" t="s">
        <v>344</v>
      </c>
      <c r="C3043" s="21">
        <v>43201</v>
      </c>
      <c r="D3043" s="21">
        <v>43197</v>
      </c>
      <c r="E3043" s="24">
        <f t="shared" si="263"/>
        <v>4</v>
      </c>
      <c r="F3043" s="22">
        <v>12</v>
      </c>
      <c r="G3043" s="22">
        <v>23768</v>
      </c>
      <c r="H3043" s="22">
        <v>23667</v>
      </c>
      <c r="I3043" s="22">
        <v>340</v>
      </c>
      <c r="J3043" s="22">
        <v>120</v>
      </c>
      <c r="K3043" s="22">
        <v>200</v>
      </c>
      <c r="L3043" s="22">
        <f t="shared" si="266"/>
        <v>320</v>
      </c>
      <c r="M3043" s="22">
        <f t="shared" si="264"/>
        <v>171.7</v>
      </c>
      <c r="N3043" s="22">
        <f t="shared" si="265"/>
        <v>101</v>
      </c>
      <c r="O3043" s="25">
        <v>1.7</v>
      </c>
      <c r="P3043" s="24" t="s">
        <v>18</v>
      </c>
      <c r="Q3043" s="17"/>
    </row>
    <row r="3044" spans="1:17" ht="15.75" x14ac:dyDescent="0.25">
      <c r="A3044" s="19" t="s">
        <v>23</v>
      </c>
      <c r="B3044" s="24" t="s">
        <v>242</v>
      </c>
      <c r="C3044" s="21">
        <v>43200</v>
      </c>
      <c r="D3044" s="21">
        <v>43197</v>
      </c>
      <c r="E3044" s="24">
        <f t="shared" si="263"/>
        <v>3</v>
      </c>
      <c r="F3044" s="22">
        <v>9</v>
      </c>
      <c r="G3044" s="22">
        <v>600</v>
      </c>
      <c r="H3044" s="22">
        <v>525</v>
      </c>
      <c r="I3044" s="22">
        <v>200</v>
      </c>
      <c r="J3044" s="22">
        <v>80</v>
      </c>
      <c r="K3044" s="22">
        <v>450</v>
      </c>
      <c r="L3044" s="22">
        <f t="shared" si="266"/>
        <v>530</v>
      </c>
      <c r="M3044" s="22">
        <f t="shared" si="264"/>
        <v>117.75</v>
      </c>
      <c r="N3044" s="22">
        <f t="shared" si="265"/>
        <v>75</v>
      </c>
      <c r="O3044" s="25">
        <v>1.57</v>
      </c>
      <c r="P3044" s="24" t="s">
        <v>18</v>
      </c>
      <c r="Q3044" s="17"/>
    </row>
    <row r="3045" spans="1:17" ht="15.75" x14ac:dyDescent="0.25">
      <c r="A3045" s="19" t="s">
        <v>25</v>
      </c>
      <c r="B3045" s="19" t="s">
        <v>357</v>
      </c>
      <c r="C3045" s="21">
        <v>43199</v>
      </c>
      <c r="D3045" s="21">
        <v>43197</v>
      </c>
      <c r="E3045" s="24">
        <f t="shared" si="263"/>
        <v>2</v>
      </c>
      <c r="F3045" s="22">
        <v>20</v>
      </c>
      <c r="G3045" s="22">
        <v>6313</v>
      </c>
      <c r="H3045" s="22">
        <v>6266</v>
      </c>
      <c r="I3045" s="23">
        <v>551</v>
      </c>
      <c r="J3045" s="23">
        <v>457</v>
      </c>
      <c r="K3045" s="23">
        <v>0</v>
      </c>
      <c r="L3045" s="22">
        <f t="shared" si="266"/>
        <v>457</v>
      </c>
      <c r="M3045" s="22">
        <f t="shared" si="264"/>
        <v>112.8</v>
      </c>
      <c r="N3045" s="22">
        <f t="shared" si="265"/>
        <v>47</v>
      </c>
      <c r="O3045" s="25">
        <v>2.4</v>
      </c>
      <c r="P3045" s="24" t="s">
        <v>18</v>
      </c>
      <c r="Q3045" s="17"/>
    </row>
    <row r="3046" spans="1:17" ht="15.75" x14ac:dyDescent="0.25">
      <c r="A3046" s="19" t="s">
        <v>47</v>
      </c>
      <c r="B3046" s="24" t="s">
        <v>260</v>
      </c>
      <c r="C3046" s="21">
        <v>43199</v>
      </c>
      <c r="D3046" s="21">
        <v>43197</v>
      </c>
      <c r="E3046" s="24">
        <f t="shared" ref="E3046:E3109" si="267">C3046-D3046</f>
        <v>2</v>
      </c>
      <c r="F3046" s="22">
        <v>12.5</v>
      </c>
      <c r="G3046" s="22">
        <v>15181</v>
      </c>
      <c r="H3046" s="22">
        <v>15143</v>
      </c>
      <c r="I3046" s="22">
        <v>445</v>
      </c>
      <c r="J3046" s="22">
        <v>377</v>
      </c>
      <c r="K3046" s="22">
        <v>0</v>
      </c>
      <c r="L3046" s="22">
        <f t="shared" si="266"/>
        <v>377</v>
      </c>
      <c r="M3046" s="22">
        <f t="shared" si="264"/>
        <v>64.599999999999994</v>
      </c>
      <c r="N3046" s="22">
        <f t="shared" si="265"/>
        <v>38</v>
      </c>
      <c r="O3046" s="25">
        <v>1.7</v>
      </c>
      <c r="P3046" s="24" t="s">
        <v>18</v>
      </c>
      <c r="Q3046" s="17"/>
    </row>
    <row r="3047" spans="1:17" ht="15.75" x14ac:dyDescent="0.25">
      <c r="A3047" s="19" t="s">
        <v>318</v>
      </c>
      <c r="B3047" s="24" t="s">
        <v>332</v>
      </c>
      <c r="C3047" s="21">
        <v>43203</v>
      </c>
      <c r="D3047" s="21">
        <v>43198</v>
      </c>
      <c r="E3047" s="24">
        <f t="shared" si="267"/>
        <v>5</v>
      </c>
      <c r="F3047" s="22">
        <v>13</v>
      </c>
      <c r="G3047" s="22">
        <v>8591</v>
      </c>
      <c r="H3047" s="22">
        <v>8476</v>
      </c>
      <c r="I3047" s="22">
        <v>590</v>
      </c>
      <c r="J3047" s="22">
        <v>372</v>
      </c>
      <c r="K3047" s="22">
        <v>0</v>
      </c>
      <c r="L3047" s="22">
        <f t="shared" si="266"/>
        <v>372</v>
      </c>
      <c r="M3047" s="22">
        <f t="shared" si="264"/>
        <v>207</v>
      </c>
      <c r="N3047" s="22">
        <f t="shared" si="265"/>
        <v>115</v>
      </c>
      <c r="O3047" s="25">
        <v>1.8</v>
      </c>
      <c r="P3047" s="24" t="s">
        <v>18</v>
      </c>
      <c r="Q3047" s="17"/>
    </row>
    <row r="3048" spans="1:17" ht="15.75" x14ac:dyDescent="0.25">
      <c r="A3048" s="19" t="s">
        <v>334</v>
      </c>
      <c r="B3048" s="24" t="s">
        <v>280</v>
      </c>
      <c r="C3048" s="21">
        <v>43202</v>
      </c>
      <c r="D3048" s="21">
        <v>43198</v>
      </c>
      <c r="E3048" s="24">
        <f t="shared" si="267"/>
        <v>4</v>
      </c>
      <c r="F3048" s="22">
        <v>20</v>
      </c>
      <c r="G3048" s="22">
        <v>22433</v>
      </c>
      <c r="H3048" s="22">
        <v>22338</v>
      </c>
      <c r="I3048" s="22">
        <v>580</v>
      </c>
      <c r="J3048" s="22">
        <v>170</v>
      </c>
      <c r="K3048" s="22">
        <v>225</v>
      </c>
      <c r="L3048" s="22">
        <f t="shared" si="266"/>
        <v>395</v>
      </c>
      <c r="M3048" s="22">
        <f t="shared" si="264"/>
        <v>228</v>
      </c>
      <c r="N3048" s="22">
        <f t="shared" si="265"/>
        <v>95</v>
      </c>
      <c r="O3048" s="25">
        <v>2.4</v>
      </c>
      <c r="P3048" s="24" t="s">
        <v>18</v>
      </c>
      <c r="Q3048" s="17"/>
    </row>
    <row r="3049" spans="1:17" ht="15.75" x14ac:dyDescent="0.25">
      <c r="A3049" s="19" t="s">
        <v>309</v>
      </c>
      <c r="B3049" s="24" t="s">
        <v>214</v>
      </c>
      <c r="C3049" s="21">
        <v>43199</v>
      </c>
      <c r="D3049" s="21">
        <v>43198</v>
      </c>
      <c r="E3049" s="24">
        <f t="shared" si="267"/>
        <v>1</v>
      </c>
      <c r="F3049" s="22">
        <v>20</v>
      </c>
      <c r="G3049" s="22">
        <v>834</v>
      </c>
      <c r="H3049" s="22">
        <v>811</v>
      </c>
      <c r="I3049" s="22">
        <v>650</v>
      </c>
      <c r="J3049" s="22">
        <v>600</v>
      </c>
      <c r="K3049" s="22">
        <v>0</v>
      </c>
      <c r="L3049" s="22">
        <f t="shared" si="266"/>
        <v>600</v>
      </c>
      <c r="M3049" s="22">
        <f t="shared" si="264"/>
        <v>55.199999999999996</v>
      </c>
      <c r="N3049" s="22">
        <f t="shared" si="265"/>
        <v>23</v>
      </c>
      <c r="O3049" s="25">
        <v>2.4</v>
      </c>
      <c r="P3049" s="24" t="s">
        <v>18</v>
      </c>
      <c r="Q3049" s="17"/>
    </row>
    <row r="3050" spans="1:17" ht="15.75" x14ac:dyDescent="0.25">
      <c r="A3050" s="19" t="s">
        <v>349</v>
      </c>
      <c r="B3050" s="24" t="s">
        <v>350</v>
      </c>
      <c r="C3050" s="21">
        <v>43215</v>
      </c>
      <c r="D3050" s="21">
        <v>43199</v>
      </c>
      <c r="E3050" s="24">
        <f t="shared" si="267"/>
        <v>16</v>
      </c>
      <c r="F3050" s="22">
        <v>13</v>
      </c>
      <c r="G3050" s="22">
        <v>25183</v>
      </c>
      <c r="H3050" s="22">
        <v>24801</v>
      </c>
      <c r="I3050" s="22">
        <v>786</v>
      </c>
      <c r="J3050" s="22">
        <v>254</v>
      </c>
      <c r="K3050" s="22">
        <v>500</v>
      </c>
      <c r="L3050" s="22">
        <f t="shared" si="266"/>
        <v>754</v>
      </c>
      <c r="M3050" s="22">
        <f t="shared" si="264"/>
        <v>382</v>
      </c>
      <c r="N3050" s="22">
        <f t="shared" si="265"/>
        <v>382</v>
      </c>
      <c r="O3050" s="25">
        <v>1</v>
      </c>
      <c r="P3050" s="24" t="s">
        <v>18</v>
      </c>
      <c r="Q3050" s="17"/>
    </row>
    <row r="3051" spans="1:17" ht="15.75" x14ac:dyDescent="0.25">
      <c r="A3051" s="19" t="s">
        <v>37</v>
      </c>
      <c r="B3051" s="24" t="s">
        <v>258</v>
      </c>
      <c r="C3051" s="21">
        <v>43214</v>
      </c>
      <c r="D3051" s="21">
        <v>43199</v>
      </c>
      <c r="E3051" s="24">
        <f t="shared" si="267"/>
        <v>15</v>
      </c>
      <c r="F3051" s="22">
        <v>9</v>
      </c>
      <c r="G3051" s="22">
        <v>20785</v>
      </c>
      <c r="H3051" s="22">
        <v>20451</v>
      </c>
      <c r="I3051" s="22">
        <v>615</v>
      </c>
      <c r="J3051" s="22">
        <v>120</v>
      </c>
      <c r="K3051" s="22">
        <v>0</v>
      </c>
      <c r="L3051" s="22">
        <f t="shared" si="266"/>
        <v>120</v>
      </c>
      <c r="M3051" s="22">
        <f t="shared" si="264"/>
        <v>524.38</v>
      </c>
      <c r="N3051" s="22">
        <f t="shared" si="265"/>
        <v>334</v>
      </c>
      <c r="O3051" s="25">
        <v>1.57</v>
      </c>
      <c r="P3051" s="24" t="s">
        <v>18</v>
      </c>
      <c r="Q3051" s="17"/>
    </row>
    <row r="3052" spans="1:17" ht="15.75" x14ac:dyDescent="0.25">
      <c r="A3052" s="19" t="s">
        <v>311</v>
      </c>
      <c r="B3052" s="24" t="s">
        <v>160</v>
      </c>
      <c r="C3052" s="21">
        <v>43211</v>
      </c>
      <c r="D3052" s="21">
        <v>43199</v>
      </c>
      <c r="E3052" s="24">
        <f t="shared" si="267"/>
        <v>12</v>
      </c>
      <c r="F3052" s="22">
        <v>12.5</v>
      </c>
      <c r="G3052" s="22">
        <v>18535</v>
      </c>
      <c r="H3052" s="22">
        <v>18313</v>
      </c>
      <c r="I3052" s="22">
        <v>420</v>
      </c>
      <c r="J3052" s="22">
        <v>43</v>
      </c>
      <c r="K3052" s="22">
        <v>0</v>
      </c>
      <c r="L3052" s="22">
        <f t="shared" si="266"/>
        <v>43</v>
      </c>
      <c r="M3052" s="22">
        <f t="shared" si="264"/>
        <v>377.4</v>
      </c>
      <c r="N3052" s="22">
        <f t="shared" si="265"/>
        <v>222</v>
      </c>
      <c r="O3052" s="25">
        <v>1.7</v>
      </c>
      <c r="P3052" s="24" t="s">
        <v>18</v>
      </c>
      <c r="Q3052" s="17"/>
    </row>
    <row r="3053" spans="1:17" ht="15.75" x14ac:dyDescent="0.25">
      <c r="A3053" s="19" t="s">
        <v>311</v>
      </c>
      <c r="B3053" s="24" t="s">
        <v>117</v>
      </c>
      <c r="C3053" s="21">
        <v>43211</v>
      </c>
      <c r="D3053" s="21">
        <v>43199</v>
      </c>
      <c r="E3053" s="24">
        <f t="shared" si="267"/>
        <v>12</v>
      </c>
      <c r="F3053" s="22">
        <v>12.5</v>
      </c>
      <c r="G3053" s="22">
        <v>1140</v>
      </c>
      <c r="H3053" s="22">
        <v>883</v>
      </c>
      <c r="I3053" s="22">
        <v>545</v>
      </c>
      <c r="J3053" s="22">
        <v>134</v>
      </c>
      <c r="K3053" s="22">
        <v>250</v>
      </c>
      <c r="L3053" s="22">
        <f t="shared" si="266"/>
        <v>384</v>
      </c>
      <c r="M3053" s="22">
        <f t="shared" si="264"/>
        <v>436.9</v>
      </c>
      <c r="N3053" s="22">
        <f t="shared" si="265"/>
        <v>257</v>
      </c>
      <c r="O3053" s="25">
        <v>1.7</v>
      </c>
      <c r="P3053" s="24" t="s">
        <v>18</v>
      </c>
      <c r="Q3053" s="17"/>
    </row>
    <row r="3054" spans="1:17" ht="15.75" x14ac:dyDescent="0.25">
      <c r="A3054" s="19" t="s">
        <v>37</v>
      </c>
      <c r="B3054" s="24" t="s">
        <v>374</v>
      </c>
      <c r="C3054" s="21">
        <v>43211</v>
      </c>
      <c r="D3054" s="21">
        <v>43199</v>
      </c>
      <c r="E3054" s="24">
        <f t="shared" si="267"/>
        <v>12</v>
      </c>
      <c r="F3054" s="22">
        <v>13</v>
      </c>
      <c r="G3054" s="22">
        <v>10547</v>
      </c>
      <c r="H3054" s="22">
        <v>10260</v>
      </c>
      <c r="I3054" s="22">
        <v>540</v>
      </c>
      <c r="J3054" s="22">
        <v>255</v>
      </c>
      <c r="K3054" s="22">
        <v>300</v>
      </c>
      <c r="L3054" s="22">
        <f t="shared" si="266"/>
        <v>555</v>
      </c>
      <c r="M3054" s="22">
        <f t="shared" si="264"/>
        <v>287</v>
      </c>
      <c r="N3054" s="22">
        <f t="shared" si="265"/>
        <v>287</v>
      </c>
      <c r="O3054" s="25">
        <v>1</v>
      </c>
      <c r="P3054" s="24" t="s">
        <v>18</v>
      </c>
      <c r="Q3054" s="17"/>
    </row>
    <row r="3055" spans="1:17" ht="15.75" x14ac:dyDescent="0.25">
      <c r="A3055" s="19" t="s">
        <v>37</v>
      </c>
      <c r="B3055" s="24" t="s">
        <v>375</v>
      </c>
      <c r="C3055" s="21">
        <v>43211</v>
      </c>
      <c r="D3055" s="21">
        <v>43199</v>
      </c>
      <c r="E3055" s="24">
        <f t="shared" si="267"/>
        <v>12</v>
      </c>
      <c r="F3055" s="22">
        <v>12.5</v>
      </c>
      <c r="G3055" s="22">
        <v>7935</v>
      </c>
      <c r="H3055" s="22">
        <v>7647</v>
      </c>
      <c r="I3055" s="22">
        <v>630</v>
      </c>
      <c r="J3055" s="22">
        <v>215</v>
      </c>
      <c r="K3055" s="22">
        <v>350</v>
      </c>
      <c r="L3055" s="22">
        <f t="shared" si="266"/>
        <v>565</v>
      </c>
      <c r="M3055" s="22">
        <f t="shared" si="264"/>
        <v>489.59999999999997</v>
      </c>
      <c r="N3055" s="22">
        <f t="shared" si="265"/>
        <v>288</v>
      </c>
      <c r="O3055" s="25">
        <v>1.7</v>
      </c>
      <c r="P3055" s="24" t="s">
        <v>18</v>
      </c>
      <c r="Q3055" s="17"/>
    </row>
    <row r="3056" spans="1:17" ht="15.75" x14ac:dyDescent="0.25">
      <c r="A3056" s="19" t="s">
        <v>37</v>
      </c>
      <c r="B3056" s="24" t="s">
        <v>376</v>
      </c>
      <c r="C3056" s="21">
        <v>43211</v>
      </c>
      <c r="D3056" s="21">
        <v>43199</v>
      </c>
      <c r="E3056" s="24">
        <f t="shared" si="267"/>
        <v>12</v>
      </c>
      <c r="F3056" s="22">
        <v>13</v>
      </c>
      <c r="G3056" s="22">
        <v>12420</v>
      </c>
      <c r="H3056" s="22">
        <v>12132</v>
      </c>
      <c r="I3056" s="22">
        <v>470</v>
      </c>
      <c r="J3056" s="22">
        <v>185</v>
      </c>
      <c r="K3056" s="22">
        <v>350</v>
      </c>
      <c r="L3056" s="22">
        <f t="shared" si="266"/>
        <v>535</v>
      </c>
      <c r="M3056" s="22">
        <f t="shared" si="264"/>
        <v>288</v>
      </c>
      <c r="N3056" s="22">
        <f t="shared" si="265"/>
        <v>288</v>
      </c>
      <c r="O3056" s="25">
        <v>1</v>
      </c>
      <c r="P3056" s="24" t="s">
        <v>18</v>
      </c>
      <c r="Q3056" s="17"/>
    </row>
    <row r="3057" spans="1:17" ht="15.75" x14ac:dyDescent="0.25">
      <c r="A3057" s="19" t="s">
        <v>31</v>
      </c>
      <c r="B3057" s="19" t="s">
        <v>327</v>
      </c>
      <c r="C3057" s="21">
        <v>43210</v>
      </c>
      <c r="D3057" s="21">
        <v>43199</v>
      </c>
      <c r="E3057" s="24">
        <f t="shared" si="267"/>
        <v>11</v>
      </c>
      <c r="F3057" s="22">
        <v>20</v>
      </c>
      <c r="G3057" s="22">
        <v>3692</v>
      </c>
      <c r="H3057" s="22">
        <v>3560</v>
      </c>
      <c r="I3057" s="23">
        <v>400</v>
      </c>
      <c r="J3057" s="23">
        <v>80</v>
      </c>
      <c r="K3057" s="23">
        <v>200</v>
      </c>
      <c r="L3057" s="22">
        <f t="shared" si="266"/>
        <v>280</v>
      </c>
      <c r="M3057" s="22">
        <f t="shared" si="264"/>
        <v>316.8</v>
      </c>
      <c r="N3057" s="22">
        <f t="shared" si="265"/>
        <v>132</v>
      </c>
      <c r="O3057" s="25">
        <v>2.4</v>
      </c>
      <c r="P3057" s="24" t="s">
        <v>18</v>
      </c>
      <c r="Q3057" s="17"/>
    </row>
    <row r="3058" spans="1:17" ht="15.75" x14ac:dyDescent="0.25">
      <c r="A3058" s="19" t="s">
        <v>311</v>
      </c>
      <c r="B3058" s="24" t="s">
        <v>282</v>
      </c>
      <c r="C3058" s="21">
        <v>43210</v>
      </c>
      <c r="D3058" s="21">
        <v>43199</v>
      </c>
      <c r="E3058" s="24">
        <f t="shared" si="267"/>
        <v>11</v>
      </c>
      <c r="F3058" s="22">
        <v>13</v>
      </c>
      <c r="G3058" s="22">
        <v>6036</v>
      </c>
      <c r="H3058" s="22">
        <v>5765</v>
      </c>
      <c r="I3058" s="22">
        <v>565</v>
      </c>
      <c r="J3058" s="22">
        <v>297</v>
      </c>
      <c r="K3058" s="22">
        <v>200</v>
      </c>
      <c r="L3058" s="22">
        <f t="shared" si="266"/>
        <v>497</v>
      </c>
      <c r="M3058" s="22">
        <f t="shared" si="264"/>
        <v>271</v>
      </c>
      <c r="N3058" s="22">
        <f t="shared" si="265"/>
        <v>271</v>
      </c>
      <c r="O3058" s="25">
        <v>1</v>
      </c>
      <c r="P3058" s="24" t="s">
        <v>308</v>
      </c>
      <c r="Q3058" s="17"/>
    </row>
    <row r="3059" spans="1:17" ht="15.75" x14ac:dyDescent="0.25">
      <c r="A3059" s="19" t="s">
        <v>316</v>
      </c>
      <c r="B3059" s="24" t="s">
        <v>287</v>
      </c>
      <c r="C3059" s="21">
        <v>43210</v>
      </c>
      <c r="D3059" s="21">
        <v>43199</v>
      </c>
      <c r="E3059" s="24">
        <f t="shared" si="267"/>
        <v>11</v>
      </c>
      <c r="F3059" s="22">
        <v>13</v>
      </c>
      <c r="G3059" s="22">
        <v>17701</v>
      </c>
      <c r="H3059" s="22">
        <v>17519</v>
      </c>
      <c r="I3059" s="22">
        <v>590</v>
      </c>
      <c r="J3059" s="22">
        <v>230</v>
      </c>
      <c r="K3059" s="22">
        <v>200</v>
      </c>
      <c r="L3059" s="22">
        <f t="shared" si="266"/>
        <v>430</v>
      </c>
      <c r="M3059" s="22">
        <f t="shared" si="264"/>
        <v>182</v>
      </c>
      <c r="N3059" s="22">
        <f t="shared" si="265"/>
        <v>182</v>
      </c>
      <c r="O3059" s="25">
        <v>1</v>
      </c>
      <c r="P3059" s="24" t="s">
        <v>18</v>
      </c>
      <c r="Q3059" s="17"/>
    </row>
    <row r="3060" spans="1:17" ht="15.75" x14ac:dyDescent="0.25">
      <c r="A3060" s="19" t="s">
        <v>45</v>
      </c>
      <c r="B3060" s="19" t="s">
        <v>184</v>
      </c>
      <c r="C3060" s="21">
        <v>43209</v>
      </c>
      <c r="D3060" s="21">
        <v>43199</v>
      </c>
      <c r="E3060" s="24">
        <f t="shared" si="267"/>
        <v>10</v>
      </c>
      <c r="F3060" s="22">
        <v>20</v>
      </c>
      <c r="G3060" s="22">
        <v>17138</v>
      </c>
      <c r="H3060" s="22">
        <v>16900</v>
      </c>
      <c r="I3060" s="23">
        <v>1105</v>
      </c>
      <c r="J3060" s="23">
        <v>560</v>
      </c>
      <c r="K3060" s="23">
        <v>200</v>
      </c>
      <c r="L3060" s="22">
        <f t="shared" si="266"/>
        <v>760</v>
      </c>
      <c r="M3060" s="22">
        <f t="shared" si="264"/>
        <v>571.19999999999993</v>
      </c>
      <c r="N3060" s="22">
        <f t="shared" si="265"/>
        <v>238</v>
      </c>
      <c r="O3060" s="25">
        <v>2.4</v>
      </c>
      <c r="P3060" s="24" t="s">
        <v>18</v>
      </c>
      <c r="Q3060" s="17"/>
    </row>
    <row r="3061" spans="1:17" ht="15.75" x14ac:dyDescent="0.25">
      <c r="A3061" s="19" t="s">
        <v>31</v>
      </c>
      <c r="B3061" s="24" t="s">
        <v>20</v>
      </c>
      <c r="C3061" s="21">
        <v>43209</v>
      </c>
      <c r="D3061" s="21">
        <v>43199</v>
      </c>
      <c r="E3061" s="24">
        <f t="shared" si="267"/>
        <v>10</v>
      </c>
      <c r="F3061" s="22">
        <v>20</v>
      </c>
      <c r="G3061" s="22">
        <v>9527</v>
      </c>
      <c r="H3061" s="22">
        <v>9289</v>
      </c>
      <c r="I3061" s="22">
        <v>797</v>
      </c>
      <c r="J3061" s="22">
        <v>225</v>
      </c>
      <c r="K3061" s="22">
        <v>425</v>
      </c>
      <c r="L3061" s="22">
        <f t="shared" si="266"/>
        <v>650</v>
      </c>
      <c r="M3061" s="22">
        <f t="shared" si="264"/>
        <v>571.19999999999993</v>
      </c>
      <c r="N3061" s="22">
        <f t="shared" si="265"/>
        <v>238</v>
      </c>
      <c r="O3061" s="25">
        <v>2.4</v>
      </c>
      <c r="P3061" s="24" t="s">
        <v>308</v>
      </c>
      <c r="Q3061" s="17"/>
    </row>
    <row r="3062" spans="1:17" ht="15.75" x14ac:dyDescent="0.25">
      <c r="A3062" s="19" t="s">
        <v>309</v>
      </c>
      <c r="B3062" s="24" t="s">
        <v>214</v>
      </c>
      <c r="C3062" s="21">
        <v>43209</v>
      </c>
      <c r="D3062" s="21">
        <v>43199</v>
      </c>
      <c r="E3062" s="24">
        <f t="shared" si="267"/>
        <v>10</v>
      </c>
      <c r="F3062" s="22">
        <v>20</v>
      </c>
      <c r="G3062" s="22">
        <v>1070</v>
      </c>
      <c r="H3062" s="22">
        <v>834</v>
      </c>
      <c r="I3062" s="22">
        <v>600</v>
      </c>
      <c r="J3062" s="22">
        <v>100</v>
      </c>
      <c r="K3062" s="22">
        <v>450</v>
      </c>
      <c r="L3062" s="22">
        <f t="shared" si="266"/>
        <v>550</v>
      </c>
      <c r="M3062" s="22">
        <f t="shared" si="264"/>
        <v>566.4</v>
      </c>
      <c r="N3062" s="22">
        <f t="shared" si="265"/>
        <v>236</v>
      </c>
      <c r="O3062" s="25">
        <v>2.4</v>
      </c>
      <c r="P3062" s="24" t="s">
        <v>18</v>
      </c>
      <c r="Q3062" s="17"/>
    </row>
    <row r="3063" spans="1:17" ht="15.75" x14ac:dyDescent="0.25">
      <c r="A3063" s="19" t="s">
        <v>301</v>
      </c>
      <c r="B3063" s="24" t="s">
        <v>22</v>
      </c>
      <c r="C3063" s="21">
        <v>43209</v>
      </c>
      <c r="D3063" s="21">
        <v>43199</v>
      </c>
      <c r="E3063" s="24">
        <f t="shared" si="267"/>
        <v>10</v>
      </c>
      <c r="F3063" s="22">
        <v>13</v>
      </c>
      <c r="G3063" s="22">
        <v>20799</v>
      </c>
      <c r="H3063" s="22">
        <v>20561</v>
      </c>
      <c r="I3063" s="22">
        <v>340</v>
      </c>
      <c r="J3063" s="22">
        <v>105</v>
      </c>
      <c r="K3063" s="22">
        <v>50</v>
      </c>
      <c r="L3063" s="22">
        <f t="shared" si="266"/>
        <v>155</v>
      </c>
      <c r="M3063" s="22">
        <f t="shared" ref="M3063:M3126" si="268">+N3063*O3063</f>
        <v>238</v>
      </c>
      <c r="N3063" s="22">
        <f t="shared" ref="N3063:N3126" si="269">G3063-H3063</f>
        <v>238</v>
      </c>
      <c r="O3063" s="25">
        <v>1</v>
      </c>
      <c r="P3063" s="24" t="s">
        <v>18</v>
      </c>
      <c r="Q3063" s="17"/>
    </row>
    <row r="3064" spans="1:17" ht="15.75" x14ac:dyDescent="0.25">
      <c r="A3064" s="19" t="s">
        <v>301</v>
      </c>
      <c r="B3064" s="24" t="s">
        <v>346</v>
      </c>
      <c r="C3064" s="21">
        <v>43209</v>
      </c>
      <c r="D3064" s="21">
        <v>43199</v>
      </c>
      <c r="E3064" s="24">
        <f t="shared" si="267"/>
        <v>10</v>
      </c>
      <c r="F3064" s="22">
        <v>13</v>
      </c>
      <c r="G3064" s="22">
        <v>26322</v>
      </c>
      <c r="H3064" s="22">
        <v>26084</v>
      </c>
      <c r="I3064" s="22">
        <v>570</v>
      </c>
      <c r="J3064" s="22">
        <v>290</v>
      </c>
      <c r="K3064" s="22">
        <v>0</v>
      </c>
      <c r="L3064" s="22">
        <f t="shared" si="266"/>
        <v>290</v>
      </c>
      <c r="M3064" s="22">
        <f t="shared" si="268"/>
        <v>238</v>
      </c>
      <c r="N3064" s="22">
        <f t="shared" si="269"/>
        <v>238</v>
      </c>
      <c r="O3064" s="25">
        <v>1</v>
      </c>
      <c r="P3064" s="24" t="s">
        <v>18</v>
      </c>
      <c r="Q3064" s="17"/>
    </row>
    <row r="3065" spans="1:17" ht="15.75" x14ac:dyDescent="0.25">
      <c r="A3065" s="19" t="s">
        <v>27</v>
      </c>
      <c r="B3065" s="19" t="s">
        <v>297</v>
      </c>
      <c r="C3065" s="21">
        <v>43208</v>
      </c>
      <c r="D3065" s="21">
        <v>43199</v>
      </c>
      <c r="E3065" s="24">
        <f t="shared" si="267"/>
        <v>9</v>
      </c>
      <c r="F3065" s="22">
        <v>16</v>
      </c>
      <c r="G3065" s="22">
        <v>8810</v>
      </c>
      <c r="H3065" s="22">
        <v>8591</v>
      </c>
      <c r="I3065" s="23">
        <v>270</v>
      </c>
      <c r="J3065" s="23">
        <v>0</v>
      </c>
      <c r="K3065" s="23">
        <v>300</v>
      </c>
      <c r="L3065" s="22">
        <f t="shared" si="266"/>
        <v>300</v>
      </c>
      <c r="M3065" s="22">
        <f t="shared" si="268"/>
        <v>438</v>
      </c>
      <c r="N3065" s="22">
        <f t="shared" si="269"/>
        <v>219</v>
      </c>
      <c r="O3065" s="25">
        <v>2</v>
      </c>
      <c r="P3065" s="24" t="s">
        <v>18</v>
      </c>
      <c r="Q3065" s="17"/>
    </row>
    <row r="3066" spans="1:17" ht="15.75" x14ac:dyDescent="0.25">
      <c r="A3066" s="19" t="s">
        <v>318</v>
      </c>
      <c r="B3066" s="24" t="s">
        <v>319</v>
      </c>
      <c r="C3066" s="21">
        <v>43208</v>
      </c>
      <c r="D3066" s="21">
        <v>43199</v>
      </c>
      <c r="E3066" s="24">
        <f t="shared" si="267"/>
        <v>9</v>
      </c>
      <c r="F3066" s="22">
        <v>20</v>
      </c>
      <c r="G3066" s="22">
        <v>22019</v>
      </c>
      <c r="H3066" s="22">
        <v>21856</v>
      </c>
      <c r="I3066" s="22">
        <v>660</v>
      </c>
      <c r="J3066" s="22">
        <v>280</v>
      </c>
      <c r="K3066" s="22">
        <v>480</v>
      </c>
      <c r="L3066" s="22">
        <f t="shared" si="266"/>
        <v>760</v>
      </c>
      <c r="M3066" s="22">
        <f t="shared" si="268"/>
        <v>391.2</v>
      </c>
      <c r="N3066" s="22">
        <f t="shared" si="269"/>
        <v>163</v>
      </c>
      <c r="O3066" s="25">
        <v>2.4</v>
      </c>
      <c r="P3066" s="24" t="s">
        <v>18</v>
      </c>
      <c r="Q3066" s="17"/>
    </row>
    <row r="3067" spans="1:17" ht="15.75" x14ac:dyDescent="0.25">
      <c r="A3067" s="19" t="s">
        <v>25</v>
      </c>
      <c r="B3067" s="19" t="s">
        <v>357</v>
      </c>
      <c r="C3067" s="21">
        <v>43207</v>
      </c>
      <c r="D3067" s="21">
        <v>43199</v>
      </c>
      <c r="E3067" s="24">
        <f t="shared" si="267"/>
        <v>8</v>
      </c>
      <c r="F3067" s="22">
        <v>20</v>
      </c>
      <c r="G3067" s="22">
        <v>6501</v>
      </c>
      <c r="H3067" s="22">
        <v>6313</v>
      </c>
      <c r="I3067" s="23">
        <v>457</v>
      </c>
      <c r="J3067" s="23">
        <v>6</v>
      </c>
      <c r="K3067" s="23">
        <v>530</v>
      </c>
      <c r="L3067" s="22">
        <f t="shared" si="266"/>
        <v>536</v>
      </c>
      <c r="M3067" s="22">
        <f t="shared" si="268"/>
        <v>451.2</v>
      </c>
      <c r="N3067" s="22">
        <f t="shared" si="269"/>
        <v>188</v>
      </c>
      <c r="O3067" s="25">
        <v>2.4</v>
      </c>
      <c r="P3067" s="24" t="s">
        <v>18</v>
      </c>
      <c r="Q3067" s="17"/>
    </row>
    <row r="3068" spans="1:17" ht="15.75" x14ac:dyDescent="0.25">
      <c r="A3068" s="19" t="s">
        <v>31</v>
      </c>
      <c r="B3068" s="19" t="s">
        <v>326</v>
      </c>
      <c r="C3068" s="21">
        <v>43206</v>
      </c>
      <c r="D3068" s="21">
        <v>43199</v>
      </c>
      <c r="E3068" s="24">
        <f t="shared" si="267"/>
        <v>7</v>
      </c>
      <c r="F3068" s="22">
        <v>12.5</v>
      </c>
      <c r="G3068" s="22">
        <v>16419</v>
      </c>
      <c r="H3068" s="22">
        <v>16226</v>
      </c>
      <c r="I3068" s="23">
        <v>465</v>
      </c>
      <c r="J3068" s="23">
        <v>100</v>
      </c>
      <c r="K3068" s="23">
        <v>350</v>
      </c>
      <c r="L3068" s="22">
        <f t="shared" si="266"/>
        <v>450</v>
      </c>
      <c r="M3068" s="22">
        <f t="shared" si="268"/>
        <v>328.09999999999997</v>
      </c>
      <c r="N3068" s="22">
        <f t="shared" si="269"/>
        <v>193</v>
      </c>
      <c r="O3068" s="25">
        <v>1.7</v>
      </c>
      <c r="P3068" s="24" t="s">
        <v>18</v>
      </c>
      <c r="Q3068" s="17"/>
    </row>
    <row r="3069" spans="1:17" ht="15.75" x14ac:dyDescent="0.25">
      <c r="A3069" s="19" t="s">
        <v>25</v>
      </c>
      <c r="B3069" s="19" t="s">
        <v>348</v>
      </c>
      <c r="C3069" s="21">
        <v>43206</v>
      </c>
      <c r="D3069" s="21">
        <v>43199</v>
      </c>
      <c r="E3069" s="24">
        <f t="shared" si="267"/>
        <v>7</v>
      </c>
      <c r="F3069" s="22">
        <v>12.5</v>
      </c>
      <c r="G3069" s="22">
        <v>6524</v>
      </c>
      <c r="H3069" s="22">
        <v>6356</v>
      </c>
      <c r="I3069" s="23">
        <v>559</v>
      </c>
      <c r="J3069" s="23">
        <v>256</v>
      </c>
      <c r="K3069" s="23">
        <v>0</v>
      </c>
      <c r="L3069" s="22">
        <f t="shared" si="266"/>
        <v>256</v>
      </c>
      <c r="M3069" s="22">
        <f t="shared" si="268"/>
        <v>285.59999999999997</v>
      </c>
      <c r="N3069" s="22">
        <f t="shared" si="269"/>
        <v>168</v>
      </c>
      <c r="O3069" s="25">
        <v>1.7</v>
      </c>
      <c r="P3069" s="24" t="s">
        <v>18</v>
      </c>
      <c r="Q3069" s="17"/>
    </row>
    <row r="3070" spans="1:17" ht="15.75" x14ac:dyDescent="0.25">
      <c r="A3070" s="19" t="s">
        <v>25</v>
      </c>
      <c r="B3070" s="19" t="s">
        <v>75</v>
      </c>
      <c r="C3070" s="21">
        <v>43206</v>
      </c>
      <c r="D3070" s="21">
        <v>43199</v>
      </c>
      <c r="E3070" s="24">
        <f t="shared" si="267"/>
        <v>7</v>
      </c>
      <c r="F3070" s="22">
        <v>9</v>
      </c>
      <c r="G3070" s="22">
        <v>9290</v>
      </c>
      <c r="H3070" s="22">
        <v>9146</v>
      </c>
      <c r="I3070" s="23">
        <v>529</v>
      </c>
      <c r="J3070" s="23">
        <v>327</v>
      </c>
      <c r="K3070" s="23">
        <v>0</v>
      </c>
      <c r="L3070" s="22">
        <f t="shared" si="266"/>
        <v>327</v>
      </c>
      <c r="M3070" s="22">
        <f t="shared" si="268"/>
        <v>226.08</v>
      </c>
      <c r="N3070" s="22">
        <f t="shared" si="269"/>
        <v>144</v>
      </c>
      <c r="O3070" s="25">
        <v>1.57</v>
      </c>
      <c r="P3070" s="24" t="s">
        <v>18</v>
      </c>
      <c r="Q3070" s="17"/>
    </row>
    <row r="3071" spans="1:17" ht="15.75" x14ac:dyDescent="0.25">
      <c r="A3071" s="19" t="s">
        <v>47</v>
      </c>
      <c r="B3071" s="24" t="s">
        <v>260</v>
      </c>
      <c r="C3071" s="21">
        <v>43202</v>
      </c>
      <c r="D3071" s="21">
        <v>43199</v>
      </c>
      <c r="E3071" s="24">
        <f t="shared" si="267"/>
        <v>3</v>
      </c>
      <c r="F3071" s="22">
        <v>12.5</v>
      </c>
      <c r="G3071" s="22">
        <v>15252</v>
      </c>
      <c r="H3071" s="22">
        <v>15181</v>
      </c>
      <c r="I3071" s="22">
        <v>377</v>
      </c>
      <c r="J3071" s="22">
        <v>244</v>
      </c>
      <c r="K3071" s="22">
        <v>150</v>
      </c>
      <c r="L3071" s="22">
        <f t="shared" si="266"/>
        <v>394</v>
      </c>
      <c r="M3071" s="22">
        <f t="shared" si="268"/>
        <v>120.7</v>
      </c>
      <c r="N3071" s="22">
        <f t="shared" si="269"/>
        <v>71</v>
      </c>
      <c r="O3071" s="25">
        <v>1.7</v>
      </c>
      <c r="P3071" s="24" t="s">
        <v>18</v>
      </c>
      <c r="Q3071" s="17"/>
    </row>
    <row r="3072" spans="1:17" ht="15.75" x14ac:dyDescent="0.25">
      <c r="A3072" s="19" t="s">
        <v>25</v>
      </c>
      <c r="B3072" s="19" t="s">
        <v>118</v>
      </c>
      <c r="C3072" s="21">
        <v>43200</v>
      </c>
      <c r="D3072" s="21">
        <v>43199</v>
      </c>
      <c r="E3072" s="24">
        <f t="shared" si="267"/>
        <v>1</v>
      </c>
      <c r="F3072" s="22">
        <v>20</v>
      </c>
      <c r="G3072" s="22">
        <v>22501</v>
      </c>
      <c r="H3072" s="22">
        <v>22466</v>
      </c>
      <c r="I3072" s="23">
        <v>287</v>
      </c>
      <c r="J3072" s="23">
        <v>217</v>
      </c>
      <c r="K3072" s="23">
        <v>530</v>
      </c>
      <c r="L3072" s="22">
        <f t="shared" si="266"/>
        <v>747</v>
      </c>
      <c r="M3072" s="22">
        <f t="shared" si="268"/>
        <v>84</v>
      </c>
      <c r="N3072" s="22">
        <f t="shared" si="269"/>
        <v>35</v>
      </c>
      <c r="O3072" s="25">
        <v>2.4</v>
      </c>
      <c r="P3072" s="24" t="s">
        <v>18</v>
      </c>
      <c r="Q3072" s="17"/>
    </row>
    <row r="3073" spans="1:17" ht="15.75" x14ac:dyDescent="0.25">
      <c r="A3073" s="19" t="s">
        <v>316</v>
      </c>
      <c r="B3073" s="24" t="s">
        <v>321</v>
      </c>
      <c r="C3073" s="21">
        <v>43200</v>
      </c>
      <c r="D3073" s="21">
        <v>43199</v>
      </c>
      <c r="E3073" s="24">
        <f t="shared" si="267"/>
        <v>1</v>
      </c>
      <c r="F3073" s="22">
        <v>13</v>
      </c>
      <c r="G3073" s="22">
        <v>5694</v>
      </c>
      <c r="H3073" s="22">
        <v>5676</v>
      </c>
      <c r="I3073" s="22">
        <v>320</v>
      </c>
      <c r="J3073" s="22">
        <v>295</v>
      </c>
      <c r="K3073" s="22">
        <v>50</v>
      </c>
      <c r="L3073" s="22">
        <f t="shared" si="266"/>
        <v>345</v>
      </c>
      <c r="M3073" s="22">
        <f t="shared" si="268"/>
        <v>18</v>
      </c>
      <c r="N3073" s="22">
        <f t="shared" si="269"/>
        <v>18</v>
      </c>
      <c r="O3073" s="25">
        <v>1</v>
      </c>
      <c r="P3073" s="24" t="s">
        <v>18</v>
      </c>
      <c r="Q3073" s="17"/>
    </row>
    <row r="3074" spans="1:17" ht="15.75" x14ac:dyDescent="0.25">
      <c r="A3074" s="19" t="s">
        <v>306</v>
      </c>
      <c r="B3074" s="24" t="s">
        <v>329</v>
      </c>
      <c r="C3074" s="21">
        <v>43214</v>
      </c>
      <c r="D3074" s="21">
        <v>43200</v>
      </c>
      <c r="E3074" s="24">
        <f t="shared" si="267"/>
        <v>14</v>
      </c>
      <c r="F3074" s="22">
        <v>9</v>
      </c>
      <c r="G3074" s="22">
        <v>327</v>
      </c>
      <c r="H3074" s="22">
        <v>1</v>
      </c>
      <c r="I3074" s="22">
        <v>960</v>
      </c>
      <c r="J3074" s="22">
        <v>505</v>
      </c>
      <c r="K3074" s="22">
        <v>0</v>
      </c>
      <c r="L3074" s="22">
        <f t="shared" si="266"/>
        <v>505</v>
      </c>
      <c r="M3074" s="22">
        <f t="shared" si="268"/>
        <v>511.82</v>
      </c>
      <c r="N3074" s="22">
        <f t="shared" si="269"/>
        <v>326</v>
      </c>
      <c r="O3074" s="25">
        <v>1.57</v>
      </c>
      <c r="P3074" s="24" t="s">
        <v>18</v>
      </c>
      <c r="Q3074" s="17"/>
    </row>
    <row r="3075" spans="1:17" ht="15.75" x14ac:dyDescent="0.25">
      <c r="A3075" s="19" t="s">
        <v>362</v>
      </c>
      <c r="B3075" s="24" t="s">
        <v>383</v>
      </c>
      <c r="C3075" s="21">
        <v>43214</v>
      </c>
      <c r="D3075" s="21">
        <v>43200</v>
      </c>
      <c r="E3075" s="24">
        <f t="shared" si="267"/>
        <v>14</v>
      </c>
      <c r="F3075" s="22">
        <v>0</v>
      </c>
      <c r="G3075" s="22">
        <v>0</v>
      </c>
      <c r="H3075" s="22">
        <v>0</v>
      </c>
      <c r="I3075" s="22">
        <v>0</v>
      </c>
      <c r="J3075" s="22">
        <v>0</v>
      </c>
      <c r="K3075" s="22">
        <v>0</v>
      </c>
      <c r="L3075" s="22">
        <f t="shared" si="266"/>
        <v>0</v>
      </c>
      <c r="M3075" s="22">
        <f t="shared" si="268"/>
        <v>0</v>
      </c>
      <c r="N3075" s="22">
        <f t="shared" si="269"/>
        <v>0</v>
      </c>
      <c r="O3075" s="25">
        <v>0</v>
      </c>
      <c r="P3075" s="24" t="s">
        <v>18</v>
      </c>
      <c r="Q3075" s="17"/>
    </row>
    <row r="3076" spans="1:17" ht="15.75" x14ac:dyDescent="0.25">
      <c r="A3076" s="19" t="s">
        <v>37</v>
      </c>
      <c r="B3076" s="24" t="s">
        <v>179</v>
      </c>
      <c r="C3076" s="21">
        <v>43214</v>
      </c>
      <c r="D3076" s="21">
        <v>43200</v>
      </c>
      <c r="E3076" s="24">
        <f t="shared" si="267"/>
        <v>14</v>
      </c>
      <c r="F3076" s="22">
        <v>9</v>
      </c>
      <c r="G3076" s="22">
        <v>20616</v>
      </c>
      <c r="H3076" s="22">
        <v>20292</v>
      </c>
      <c r="I3076" s="22">
        <v>605</v>
      </c>
      <c r="J3076" s="22">
        <v>120</v>
      </c>
      <c r="K3076" s="22">
        <v>0</v>
      </c>
      <c r="L3076" s="22">
        <f t="shared" si="266"/>
        <v>120</v>
      </c>
      <c r="M3076" s="22">
        <f t="shared" si="268"/>
        <v>508.68</v>
      </c>
      <c r="N3076" s="22">
        <f t="shared" si="269"/>
        <v>324</v>
      </c>
      <c r="O3076" s="25">
        <v>1.57</v>
      </c>
      <c r="P3076" s="24" t="s">
        <v>18</v>
      </c>
      <c r="Q3076" s="17"/>
    </row>
    <row r="3077" spans="1:17" ht="15.75" x14ac:dyDescent="0.25">
      <c r="A3077" s="19" t="s">
        <v>51</v>
      </c>
      <c r="B3077" s="19" t="s">
        <v>151</v>
      </c>
      <c r="C3077" s="21">
        <v>43212</v>
      </c>
      <c r="D3077" s="21">
        <v>43200</v>
      </c>
      <c r="E3077" s="24">
        <f t="shared" si="267"/>
        <v>12</v>
      </c>
      <c r="F3077" s="22">
        <v>9</v>
      </c>
      <c r="G3077" s="22">
        <v>3879</v>
      </c>
      <c r="H3077" s="22">
        <v>3879</v>
      </c>
      <c r="I3077" s="23">
        <v>678</v>
      </c>
      <c r="J3077" s="23">
        <v>219</v>
      </c>
      <c r="K3077" s="23">
        <v>200</v>
      </c>
      <c r="L3077" s="22">
        <f t="shared" si="266"/>
        <v>419</v>
      </c>
      <c r="M3077" s="22">
        <f t="shared" si="268"/>
        <v>0</v>
      </c>
      <c r="N3077" s="22">
        <f t="shared" si="269"/>
        <v>0</v>
      </c>
      <c r="O3077" s="25">
        <v>1.57</v>
      </c>
      <c r="P3077" s="24" t="s">
        <v>18</v>
      </c>
      <c r="Q3077" s="17"/>
    </row>
    <row r="3078" spans="1:17" ht="15.75" x14ac:dyDescent="0.25">
      <c r="A3078" s="19" t="s">
        <v>342</v>
      </c>
      <c r="B3078" s="24" t="s">
        <v>345</v>
      </c>
      <c r="C3078" s="21">
        <v>43211</v>
      </c>
      <c r="D3078" s="21">
        <v>43200</v>
      </c>
      <c r="E3078" s="24">
        <f t="shared" si="267"/>
        <v>11</v>
      </c>
      <c r="F3078" s="22">
        <v>15</v>
      </c>
      <c r="G3078" s="22">
        <v>40479</v>
      </c>
      <c r="H3078" s="22">
        <v>40232</v>
      </c>
      <c r="I3078" s="22">
        <v>755</v>
      </c>
      <c r="J3078" s="22">
        <v>140</v>
      </c>
      <c r="K3078" s="22">
        <v>600</v>
      </c>
      <c r="L3078" s="22">
        <f t="shared" si="266"/>
        <v>740</v>
      </c>
      <c r="M3078" s="22">
        <f t="shared" si="268"/>
        <v>494</v>
      </c>
      <c r="N3078" s="22">
        <f t="shared" si="269"/>
        <v>247</v>
      </c>
      <c r="O3078" s="25">
        <v>2</v>
      </c>
      <c r="P3078" s="24" t="s">
        <v>18</v>
      </c>
      <c r="Q3078" s="17"/>
    </row>
    <row r="3079" spans="1:17" ht="15.75" x14ac:dyDescent="0.25">
      <c r="A3079" s="19" t="s">
        <v>45</v>
      </c>
      <c r="B3079" s="19" t="s">
        <v>262</v>
      </c>
      <c r="C3079" s="21">
        <v>43210</v>
      </c>
      <c r="D3079" s="21">
        <v>43200</v>
      </c>
      <c r="E3079" s="24">
        <f t="shared" si="267"/>
        <v>10</v>
      </c>
      <c r="F3079" s="22">
        <v>20</v>
      </c>
      <c r="G3079" s="22">
        <v>5747</v>
      </c>
      <c r="H3079" s="22">
        <v>5509</v>
      </c>
      <c r="I3079" s="23">
        <v>1020</v>
      </c>
      <c r="J3079" s="23">
        <v>545</v>
      </c>
      <c r="K3079" s="23">
        <v>200</v>
      </c>
      <c r="L3079" s="22">
        <f t="shared" si="266"/>
        <v>745</v>
      </c>
      <c r="M3079" s="22">
        <f t="shared" si="268"/>
        <v>571.19999999999993</v>
      </c>
      <c r="N3079" s="22">
        <f t="shared" si="269"/>
        <v>238</v>
      </c>
      <c r="O3079" s="25">
        <v>2.4</v>
      </c>
      <c r="P3079" s="24" t="s">
        <v>18</v>
      </c>
      <c r="Q3079" s="17"/>
    </row>
    <row r="3080" spans="1:17" ht="15.75" x14ac:dyDescent="0.25">
      <c r="A3080" s="19" t="s">
        <v>311</v>
      </c>
      <c r="B3080" s="24" t="s">
        <v>230</v>
      </c>
      <c r="C3080" s="21">
        <v>43210</v>
      </c>
      <c r="D3080" s="21">
        <v>43200</v>
      </c>
      <c r="E3080" s="24">
        <f t="shared" si="267"/>
        <v>10</v>
      </c>
      <c r="F3080" s="22">
        <v>13</v>
      </c>
      <c r="G3080" s="22">
        <v>3410</v>
      </c>
      <c r="H3080" s="22">
        <v>3170</v>
      </c>
      <c r="I3080" s="22">
        <v>530</v>
      </c>
      <c r="J3080" s="22">
        <v>215</v>
      </c>
      <c r="K3080" s="22">
        <v>300</v>
      </c>
      <c r="L3080" s="22">
        <f t="shared" si="266"/>
        <v>515</v>
      </c>
      <c r="M3080" s="22">
        <f t="shared" si="268"/>
        <v>240</v>
      </c>
      <c r="N3080" s="22">
        <f t="shared" si="269"/>
        <v>240</v>
      </c>
      <c r="O3080" s="25">
        <v>1</v>
      </c>
      <c r="P3080" s="24" t="s">
        <v>18</v>
      </c>
      <c r="Q3080" s="17"/>
    </row>
    <row r="3081" spans="1:17" ht="15.75" x14ac:dyDescent="0.25">
      <c r="A3081" s="19" t="s">
        <v>25</v>
      </c>
      <c r="B3081" s="19" t="s">
        <v>118</v>
      </c>
      <c r="C3081" s="21">
        <v>43208</v>
      </c>
      <c r="D3081" s="21">
        <v>43200</v>
      </c>
      <c r="E3081" s="24">
        <f t="shared" si="267"/>
        <v>8</v>
      </c>
      <c r="F3081" s="22">
        <v>20</v>
      </c>
      <c r="G3081" s="22">
        <v>22696</v>
      </c>
      <c r="H3081" s="22">
        <v>22501</v>
      </c>
      <c r="I3081" s="23">
        <v>747</v>
      </c>
      <c r="J3081" s="23">
        <v>318</v>
      </c>
      <c r="K3081" s="23">
        <v>275</v>
      </c>
      <c r="L3081" s="22">
        <f t="shared" si="266"/>
        <v>593</v>
      </c>
      <c r="M3081" s="22">
        <f t="shared" si="268"/>
        <v>468</v>
      </c>
      <c r="N3081" s="22">
        <f t="shared" si="269"/>
        <v>195</v>
      </c>
      <c r="O3081" s="25">
        <v>2.4</v>
      </c>
      <c r="P3081" s="24" t="s">
        <v>18</v>
      </c>
      <c r="Q3081" s="17"/>
    </row>
    <row r="3082" spans="1:17" ht="15.75" x14ac:dyDescent="0.25">
      <c r="A3082" s="19" t="s">
        <v>316</v>
      </c>
      <c r="B3082" s="24" t="s">
        <v>321</v>
      </c>
      <c r="C3082" s="21">
        <v>43207</v>
      </c>
      <c r="D3082" s="21">
        <v>43200</v>
      </c>
      <c r="E3082" s="24">
        <f t="shared" si="267"/>
        <v>7</v>
      </c>
      <c r="F3082" s="22">
        <v>13</v>
      </c>
      <c r="G3082" s="22">
        <v>5697</v>
      </c>
      <c r="H3082" s="22">
        <v>5694</v>
      </c>
      <c r="I3082" s="22">
        <v>345</v>
      </c>
      <c r="J3082" s="22">
        <v>90</v>
      </c>
      <c r="K3082" s="22">
        <v>500</v>
      </c>
      <c r="L3082" s="22">
        <f t="shared" si="266"/>
        <v>590</v>
      </c>
      <c r="M3082" s="22">
        <f t="shared" si="268"/>
        <v>3</v>
      </c>
      <c r="N3082" s="22">
        <f t="shared" si="269"/>
        <v>3</v>
      </c>
      <c r="O3082" s="25">
        <v>1</v>
      </c>
      <c r="P3082" s="24" t="s">
        <v>18</v>
      </c>
      <c r="Q3082" s="17"/>
    </row>
    <row r="3083" spans="1:17" ht="15.75" x14ac:dyDescent="0.25">
      <c r="A3083" s="19" t="s">
        <v>45</v>
      </c>
      <c r="B3083" s="19" t="s">
        <v>384</v>
      </c>
      <c r="C3083" s="21">
        <v>43206</v>
      </c>
      <c r="D3083" s="21">
        <v>43200</v>
      </c>
      <c r="E3083" s="24">
        <f t="shared" si="267"/>
        <v>6</v>
      </c>
      <c r="F3083" s="22">
        <v>22</v>
      </c>
      <c r="G3083" s="22">
        <v>478</v>
      </c>
      <c r="H3083" s="22">
        <v>342</v>
      </c>
      <c r="I3083" s="23">
        <v>500</v>
      </c>
      <c r="J3083" s="23">
        <v>190</v>
      </c>
      <c r="K3083" s="23">
        <v>450</v>
      </c>
      <c r="L3083" s="22">
        <f t="shared" si="266"/>
        <v>640</v>
      </c>
      <c r="M3083" s="22">
        <f t="shared" si="268"/>
        <v>353.6</v>
      </c>
      <c r="N3083" s="22">
        <f t="shared" si="269"/>
        <v>136</v>
      </c>
      <c r="O3083" s="25">
        <v>2.6</v>
      </c>
      <c r="P3083" s="24" t="s">
        <v>18</v>
      </c>
      <c r="Q3083" s="17"/>
    </row>
    <row r="3084" spans="1:17" ht="15.75" x14ac:dyDescent="0.25">
      <c r="A3084" s="19" t="s">
        <v>23</v>
      </c>
      <c r="B3084" s="24" t="s">
        <v>242</v>
      </c>
      <c r="C3084" s="21">
        <v>43205</v>
      </c>
      <c r="D3084" s="21">
        <v>43200</v>
      </c>
      <c r="E3084" s="24">
        <f t="shared" si="267"/>
        <v>5</v>
      </c>
      <c r="F3084" s="22">
        <v>9</v>
      </c>
      <c r="G3084" s="22">
        <v>708</v>
      </c>
      <c r="H3084" s="22">
        <v>600</v>
      </c>
      <c r="I3084" s="22">
        <v>530</v>
      </c>
      <c r="J3084" s="22">
        <v>350</v>
      </c>
      <c r="K3084" s="22">
        <v>0</v>
      </c>
      <c r="L3084" s="22">
        <f t="shared" si="266"/>
        <v>350</v>
      </c>
      <c r="M3084" s="22">
        <f t="shared" si="268"/>
        <v>169.56</v>
      </c>
      <c r="N3084" s="22">
        <f t="shared" si="269"/>
        <v>108</v>
      </c>
      <c r="O3084" s="25">
        <v>1.57</v>
      </c>
      <c r="P3084" s="24" t="s">
        <v>18</v>
      </c>
      <c r="Q3084" s="17"/>
    </row>
    <row r="3085" spans="1:17" ht="15.75" x14ac:dyDescent="0.25">
      <c r="A3085" s="19" t="s">
        <v>47</v>
      </c>
      <c r="B3085" s="24" t="s">
        <v>165</v>
      </c>
      <c r="C3085" s="21">
        <v>43202</v>
      </c>
      <c r="D3085" s="21">
        <v>43200</v>
      </c>
      <c r="E3085" s="24">
        <f t="shared" si="267"/>
        <v>2</v>
      </c>
      <c r="F3085" s="22">
        <v>22</v>
      </c>
      <c r="G3085" s="22">
        <v>14678</v>
      </c>
      <c r="H3085" s="22">
        <v>14637</v>
      </c>
      <c r="I3085" s="22">
        <v>350</v>
      </c>
      <c r="J3085" s="22">
        <v>250</v>
      </c>
      <c r="K3085" s="22">
        <v>0</v>
      </c>
      <c r="L3085" s="22">
        <f t="shared" si="266"/>
        <v>250</v>
      </c>
      <c r="M3085" s="22">
        <f t="shared" si="268"/>
        <v>106.60000000000001</v>
      </c>
      <c r="N3085" s="22">
        <f t="shared" si="269"/>
        <v>41</v>
      </c>
      <c r="O3085" s="25">
        <v>2.6</v>
      </c>
      <c r="P3085" s="24" t="s">
        <v>18</v>
      </c>
      <c r="Q3085" s="17"/>
    </row>
    <row r="3086" spans="1:17" ht="15.75" x14ac:dyDescent="0.25">
      <c r="A3086" s="19" t="s">
        <v>45</v>
      </c>
      <c r="B3086" s="19" t="s">
        <v>384</v>
      </c>
      <c r="C3086" s="21">
        <v>43200</v>
      </c>
      <c r="D3086" s="21">
        <v>43200</v>
      </c>
      <c r="E3086" s="24">
        <f t="shared" si="267"/>
        <v>0</v>
      </c>
      <c r="F3086" s="22">
        <v>22</v>
      </c>
      <c r="G3086" s="22">
        <v>342</v>
      </c>
      <c r="H3086" s="22">
        <v>342</v>
      </c>
      <c r="I3086" s="23">
        <v>0</v>
      </c>
      <c r="J3086" s="23">
        <v>0</v>
      </c>
      <c r="K3086" s="23">
        <v>500</v>
      </c>
      <c r="L3086" s="22">
        <f t="shared" si="266"/>
        <v>500</v>
      </c>
      <c r="M3086" s="22">
        <f t="shared" si="268"/>
        <v>0</v>
      </c>
      <c r="N3086" s="22">
        <f t="shared" si="269"/>
        <v>0</v>
      </c>
      <c r="O3086" s="25">
        <v>2.6</v>
      </c>
      <c r="P3086" s="24" t="s">
        <v>18</v>
      </c>
      <c r="Q3086" s="17"/>
    </row>
    <row r="3087" spans="1:17" ht="15.75" x14ac:dyDescent="0.25">
      <c r="A3087" s="19" t="s">
        <v>37</v>
      </c>
      <c r="B3087" s="24" t="s">
        <v>322</v>
      </c>
      <c r="C3087" s="21">
        <v>43215</v>
      </c>
      <c r="D3087" s="21">
        <v>43201</v>
      </c>
      <c r="E3087" s="24">
        <f t="shared" si="267"/>
        <v>14</v>
      </c>
      <c r="F3087" s="22">
        <v>13</v>
      </c>
      <c r="G3087" s="22">
        <v>6238</v>
      </c>
      <c r="H3087" s="22">
        <v>5902</v>
      </c>
      <c r="I3087" s="22">
        <v>565</v>
      </c>
      <c r="J3087" s="22">
        <v>235</v>
      </c>
      <c r="K3087" s="22">
        <v>0</v>
      </c>
      <c r="L3087" s="22">
        <f t="shared" si="266"/>
        <v>235</v>
      </c>
      <c r="M3087" s="22">
        <f t="shared" si="268"/>
        <v>336</v>
      </c>
      <c r="N3087" s="22">
        <f t="shared" si="269"/>
        <v>336</v>
      </c>
      <c r="O3087" s="25">
        <v>1</v>
      </c>
      <c r="P3087" s="24" t="s">
        <v>308</v>
      </c>
      <c r="Q3087" s="17"/>
    </row>
    <row r="3088" spans="1:17" ht="15.75" x14ac:dyDescent="0.25">
      <c r="A3088" s="19" t="s">
        <v>316</v>
      </c>
      <c r="B3088" s="24" t="s">
        <v>330</v>
      </c>
      <c r="C3088" s="21">
        <v>43214</v>
      </c>
      <c r="D3088" s="21">
        <v>43201</v>
      </c>
      <c r="E3088" s="24">
        <f t="shared" si="267"/>
        <v>13</v>
      </c>
      <c r="F3088" s="22">
        <v>13</v>
      </c>
      <c r="G3088" s="22">
        <v>4108</v>
      </c>
      <c r="H3088" s="22">
        <v>3811</v>
      </c>
      <c r="I3088" s="22">
        <v>530</v>
      </c>
      <c r="J3088" s="22">
        <v>22</v>
      </c>
      <c r="K3088" s="22">
        <v>350</v>
      </c>
      <c r="L3088" s="22">
        <f t="shared" si="266"/>
        <v>372</v>
      </c>
      <c r="M3088" s="22">
        <f t="shared" si="268"/>
        <v>534.6</v>
      </c>
      <c r="N3088" s="22">
        <f t="shared" si="269"/>
        <v>297</v>
      </c>
      <c r="O3088" s="25">
        <v>1.8</v>
      </c>
      <c r="P3088" s="24" t="s">
        <v>18</v>
      </c>
      <c r="Q3088" s="17"/>
    </row>
    <row r="3089" spans="1:17" ht="15.75" x14ac:dyDescent="0.25">
      <c r="A3089" s="19" t="s">
        <v>309</v>
      </c>
      <c r="B3089" s="24" t="s">
        <v>341</v>
      </c>
      <c r="C3089" s="21">
        <v>43214</v>
      </c>
      <c r="D3089" s="21">
        <v>43201</v>
      </c>
      <c r="E3089" s="24">
        <f t="shared" si="267"/>
        <v>13</v>
      </c>
      <c r="F3089" s="22">
        <v>13</v>
      </c>
      <c r="G3089" s="22">
        <v>13835</v>
      </c>
      <c r="H3089" s="22">
        <v>13540</v>
      </c>
      <c r="I3089" s="22">
        <v>390</v>
      </c>
      <c r="J3089" s="22">
        <v>10</v>
      </c>
      <c r="K3089" s="22">
        <v>100</v>
      </c>
      <c r="L3089" s="22">
        <f t="shared" si="266"/>
        <v>110</v>
      </c>
      <c r="M3089" s="22">
        <f t="shared" si="268"/>
        <v>295</v>
      </c>
      <c r="N3089" s="22">
        <f t="shared" si="269"/>
        <v>295</v>
      </c>
      <c r="O3089" s="25">
        <v>1</v>
      </c>
      <c r="P3089" s="24" t="s">
        <v>18</v>
      </c>
      <c r="Q3089" s="17"/>
    </row>
    <row r="3090" spans="1:17" ht="15.75" x14ac:dyDescent="0.25">
      <c r="A3090" s="19" t="s">
        <v>316</v>
      </c>
      <c r="B3090" s="24" t="s">
        <v>278</v>
      </c>
      <c r="C3090" s="21">
        <v>43213</v>
      </c>
      <c r="D3090" s="21">
        <v>43201</v>
      </c>
      <c r="E3090" s="24">
        <f t="shared" si="267"/>
        <v>12</v>
      </c>
      <c r="F3090" s="22">
        <v>13</v>
      </c>
      <c r="G3090" s="22">
        <v>3927</v>
      </c>
      <c r="H3090" s="22">
        <v>3649</v>
      </c>
      <c r="I3090" s="22">
        <v>570</v>
      </c>
      <c r="J3090" s="22">
        <v>70</v>
      </c>
      <c r="K3090" s="22">
        <v>400</v>
      </c>
      <c r="L3090" s="22">
        <f t="shared" si="266"/>
        <v>470</v>
      </c>
      <c r="M3090" s="22">
        <f t="shared" si="268"/>
        <v>500.40000000000003</v>
      </c>
      <c r="N3090" s="22">
        <f t="shared" si="269"/>
        <v>278</v>
      </c>
      <c r="O3090" s="25">
        <v>1.8</v>
      </c>
      <c r="P3090" s="24" t="s">
        <v>18</v>
      </c>
      <c r="Q3090" s="17"/>
    </row>
    <row r="3091" spans="1:17" ht="15.75" x14ac:dyDescent="0.25">
      <c r="A3091" s="19" t="s">
        <v>45</v>
      </c>
      <c r="B3091" s="19" t="s">
        <v>356</v>
      </c>
      <c r="C3091" s="21">
        <v>43211</v>
      </c>
      <c r="D3091" s="21">
        <v>43201</v>
      </c>
      <c r="E3091" s="24">
        <f t="shared" si="267"/>
        <v>10</v>
      </c>
      <c r="F3091" s="22">
        <v>22</v>
      </c>
      <c r="G3091" s="22">
        <v>14670</v>
      </c>
      <c r="H3091" s="22">
        <v>14430</v>
      </c>
      <c r="I3091" s="23">
        <v>850</v>
      </c>
      <c r="J3091" s="23">
        <v>310</v>
      </c>
      <c r="K3091" s="23">
        <v>300</v>
      </c>
      <c r="L3091" s="22">
        <f t="shared" si="266"/>
        <v>610</v>
      </c>
      <c r="M3091" s="22">
        <f t="shared" si="268"/>
        <v>624</v>
      </c>
      <c r="N3091" s="22">
        <f t="shared" si="269"/>
        <v>240</v>
      </c>
      <c r="O3091" s="25">
        <v>2.6</v>
      </c>
      <c r="P3091" s="24" t="s">
        <v>18</v>
      </c>
      <c r="Q3091" s="17"/>
    </row>
    <row r="3092" spans="1:17" ht="15.75" x14ac:dyDescent="0.25">
      <c r="A3092" s="19" t="s">
        <v>311</v>
      </c>
      <c r="B3092" s="24" t="s">
        <v>139</v>
      </c>
      <c r="C3092" s="21">
        <v>43211</v>
      </c>
      <c r="D3092" s="21">
        <v>43201</v>
      </c>
      <c r="E3092" s="24">
        <f t="shared" si="267"/>
        <v>10</v>
      </c>
      <c r="F3092" s="22">
        <v>13</v>
      </c>
      <c r="G3092" s="22">
        <v>15085</v>
      </c>
      <c r="H3092" s="22">
        <v>14835</v>
      </c>
      <c r="I3092" s="22">
        <v>480</v>
      </c>
      <c r="J3092" s="22">
        <v>156</v>
      </c>
      <c r="K3092" s="22">
        <v>175</v>
      </c>
      <c r="L3092" s="22">
        <f t="shared" si="266"/>
        <v>331</v>
      </c>
      <c r="M3092" s="22">
        <f t="shared" si="268"/>
        <v>250</v>
      </c>
      <c r="N3092" s="22">
        <f t="shared" si="269"/>
        <v>250</v>
      </c>
      <c r="O3092" s="25">
        <v>1</v>
      </c>
      <c r="P3092" s="24" t="s">
        <v>18</v>
      </c>
      <c r="Q3092" s="17"/>
    </row>
    <row r="3093" spans="1:17" ht="15.75" x14ac:dyDescent="0.25">
      <c r="A3093" s="19" t="s">
        <v>64</v>
      </c>
      <c r="B3093" s="19" t="s">
        <v>181</v>
      </c>
      <c r="C3093" s="21">
        <v>43209</v>
      </c>
      <c r="D3093" s="21">
        <v>43201</v>
      </c>
      <c r="E3093" s="24">
        <f t="shared" si="267"/>
        <v>8</v>
      </c>
      <c r="F3093" s="22">
        <v>20</v>
      </c>
      <c r="G3093" s="22">
        <v>18214</v>
      </c>
      <c r="H3093" s="22">
        <v>18028</v>
      </c>
      <c r="I3093" s="23">
        <v>445</v>
      </c>
      <c r="J3093" s="23">
        <v>70</v>
      </c>
      <c r="K3093" s="23">
        <v>350</v>
      </c>
      <c r="L3093" s="22">
        <f t="shared" si="266"/>
        <v>420</v>
      </c>
      <c r="M3093" s="22">
        <f t="shared" si="268"/>
        <v>446.4</v>
      </c>
      <c r="N3093" s="22">
        <f t="shared" si="269"/>
        <v>186</v>
      </c>
      <c r="O3093" s="25">
        <v>2.4</v>
      </c>
      <c r="P3093" s="24" t="s">
        <v>18</v>
      </c>
      <c r="Q3093" s="17"/>
    </row>
    <row r="3094" spans="1:17" ht="15.75" x14ac:dyDescent="0.25">
      <c r="A3094" s="19" t="s">
        <v>25</v>
      </c>
      <c r="B3094" s="19" t="s">
        <v>373</v>
      </c>
      <c r="C3094" s="21">
        <v>43208</v>
      </c>
      <c r="D3094" s="21">
        <v>43201</v>
      </c>
      <c r="E3094" s="24">
        <f t="shared" si="267"/>
        <v>7</v>
      </c>
      <c r="F3094" s="22">
        <v>12.5</v>
      </c>
      <c r="G3094" s="22">
        <v>40264</v>
      </c>
      <c r="H3094" s="22">
        <v>40098</v>
      </c>
      <c r="I3094" s="23">
        <v>470</v>
      </c>
      <c r="J3094" s="23">
        <v>60</v>
      </c>
      <c r="K3094" s="23">
        <v>0</v>
      </c>
      <c r="L3094" s="22">
        <f t="shared" si="266"/>
        <v>60</v>
      </c>
      <c r="M3094" s="22">
        <f t="shared" si="268"/>
        <v>282.2</v>
      </c>
      <c r="N3094" s="22">
        <f t="shared" si="269"/>
        <v>166</v>
      </c>
      <c r="O3094" s="25">
        <v>1.7</v>
      </c>
      <c r="P3094" s="24" t="s">
        <v>18</v>
      </c>
      <c r="Q3094" s="17"/>
    </row>
    <row r="3095" spans="1:17" ht="15.75" x14ac:dyDescent="0.25">
      <c r="A3095" s="19" t="s">
        <v>37</v>
      </c>
      <c r="B3095" s="24" t="s">
        <v>197</v>
      </c>
      <c r="C3095" s="21">
        <v>43206</v>
      </c>
      <c r="D3095" s="21">
        <v>43201</v>
      </c>
      <c r="E3095" s="24">
        <f t="shared" si="267"/>
        <v>5</v>
      </c>
      <c r="F3095" s="22">
        <v>12.5</v>
      </c>
      <c r="G3095" s="22">
        <v>1032</v>
      </c>
      <c r="H3095" s="22">
        <v>916</v>
      </c>
      <c r="I3095" s="22">
        <v>390</v>
      </c>
      <c r="J3095" s="22">
        <v>195</v>
      </c>
      <c r="K3095" s="22">
        <v>500</v>
      </c>
      <c r="L3095" s="22">
        <f t="shared" si="266"/>
        <v>695</v>
      </c>
      <c r="M3095" s="22">
        <f t="shared" si="268"/>
        <v>197.2</v>
      </c>
      <c r="N3095" s="22">
        <f t="shared" si="269"/>
        <v>116</v>
      </c>
      <c r="O3095" s="25">
        <v>1.7</v>
      </c>
      <c r="P3095" s="24" t="s">
        <v>18</v>
      </c>
      <c r="Q3095" s="17"/>
    </row>
    <row r="3096" spans="1:17" ht="15.75" x14ac:dyDescent="0.25">
      <c r="A3096" s="19" t="s">
        <v>320</v>
      </c>
      <c r="B3096" s="24" t="s">
        <v>347</v>
      </c>
      <c r="C3096" s="21">
        <v>43205</v>
      </c>
      <c r="D3096" s="21">
        <v>43201</v>
      </c>
      <c r="E3096" s="24">
        <f t="shared" si="267"/>
        <v>4</v>
      </c>
      <c r="F3096" s="22">
        <v>20</v>
      </c>
      <c r="G3096" s="22">
        <v>2182</v>
      </c>
      <c r="H3096" s="22">
        <v>2131</v>
      </c>
      <c r="I3096" s="22">
        <v>498</v>
      </c>
      <c r="J3096" s="22">
        <v>400</v>
      </c>
      <c r="K3096" s="22">
        <v>0</v>
      </c>
      <c r="L3096" s="22">
        <f t="shared" si="266"/>
        <v>400</v>
      </c>
      <c r="M3096" s="22">
        <f t="shared" si="268"/>
        <v>122.39999999999999</v>
      </c>
      <c r="N3096" s="22">
        <f t="shared" si="269"/>
        <v>51</v>
      </c>
      <c r="O3096" s="25">
        <v>2.4</v>
      </c>
      <c r="P3096" s="24" t="s">
        <v>18</v>
      </c>
      <c r="Q3096" s="17"/>
    </row>
    <row r="3097" spans="1:17" ht="15.75" x14ac:dyDescent="0.25">
      <c r="A3097" s="19" t="s">
        <v>342</v>
      </c>
      <c r="B3097" s="24" t="s">
        <v>343</v>
      </c>
      <c r="C3097" s="21">
        <v>43205</v>
      </c>
      <c r="D3097" s="21">
        <v>43201</v>
      </c>
      <c r="E3097" s="24">
        <f t="shared" si="267"/>
        <v>4</v>
      </c>
      <c r="F3097" s="22">
        <v>13</v>
      </c>
      <c r="G3097" s="22">
        <v>6421</v>
      </c>
      <c r="H3097" s="22">
        <v>6315</v>
      </c>
      <c r="I3097" s="22">
        <v>360</v>
      </c>
      <c r="J3097" s="22">
        <v>260</v>
      </c>
      <c r="K3097" s="22">
        <v>400</v>
      </c>
      <c r="L3097" s="22">
        <f t="shared" si="266"/>
        <v>660</v>
      </c>
      <c r="M3097" s="22">
        <f t="shared" si="268"/>
        <v>106</v>
      </c>
      <c r="N3097" s="22">
        <f t="shared" si="269"/>
        <v>106</v>
      </c>
      <c r="O3097" s="25">
        <v>1</v>
      </c>
      <c r="P3097" s="24" t="s">
        <v>18</v>
      </c>
      <c r="Q3097" s="17"/>
    </row>
    <row r="3098" spans="1:17" ht="15.75" x14ac:dyDescent="0.25">
      <c r="A3098" s="19" t="s">
        <v>342</v>
      </c>
      <c r="B3098" s="24" t="s">
        <v>344</v>
      </c>
      <c r="C3098" s="21">
        <v>43205</v>
      </c>
      <c r="D3098" s="21">
        <v>43201</v>
      </c>
      <c r="E3098" s="24">
        <f t="shared" si="267"/>
        <v>4</v>
      </c>
      <c r="F3098" s="22">
        <v>12</v>
      </c>
      <c r="G3098" s="22">
        <v>23869</v>
      </c>
      <c r="H3098" s="22">
        <v>23768</v>
      </c>
      <c r="I3098" s="22">
        <v>320</v>
      </c>
      <c r="J3098" s="22">
        <v>100</v>
      </c>
      <c r="K3098" s="22">
        <v>350</v>
      </c>
      <c r="L3098" s="22">
        <f t="shared" si="266"/>
        <v>450</v>
      </c>
      <c r="M3098" s="22">
        <f t="shared" si="268"/>
        <v>171.7</v>
      </c>
      <c r="N3098" s="22">
        <f t="shared" si="269"/>
        <v>101</v>
      </c>
      <c r="O3098" s="25">
        <v>1.7</v>
      </c>
      <c r="P3098" s="24" t="s">
        <v>18</v>
      </c>
      <c r="Q3098" s="17"/>
    </row>
    <row r="3099" spans="1:17" ht="15.75" x14ac:dyDescent="0.25">
      <c r="A3099" s="19" t="s">
        <v>45</v>
      </c>
      <c r="B3099" s="19" t="s">
        <v>313</v>
      </c>
      <c r="C3099" s="21">
        <v>43202</v>
      </c>
      <c r="D3099" s="21">
        <v>43201</v>
      </c>
      <c r="E3099" s="24">
        <f t="shared" si="267"/>
        <v>1</v>
      </c>
      <c r="F3099" s="22">
        <v>6.5</v>
      </c>
      <c r="G3099" s="22">
        <v>28988</v>
      </c>
      <c r="H3099" s="22">
        <v>28964</v>
      </c>
      <c r="I3099" s="23">
        <v>675</v>
      </c>
      <c r="J3099" s="23">
        <v>640</v>
      </c>
      <c r="K3099" s="23">
        <v>0</v>
      </c>
      <c r="L3099" s="22">
        <f t="shared" si="266"/>
        <v>640</v>
      </c>
      <c r="M3099" s="22">
        <f t="shared" si="268"/>
        <v>37.68</v>
      </c>
      <c r="N3099" s="22">
        <f t="shared" si="269"/>
        <v>24</v>
      </c>
      <c r="O3099" s="25">
        <v>1.57</v>
      </c>
      <c r="P3099" s="24" t="s">
        <v>18</v>
      </c>
      <c r="Q3099" s="17"/>
    </row>
    <row r="3100" spans="1:17" ht="15.75" x14ac:dyDescent="0.25">
      <c r="A3100" s="19" t="s">
        <v>45</v>
      </c>
      <c r="B3100" s="19" t="s">
        <v>313</v>
      </c>
      <c r="C3100" s="21">
        <v>43202</v>
      </c>
      <c r="D3100" s="21">
        <v>43201</v>
      </c>
      <c r="E3100" s="24">
        <f t="shared" si="267"/>
        <v>1</v>
      </c>
      <c r="F3100" s="22">
        <v>22</v>
      </c>
      <c r="G3100" s="22">
        <v>11606</v>
      </c>
      <c r="H3100" s="22">
        <v>11606</v>
      </c>
      <c r="I3100" s="23">
        <v>675</v>
      </c>
      <c r="J3100" s="23">
        <v>640</v>
      </c>
      <c r="K3100" s="23">
        <v>0</v>
      </c>
      <c r="L3100" s="22">
        <f t="shared" si="266"/>
        <v>640</v>
      </c>
      <c r="M3100" s="22">
        <f t="shared" si="268"/>
        <v>0</v>
      </c>
      <c r="N3100" s="22">
        <f t="shared" si="269"/>
        <v>0</v>
      </c>
      <c r="O3100" s="25">
        <v>2.6</v>
      </c>
      <c r="P3100" s="24" t="s">
        <v>18</v>
      </c>
      <c r="Q3100" s="17"/>
    </row>
    <row r="3101" spans="1:17" ht="15.75" x14ac:dyDescent="0.25">
      <c r="A3101" s="19" t="s">
        <v>316</v>
      </c>
      <c r="B3101" s="24" t="s">
        <v>34</v>
      </c>
      <c r="C3101" s="21">
        <v>43215</v>
      </c>
      <c r="D3101" s="21">
        <v>43202</v>
      </c>
      <c r="E3101" s="24">
        <f t="shared" si="267"/>
        <v>13</v>
      </c>
      <c r="F3101" s="22">
        <v>20</v>
      </c>
      <c r="G3101" s="22">
        <v>4034</v>
      </c>
      <c r="H3101" s="22">
        <v>3733</v>
      </c>
      <c r="I3101" s="22">
        <v>540</v>
      </c>
      <c r="J3101" s="22">
        <v>20</v>
      </c>
      <c r="K3101" s="22">
        <v>400</v>
      </c>
      <c r="L3101" s="22">
        <f t="shared" si="266"/>
        <v>420</v>
      </c>
      <c r="M3101" s="22">
        <f t="shared" si="268"/>
        <v>722.4</v>
      </c>
      <c r="N3101" s="22">
        <f t="shared" si="269"/>
        <v>301</v>
      </c>
      <c r="O3101" s="25">
        <v>2.4</v>
      </c>
      <c r="P3101" s="24" t="s">
        <v>18</v>
      </c>
      <c r="Q3101" s="17"/>
    </row>
    <row r="3102" spans="1:17" ht="15.75" x14ac:dyDescent="0.25">
      <c r="A3102" s="19" t="s">
        <v>66</v>
      </c>
      <c r="B3102" s="19" t="s">
        <v>129</v>
      </c>
      <c r="C3102" s="21">
        <v>43213</v>
      </c>
      <c r="D3102" s="21">
        <v>43202</v>
      </c>
      <c r="E3102" s="24">
        <f t="shared" si="267"/>
        <v>11</v>
      </c>
      <c r="F3102" s="22">
        <v>20</v>
      </c>
      <c r="G3102" s="22">
        <v>12211</v>
      </c>
      <c r="H3102" s="22">
        <v>11941</v>
      </c>
      <c r="I3102" s="23">
        <v>834</v>
      </c>
      <c r="J3102" s="23">
        <v>160</v>
      </c>
      <c r="K3102" s="23">
        <v>500</v>
      </c>
      <c r="L3102" s="22">
        <f t="shared" ref="L3102:L3165" si="270">+J3102+K3102</f>
        <v>660</v>
      </c>
      <c r="M3102" s="22">
        <f t="shared" si="268"/>
        <v>648</v>
      </c>
      <c r="N3102" s="22">
        <f t="shared" si="269"/>
        <v>270</v>
      </c>
      <c r="O3102" s="25">
        <v>2.4</v>
      </c>
      <c r="P3102" s="24" t="s">
        <v>18</v>
      </c>
      <c r="Q3102" s="17"/>
    </row>
    <row r="3103" spans="1:17" ht="15.75" x14ac:dyDescent="0.25">
      <c r="A3103" s="19" t="s">
        <v>316</v>
      </c>
      <c r="B3103" s="24" t="s">
        <v>338</v>
      </c>
      <c r="C3103" s="21">
        <v>43213</v>
      </c>
      <c r="D3103" s="21">
        <v>43202</v>
      </c>
      <c r="E3103" s="24">
        <f t="shared" si="267"/>
        <v>11</v>
      </c>
      <c r="F3103" s="22">
        <v>13</v>
      </c>
      <c r="G3103" s="22">
        <v>4825</v>
      </c>
      <c r="H3103" s="22">
        <v>4563</v>
      </c>
      <c r="I3103" s="22">
        <v>600</v>
      </c>
      <c r="J3103" s="22">
        <v>340</v>
      </c>
      <c r="K3103" s="22">
        <v>0</v>
      </c>
      <c r="L3103" s="22">
        <f t="shared" si="270"/>
        <v>340</v>
      </c>
      <c r="M3103" s="22">
        <f t="shared" si="268"/>
        <v>262</v>
      </c>
      <c r="N3103" s="22">
        <f t="shared" si="269"/>
        <v>262</v>
      </c>
      <c r="O3103" s="25">
        <v>1</v>
      </c>
      <c r="P3103" s="24" t="s">
        <v>18</v>
      </c>
      <c r="Q3103" s="17"/>
    </row>
    <row r="3104" spans="1:17" ht="15.75" x14ac:dyDescent="0.25">
      <c r="A3104" s="19" t="s">
        <v>342</v>
      </c>
      <c r="B3104" s="24" t="s">
        <v>217</v>
      </c>
      <c r="C3104" s="21">
        <v>43213</v>
      </c>
      <c r="D3104" s="21">
        <v>43202</v>
      </c>
      <c r="E3104" s="24">
        <f t="shared" si="267"/>
        <v>11</v>
      </c>
      <c r="F3104" s="22">
        <v>20</v>
      </c>
      <c r="G3104" s="22">
        <v>239</v>
      </c>
      <c r="H3104" s="22">
        <v>0</v>
      </c>
      <c r="I3104" s="22">
        <v>600</v>
      </c>
      <c r="J3104" s="22">
        <v>125</v>
      </c>
      <c r="K3104" s="22">
        <v>275</v>
      </c>
      <c r="L3104" s="22">
        <f t="shared" si="270"/>
        <v>400</v>
      </c>
      <c r="M3104" s="22">
        <f t="shared" si="268"/>
        <v>573.6</v>
      </c>
      <c r="N3104" s="22">
        <f t="shared" si="269"/>
        <v>239</v>
      </c>
      <c r="O3104" s="25">
        <v>2.4</v>
      </c>
      <c r="P3104" s="24" t="s">
        <v>18</v>
      </c>
      <c r="Q3104" s="17"/>
    </row>
    <row r="3105" spans="1:17" ht="15.75" x14ac:dyDescent="0.25">
      <c r="A3105" s="19" t="s">
        <v>312</v>
      </c>
      <c r="B3105" s="24" t="s">
        <v>191</v>
      </c>
      <c r="C3105" s="21">
        <v>43213</v>
      </c>
      <c r="D3105" s="21">
        <v>43202</v>
      </c>
      <c r="E3105" s="24">
        <f t="shared" si="267"/>
        <v>11</v>
      </c>
      <c r="F3105" s="22">
        <v>20</v>
      </c>
      <c r="G3105" s="22">
        <v>8529</v>
      </c>
      <c r="H3105" s="22">
        <v>8268</v>
      </c>
      <c r="I3105" s="22">
        <v>1335</v>
      </c>
      <c r="J3105" s="22">
        <v>800</v>
      </c>
      <c r="K3105" s="22">
        <v>625</v>
      </c>
      <c r="L3105" s="22">
        <f t="shared" si="270"/>
        <v>1425</v>
      </c>
      <c r="M3105" s="22">
        <f t="shared" si="268"/>
        <v>626.4</v>
      </c>
      <c r="N3105" s="22">
        <f t="shared" si="269"/>
        <v>261</v>
      </c>
      <c r="O3105" s="25">
        <v>2.4</v>
      </c>
      <c r="P3105" s="24" t="s">
        <v>18</v>
      </c>
      <c r="Q3105" s="17"/>
    </row>
    <row r="3106" spans="1:17" ht="15.75" x14ac:dyDescent="0.25">
      <c r="A3106" s="19" t="s">
        <v>301</v>
      </c>
      <c r="B3106" s="24" t="s">
        <v>353</v>
      </c>
      <c r="C3106" s="21">
        <v>43213</v>
      </c>
      <c r="D3106" s="21">
        <v>43202</v>
      </c>
      <c r="E3106" s="24">
        <f t="shared" si="267"/>
        <v>11</v>
      </c>
      <c r="F3106" s="22">
        <v>12.5</v>
      </c>
      <c r="G3106" s="22">
        <v>7232</v>
      </c>
      <c r="H3106" s="22">
        <v>6973</v>
      </c>
      <c r="I3106" s="22">
        <v>433</v>
      </c>
      <c r="J3106" s="22">
        <v>83</v>
      </c>
      <c r="K3106" s="22">
        <v>150</v>
      </c>
      <c r="L3106" s="22">
        <f t="shared" si="270"/>
        <v>233</v>
      </c>
      <c r="M3106" s="22">
        <f t="shared" si="268"/>
        <v>440.3</v>
      </c>
      <c r="N3106" s="22">
        <f t="shared" si="269"/>
        <v>259</v>
      </c>
      <c r="O3106" s="25">
        <v>1.7</v>
      </c>
      <c r="P3106" s="24" t="s">
        <v>18</v>
      </c>
      <c r="Q3106" s="17"/>
    </row>
    <row r="3107" spans="1:17" ht="15.75" x14ac:dyDescent="0.25">
      <c r="A3107" s="19" t="s">
        <v>45</v>
      </c>
      <c r="B3107" s="19" t="s">
        <v>109</v>
      </c>
      <c r="C3107" s="21">
        <v>43210</v>
      </c>
      <c r="D3107" s="21">
        <v>43202</v>
      </c>
      <c r="E3107" s="24">
        <f t="shared" si="267"/>
        <v>8</v>
      </c>
      <c r="F3107" s="22">
        <v>13</v>
      </c>
      <c r="G3107" s="22">
        <v>4167</v>
      </c>
      <c r="H3107" s="22">
        <v>3982</v>
      </c>
      <c r="I3107" s="23">
        <v>380</v>
      </c>
      <c r="J3107" s="23">
        <v>150</v>
      </c>
      <c r="K3107" s="23">
        <v>250</v>
      </c>
      <c r="L3107" s="22">
        <f t="shared" si="270"/>
        <v>400</v>
      </c>
      <c r="M3107" s="22">
        <f t="shared" si="268"/>
        <v>185</v>
      </c>
      <c r="N3107" s="22">
        <f t="shared" si="269"/>
        <v>185</v>
      </c>
      <c r="O3107" s="25">
        <v>1</v>
      </c>
      <c r="P3107" s="24" t="s">
        <v>308</v>
      </c>
      <c r="Q3107" s="17"/>
    </row>
    <row r="3108" spans="1:17" ht="15.75" x14ac:dyDescent="0.25">
      <c r="A3108" s="19" t="s">
        <v>45</v>
      </c>
      <c r="B3108" s="19" t="s">
        <v>313</v>
      </c>
      <c r="C3108" s="21">
        <v>43210</v>
      </c>
      <c r="D3108" s="21">
        <v>43202</v>
      </c>
      <c r="E3108" s="24">
        <f t="shared" si="267"/>
        <v>8</v>
      </c>
      <c r="F3108" s="22">
        <v>22</v>
      </c>
      <c r="G3108" s="22">
        <v>11798</v>
      </c>
      <c r="H3108" s="22">
        <v>11606</v>
      </c>
      <c r="I3108" s="23">
        <v>640</v>
      </c>
      <c r="J3108" s="23">
        <v>220</v>
      </c>
      <c r="K3108" s="23">
        <v>350</v>
      </c>
      <c r="L3108" s="22">
        <f t="shared" si="270"/>
        <v>570</v>
      </c>
      <c r="M3108" s="22">
        <f t="shared" si="268"/>
        <v>499.20000000000005</v>
      </c>
      <c r="N3108" s="22">
        <f t="shared" si="269"/>
        <v>192</v>
      </c>
      <c r="O3108" s="25">
        <v>2.6</v>
      </c>
      <c r="P3108" s="24" t="s">
        <v>18</v>
      </c>
      <c r="Q3108" s="17"/>
    </row>
    <row r="3109" spans="1:17" ht="15.75" x14ac:dyDescent="0.25">
      <c r="A3109" s="19" t="s">
        <v>45</v>
      </c>
      <c r="B3109" s="19" t="s">
        <v>313</v>
      </c>
      <c r="C3109" s="21">
        <v>43210</v>
      </c>
      <c r="D3109" s="21">
        <v>43202</v>
      </c>
      <c r="E3109" s="24">
        <f t="shared" si="267"/>
        <v>8</v>
      </c>
      <c r="F3109" s="22">
        <v>22</v>
      </c>
      <c r="G3109" s="22">
        <v>11606</v>
      </c>
      <c r="H3109" s="22">
        <v>11606</v>
      </c>
      <c r="I3109" s="23">
        <v>0</v>
      </c>
      <c r="J3109" s="23">
        <v>0</v>
      </c>
      <c r="K3109" s="23">
        <v>0</v>
      </c>
      <c r="L3109" s="22">
        <f t="shared" si="270"/>
        <v>0</v>
      </c>
      <c r="M3109" s="22">
        <f t="shared" si="268"/>
        <v>0</v>
      </c>
      <c r="N3109" s="22">
        <f t="shared" si="269"/>
        <v>0</v>
      </c>
      <c r="O3109" s="25">
        <v>2.6</v>
      </c>
      <c r="P3109" s="24" t="s">
        <v>18</v>
      </c>
      <c r="Q3109" s="17"/>
    </row>
    <row r="3110" spans="1:17" ht="15.75" x14ac:dyDescent="0.25">
      <c r="A3110" s="19" t="s">
        <v>27</v>
      </c>
      <c r="B3110" s="19" t="s">
        <v>339</v>
      </c>
      <c r="C3110" s="21">
        <v>43209</v>
      </c>
      <c r="D3110" s="21">
        <v>43202</v>
      </c>
      <c r="E3110" s="24">
        <f t="shared" ref="E3110:E3173" si="271">C3110-D3110</f>
        <v>7</v>
      </c>
      <c r="F3110" s="22">
        <v>9</v>
      </c>
      <c r="G3110" s="22">
        <v>10879</v>
      </c>
      <c r="H3110" s="22">
        <v>10730</v>
      </c>
      <c r="I3110" s="23">
        <v>390</v>
      </c>
      <c r="J3110" s="23">
        <v>208</v>
      </c>
      <c r="K3110" s="23">
        <v>100</v>
      </c>
      <c r="L3110" s="22">
        <f t="shared" si="270"/>
        <v>308</v>
      </c>
      <c r="M3110" s="22">
        <f t="shared" si="268"/>
        <v>233.93</v>
      </c>
      <c r="N3110" s="22">
        <f t="shared" si="269"/>
        <v>149</v>
      </c>
      <c r="O3110" s="25">
        <v>1.57</v>
      </c>
      <c r="P3110" s="24" t="s">
        <v>18</v>
      </c>
      <c r="Q3110" s="17"/>
    </row>
    <row r="3111" spans="1:17" ht="15.75" x14ac:dyDescent="0.25">
      <c r="A3111" s="19" t="s">
        <v>23</v>
      </c>
      <c r="B3111" s="24" t="s">
        <v>328</v>
      </c>
      <c r="C3111" s="21">
        <v>43207</v>
      </c>
      <c r="D3111" s="21">
        <v>43202</v>
      </c>
      <c r="E3111" s="24">
        <f t="shared" si="271"/>
        <v>5</v>
      </c>
      <c r="F3111" s="22">
        <v>20</v>
      </c>
      <c r="G3111" s="22">
        <v>18280</v>
      </c>
      <c r="H3111" s="22">
        <v>18168</v>
      </c>
      <c r="I3111" s="22">
        <v>540</v>
      </c>
      <c r="J3111" s="22">
        <v>27</v>
      </c>
      <c r="K3111" s="22">
        <v>300</v>
      </c>
      <c r="L3111" s="22">
        <f t="shared" si="270"/>
        <v>327</v>
      </c>
      <c r="M3111" s="22">
        <f t="shared" si="268"/>
        <v>268.8</v>
      </c>
      <c r="N3111" s="22">
        <f t="shared" si="269"/>
        <v>112</v>
      </c>
      <c r="O3111" s="25">
        <v>2.4</v>
      </c>
      <c r="P3111" s="24" t="s">
        <v>18</v>
      </c>
      <c r="Q3111" s="17"/>
    </row>
    <row r="3112" spans="1:17" ht="15.75" x14ac:dyDescent="0.25">
      <c r="A3112" s="19" t="s">
        <v>47</v>
      </c>
      <c r="B3112" s="24" t="s">
        <v>260</v>
      </c>
      <c r="C3112" s="21">
        <v>43207</v>
      </c>
      <c r="D3112" s="21">
        <v>43202</v>
      </c>
      <c r="E3112" s="24">
        <f t="shared" si="271"/>
        <v>5</v>
      </c>
      <c r="F3112" s="22">
        <v>12.5</v>
      </c>
      <c r="G3112" s="22">
        <v>15377</v>
      </c>
      <c r="H3112" s="22">
        <v>15252</v>
      </c>
      <c r="I3112" s="22">
        <v>394</v>
      </c>
      <c r="J3112" s="22">
        <v>172</v>
      </c>
      <c r="K3112" s="22">
        <v>400</v>
      </c>
      <c r="L3112" s="22">
        <f t="shared" si="270"/>
        <v>572</v>
      </c>
      <c r="M3112" s="22">
        <f t="shared" si="268"/>
        <v>212.5</v>
      </c>
      <c r="N3112" s="22">
        <f t="shared" si="269"/>
        <v>125</v>
      </c>
      <c r="O3112" s="25">
        <v>1.7</v>
      </c>
      <c r="P3112" s="24" t="s">
        <v>18</v>
      </c>
      <c r="Q3112" s="17"/>
    </row>
    <row r="3113" spans="1:17" ht="15.75" x14ac:dyDescent="0.25">
      <c r="A3113" s="19" t="s">
        <v>309</v>
      </c>
      <c r="B3113" s="24" t="s">
        <v>380</v>
      </c>
      <c r="C3113" s="21">
        <v>43206</v>
      </c>
      <c r="D3113" s="21">
        <v>43202</v>
      </c>
      <c r="E3113" s="24">
        <f t="shared" si="271"/>
        <v>4</v>
      </c>
      <c r="F3113" s="22">
        <v>20</v>
      </c>
      <c r="G3113" s="22">
        <v>7274</v>
      </c>
      <c r="H3113" s="22">
        <v>7174</v>
      </c>
      <c r="I3113" s="22">
        <v>600</v>
      </c>
      <c r="J3113" s="22">
        <v>350</v>
      </c>
      <c r="K3113" s="22">
        <v>300</v>
      </c>
      <c r="L3113" s="22">
        <f t="shared" si="270"/>
        <v>650</v>
      </c>
      <c r="M3113" s="22">
        <f t="shared" si="268"/>
        <v>240</v>
      </c>
      <c r="N3113" s="22">
        <f t="shared" si="269"/>
        <v>100</v>
      </c>
      <c r="O3113" s="25">
        <v>2.4</v>
      </c>
      <c r="P3113" s="24" t="s">
        <v>18</v>
      </c>
      <c r="Q3113" s="17"/>
    </row>
    <row r="3114" spans="1:17" ht="15.75" x14ac:dyDescent="0.25">
      <c r="A3114" s="19" t="s">
        <v>47</v>
      </c>
      <c r="B3114" s="24" t="s">
        <v>165</v>
      </c>
      <c r="C3114" s="21">
        <v>43205</v>
      </c>
      <c r="D3114" s="21">
        <v>43202</v>
      </c>
      <c r="E3114" s="24">
        <f t="shared" si="271"/>
        <v>3</v>
      </c>
      <c r="F3114" s="22">
        <v>22</v>
      </c>
      <c r="G3114" s="22">
        <v>14750</v>
      </c>
      <c r="H3114" s="22">
        <v>14678</v>
      </c>
      <c r="I3114" s="22">
        <v>250</v>
      </c>
      <c r="J3114" s="22">
        <v>73</v>
      </c>
      <c r="K3114" s="22">
        <v>300</v>
      </c>
      <c r="L3114" s="22">
        <f t="shared" si="270"/>
        <v>373</v>
      </c>
      <c r="M3114" s="22">
        <f t="shared" si="268"/>
        <v>187.20000000000002</v>
      </c>
      <c r="N3114" s="22">
        <f t="shared" si="269"/>
        <v>72</v>
      </c>
      <c r="O3114" s="25">
        <v>2.6</v>
      </c>
      <c r="P3114" s="24" t="s">
        <v>18</v>
      </c>
      <c r="Q3114" s="17"/>
    </row>
    <row r="3115" spans="1:17" ht="15.75" x14ac:dyDescent="0.25">
      <c r="A3115" s="19" t="s">
        <v>334</v>
      </c>
      <c r="B3115" s="24" t="s">
        <v>81</v>
      </c>
      <c r="C3115" s="21">
        <v>43205</v>
      </c>
      <c r="D3115" s="21">
        <v>43202</v>
      </c>
      <c r="E3115" s="24">
        <f t="shared" si="271"/>
        <v>3</v>
      </c>
      <c r="F3115" s="22">
        <v>22</v>
      </c>
      <c r="G3115" s="22">
        <v>19746</v>
      </c>
      <c r="H3115" s="22">
        <v>19668</v>
      </c>
      <c r="I3115" s="22">
        <v>295</v>
      </c>
      <c r="J3115" s="22">
        <v>77</v>
      </c>
      <c r="K3115" s="22">
        <v>225</v>
      </c>
      <c r="L3115" s="22">
        <f t="shared" si="270"/>
        <v>302</v>
      </c>
      <c r="M3115" s="22">
        <f t="shared" si="268"/>
        <v>202.8</v>
      </c>
      <c r="N3115" s="22">
        <f t="shared" si="269"/>
        <v>78</v>
      </c>
      <c r="O3115" s="25">
        <v>2.6</v>
      </c>
      <c r="P3115" s="24" t="s">
        <v>18</v>
      </c>
      <c r="Q3115" s="17"/>
    </row>
    <row r="3116" spans="1:17" ht="15.75" x14ac:dyDescent="0.25">
      <c r="A3116" s="19" t="s">
        <v>334</v>
      </c>
      <c r="B3116" s="24" t="s">
        <v>280</v>
      </c>
      <c r="C3116" s="21">
        <v>43205</v>
      </c>
      <c r="D3116" s="21">
        <v>43202</v>
      </c>
      <c r="E3116" s="24">
        <f t="shared" si="271"/>
        <v>3</v>
      </c>
      <c r="F3116" s="22">
        <v>20</v>
      </c>
      <c r="G3116" s="22">
        <v>22511</v>
      </c>
      <c r="H3116" s="22">
        <v>22433</v>
      </c>
      <c r="I3116" s="22">
        <v>395</v>
      </c>
      <c r="J3116" s="22">
        <v>180</v>
      </c>
      <c r="K3116" s="22">
        <v>300</v>
      </c>
      <c r="L3116" s="22">
        <f t="shared" si="270"/>
        <v>480</v>
      </c>
      <c r="M3116" s="22">
        <f t="shared" si="268"/>
        <v>187.2</v>
      </c>
      <c r="N3116" s="22">
        <f t="shared" si="269"/>
        <v>78</v>
      </c>
      <c r="O3116" s="25">
        <v>2.4</v>
      </c>
      <c r="P3116" s="24" t="s">
        <v>18</v>
      </c>
      <c r="Q3116" s="17"/>
    </row>
    <row r="3117" spans="1:17" ht="15.75" x14ac:dyDescent="0.25">
      <c r="A3117" s="19" t="s">
        <v>37</v>
      </c>
      <c r="B3117" s="24" t="s">
        <v>370</v>
      </c>
      <c r="C3117" s="21">
        <v>43205</v>
      </c>
      <c r="D3117" s="21">
        <v>43202</v>
      </c>
      <c r="E3117" s="24">
        <f t="shared" si="271"/>
        <v>3</v>
      </c>
      <c r="F3117" s="22">
        <v>9</v>
      </c>
      <c r="G3117" s="22">
        <v>19277</v>
      </c>
      <c r="H3117" s="22">
        <v>19208</v>
      </c>
      <c r="I3117" s="22">
        <v>350</v>
      </c>
      <c r="J3117" s="22">
        <v>245</v>
      </c>
      <c r="K3117" s="22">
        <v>300</v>
      </c>
      <c r="L3117" s="22">
        <f t="shared" si="270"/>
        <v>545</v>
      </c>
      <c r="M3117" s="22">
        <f t="shared" si="268"/>
        <v>108.33</v>
      </c>
      <c r="N3117" s="22">
        <f t="shared" si="269"/>
        <v>69</v>
      </c>
      <c r="O3117" s="25">
        <v>1.57</v>
      </c>
      <c r="P3117" s="24" t="s">
        <v>18</v>
      </c>
      <c r="Q3117" s="17"/>
    </row>
    <row r="3118" spans="1:17" ht="15.75" x14ac:dyDescent="0.25">
      <c r="A3118" s="19" t="s">
        <v>318</v>
      </c>
      <c r="B3118" s="24" t="s">
        <v>325</v>
      </c>
      <c r="C3118" s="21">
        <v>43204</v>
      </c>
      <c r="D3118" s="21">
        <v>43202</v>
      </c>
      <c r="E3118" s="24">
        <f t="shared" si="271"/>
        <v>2</v>
      </c>
      <c r="F3118" s="22">
        <v>9</v>
      </c>
      <c r="G3118" s="22">
        <v>18033</v>
      </c>
      <c r="H3118" s="22">
        <v>17999</v>
      </c>
      <c r="I3118" s="22">
        <v>325</v>
      </c>
      <c r="J3118" s="22">
        <v>265</v>
      </c>
      <c r="K3118" s="22">
        <v>300</v>
      </c>
      <c r="L3118" s="22">
        <f t="shared" si="270"/>
        <v>565</v>
      </c>
      <c r="M3118" s="22">
        <f t="shared" si="268"/>
        <v>53.38</v>
      </c>
      <c r="N3118" s="22">
        <f t="shared" si="269"/>
        <v>34</v>
      </c>
      <c r="O3118" s="25">
        <v>1.57</v>
      </c>
      <c r="P3118" s="24" t="s">
        <v>18</v>
      </c>
      <c r="Q3118" s="17"/>
    </row>
    <row r="3119" spans="1:17" ht="15.75" x14ac:dyDescent="0.25">
      <c r="A3119" s="19" t="s">
        <v>23</v>
      </c>
      <c r="B3119" s="24" t="s">
        <v>315</v>
      </c>
      <c r="C3119" s="21">
        <v>43204</v>
      </c>
      <c r="D3119" s="21">
        <v>43202</v>
      </c>
      <c r="E3119" s="24">
        <f t="shared" si="271"/>
        <v>2</v>
      </c>
      <c r="F3119" s="22">
        <v>20</v>
      </c>
      <c r="G3119" s="22">
        <v>7469</v>
      </c>
      <c r="H3119" s="22">
        <v>7423</v>
      </c>
      <c r="I3119" s="22">
        <v>180</v>
      </c>
      <c r="J3119" s="22">
        <v>50</v>
      </c>
      <c r="K3119" s="22">
        <v>450</v>
      </c>
      <c r="L3119" s="22">
        <f t="shared" si="270"/>
        <v>500</v>
      </c>
      <c r="M3119" s="22">
        <f t="shared" si="268"/>
        <v>110.39999999999999</v>
      </c>
      <c r="N3119" s="22">
        <f t="shared" si="269"/>
        <v>46</v>
      </c>
      <c r="O3119" s="25">
        <v>2.4</v>
      </c>
      <c r="P3119" s="24" t="s">
        <v>18</v>
      </c>
      <c r="Q3119" s="17"/>
    </row>
    <row r="3120" spans="1:17" ht="15.75" x14ac:dyDescent="0.25">
      <c r="A3120" s="19" t="s">
        <v>306</v>
      </c>
      <c r="B3120" s="24" t="s">
        <v>372</v>
      </c>
      <c r="C3120" s="21">
        <v>43214</v>
      </c>
      <c r="D3120" s="21">
        <v>43203</v>
      </c>
      <c r="E3120" s="24">
        <f t="shared" si="271"/>
        <v>11</v>
      </c>
      <c r="F3120" s="22">
        <v>12.5</v>
      </c>
      <c r="G3120" s="22">
        <v>7457</v>
      </c>
      <c r="H3120" s="22">
        <v>7199</v>
      </c>
      <c r="I3120" s="22">
        <v>520</v>
      </c>
      <c r="J3120" s="22">
        <v>170</v>
      </c>
      <c r="K3120" s="22">
        <v>200</v>
      </c>
      <c r="L3120" s="22">
        <f t="shared" si="270"/>
        <v>370</v>
      </c>
      <c r="M3120" s="22">
        <f t="shared" si="268"/>
        <v>438.59999999999997</v>
      </c>
      <c r="N3120" s="22">
        <f t="shared" si="269"/>
        <v>258</v>
      </c>
      <c r="O3120" s="25">
        <v>1.7</v>
      </c>
      <c r="P3120" s="24" t="s">
        <v>18</v>
      </c>
      <c r="Q3120" s="17"/>
    </row>
    <row r="3121" spans="1:17" ht="15.75" x14ac:dyDescent="0.25">
      <c r="A3121" s="19" t="s">
        <v>318</v>
      </c>
      <c r="B3121" s="24" t="s">
        <v>333</v>
      </c>
      <c r="C3121" s="21">
        <v>43213</v>
      </c>
      <c r="D3121" s="21">
        <v>43203</v>
      </c>
      <c r="E3121" s="24">
        <f t="shared" si="271"/>
        <v>10</v>
      </c>
      <c r="F3121" s="22">
        <v>20</v>
      </c>
      <c r="G3121" s="22">
        <v>16094</v>
      </c>
      <c r="H3121" s="22">
        <v>15885</v>
      </c>
      <c r="I3121" s="22">
        <v>934</v>
      </c>
      <c r="J3121" s="22">
        <v>412</v>
      </c>
      <c r="K3121" s="22">
        <v>150</v>
      </c>
      <c r="L3121" s="22">
        <f t="shared" si="270"/>
        <v>562</v>
      </c>
      <c r="M3121" s="22">
        <f t="shared" si="268"/>
        <v>501.59999999999997</v>
      </c>
      <c r="N3121" s="22">
        <f t="shared" si="269"/>
        <v>209</v>
      </c>
      <c r="O3121" s="25">
        <v>2.4</v>
      </c>
      <c r="P3121" s="24" t="s">
        <v>18</v>
      </c>
      <c r="Q3121" s="17"/>
    </row>
    <row r="3122" spans="1:17" ht="15.75" x14ac:dyDescent="0.25">
      <c r="A3122" s="19" t="s">
        <v>349</v>
      </c>
      <c r="B3122" s="24" t="s">
        <v>366</v>
      </c>
      <c r="C3122" s="21">
        <v>43213</v>
      </c>
      <c r="D3122" s="21">
        <v>43203</v>
      </c>
      <c r="E3122" s="24">
        <f t="shared" si="271"/>
        <v>10</v>
      </c>
      <c r="F3122" s="22">
        <v>13</v>
      </c>
      <c r="G3122" s="22">
        <v>4488</v>
      </c>
      <c r="H3122" s="22">
        <v>4248</v>
      </c>
      <c r="I3122" s="22">
        <v>293</v>
      </c>
      <c r="J3122" s="22">
        <v>53</v>
      </c>
      <c r="K3122" s="22">
        <v>0</v>
      </c>
      <c r="L3122" s="22">
        <f t="shared" si="270"/>
        <v>53</v>
      </c>
      <c r="M3122" s="22">
        <f t="shared" si="268"/>
        <v>240</v>
      </c>
      <c r="N3122" s="22">
        <f t="shared" si="269"/>
        <v>240</v>
      </c>
      <c r="O3122" s="25">
        <v>1</v>
      </c>
      <c r="P3122" s="24" t="s">
        <v>18</v>
      </c>
      <c r="Q3122" s="17"/>
    </row>
    <row r="3123" spans="1:17" ht="15.75" x14ac:dyDescent="0.25">
      <c r="A3123" s="19" t="s">
        <v>311</v>
      </c>
      <c r="B3123" s="24" t="s">
        <v>128</v>
      </c>
      <c r="C3123" s="21">
        <v>43213</v>
      </c>
      <c r="D3123" s="21">
        <v>43203</v>
      </c>
      <c r="E3123" s="24">
        <f t="shared" si="271"/>
        <v>10</v>
      </c>
      <c r="F3123" s="22">
        <v>13</v>
      </c>
      <c r="G3123" s="22">
        <v>19270</v>
      </c>
      <c r="H3123" s="22">
        <v>19028</v>
      </c>
      <c r="I3123" s="22">
        <v>390</v>
      </c>
      <c r="J3123" s="22">
        <v>155</v>
      </c>
      <c r="K3123" s="22">
        <v>0</v>
      </c>
      <c r="L3123" s="22">
        <f t="shared" si="270"/>
        <v>155</v>
      </c>
      <c r="M3123" s="22">
        <f t="shared" si="268"/>
        <v>242</v>
      </c>
      <c r="N3123" s="22">
        <f t="shared" si="269"/>
        <v>242</v>
      </c>
      <c r="O3123" s="25">
        <v>1</v>
      </c>
      <c r="P3123" s="24" t="s">
        <v>18</v>
      </c>
      <c r="Q3123" s="17"/>
    </row>
    <row r="3124" spans="1:17" ht="15.75" x14ac:dyDescent="0.25">
      <c r="A3124" s="19" t="s">
        <v>311</v>
      </c>
      <c r="B3124" s="24" t="s">
        <v>352</v>
      </c>
      <c r="C3124" s="21">
        <v>43213</v>
      </c>
      <c r="D3124" s="21">
        <v>43203</v>
      </c>
      <c r="E3124" s="24">
        <f t="shared" si="271"/>
        <v>10</v>
      </c>
      <c r="F3124" s="22">
        <v>13</v>
      </c>
      <c r="G3124" s="22">
        <v>22332</v>
      </c>
      <c r="H3124" s="22">
        <v>22089</v>
      </c>
      <c r="I3124" s="22">
        <v>498</v>
      </c>
      <c r="J3124" s="22">
        <v>110</v>
      </c>
      <c r="K3124" s="22">
        <v>100</v>
      </c>
      <c r="L3124" s="22">
        <f t="shared" si="270"/>
        <v>210</v>
      </c>
      <c r="M3124" s="22">
        <f t="shared" si="268"/>
        <v>437.40000000000003</v>
      </c>
      <c r="N3124" s="22">
        <f t="shared" si="269"/>
        <v>243</v>
      </c>
      <c r="O3124" s="25">
        <v>1.8</v>
      </c>
      <c r="P3124" s="24" t="s">
        <v>18</v>
      </c>
      <c r="Q3124" s="17"/>
    </row>
    <row r="3125" spans="1:17" ht="15.75" x14ac:dyDescent="0.25">
      <c r="A3125" s="19" t="s">
        <v>306</v>
      </c>
      <c r="B3125" s="24" t="s">
        <v>367</v>
      </c>
      <c r="C3125" s="21">
        <v>43213</v>
      </c>
      <c r="D3125" s="21">
        <v>43203</v>
      </c>
      <c r="E3125" s="24">
        <f t="shared" si="271"/>
        <v>10</v>
      </c>
      <c r="F3125" s="22">
        <v>13</v>
      </c>
      <c r="G3125" s="22">
        <v>5270</v>
      </c>
      <c r="H3125" s="22">
        <v>5032</v>
      </c>
      <c r="I3125" s="22">
        <v>1073</v>
      </c>
      <c r="J3125" s="22">
        <v>835</v>
      </c>
      <c r="K3125" s="22">
        <v>0</v>
      </c>
      <c r="L3125" s="22">
        <f t="shared" si="270"/>
        <v>835</v>
      </c>
      <c r="M3125" s="22">
        <f t="shared" si="268"/>
        <v>238</v>
      </c>
      <c r="N3125" s="22">
        <f t="shared" si="269"/>
        <v>238</v>
      </c>
      <c r="O3125" s="25">
        <v>1</v>
      </c>
      <c r="P3125" s="24" t="s">
        <v>308</v>
      </c>
      <c r="Q3125" s="17"/>
    </row>
    <row r="3126" spans="1:17" ht="15.75" x14ac:dyDescent="0.25">
      <c r="A3126" s="19" t="s">
        <v>301</v>
      </c>
      <c r="B3126" s="24" t="s">
        <v>192</v>
      </c>
      <c r="C3126" s="21">
        <v>43213</v>
      </c>
      <c r="D3126" s="21">
        <v>43203</v>
      </c>
      <c r="E3126" s="24">
        <f t="shared" si="271"/>
        <v>10</v>
      </c>
      <c r="F3126" s="22">
        <v>12.5</v>
      </c>
      <c r="G3126" s="22">
        <v>7390</v>
      </c>
      <c r="H3126" s="22">
        <v>7154</v>
      </c>
      <c r="I3126" s="22">
        <v>415</v>
      </c>
      <c r="J3126" s="22">
        <v>65</v>
      </c>
      <c r="K3126" s="22">
        <v>100</v>
      </c>
      <c r="L3126" s="22">
        <f t="shared" si="270"/>
        <v>165</v>
      </c>
      <c r="M3126" s="22">
        <f t="shared" si="268"/>
        <v>401.2</v>
      </c>
      <c r="N3126" s="22">
        <f t="shared" si="269"/>
        <v>236</v>
      </c>
      <c r="O3126" s="25">
        <v>1.7</v>
      </c>
      <c r="P3126" s="24" t="s">
        <v>18</v>
      </c>
      <c r="Q3126" s="17"/>
    </row>
    <row r="3127" spans="1:17" ht="15.75" x14ac:dyDescent="0.25">
      <c r="A3127" s="19" t="s">
        <v>342</v>
      </c>
      <c r="B3127" s="24" t="s">
        <v>361</v>
      </c>
      <c r="C3127" s="21">
        <v>43212</v>
      </c>
      <c r="D3127" s="21">
        <v>43203</v>
      </c>
      <c r="E3127" s="24">
        <f t="shared" si="271"/>
        <v>9</v>
      </c>
      <c r="F3127" s="22">
        <v>20</v>
      </c>
      <c r="G3127" s="22">
        <v>2008</v>
      </c>
      <c r="H3127" s="22">
        <v>1813</v>
      </c>
      <c r="I3127" s="22">
        <v>818</v>
      </c>
      <c r="J3127" s="22">
        <v>335</v>
      </c>
      <c r="K3127" s="22">
        <v>150</v>
      </c>
      <c r="L3127" s="22">
        <f t="shared" si="270"/>
        <v>485</v>
      </c>
      <c r="M3127" s="22">
        <f t="shared" ref="M3127:M3190" si="272">+N3127*O3127</f>
        <v>468</v>
      </c>
      <c r="N3127" s="22">
        <f t="shared" ref="N3127:N3190" si="273">G3127-H3127</f>
        <v>195</v>
      </c>
      <c r="O3127" s="25">
        <v>2.4</v>
      </c>
      <c r="P3127" s="24" t="s">
        <v>18</v>
      </c>
      <c r="Q3127" s="17"/>
    </row>
    <row r="3128" spans="1:17" ht="15.75" x14ac:dyDescent="0.25">
      <c r="A3128" s="19" t="s">
        <v>342</v>
      </c>
      <c r="B3128" s="24" t="s">
        <v>246</v>
      </c>
      <c r="C3128" s="21">
        <v>43211</v>
      </c>
      <c r="D3128" s="21">
        <v>43203</v>
      </c>
      <c r="E3128" s="24">
        <f t="shared" si="271"/>
        <v>8</v>
      </c>
      <c r="F3128" s="22">
        <v>9</v>
      </c>
      <c r="G3128" s="22">
        <v>5598</v>
      </c>
      <c r="H3128" s="22">
        <v>5400</v>
      </c>
      <c r="I3128" s="22">
        <v>785</v>
      </c>
      <c r="J3128" s="22">
        <v>430</v>
      </c>
      <c r="K3128" s="22">
        <v>400</v>
      </c>
      <c r="L3128" s="22">
        <f t="shared" si="270"/>
        <v>830</v>
      </c>
      <c r="M3128" s="22">
        <f t="shared" si="272"/>
        <v>310.86</v>
      </c>
      <c r="N3128" s="22">
        <f t="shared" si="273"/>
        <v>198</v>
      </c>
      <c r="O3128" s="25">
        <v>1.57</v>
      </c>
      <c r="P3128" s="24" t="s">
        <v>18</v>
      </c>
      <c r="Q3128" s="17"/>
    </row>
    <row r="3129" spans="1:17" ht="15.75" x14ac:dyDescent="0.25">
      <c r="A3129" s="19" t="s">
        <v>47</v>
      </c>
      <c r="B3129" s="24" t="s">
        <v>379</v>
      </c>
      <c r="C3129" s="21">
        <v>43209</v>
      </c>
      <c r="D3129" s="21">
        <v>43203</v>
      </c>
      <c r="E3129" s="24">
        <f t="shared" si="271"/>
        <v>6</v>
      </c>
      <c r="F3129" s="22">
        <v>13</v>
      </c>
      <c r="G3129" s="22">
        <v>3215</v>
      </c>
      <c r="H3129" s="22">
        <v>3142</v>
      </c>
      <c r="I3129" s="22">
        <v>900</v>
      </c>
      <c r="J3129" s="22">
        <v>664</v>
      </c>
      <c r="K3129" s="22">
        <v>275</v>
      </c>
      <c r="L3129" s="22">
        <f t="shared" si="270"/>
        <v>939</v>
      </c>
      <c r="M3129" s="22">
        <f t="shared" si="272"/>
        <v>73</v>
      </c>
      <c r="N3129" s="22">
        <f t="shared" si="273"/>
        <v>73</v>
      </c>
      <c r="O3129" s="25">
        <v>1</v>
      </c>
      <c r="P3129" s="24" t="s">
        <v>308</v>
      </c>
      <c r="Q3129" s="17"/>
    </row>
    <row r="3130" spans="1:17" ht="15.75" x14ac:dyDescent="0.25">
      <c r="A3130" s="19" t="s">
        <v>334</v>
      </c>
      <c r="B3130" s="24" t="s">
        <v>369</v>
      </c>
      <c r="C3130" s="21">
        <v>43209</v>
      </c>
      <c r="D3130" s="21">
        <v>43203</v>
      </c>
      <c r="E3130" s="24">
        <f t="shared" si="271"/>
        <v>6</v>
      </c>
      <c r="F3130" s="22">
        <v>20</v>
      </c>
      <c r="G3130" s="22">
        <v>25979</v>
      </c>
      <c r="H3130" s="22">
        <v>25877</v>
      </c>
      <c r="I3130" s="22">
        <v>300</v>
      </c>
      <c r="J3130" s="22">
        <v>45</v>
      </c>
      <c r="K3130" s="22">
        <v>300</v>
      </c>
      <c r="L3130" s="22">
        <f t="shared" si="270"/>
        <v>345</v>
      </c>
      <c r="M3130" s="22">
        <f t="shared" si="272"/>
        <v>244.79999999999998</v>
      </c>
      <c r="N3130" s="22">
        <f t="shared" si="273"/>
        <v>102</v>
      </c>
      <c r="O3130" s="25">
        <v>2.4</v>
      </c>
      <c r="P3130" s="24" t="s">
        <v>18</v>
      </c>
      <c r="Q3130" s="17"/>
    </row>
    <row r="3131" spans="1:17" ht="15.75" x14ac:dyDescent="0.25">
      <c r="A3131" s="19" t="s">
        <v>320</v>
      </c>
      <c r="B3131" s="24" t="s">
        <v>68</v>
      </c>
      <c r="C3131" s="21">
        <v>43208</v>
      </c>
      <c r="D3131" s="21">
        <v>43203</v>
      </c>
      <c r="E3131" s="24">
        <f t="shared" si="271"/>
        <v>5</v>
      </c>
      <c r="F3131" s="22">
        <v>13</v>
      </c>
      <c r="G3131" s="22">
        <v>8250</v>
      </c>
      <c r="H3131" s="22">
        <v>8129</v>
      </c>
      <c r="I3131" s="22">
        <v>400</v>
      </c>
      <c r="J3131" s="22">
        <v>250</v>
      </c>
      <c r="K3131" s="22">
        <v>200</v>
      </c>
      <c r="L3131" s="22">
        <f t="shared" si="270"/>
        <v>450</v>
      </c>
      <c r="M3131" s="22">
        <f t="shared" si="272"/>
        <v>121</v>
      </c>
      <c r="N3131" s="22">
        <f t="shared" si="273"/>
        <v>121</v>
      </c>
      <c r="O3131" s="25">
        <v>1</v>
      </c>
      <c r="P3131" s="24" t="s">
        <v>18</v>
      </c>
      <c r="Q3131" s="17"/>
    </row>
    <row r="3132" spans="1:17" ht="15.75" x14ac:dyDescent="0.25">
      <c r="A3132" s="19" t="s">
        <v>318</v>
      </c>
      <c r="B3132" s="24" t="s">
        <v>332</v>
      </c>
      <c r="C3132" s="21">
        <v>43208</v>
      </c>
      <c r="D3132" s="21">
        <v>43203</v>
      </c>
      <c r="E3132" s="24">
        <f t="shared" si="271"/>
        <v>5</v>
      </c>
      <c r="F3132" s="22">
        <v>13</v>
      </c>
      <c r="G3132" s="22">
        <v>8709</v>
      </c>
      <c r="H3132" s="22">
        <v>8591</v>
      </c>
      <c r="I3132" s="22">
        <v>372</v>
      </c>
      <c r="J3132" s="22">
        <v>147</v>
      </c>
      <c r="K3132" s="22">
        <v>470</v>
      </c>
      <c r="L3132" s="22">
        <f t="shared" si="270"/>
        <v>617</v>
      </c>
      <c r="M3132" s="22">
        <f t="shared" si="272"/>
        <v>212.4</v>
      </c>
      <c r="N3132" s="22">
        <f t="shared" si="273"/>
        <v>118</v>
      </c>
      <c r="O3132" s="25">
        <v>1.8</v>
      </c>
      <c r="P3132" s="24" t="s">
        <v>18</v>
      </c>
      <c r="Q3132" s="17"/>
    </row>
    <row r="3133" spans="1:17" ht="15.75" x14ac:dyDescent="0.25">
      <c r="A3133" s="19" t="s">
        <v>334</v>
      </c>
      <c r="B3133" s="24" t="s">
        <v>335</v>
      </c>
      <c r="C3133" s="21">
        <v>43207</v>
      </c>
      <c r="D3133" s="21">
        <v>43203</v>
      </c>
      <c r="E3133" s="24">
        <f t="shared" si="271"/>
        <v>4</v>
      </c>
      <c r="F3133" s="22">
        <v>22</v>
      </c>
      <c r="G3133" s="22">
        <v>18415</v>
      </c>
      <c r="H3133" s="22">
        <v>18342</v>
      </c>
      <c r="I3133" s="22">
        <v>373</v>
      </c>
      <c r="J3133" s="22">
        <v>170</v>
      </c>
      <c r="K3133" s="22">
        <v>200</v>
      </c>
      <c r="L3133" s="22">
        <f t="shared" si="270"/>
        <v>370</v>
      </c>
      <c r="M3133" s="22">
        <f t="shared" si="272"/>
        <v>189.8</v>
      </c>
      <c r="N3133" s="22">
        <f t="shared" si="273"/>
        <v>73</v>
      </c>
      <c r="O3133" s="25">
        <v>2.6</v>
      </c>
      <c r="P3133" s="24" t="s">
        <v>18</v>
      </c>
      <c r="Q3133" s="17"/>
    </row>
    <row r="3134" spans="1:17" ht="15.75" x14ac:dyDescent="0.25">
      <c r="A3134" s="19" t="s">
        <v>316</v>
      </c>
      <c r="B3134" s="24" t="s">
        <v>137</v>
      </c>
      <c r="C3134" s="21">
        <v>43207</v>
      </c>
      <c r="D3134" s="21">
        <v>43203</v>
      </c>
      <c r="E3134" s="24">
        <f t="shared" si="271"/>
        <v>4</v>
      </c>
      <c r="F3134" s="22">
        <v>13</v>
      </c>
      <c r="G3134" s="22">
        <v>7434</v>
      </c>
      <c r="H3134" s="22">
        <v>7362</v>
      </c>
      <c r="I3134" s="22">
        <v>425</v>
      </c>
      <c r="J3134" s="22">
        <v>335</v>
      </c>
      <c r="K3134" s="22">
        <v>325</v>
      </c>
      <c r="L3134" s="22">
        <f t="shared" si="270"/>
        <v>660</v>
      </c>
      <c r="M3134" s="22">
        <f t="shared" si="272"/>
        <v>72</v>
      </c>
      <c r="N3134" s="22">
        <f t="shared" si="273"/>
        <v>72</v>
      </c>
      <c r="O3134" s="25">
        <v>1</v>
      </c>
      <c r="P3134" s="24" t="s">
        <v>18</v>
      </c>
      <c r="Q3134" s="17"/>
    </row>
    <row r="3135" spans="1:17" ht="15.75" x14ac:dyDescent="0.25">
      <c r="A3135" s="19" t="s">
        <v>37</v>
      </c>
      <c r="B3135" s="24" t="s">
        <v>304</v>
      </c>
      <c r="C3135" s="21">
        <v>43215</v>
      </c>
      <c r="D3135" s="21">
        <v>43204</v>
      </c>
      <c r="E3135" s="24">
        <f t="shared" si="271"/>
        <v>11</v>
      </c>
      <c r="F3135" s="22">
        <v>15</v>
      </c>
      <c r="G3135" s="22">
        <v>7692</v>
      </c>
      <c r="H3135" s="22">
        <v>7428</v>
      </c>
      <c r="I3135" s="22">
        <v>595</v>
      </c>
      <c r="J3135" s="22">
        <v>135</v>
      </c>
      <c r="K3135" s="22">
        <v>0</v>
      </c>
      <c r="L3135" s="22">
        <f t="shared" si="270"/>
        <v>135</v>
      </c>
      <c r="M3135" s="22">
        <f t="shared" si="272"/>
        <v>528</v>
      </c>
      <c r="N3135" s="22">
        <f t="shared" si="273"/>
        <v>264</v>
      </c>
      <c r="O3135" s="25">
        <v>2</v>
      </c>
      <c r="P3135" s="24" t="s">
        <v>18</v>
      </c>
      <c r="Q3135" s="17"/>
    </row>
    <row r="3136" spans="1:17" ht="15.75" x14ac:dyDescent="0.25">
      <c r="A3136" s="19" t="s">
        <v>301</v>
      </c>
      <c r="B3136" s="24" t="s">
        <v>364</v>
      </c>
      <c r="C3136" s="21">
        <v>43215</v>
      </c>
      <c r="D3136" s="21">
        <v>43204</v>
      </c>
      <c r="E3136" s="24">
        <f t="shared" si="271"/>
        <v>11</v>
      </c>
      <c r="F3136" s="22">
        <v>13</v>
      </c>
      <c r="G3136" s="22">
        <v>21149</v>
      </c>
      <c r="H3136" s="22">
        <v>20909</v>
      </c>
      <c r="I3136" s="22">
        <v>465</v>
      </c>
      <c r="J3136" s="22">
        <v>190</v>
      </c>
      <c r="K3136" s="22">
        <v>100</v>
      </c>
      <c r="L3136" s="22">
        <f t="shared" si="270"/>
        <v>290</v>
      </c>
      <c r="M3136" s="22">
        <f t="shared" si="272"/>
        <v>240</v>
      </c>
      <c r="N3136" s="22">
        <f t="shared" si="273"/>
        <v>240</v>
      </c>
      <c r="O3136" s="25">
        <v>1</v>
      </c>
      <c r="P3136" s="24" t="s">
        <v>18</v>
      </c>
      <c r="Q3136" s="17"/>
    </row>
    <row r="3137" spans="1:17" ht="15.75" x14ac:dyDescent="0.25">
      <c r="A3137" s="19" t="s">
        <v>66</v>
      </c>
      <c r="B3137" s="19" t="s">
        <v>298</v>
      </c>
      <c r="C3137" s="21">
        <v>43214</v>
      </c>
      <c r="D3137" s="21">
        <v>43204</v>
      </c>
      <c r="E3137" s="24">
        <f t="shared" si="271"/>
        <v>10</v>
      </c>
      <c r="F3137" s="22">
        <v>20</v>
      </c>
      <c r="G3137" s="22">
        <v>16690</v>
      </c>
      <c r="H3137" s="22">
        <v>16452</v>
      </c>
      <c r="I3137" s="23">
        <v>838</v>
      </c>
      <c r="J3137" s="23">
        <v>235</v>
      </c>
      <c r="K3137" s="23">
        <v>600</v>
      </c>
      <c r="L3137" s="22">
        <f t="shared" si="270"/>
        <v>835</v>
      </c>
      <c r="M3137" s="22">
        <f t="shared" si="272"/>
        <v>571.19999999999993</v>
      </c>
      <c r="N3137" s="22">
        <f t="shared" si="273"/>
        <v>238</v>
      </c>
      <c r="O3137" s="25">
        <v>2.4</v>
      </c>
      <c r="P3137" s="24" t="s">
        <v>18</v>
      </c>
      <c r="Q3137" s="17"/>
    </row>
    <row r="3138" spans="1:17" ht="15.75" x14ac:dyDescent="0.25">
      <c r="A3138" s="19" t="s">
        <v>40</v>
      </c>
      <c r="B3138" s="19" t="s">
        <v>351</v>
      </c>
      <c r="C3138" s="21">
        <v>43214</v>
      </c>
      <c r="D3138" s="21">
        <v>43204</v>
      </c>
      <c r="E3138" s="24">
        <f t="shared" si="271"/>
        <v>10</v>
      </c>
      <c r="F3138" s="22">
        <v>20</v>
      </c>
      <c r="G3138" s="22"/>
      <c r="H3138" s="22"/>
      <c r="I3138" s="23">
        <v>0</v>
      </c>
      <c r="J3138" s="23">
        <v>0</v>
      </c>
      <c r="K3138" s="23">
        <v>0</v>
      </c>
      <c r="L3138" s="22">
        <f t="shared" si="270"/>
        <v>0</v>
      </c>
      <c r="M3138" s="22">
        <f t="shared" si="272"/>
        <v>0</v>
      </c>
      <c r="N3138" s="22">
        <f t="shared" si="273"/>
        <v>0</v>
      </c>
      <c r="O3138" s="25">
        <v>2.4</v>
      </c>
      <c r="P3138" s="24" t="s">
        <v>18</v>
      </c>
      <c r="Q3138" s="17"/>
    </row>
    <row r="3139" spans="1:17" ht="15.75" x14ac:dyDescent="0.25">
      <c r="A3139" s="19" t="s">
        <v>40</v>
      </c>
      <c r="B3139" s="19" t="s">
        <v>240</v>
      </c>
      <c r="C3139" s="21">
        <v>43214</v>
      </c>
      <c r="D3139" s="21">
        <v>43204</v>
      </c>
      <c r="E3139" s="24">
        <f t="shared" si="271"/>
        <v>10</v>
      </c>
      <c r="F3139" s="22">
        <v>12.5</v>
      </c>
      <c r="G3139" s="22"/>
      <c r="H3139" s="22"/>
      <c r="I3139" s="23">
        <v>0</v>
      </c>
      <c r="J3139" s="23">
        <v>0</v>
      </c>
      <c r="K3139" s="23">
        <v>0</v>
      </c>
      <c r="L3139" s="22">
        <f t="shared" si="270"/>
        <v>0</v>
      </c>
      <c r="M3139" s="22">
        <f t="shared" si="272"/>
        <v>0</v>
      </c>
      <c r="N3139" s="22">
        <f t="shared" si="273"/>
        <v>0</v>
      </c>
      <c r="O3139" s="25">
        <v>1.7</v>
      </c>
      <c r="P3139" s="24" t="s">
        <v>18</v>
      </c>
      <c r="Q3139" s="17"/>
    </row>
    <row r="3140" spans="1:17" ht="15.75" x14ac:dyDescent="0.25">
      <c r="A3140" s="19" t="s">
        <v>362</v>
      </c>
      <c r="B3140" s="24" t="s">
        <v>363</v>
      </c>
      <c r="C3140" s="21">
        <v>43214</v>
      </c>
      <c r="D3140" s="21">
        <v>43204</v>
      </c>
      <c r="E3140" s="24">
        <f t="shared" si="271"/>
        <v>10</v>
      </c>
      <c r="F3140" s="22">
        <v>12.5</v>
      </c>
      <c r="G3140" s="22">
        <v>1310</v>
      </c>
      <c r="H3140" s="22">
        <v>1070</v>
      </c>
      <c r="I3140" s="22">
        <v>635</v>
      </c>
      <c r="J3140" s="22">
        <v>210</v>
      </c>
      <c r="K3140" s="22">
        <v>0</v>
      </c>
      <c r="L3140" s="22">
        <f t="shared" si="270"/>
        <v>210</v>
      </c>
      <c r="M3140" s="22">
        <f t="shared" si="272"/>
        <v>408</v>
      </c>
      <c r="N3140" s="22">
        <f t="shared" si="273"/>
        <v>240</v>
      </c>
      <c r="O3140" s="25">
        <v>1.7</v>
      </c>
      <c r="P3140" s="24" t="s">
        <v>18</v>
      </c>
      <c r="Q3140" s="17"/>
    </row>
    <row r="3141" spans="1:17" ht="15.75" x14ac:dyDescent="0.25">
      <c r="A3141" s="19" t="s">
        <v>301</v>
      </c>
      <c r="B3141" s="24" t="s">
        <v>365</v>
      </c>
      <c r="C3141" s="21">
        <v>43214</v>
      </c>
      <c r="D3141" s="21">
        <v>43204</v>
      </c>
      <c r="E3141" s="24">
        <f t="shared" si="271"/>
        <v>10</v>
      </c>
      <c r="F3141" s="22">
        <v>9</v>
      </c>
      <c r="G3141" s="22">
        <v>21387</v>
      </c>
      <c r="H3141" s="22">
        <v>21146</v>
      </c>
      <c r="I3141" s="22">
        <v>495</v>
      </c>
      <c r="J3141" s="22">
        <v>95</v>
      </c>
      <c r="K3141" s="22">
        <v>100</v>
      </c>
      <c r="L3141" s="22">
        <f t="shared" si="270"/>
        <v>195</v>
      </c>
      <c r="M3141" s="22">
        <f t="shared" si="272"/>
        <v>378.37</v>
      </c>
      <c r="N3141" s="22">
        <f t="shared" si="273"/>
        <v>241</v>
      </c>
      <c r="O3141" s="25">
        <v>1.57</v>
      </c>
      <c r="P3141" s="24" t="s">
        <v>18</v>
      </c>
      <c r="Q3141" s="17"/>
    </row>
    <row r="3142" spans="1:17" ht="15.75" x14ac:dyDescent="0.25">
      <c r="A3142" s="19" t="s">
        <v>301</v>
      </c>
      <c r="B3142" s="24" t="s">
        <v>39</v>
      </c>
      <c r="C3142" s="21">
        <v>43214</v>
      </c>
      <c r="D3142" s="21">
        <v>43204</v>
      </c>
      <c r="E3142" s="24">
        <f t="shared" si="271"/>
        <v>10</v>
      </c>
      <c r="F3142" s="22">
        <v>13</v>
      </c>
      <c r="G3142" s="22">
        <v>5371</v>
      </c>
      <c r="H3142" s="22">
        <v>5134</v>
      </c>
      <c r="I3142" s="22">
        <v>405</v>
      </c>
      <c r="J3142" s="22">
        <v>180</v>
      </c>
      <c r="K3142" s="22">
        <v>50</v>
      </c>
      <c r="L3142" s="22">
        <f t="shared" si="270"/>
        <v>230</v>
      </c>
      <c r="M3142" s="22">
        <f t="shared" si="272"/>
        <v>237</v>
      </c>
      <c r="N3142" s="22">
        <f t="shared" si="273"/>
        <v>237</v>
      </c>
      <c r="O3142" s="25">
        <v>1</v>
      </c>
      <c r="P3142" s="24" t="s">
        <v>308</v>
      </c>
      <c r="Q3142" s="17"/>
    </row>
    <row r="3143" spans="1:17" ht="15.75" x14ac:dyDescent="0.25">
      <c r="A3143" s="19" t="s">
        <v>23</v>
      </c>
      <c r="B3143" s="24" t="s">
        <v>315</v>
      </c>
      <c r="C3143" s="21">
        <v>43213</v>
      </c>
      <c r="D3143" s="21">
        <v>43204</v>
      </c>
      <c r="E3143" s="24">
        <f t="shared" si="271"/>
        <v>9</v>
      </c>
      <c r="F3143" s="22">
        <v>20</v>
      </c>
      <c r="G3143" s="22">
        <v>7682</v>
      </c>
      <c r="H3143" s="22">
        <v>7469</v>
      </c>
      <c r="I3143" s="22">
        <v>500</v>
      </c>
      <c r="J3143" s="22">
        <v>50</v>
      </c>
      <c r="K3143" s="22">
        <v>200</v>
      </c>
      <c r="L3143" s="22">
        <f t="shared" si="270"/>
        <v>250</v>
      </c>
      <c r="M3143" s="22">
        <f t="shared" si="272"/>
        <v>511.2</v>
      </c>
      <c r="N3143" s="22">
        <f t="shared" si="273"/>
        <v>213</v>
      </c>
      <c r="O3143" s="25">
        <v>2.4</v>
      </c>
      <c r="P3143" s="24" t="s">
        <v>18</v>
      </c>
      <c r="Q3143" s="17"/>
    </row>
    <row r="3144" spans="1:17" ht="15.75" x14ac:dyDescent="0.25">
      <c r="A3144" s="19" t="s">
        <v>37</v>
      </c>
      <c r="B3144" s="24" t="s">
        <v>331</v>
      </c>
      <c r="C3144" s="21">
        <v>43213</v>
      </c>
      <c r="D3144" s="21">
        <v>43204</v>
      </c>
      <c r="E3144" s="24">
        <f t="shared" si="271"/>
        <v>9</v>
      </c>
      <c r="F3144" s="22">
        <v>9</v>
      </c>
      <c r="G3144" s="22">
        <v>18725</v>
      </c>
      <c r="H3144" s="22">
        <v>18587</v>
      </c>
      <c r="I3144" s="22">
        <v>265</v>
      </c>
      <c r="J3144" s="22">
        <v>60</v>
      </c>
      <c r="K3144" s="22">
        <v>50</v>
      </c>
      <c r="L3144" s="22">
        <f t="shared" si="270"/>
        <v>110</v>
      </c>
      <c r="M3144" s="22">
        <f t="shared" si="272"/>
        <v>216.66</v>
      </c>
      <c r="N3144" s="22">
        <f t="shared" si="273"/>
        <v>138</v>
      </c>
      <c r="O3144" s="25">
        <v>1.57</v>
      </c>
      <c r="P3144" s="24" t="s">
        <v>18</v>
      </c>
      <c r="Q3144" s="17"/>
    </row>
    <row r="3145" spans="1:17" ht="15.75" x14ac:dyDescent="0.25">
      <c r="A3145" s="19" t="s">
        <v>311</v>
      </c>
      <c r="B3145" s="24" t="s">
        <v>360</v>
      </c>
      <c r="C3145" s="21">
        <v>43211</v>
      </c>
      <c r="D3145" s="21">
        <v>43204</v>
      </c>
      <c r="E3145" s="24">
        <f t="shared" si="271"/>
        <v>7</v>
      </c>
      <c r="F3145" s="22">
        <v>13</v>
      </c>
      <c r="G3145" s="22">
        <v>3541</v>
      </c>
      <c r="H3145" s="22">
        <v>3373</v>
      </c>
      <c r="I3145" s="22">
        <v>349</v>
      </c>
      <c r="J3145" s="22">
        <v>80</v>
      </c>
      <c r="K3145" s="22">
        <v>150</v>
      </c>
      <c r="L3145" s="22">
        <f t="shared" si="270"/>
        <v>230</v>
      </c>
      <c r="M3145" s="22">
        <f t="shared" si="272"/>
        <v>168</v>
      </c>
      <c r="N3145" s="22">
        <f t="shared" si="273"/>
        <v>168</v>
      </c>
      <c r="O3145" s="25">
        <v>1</v>
      </c>
      <c r="P3145" s="24" t="s">
        <v>18</v>
      </c>
      <c r="Q3145" s="17"/>
    </row>
    <row r="3146" spans="1:17" ht="15.75" x14ac:dyDescent="0.25">
      <c r="A3146" s="19" t="s">
        <v>362</v>
      </c>
      <c r="B3146" s="24" t="s">
        <v>185</v>
      </c>
      <c r="C3146" s="21">
        <v>43211</v>
      </c>
      <c r="D3146" s="21">
        <v>43204</v>
      </c>
      <c r="E3146" s="24">
        <f t="shared" si="271"/>
        <v>7</v>
      </c>
      <c r="F3146" s="22">
        <v>20</v>
      </c>
      <c r="G3146" s="22">
        <v>5538</v>
      </c>
      <c r="H3146" s="22">
        <v>5370</v>
      </c>
      <c r="I3146" s="22">
        <v>570</v>
      </c>
      <c r="J3146" s="22">
        <v>130</v>
      </c>
      <c r="K3146" s="22">
        <v>200</v>
      </c>
      <c r="L3146" s="22">
        <f t="shared" si="270"/>
        <v>330</v>
      </c>
      <c r="M3146" s="22">
        <f t="shared" si="272"/>
        <v>403.2</v>
      </c>
      <c r="N3146" s="22">
        <f t="shared" si="273"/>
        <v>168</v>
      </c>
      <c r="O3146" s="25">
        <v>2.4</v>
      </c>
      <c r="P3146" s="24" t="s">
        <v>18</v>
      </c>
      <c r="Q3146" s="17"/>
    </row>
    <row r="3147" spans="1:17" ht="15.75" x14ac:dyDescent="0.25">
      <c r="A3147" s="19" t="s">
        <v>47</v>
      </c>
      <c r="B3147" s="24" t="s">
        <v>355</v>
      </c>
      <c r="C3147" s="21">
        <v>43210</v>
      </c>
      <c r="D3147" s="21">
        <v>43204</v>
      </c>
      <c r="E3147" s="24">
        <f t="shared" si="271"/>
        <v>6</v>
      </c>
      <c r="F3147" s="22">
        <v>22</v>
      </c>
      <c r="G3147" s="22">
        <v>25750</v>
      </c>
      <c r="H3147" s="22">
        <v>25610</v>
      </c>
      <c r="I3147" s="22">
        <v>830</v>
      </c>
      <c r="J3147" s="22">
        <v>455</v>
      </c>
      <c r="K3147" s="22">
        <v>0</v>
      </c>
      <c r="L3147" s="22">
        <f t="shared" si="270"/>
        <v>455</v>
      </c>
      <c r="M3147" s="22">
        <f t="shared" si="272"/>
        <v>364</v>
      </c>
      <c r="N3147" s="22">
        <f t="shared" si="273"/>
        <v>140</v>
      </c>
      <c r="O3147" s="25">
        <v>2.6</v>
      </c>
      <c r="P3147" s="24" t="s">
        <v>18</v>
      </c>
      <c r="Q3147" s="17"/>
    </row>
    <row r="3148" spans="1:17" ht="15.75" x14ac:dyDescent="0.25">
      <c r="A3148" s="19" t="s">
        <v>318</v>
      </c>
      <c r="B3148" s="24" t="s">
        <v>325</v>
      </c>
      <c r="C3148" s="21">
        <v>43210</v>
      </c>
      <c r="D3148" s="21">
        <v>43204</v>
      </c>
      <c r="E3148" s="24">
        <f t="shared" si="271"/>
        <v>6</v>
      </c>
      <c r="F3148" s="22">
        <v>9</v>
      </c>
      <c r="G3148" s="22">
        <v>18176</v>
      </c>
      <c r="H3148" s="22">
        <v>18033</v>
      </c>
      <c r="I3148" s="22">
        <v>565</v>
      </c>
      <c r="J3148" s="22">
        <v>310</v>
      </c>
      <c r="K3148" s="22">
        <v>100</v>
      </c>
      <c r="L3148" s="22">
        <f t="shared" si="270"/>
        <v>410</v>
      </c>
      <c r="M3148" s="22">
        <f t="shared" si="272"/>
        <v>224.51000000000002</v>
      </c>
      <c r="N3148" s="22">
        <f t="shared" si="273"/>
        <v>143</v>
      </c>
      <c r="O3148" s="25">
        <v>1.57</v>
      </c>
      <c r="P3148" s="24" t="s">
        <v>18</v>
      </c>
      <c r="Q3148" s="17"/>
    </row>
    <row r="3149" spans="1:17" ht="15.75" x14ac:dyDescent="0.25">
      <c r="A3149" s="19" t="s">
        <v>23</v>
      </c>
      <c r="B3149" s="24" t="s">
        <v>354</v>
      </c>
      <c r="C3149" s="21">
        <v>43209</v>
      </c>
      <c r="D3149" s="21">
        <v>43204</v>
      </c>
      <c r="E3149" s="24">
        <f t="shared" si="271"/>
        <v>5</v>
      </c>
      <c r="F3149" s="22">
        <v>9</v>
      </c>
      <c r="G3149" s="22">
        <v>14406</v>
      </c>
      <c r="H3149" s="22">
        <v>14391</v>
      </c>
      <c r="I3149" s="22">
        <v>500</v>
      </c>
      <c r="J3149" s="22">
        <v>350</v>
      </c>
      <c r="K3149" s="22">
        <v>0</v>
      </c>
      <c r="L3149" s="22">
        <f t="shared" si="270"/>
        <v>350</v>
      </c>
      <c r="M3149" s="22">
        <f t="shared" si="272"/>
        <v>23.55</v>
      </c>
      <c r="N3149" s="22">
        <f t="shared" si="273"/>
        <v>15</v>
      </c>
      <c r="O3149" s="25">
        <v>1.57</v>
      </c>
      <c r="P3149" s="24" t="s">
        <v>18</v>
      </c>
      <c r="Q3149" s="17"/>
    </row>
    <row r="3150" spans="1:17" ht="15.75" x14ac:dyDescent="0.25">
      <c r="A3150" s="19" t="s">
        <v>309</v>
      </c>
      <c r="B3150" s="24" t="s">
        <v>17</v>
      </c>
      <c r="C3150" s="21">
        <v>43209</v>
      </c>
      <c r="D3150" s="21">
        <v>43204</v>
      </c>
      <c r="E3150" s="24">
        <f t="shared" si="271"/>
        <v>5</v>
      </c>
      <c r="F3150" s="22">
        <v>20</v>
      </c>
      <c r="G3150" s="22">
        <v>24173</v>
      </c>
      <c r="H3150" s="22">
        <v>24051</v>
      </c>
      <c r="I3150" s="22">
        <v>550</v>
      </c>
      <c r="J3150" s="22">
        <v>320</v>
      </c>
      <c r="K3150" s="22">
        <v>200</v>
      </c>
      <c r="L3150" s="22">
        <f t="shared" si="270"/>
        <v>520</v>
      </c>
      <c r="M3150" s="22">
        <f t="shared" si="272"/>
        <v>292.8</v>
      </c>
      <c r="N3150" s="22">
        <f t="shared" si="273"/>
        <v>122</v>
      </c>
      <c r="O3150" s="25">
        <v>2.4</v>
      </c>
      <c r="P3150" s="24" t="s">
        <v>18</v>
      </c>
      <c r="Q3150" s="17"/>
    </row>
    <row r="3151" spans="1:17" ht="15.75" x14ac:dyDescent="0.25">
      <c r="A3151" s="19" t="s">
        <v>37</v>
      </c>
      <c r="B3151" s="24" t="s">
        <v>370</v>
      </c>
      <c r="C3151" s="21">
        <v>43215</v>
      </c>
      <c r="D3151" s="21">
        <v>43205</v>
      </c>
      <c r="E3151" s="24">
        <f t="shared" si="271"/>
        <v>10</v>
      </c>
      <c r="F3151" s="22">
        <v>9</v>
      </c>
      <c r="G3151" s="22">
        <v>19517</v>
      </c>
      <c r="H3151" s="22">
        <v>19277</v>
      </c>
      <c r="I3151" s="22">
        <v>545</v>
      </c>
      <c r="J3151" s="22">
        <v>185</v>
      </c>
      <c r="K3151" s="22">
        <v>0</v>
      </c>
      <c r="L3151" s="22">
        <f t="shared" si="270"/>
        <v>185</v>
      </c>
      <c r="M3151" s="22">
        <f t="shared" si="272"/>
        <v>376.8</v>
      </c>
      <c r="N3151" s="22">
        <f t="shared" si="273"/>
        <v>240</v>
      </c>
      <c r="O3151" s="25">
        <v>1.57</v>
      </c>
      <c r="P3151" s="24" t="s">
        <v>18</v>
      </c>
      <c r="Q3151" s="17"/>
    </row>
    <row r="3152" spans="1:17" ht="15.75" x14ac:dyDescent="0.25">
      <c r="A3152" s="19" t="s">
        <v>47</v>
      </c>
      <c r="B3152" s="24" t="s">
        <v>165</v>
      </c>
      <c r="C3152" s="21">
        <v>43210</v>
      </c>
      <c r="D3152" s="21">
        <v>43205</v>
      </c>
      <c r="E3152" s="24">
        <f t="shared" si="271"/>
        <v>5</v>
      </c>
      <c r="F3152" s="22">
        <v>22</v>
      </c>
      <c r="G3152" s="22">
        <v>14870</v>
      </c>
      <c r="H3152" s="22">
        <v>14750</v>
      </c>
      <c r="I3152" s="22">
        <v>373</v>
      </c>
      <c r="J3152" s="22">
        <v>75</v>
      </c>
      <c r="K3152" s="22">
        <v>400</v>
      </c>
      <c r="L3152" s="22">
        <f t="shared" si="270"/>
        <v>475</v>
      </c>
      <c r="M3152" s="22">
        <f t="shared" si="272"/>
        <v>312</v>
      </c>
      <c r="N3152" s="22">
        <f t="shared" si="273"/>
        <v>120</v>
      </c>
      <c r="O3152" s="25">
        <v>2.6</v>
      </c>
      <c r="P3152" s="24" t="s">
        <v>18</v>
      </c>
      <c r="Q3152" s="17"/>
    </row>
    <row r="3153" spans="1:17" ht="15.75" x14ac:dyDescent="0.25">
      <c r="A3153" s="19" t="s">
        <v>320</v>
      </c>
      <c r="B3153" s="24" t="s">
        <v>347</v>
      </c>
      <c r="C3153" s="21">
        <v>43210</v>
      </c>
      <c r="D3153" s="21">
        <v>43205</v>
      </c>
      <c r="E3153" s="24">
        <f t="shared" si="271"/>
        <v>5</v>
      </c>
      <c r="F3153" s="22">
        <v>20</v>
      </c>
      <c r="G3153" s="22">
        <v>2306</v>
      </c>
      <c r="H3153" s="22">
        <v>2182</v>
      </c>
      <c r="I3153" s="22">
        <v>400</v>
      </c>
      <c r="J3153" s="22">
        <v>46</v>
      </c>
      <c r="K3153" s="22">
        <v>200</v>
      </c>
      <c r="L3153" s="22">
        <f t="shared" si="270"/>
        <v>246</v>
      </c>
      <c r="M3153" s="22">
        <f t="shared" si="272"/>
        <v>297.59999999999997</v>
      </c>
      <c r="N3153" s="22">
        <f t="shared" si="273"/>
        <v>124</v>
      </c>
      <c r="O3153" s="25">
        <v>2.4</v>
      </c>
      <c r="P3153" s="24" t="s">
        <v>18</v>
      </c>
      <c r="Q3153" s="17"/>
    </row>
    <row r="3154" spans="1:17" ht="15.75" x14ac:dyDescent="0.25">
      <c r="A3154" s="19" t="s">
        <v>342</v>
      </c>
      <c r="B3154" s="24" t="s">
        <v>343</v>
      </c>
      <c r="C3154" s="21">
        <v>43210</v>
      </c>
      <c r="D3154" s="21">
        <v>43205</v>
      </c>
      <c r="E3154" s="24">
        <f t="shared" si="271"/>
        <v>5</v>
      </c>
      <c r="F3154" s="22">
        <v>13</v>
      </c>
      <c r="G3154" s="22">
        <v>6547</v>
      </c>
      <c r="H3154" s="22">
        <v>6421</v>
      </c>
      <c r="I3154" s="22">
        <v>660</v>
      </c>
      <c r="J3154" s="22">
        <v>545</v>
      </c>
      <c r="K3154" s="22">
        <v>0</v>
      </c>
      <c r="L3154" s="22">
        <f t="shared" si="270"/>
        <v>545</v>
      </c>
      <c r="M3154" s="22">
        <f t="shared" si="272"/>
        <v>126</v>
      </c>
      <c r="N3154" s="22">
        <f t="shared" si="273"/>
        <v>126</v>
      </c>
      <c r="O3154" s="25">
        <v>1</v>
      </c>
      <c r="P3154" s="24" t="s">
        <v>18</v>
      </c>
      <c r="Q3154" s="17"/>
    </row>
    <row r="3155" spans="1:17" ht="15.75" x14ac:dyDescent="0.25">
      <c r="A3155" s="19" t="s">
        <v>334</v>
      </c>
      <c r="B3155" s="24" t="s">
        <v>81</v>
      </c>
      <c r="C3155" s="21">
        <v>43209</v>
      </c>
      <c r="D3155" s="21">
        <v>43205</v>
      </c>
      <c r="E3155" s="24">
        <f t="shared" si="271"/>
        <v>4</v>
      </c>
      <c r="F3155" s="22">
        <v>22</v>
      </c>
      <c r="G3155" s="22">
        <v>19827</v>
      </c>
      <c r="H3155" s="22">
        <v>19746</v>
      </c>
      <c r="I3155" s="22">
        <v>302</v>
      </c>
      <c r="J3155" s="22">
        <v>76</v>
      </c>
      <c r="K3155" s="22">
        <v>300</v>
      </c>
      <c r="L3155" s="22">
        <f t="shared" si="270"/>
        <v>376</v>
      </c>
      <c r="M3155" s="22">
        <f t="shared" si="272"/>
        <v>210.6</v>
      </c>
      <c r="N3155" s="22">
        <f t="shared" si="273"/>
        <v>81</v>
      </c>
      <c r="O3155" s="25">
        <v>2.6</v>
      </c>
      <c r="P3155" s="24" t="s">
        <v>18</v>
      </c>
      <c r="Q3155" s="17"/>
    </row>
    <row r="3156" spans="1:17" ht="15.75" x14ac:dyDescent="0.25">
      <c r="A3156" s="19" t="s">
        <v>334</v>
      </c>
      <c r="B3156" s="24" t="s">
        <v>280</v>
      </c>
      <c r="C3156" s="21">
        <v>43209</v>
      </c>
      <c r="D3156" s="21">
        <v>43205</v>
      </c>
      <c r="E3156" s="24">
        <f t="shared" si="271"/>
        <v>4</v>
      </c>
      <c r="F3156" s="22">
        <v>20</v>
      </c>
      <c r="G3156" s="22">
        <v>22622</v>
      </c>
      <c r="H3156" s="22">
        <v>22511</v>
      </c>
      <c r="I3156" s="22">
        <v>480</v>
      </c>
      <c r="J3156" s="22">
        <v>165</v>
      </c>
      <c r="K3156" s="22">
        <v>200</v>
      </c>
      <c r="L3156" s="22">
        <f t="shared" si="270"/>
        <v>365</v>
      </c>
      <c r="M3156" s="22">
        <f t="shared" si="272"/>
        <v>266.39999999999998</v>
      </c>
      <c r="N3156" s="22">
        <f t="shared" si="273"/>
        <v>111</v>
      </c>
      <c r="O3156" s="25">
        <v>2.4</v>
      </c>
      <c r="P3156" s="24" t="s">
        <v>18</v>
      </c>
      <c r="Q3156" s="17"/>
    </row>
    <row r="3157" spans="1:17" ht="15.75" x14ac:dyDescent="0.25">
      <c r="A3157" s="19" t="s">
        <v>23</v>
      </c>
      <c r="B3157" s="24" t="s">
        <v>242</v>
      </c>
      <c r="C3157" s="21">
        <v>43208</v>
      </c>
      <c r="D3157" s="21">
        <v>43205</v>
      </c>
      <c r="E3157" s="24">
        <f t="shared" si="271"/>
        <v>3</v>
      </c>
      <c r="F3157" s="22">
        <v>9</v>
      </c>
      <c r="G3157" s="22">
        <v>784</v>
      </c>
      <c r="H3157" s="22">
        <v>708</v>
      </c>
      <c r="I3157" s="22">
        <v>350</v>
      </c>
      <c r="J3157" s="22">
        <v>228</v>
      </c>
      <c r="K3157" s="22">
        <v>50</v>
      </c>
      <c r="L3157" s="22">
        <f t="shared" si="270"/>
        <v>278</v>
      </c>
      <c r="M3157" s="22">
        <f t="shared" si="272"/>
        <v>119.32000000000001</v>
      </c>
      <c r="N3157" s="22">
        <f t="shared" si="273"/>
        <v>76</v>
      </c>
      <c r="O3157" s="25">
        <v>1.57</v>
      </c>
      <c r="P3157" s="24" t="s">
        <v>18</v>
      </c>
      <c r="Q3157" s="17"/>
    </row>
    <row r="3158" spans="1:17" ht="15.75" x14ac:dyDescent="0.25">
      <c r="A3158" s="19" t="s">
        <v>320</v>
      </c>
      <c r="B3158" s="24" t="s">
        <v>85</v>
      </c>
      <c r="C3158" s="21">
        <v>43215</v>
      </c>
      <c r="D3158" s="21">
        <v>43206</v>
      </c>
      <c r="E3158" s="24">
        <f t="shared" si="271"/>
        <v>9</v>
      </c>
      <c r="F3158" s="22">
        <v>13</v>
      </c>
      <c r="G3158" s="22">
        <v>1563</v>
      </c>
      <c r="H3158" s="22">
        <v>1361</v>
      </c>
      <c r="I3158" s="22">
        <v>550</v>
      </c>
      <c r="J3158" s="22">
        <v>350</v>
      </c>
      <c r="K3158" s="22">
        <v>0</v>
      </c>
      <c r="L3158" s="22">
        <f t="shared" si="270"/>
        <v>350</v>
      </c>
      <c r="M3158" s="22">
        <f t="shared" si="272"/>
        <v>202</v>
      </c>
      <c r="N3158" s="22">
        <f t="shared" si="273"/>
        <v>202</v>
      </c>
      <c r="O3158" s="25">
        <v>1</v>
      </c>
      <c r="P3158" s="24" t="s">
        <v>18</v>
      </c>
      <c r="Q3158" s="17"/>
    </row>
    <row r="3159" spans="1:17" ht="15.75" x14ac:dyDescent="0.25">
      <c r="A3159" s="19" t="s">
        <v>312</v>
      </c>
      <c r="B3159" s="24" t="s">
        <v>358</v>
      </c>
      <c r="C3159" s="21">
        <v>43215</v>
      </c>
      <c r="D3159" s="21">
        <v>43206</v>
      </c>
      <c r="E3159" s="24">
        <f t="shared" si="271"/>
        <v>9</v>
      </c>
      <c r="F3159" s="22">
        <v>20</v>
      </c>
      <c r="G3159" s="22">
        <v>12546</v>
      </c>
      <c r="H3159" s="22">
        <v>12338</v>
      </c>
      <c r="I3159" s="22">
        <v>1730</v>
      </c>
      <c r="J3159" s="22">
        <v>1240</v>
      </c>
      <c r="K3159" s="22">
        <v>375</v>
      </c>
      <c r="L3159" s="22">
        <f t="shared" si="270"/>
        <v>1615</v>
      </c>
      <c r="M3159" s="22">
        <f t="shared" si="272"/>
        <v>499.2</v>
      </c>
      <c r="N3159" s="22">
        <f t="shared" si="273"/>
        <v>208</v>
      </c>
      <c r="O3159" s="25">
        <v>2.4</v>
      </c>
      <c r="P3159" s="24" t="s">
        <v>18</v>
      </c>
      <c r="Q3159" s="17"/>
    </row>
    <row r="3160" spans="1:17" ht="15.75" x14ac:dyDescent="0.25">
      <c r="A3160" s="19" t="s">
        <v>311</v>
      </c>
      <c r="B3160" s="24" t="s">
        <v>88</v>
      </c>
      <c r="C3160" s="21">
        <v>43214</v>
      </c>
      <c r="D3160" s="21">
        <v>43206</v>
      </c>
      <c r="E3160" s="24">
        <f t="shared" si="271"/>
        <v>8</v>
      </c>
      <c r="F3160" s="22">
        <v>22</v>
      </c>
      <c r="G3160" s="22">
        <v>21375</v>
      </c>
      <c r="H3160" s="22">
        <v>21180</v>
      </c>
      <c r="I3160" s="22">
        <v>522</v>
      </c>
      <c r="J3160" s="22">
        <v>72</v>
      </c>
      <c r="K3160" s="22">
        <v>100</v>
      </c>
      <c r="L3160" s="22">
        <f t="shared" si="270"/>
        <v>172</v>
      </c>
      <c r="M3160" s="22">
        <f t="shared" si="272"/>
        <v>507</v>
      </c>
      <c r="N3160" s="22">
        <f t="shared" si="273"/>
        <v>195</v>
      </c>
      <c r="O3160" s="25">
        <v>2.6</v>
      </c>
      <c r="P3160" s="24" t="s">
        <v>18</v>
      </c>
      <c r="Q3160" s="17"/>
    </row>
    <row r="3161" spans="1:17" ht="15.75" x14ac:dyDescent="0.25">
      <c r="A3161" s="19" t="s">
        <v>70</v>
      </c>
      <c r="B3161" s="24" t="s">
        <v>377</v>
      </c>
      <c r="C3161" s="21">
        <v>43214</v>
      </c>
      <c r="D3161" s="21">
        <v>43206</v>
      </c>
      <c r="E3161" s="24">
        <f t="shared" si="271"/>
        <v>8</v>
      </c>
      <c r="F3161" s="22">
        <v>20</v>
      </c>
      <c r="G3161" s="22">
        <v>11295</v>
      </c>
      <c r="H3161" s="22">
        <v>11105</v>
      </c>
      <c r="I3161" s="22">
        <v>850</v>
      </c>
      <c r="J3161" s="22">
        <v>425</v>
      </c>
      <c r="K3161" s="22">
        <v>300</v>
      </c>
      <c r="L3161" s="22">
        <f t="shared" si="270"/>
        <v>725</v>
      </c>
      <c r="M3161" s="22">
        <f t="shared" si="272"/>
        <v>456</v>
      </c>
      <c r="N3161" s="22">
        <f t="shared" si="273"/>
        <v>190</v>
      </c>
      <c r="O3161" s="25">
        <v>2.4</v>
      </c>
      <c r="P3161" s="24" t="s">
        <v>18</v>
      </c>
      <c r="Q3161" s="17"/>
    </row>
    <row r="3162" spans="1:17" ht="15.75" x14ac:dyDescent="0.25">
      <c r="A3162" s="19" t="s">
        <v>25</v>
      </c>
      <c r="B3162" s="19" t="s">
        <v>348</v>
      </c>
      <c r="C3162" s="21">
        <v>43213</v>
      </c>
      <c r="D3162" s="21">
        <v>43206</v>
      </c>
      <c r="E3162" s="24">
        <f t="shared" si="271"/>
        <v>7</v>
      </c>
      <c r="F3162" s="22">
        <v>12.5</v>
      </c>
      <c r="G3162" s="22">
        <v>6644</v>
      </c>
      <c r="H3162" s="22">
        <v>6524</v>
      </c>
      <c r="I3162" s="23">
        <v>256</v>
      </c>
      <c r="J3162" s="23">
        <v>40</v>
      </c>
      <c r="K3162" s="23">
        <v>530</v>
      </c>
      <c r="L3162" s="22">
        <f t="shared" si="270"/>
        <v>570</v>
      </c>
      <c r="M3162" s="22">
        <f t="shared" si="272"/>
        <v>204</v>
      </c>
      <c r="N3162" s="22">
        <f t="shared" si="273"/>
        <v>120</v>
      </c>
      <c r="O3162" s="25">
        <v>1.7</v>
      </c>
      <c r="P3162" s="24" t="s">
        <v>18</v>
      </c>
      <c r="Q3162" s="17"/>
    </row>
    <row r="3163" spans="1:17" ht="15.75" x14ac:dyDescent="0.25">
      <c r="A3163" s="19" t="s">
        <v>25</v>
      </c>
      <c r="B3163" s="19" t="s">
        <v>75</v>
      </c>
      <c r="C3163" s="21">
        <v>43213</v>
      </c>
      <c r="D3163" s="21">
        <v>43206</v>
      </c>
      <c r="E3163" s="24">
        <f t="shared" si="271"/>
        <v>7</v>
      </c>
      <c r="F3163" s="22">
        <v>9</v>
      </c>
      <c r="G3163" s="22">
        <v>9458</v>
      </c>
      <c r="H3163" s="22">
        <v>9290</v>
      </c>
      <c r="I3163" s="23">
        <v>327</v>
      </c>
      <c r="J3163" s="23">
        <v>92</v>
      </c>
      <c r="K3163" s="23">
        <v>320</v>
      </c>
      <c r="L3163" s="22">
        <f t="shared" si="270"/>
        <v>412</v>
      </c>
      <c r="M3163" s="22">
        <f t="shared" si="272"/>
        <v>263.76</v>
      </c>
      <c r="N3163" s="22">
        <f t="shared" si="273"/>
        <v>168</v>
      </c>
      <c r="O3163" s="25">
        <v>1.57</v>
      </c>
      <c r="P3163" s="24" t="s">
        <v>18</v>
      </c>
      <c r="Q3163" s="17"/>
    </row>
    <row r="3164" spans="1:17" ht="15.75" x14ac:dyDescent="0.25">
      <c r="A3164" s="19" t="s">
        <v>25</v>
      </c>
      <c r="B3164" s="19" t="s">
        <v>75</v>
      </c>
      <c r="C3164" s="21">
        <v>43213</v>
      </c>
      <c r="D3164" s="21">
        <v>43206</v>
      </c>
      <c r="E3164" s="24">
        <f t="shared" si="271"/>
        <v>7</v>
      </c>
      <c r="F3164" s="22">
        <v>9</v>
      </c>
      <c r="G3164" s="22">
        <v>502</v>
      </c>
      <c r="H3164" s="22">
        <v>502</v>
      </c>
      <c r="I3164" s="23">
        <v>0</v>
      </c>
      <c r="J3164" s="23">
        <v>0</v>
      </c>
      <c r="K3164" s="23">
        <v>0</v>
      </c>
      <c r="L3164" s="22">
        <f t="shared" si="270"/>
        <v>0</v>
      </c>
      <c r="M3164" s="22">
        <f t="shared" si="272"/>
        <v>0</v>
      </c>
      <c r="N3164" s="22">
        <f t="shared" si="273"/>
        <v>0</v>
      </c>
      <c r="O3164" s="25">
        <v>1.57</v>
      </c>
      <c r="P3164" s="24" t="s">
        <v>18</v>
      </c>
      <c r="Q3164" s="17"/>
    </row>
    <row r="3165" spans="1:17" ht="15.75" x14ac:dyDescent="0.25">
      <c r="A3165" s="19" t="s">
        <v>309</v>
      </c>
      <c r="B3165" s="24" t="s">
        <v>380</v>
      </c>
      <c r="C3165" s="21">
        <v>43213</v>
      </c>
      <c r="D3165" s="21">
        <v>43206</v>
      </c>
      <c r="E3165" s="24">
        <f t="shared" si="271"/>
        <v>7</v>
      </c>
      <c r="F3165" s="22">
        <v>20</v>
      </c>
      <c r="G3165" s="22">
        <v>7440</v>
      </c>
      <c r="H3165" s="22">
        <v>7274</v>
      </c>
      <c r="I3165" s="22">
        <v>650</v>
      </c>
      <c r="J3165" s="22">
        <v>220</v>
      </c>
      <c r="K3165" s="22">
        <v>150</v>
      </c>
      <c r="L3165" s="22">
        <f t="shared" si="270"/>
        <v>370</v>
      </c>
      <c r="M3165" s="22">
        <f t="shared" si="272"/>
        <v>398.4</v>
      </c>
      <c r="N3165" s="22">
        <f t="shared" si="273"/>
        <v>166</v>
      </c>
      <c r="O3165" s="25">
        <v>2.4</v>
      </c>
      <c r="P3165" s="24" t="s">
        <v>18</v>
      </c>
      <c r="Q3165" s="17"/>
    </row>
    <row r="3166" spans="1:17" ht="15.75" x14ac:dyDescent="0.25">
      <c r="A3166" s="19" t="s">
        <v>309</v>
      </c>
      <c r="B3166" s="24" t="s">
        <v>46</v>
      </c>
      <c r="C3166" s="21">
        <v>43212</v>
      </c>
      <c r="D3166" s="21">
        <v>43206</v>
      </c>
      <c r="E3166" s="24">
        <f t="shared" si="271"/>
        <v>6</v>
      </c>
      <c r="F3166" s="22">
        <v>9</v>
      </c>
      <c r="G3166" s="22">
        <v>24872</v>
      </c>
      <c r="H3166" s="22">
        <v>24728</v>
      </c>
      <c r="I3166" s="22">
        <v>450</v>
      </c>
      <c r="J3166" s="22">
        <v>190</v>
      </c>
      <c r="K3166" s="22">
        <v>200</v>
      </c>
      <c r="L3166" s="22">
        <f t="shared" ref="L3166:L3229" si="274">+J3166+K3166</f>
        <v>390</v>
      </c>
      <c r="M3166" s="22">
        <f t="shared" si="272"/>
        <v>226.08</v>
      </c>
      <c r="N3166" s="22">
        <f t="shared" si="273"/>
        <v>144</v>
      </c>
      <c r="O3166" s="25">
        <v>1.57</v>
      </c>
      <c r="P3166" s="24" t="s">
        <v>18</v>
      </c>
      <c r="Q3166" s="17"/>
    </row>
    <row r="3167" spans="1:17" ht="15.75" x14ac:dyDescent="0.25">
      <c r="A3167" s="19" t="s">
        <v>37</v>
      </c>
      <c r="B3167" s="24" t="s">
        <v>197</v>
      </c>
      <c r="C3167" s="21">
        <v>43212</v>
      </c>
      <c r="D3167" s="21">
        <v>43206</v>
      </c>
      <c r="E3167" s="24">
        <f t="shared" si="271"/>
        <v>6</v>
      </c>
      <c r="F3167" s="22">
        <v>12.5</v>
      </c>
      <c r="G3167" s="22">
        <v>1171</v>
      </c>
      <c r="H3167" s="22">
        <v>1032</v>
      </c>
      <c r="I3167" s="22">
        <v>695</v>
      </c>
      <c r="J3167" s="22">
        <v>470</v>
      </c>
      <c r="K3167" s="22">
        <v>0</v>
      </c>
      <c r="L3167" s="22">
        <f t="shared" si="274"/>
        <v>470</v>
      </c>
      <c r="M3167" s="22">
        <f t="shared" si="272"/>
        <v>236.29999999999998</v>
      </c>
      <c r="N3167" s="22">
        <f t="shared" si="273"/>
        <v>139</v>
      </c>
      <c r="O3167" s="25">
        <v>1.7</v>
      </c>
      <c r="P3167" s="24" t="s">
        <v>18</v>
      </c>
      <c r="Q3167" s="17"/>
    </row>
    <row r="3168" spans="1:17" ht="15.75" x14ac:dyDescent="0.25">
      <c r="A3168" s="19" t="s">
        <v>306</v>
      </c>
      <c r="B3168" s="24" t="s">
        <v>324</v>
      </c>
      <c r="C3168" s="21">
        <v>43211</v>
      </c>
      <c r="D3168" s="21">
        <v>43206</v>
      </c>
      <c r="E3168" s="24">
        <f t="shared" si="271"/>
        <v>5</v>
      </c>
      <c r="F3168" s="22">
        <v>9</v>
      </c>
      <c r="G3168" s="22">
        <v>5215</v>
      </c>
      <c r="H3168" s="22">
        <v>5083</v>
      </c>
      <c r="I3168" s="22">
        <v>491</v>
      </c>
      <c r="J3168" s="22">
        <v>320</v>
      </c>
      <c r="K3168" s="22">
        <v>300</v>
      </c>
      <c r="L3168" s="22">
        <f t="shared" si="274"/>
        <v>620</v>
      </c>
      <c r="M3168" s="22">
        <f t="shared" si="272"/>
        <v>207.24</v>
      </c>
      <c r="N3168" s="22">
        <f t="shared" si="273"/>
        <v>132</v>
      </c>
      <c r="O3168" s="25">
        <v>1.57</v>
      </c>
      <c r="P3168" s="24" t="s">
        <v>18</v>
      </c>
      <c r="Q3168" s="17"/>
    </row>
    <row r="3169" spans="1:17" ht="15.75" x14ac:dyDescent="0.25">
      <c r="A3169" s="19" t="s">
        <v>31</v>
      </c>
      <c r="B3169" s="19" t="s">
        <v>326</v>
      </c>
      <c r="C3169" s="21">
        <v>43210</v>
      </c>
      <c r="D3169" s="21">
        <v>43206</v>
      </c>
      <c r="E3169" s="24">
        <f t="shared" si="271"/>
        <v>4</v>
      </c>
      <c r="F3169" s="22">
        <v>12.5</v>
      </c>
      <c r="G3169" s="22">
        <v>16491</v>
      </c>
      <c r="H3169" s="22">
        <v>16419</v>
      </c>
      <c r="I3169" s="23">
        <v>450</v>
      </c>
      <c r="J3169" s="23">
        <v>310</v>
      </c>
      <c r="K3169" s="23">
        <v>50</v>
      </c>
      <c r="L3169" s="22">
        <f t="shared" si="274"/>
        <v>360</v>
      </c>
      <c r="M3169" s="22">
        <f t="shared" si="272"/>
        <v>122.39999999999999</v>
      </c>
      <c r="N3169" s="22">
        <f t="shared" si="273"/>
        <v>72</v>
      </c>
      <c r="O3169" s="25">
        <v>1.7</v>
      </c>
      <c r="P3169" s="24" t="s">
        <v>18</v>
      </c>
      <c r="Q3169" s="17"/>
    </row>
    <row r="3170" spans="1:17" ht="15.75" x14ac:dyDescent="0.25">
      <c r="A3170" s="19" t="s">
        <v>27</v>
      </c>
      <c r="B3170" s="19" t="s">
        <v>126</v>
      </c>
      <c r="C3170" s="21">
        <v>43210</v>
      </c>
      <c r="D3170" s="21">
        <v>43206</v>
      </c>
      <c r="E3170" s="24">
        <f t="shared" si="271"/>
        <v>4</v>
      </c>
      <c r="F3170" s="22">
        <v>16</v>
      </c>
      <c r="G3170" s="22">
        <v>8701</v>
      </c>
      <c r="H3170" s="22">
        <v>8595</v>
      </c>
      <c r="I3170" s="23">
        <v>410</v>
      </c>
      <c r="J3170" s="23">
        <v>260</v>
      </c>
      <c r="K3170" s="23">
        <v>0</v>
      </c>
      <c r="L3170" s="22">
        <f t="shared" si="274"/>
        <v>260</v>
      </c>
      <c r="M3170" s="22">
        <f t="shared" si="272"/>
        <v>212</v>
      </c>
      <c r="N3170" s="22">
        <f t="shared" si="273"/>
        <v>106</v>
      </c>
      <c r="O3170" s="25">
        <v>2</v>
      </c>
      <c r="P3170" s="24" t="s">
        <v>18</v>
      </c>
      <c r="Q3170" s="17"/>
    </row>
    <row r="3171" spans="1:17" ht="15.75" x14ac:dyDescent="0.25">
      <c r="A3171" s="19" t="s">
        <v>316</v>
      </c>
      <c r="B3171" s="24" t="s">
        <v>137</v>
      </c>
      <c r="C3171" s="21">
        <v>43215</v>
      </c>
      <c r="D3171" s="21">
        <v>43207</v>
      </c>
      <c r="E3171" s="24">
        <f t="shared" si="271"/>
        <v>8</v>
      </c>
      <c r="F3171" s="22">
        <v>13</v>
      </c>
      <c r="G3171" s="22">
        <v>192</v>
      </c>
      <c r="H3171" s="22">
        <v>1</v>
      </c>
      <c r="I3171" s="22">
        <v>660</v>
      </c>
      <c r="J3171" s="22">
        <v>410</v>
      </c>
      <c r="K3171" s="22">
        <v>0</v>
      </c>
      <c r="L3171" s="22">
        <f t="shared" si="274"/>
        <v>410</v>
      </c>
      <c r="M3171" s="22">
        <f t="shared" si="272"/>
        <v>191</v>
      </c>
      <c r="N3171" s="22">
        <f t="shared" si="273"/>
        <v>191</v>
      </c>
      <c r="O3171" s="25">
        <v>1</v>
      </c>
      <c r="P3171" s="24" t="s">
        <v>18</v>
      </c>
      <c r="Q3171" s="17"/>
    </row>
    <row r="3172" spans="1:17" ht="15.75" x14ac:dyDescent="0.25">
      <c r="A3172" s="19" t="s">
        <v>47</v>
      </c>
      <c r="B3172" s="24" t="s">
        <v>260</v>
      </c>
      <c r="C3172" s="21">
        <v>43213</v>
      </c>
      <c r="D3172" s="21">
        <v>43207</v>
      </c>
      <c r="E3172" s="24">
        <f t="shared" si="271"/>
        <v>6</v>
      </c>
      <c r="F3172" s="22">
        <v>12.5</v>
      </c>
      <c r="G3172" s="22">
        <v>15505</v>
      </c>
      <c r="H3172" s="22">
        <v>15377</v>
      </c>
      <c r="I3172" s="22">
        <v>572</v>
      </c>
      <c r="J3172" s="22">
        <v>367</v>
      </c>
      <c r="K3172" s="22">
        <v>0</v>
      </c>
      <c r="L3172" s="22">
        <f t="shared" si="274"/>
        <v>367</v>
      </c>
      <c r="M3172" s="22">
        <f t="shared" si="272"/>
        <v>217.6</v>
      </c>
      <c r="N3172" s="22">
        <f t="shared" si="273"/>
        <v>128</v>
      </c>
      <c r="O3172" s="25">
        <v>1.7</v>
      </c>
      <c r="P3172" s="24" t="s">
        <v>18</v>
      </c>
      <c r="Q3172" s="17"/>
    </row>
    <row r="3173" spans="1:17" ht="15.75" x14ac:dyDescent="0.25">
      <c r="A3173" s="19" t="s">
        <v>334</v>
      </c>
      <c r="B3173" s="24" t="s">
        <v>335</v>
      </c>
      <c r="C3173" s="21">
        <v>43212</v>
      </c>
      <c r="D3173" s="21">
        <v>43207</v>
      </c>
      <c r="E3173" s="24">
        <f t="shared" si="271"/>
        <v>5</v>
      </c>
      <c r="F3173" s="22">
        <v>22</v>
      </c>
      <c r="G3173" s="22">
        <v>18535</v>
      </c>
      <c r="H3173" s="22">
        <v>18415</v>
      </c>
      <c r="I3173" s="22">
        <v>370</v>
      </c>
      <c r="J3173" s="22">
        <v>114</v>
      </c>
      <c r="K3173" s="22">
        <v>250</v>
      </c>
      <c r="L3173" s="22">
        <f t="shared" si="274"/>
        <v>364</v>
      </c>
      <c r="M3173" s="22">
        <f t="shared" si="272"/>
        <v>312</v>
      </c>
      <c r="N3173" s="22">
        <f t="shared" si="273"/>
        <v>120</v>
      </c>
      <c r="O3173" s="25">
        <v>2.6</v>
      </c>
      <c r="P3173" s="24" t="s">
        <v>18</v>
      </c>
      <c r="Q3173" s="17"/>
    </row>
    <row r="3174" spans="1:17" ht="15.75" x14ac:dyDescent="0.25">
      <c r="A3174" s="19" t="s">
        <v>301</v>
      </c>
      <c r="B3174" s="24" t="s">
        <v>323</v>
      </c>
      <c r="C3174" s="21">
        <v>43212</v>
      </c>
      <c r="D3174" s="21">
        <v>43207</v>
      </c>
      <c r="E3174" s="24">
        <f t="shared" ref="E3174:E3237" si="275">C3174-D3174</f>
        <v>5</v>
      </c>
      <c r="F3174" s="22">
        <v>13</v>
      </c>
      <c r="G3174" s="22">
        <v>18129</v>
      </c>
      <c r="H3174" s="22">
        <v>18013</v>
      </c>
      <c r="I3174" s="22">
        <v>515</v>
      </c>
      <c r="J3174" s="22">
        <v>375</v>
      </c>
      <c r="K3174" s="22">
        <v>0</v>
      </c>
      <c r="L3174" s="22">
        <f t="shared" si="274"/>
        <v>375</v>
      </c>
      <c r="M3174" s="22">
        <f t="shared" si="272"/>
        <v>116</v>
      </c>
      <c r="N3174" s="22">
        <f t="shared" si="273"/>
        <v>116</v>
      </c>
      <c r="O3174" s="25">
        <v>1</v>
      </c>
      <c r="P3174" s="24" t="s">
        <v>18</v>
      </c>
      <c r="Q3174" s="17"/>
    </row>
    <row r="3175" spans="1:17" ht="15.75" x14ac:dyDescent="0.25">
      <c r="A3175" s="19" t="s">
        <v>316</v>
      </c>
      <c r="B3175" s="24" t="s">
        <v>321</v>
      </c>
      <c r="C3175" s="21">
        <v>43211</v>
      </c>
      <c r="D3175" s="21">
        <v>43207</v>
      </c>
      <c r="E3175" s="24">
        <f t="shared" si="275"/>
        <v>4</v>
      </c>
      <c r="F3175" s="22">
        <v>13</v>
      </c>
      <c r="G3175" s="22">
        <v>1951</v>
      </c>
      <c r="H3175" s="22">
        <v>1855</v>
      </c>
      <c r="I3175" s="22">
        <v>590</v>
      </c>
      <c r="J3175" s="22">
        <v>445</v>
      </c>
      <c r="K3175" s="22">
        <v>0</v>
      </c>
      <c r="L3175" s="22">
        <f t="shared" si="274"/>
        <v>445</v>
      </c>
      <c r="M3175" s="22">
        <f t="shared" si="272"/>
        <v>96</v>
      </c>
      <c r="N3175" s="22">
        <f t="shared" si="273"/>
        <v>96</v>
      </c>
      <c r="O3175" s="25">
        <v>1</v>
      </c>
      <c r="P3175" s="24" t="s">
        <v>18</v>
      </c>
      <c r="Q3175" s="17"/>
    </row>
    <row r="3176" spans="1:17" ht="15.75" x14ac:dyDescent="0.25">
      <c r="A3176" s="19" t="s">
        <v>23</v>
      </c>
      <c r="B3176" s="24" t="s">
        <v>328</v>
      </c>
      <c r="C3176" s="21">
        <v>43210</v>
      </c>
      <c r="D3176" s="21">
        <v>43207</v>
      </c>
      <c r="E3176" s="24">
        <f t="shared" si="275"/>
        <v>3</v>
      </c>
      <c r="F3176" s="22">
        <v>20</v>
      </c>
      <c r="G3176" s="22">
        <v>18352</v>
      </c>
      <c r="H3176" s="22">
        <v>18280</v>
      </c>
      <c r="I3176" s="22">
        <v>327</v>
      </c>
      <c r="J3176" s="22">
        <v>144</v>
      </c>
      <c r="K3176" s="22">
        <v>0</v>
      </c>
      <c r="L3176" s="22">
        <f t="shared" si="274"/>
        <v>144</v>
      </c>
      <c r="M3176" s="22">
        <f t="shared" si="272"/>
        <v>172.79999999999998</v>
      </c>
      <c r="N3176" s="22">
        <f t="shared" si="273"/>
        <v>72</v>
      </c>
      <c r="O3176" s="25">
        <v>2.4</v>
      </c>
      <c r="P3176" s="24" t="s">
        <v>18</v>
      </c>
      <c r="Q3176" s="17"/>
    </row>
    <row r="3177" spans="1:17" ht="15.75" x14ac:dyDescent="0.25">
      <c r="A3177" s="19" t="s">
        <v>25</v>
      </c>
      <c r="B3177" s="19" t="s">
        <v>357</v>
      </c>
      <c r="C3177" s="21">
        <v>43209</v>
      </c>
      <c r="D3177" s="21">
        <v>43207</v>
      </c>
      <c r="E3177" s="24">
        <f t="shared" si="275"/>
        <v>2</v>
      </c>
      <c r="F3177" s="22">
        <v>20</v>
      </c>
      <c r="G3177" s="22">
        <v>6554</v>
      </c>
      <c r="H3177" s="22">
        <v>6501</v>
      </c>
      <c r="I3177" s="23">
        <v>536</v>
      </c>
      <c r="J3177" s="23">
        <v>409</v>
      </c>
      <c r="K3177" s="23">
        <v>0</v>
      </c>
      <c r="L3177" s="22">
        <f t="shared" si="274"/>
        <v>409</v>
      </c>
      <c r="M3177" s="22">
        <f t="shared" si="272"/>
        <v>127.19999999999999</v>
      </c>
      <c r="N3177" s="22">
        <f t="shared" si="273"/>
        <v>53</v>
      </c>
      <c r="O3177" s="25">
        <v>2.4</v>
      </c>
      <c r="P3177" s="24" t="s">
        <v>18</v>
      </c>
      <c r="Q3177" s="17"/>
    </row>
    <row r="3178" spans="1:17" ht="15.75" x14ac:dyDescent="0.25">
      <c r="A3178" s="19" t="s">
        <v>40</v>
      </c>
      <c r="B3178" s="19" t="s">
        <v>305</v>
      </c>
      <c r="C3178" s="21">
        <v>43215</v>
      </c>
      <c r="D3178" s="21">
        <v>43208</v>
      </c>
      <c r="E3178" s="24">
        <f t="shared" si="275"/>
        <v>7</v>
      </c>
      <c r="F3178" s="22">
        <v>0</v>
      </c>
      <c r="G3178" s="22">
        <v>0</v>
      </c>
      <c r="H3178" s="22">
        <v>0</v>
      </c>
      <c r="I3178" s="23">
        <v>0</v>
      </c>
      <c r="J3178" s="23">
        <v>0</v>
      </c>
      <c r="K3178" s="23">
        <v>0</v>
      </c>
      <c r="L3178" s="22">
        <f t="shared" si="274"/>
        <v>0</v>
      </c>
      <c r="M3178" s="22">
        <f t="shared" si="272"/>
        <v>0</v>
      </c>
      <c r="N3178" s="22">
        <f t="shared" si="273"/>
        <v>0</v>
      </c>
      <c r="O3178" s="25">
        <v>0</v>
      </c>
      <c r="P3178" s="24" t="s">
        <v>18</v>
      </c>
      <c r="Q3178" s="17"/>
    </row>
    <row r="3179" spans="1:17" ht="15.75" x14ac:dyDescent="0.25">
      <c r="A3179" s="19" t="s">
        <v>23</v>
      </c>
      <c r="B3179" s="24" t="s">
        <v>242</v>
      </c>
      <c r="C3179" s="21">
        <v>43214</v>
      </c>
      <c r="D3179" s="21">
        <v>43208</v>
      </c>
      <c r="E3179" s="24">
        <f t="shared" si="275"/>
        <v>6</v>
      </c>
      <c r="F3179" s="22">
        <v>9</v>
      </c>
      <c r="G3179" s="22">
        <v>923</v>
      </c>
      <c r="H3179" s="22">
        <v>784</v>
      </c>
      <c r="I3179" s="22">
        <v>278</v>
      </c>
      <c r="J3179" s="22">
        <v>56</v>
      </c>
      <c r="K3179" s="22">
        <v>140</v>
      </c>
      <c r="L3179" s="22">
        <f t="shared" si="274"/>
        <v>196</v>
      </c>
      <c r="M3179" s="22">
        <f t="shared" si="272"/>
        <v>218.23000000000002</v>
      </c>
      <c r="N3179" s="22">
        <f t="shared" si="273"/>
        <v>139</v>
      </c>
      <c r="O3179" s="25">
        <v>1.57</v>
      </c>
      <c r="P3179" s="24" t="s">
        <v>18</v>
      </c>
      <c r="Q3179" s="17"/>
    </row>
    <row r="3180" spans="1:17" ht="15.75" x14ac:dyDescent="0.25">
      <c r="A3180" s="19" t="s">
        <v>320</v>
      </c>
      <c r="B3180" s="24" t="s">
        <v>68</v>
      </c>
      <c r="C3180" s="21">
        <v>43213</v>
      </c>
      <c r="D3180" s="21">
        <v>43208</v>
      </c>
      <c r="E3180" s="24">
        <f t="shared" si="275"/>
        <v>5</v>
      </c>
      <c r="F3180" s="22">
        <v>13</v>
      </c>
      <c r="G3180" s="22">
        <v>8378</v>
      </c>
      <c r="H3180" s="22">
        <v>8250</v>
      </c>
      <c r="I3180" s="22">
        <v>450</v>
      </c>
      <c r="J3180" s="22">
        <v>266</v>
      </c>
      <c r="K3180" s="22">
        <v>0</v>
      </c>
      <c r="L3180" s="22">
        <f t="shared" si="274"/>
        <v>266</v>
      </c>
      <c r="M3180" s="22">
        <f t="shared" si="272"/>
        <v>128</v>
      </c>
      <c r="N3180" s="22">
        <f t="shared" si="273"/>
        <v>128</v>
      </c>
      <c r="O3180" s="25">
        <v>1</v>
      </c>
      <c r="P3180" s="24" t="s">
        <v>18</v>
      </c>
      <c r="Q3180" s="17"/>
    </row>
    <row r="3181" spans="1:17" ht="15.75" x14ac:dyDescent="0.25">
      <c r="A3181" s="19" t="s">
        <v>318</v>
      </c>
      <c r="B3181" s="24" t="s">
        <v>332</v>
      </c>
      <c r="C3181" s="21">
        <v>43213</v>
      </c>
      <c r="D3181" s="21">
        <v>43208</v>
      </c>
      <c r="E3181" s="24">
        <f t="shared" si="275"/>
        <v>5</v>
      </c>
      <c r="F3181" s="22">
        <v>13</v>
      </c>
      <c r="G3181" s="22">
        <v>8779</v>
      </c>
      <c r="H3181" s="22">
        <v>8709</v>
      </c>
      <c r="I3181" s="22">
        <v>617</v>
      </c>
      <c r="J3181" s="22">
        <v>401</v>
      </c>
      <c r="K3181" s="22">
        <v>150</v>
      </c>
      <c r="L3181" s="22">
        <f t="shared" si="274"/>
        <v>551</v>
      </c>
      <c r="M3181" s="22">
        <f t="shared" si="272"/>
        <v>126</v>
      </c>
      <c r="N3181" s="22">
        <f t="shared" si="273"/>
        <v>70</v>
      </c>
      <c r="O3181" s="25">
        <v>1.8</v>
      </c>
      <c r="P3181" s="24" t="s">
        <v>18</v>
      </c>
      <c r="Q3181" s="17"/>
    </row>
    <row r="3182" spans="1:17" ht="15.75" x14ac:dyDescent="0.25">
      <c r="A3182" s="19" t="s">
        <v>37</v>
      </c>
      <c r="B3182" s="24" t="s">
        <v>303</v>
      </c>
      <c r="C3182" s="21">
        <v>43213</v>
      </c>
      <c r="D3182" s="21">
        <v>43208</v>
      </c>
      <c r="E3182" s="24">
        <f t="shared" si="275"/>
        <v>5</v>
      </c>
      <c r="F3182" s="22">
        <v>20</v>
      </c>
      <c r="G3182" s="22">
        <v>14690</v>
      </c>
      <c r="H3182" s="22">
        <v>14570</v>
      </c>
      <c r="I3182" s="22">
        <v>570</v>
      </c>
      <c r="J3182" s="22">
        <v>310</v>
      </c>
      <c r="K3182" s="22">
        <v>0</v>
      </c>
      <c r="L3182" s="22">
        <f t="shared" si="274"/>
        <v>310</v>
      </c>
      <c r="M3182" s="22">
        <f t="shared" si="272"/>
        <v>288</v>
      </c>
      <c r="N3182" s="22">
        <f t="shared" si="273"/>
        <v>120</v>
      </c>
      <c r="O3182" s="25">
        <v>2.4</v>
      </c>
      <c r="P3182" s="24" t="s">
        <v>18</v>
      </c>
      <c r="Q3182" s="17"/>
    </row>
    <row r="3183" spans="1:17" ht="15.75" x14ac:dyDescent="0.25">
      <c r="A3183" s="19" t="s">
        <v>301</v>
      </c>
      <c r="B3183" s="24" t="s">
        <v>314</v>
      </c>
      <c r="C3183" s="21">
        <v>43212</v>
      </c>
      <c r="D3183" s="21">
        <v>43208</v>
      </c>
      <c r="E3183" s="24">
        <f t="shared" si="275"/>
        <v>4</v>
      </c>
      <c r="F3183" s="22">
        <v>12.5</v>
      </c>
      <c r="G3183" s="22">
        <v>6000</v>
      </c>
      <c r="H3183" s="22">
        <v>5906</v>
      </c>
      <c r="I3183" s="22">
        <v>340</v>
      </c>
      <c r="J3183" s="22">
        <v>200</v>
      </c>
      <c r="K3183" s="22">
        <v>125</v>
      </c>
      <c r="L3183" s="22">
        <f t="shared" si="274"/>
        <v>325</v>
      </c>
      <c r="M3183" s="22">
        <f t="shared" si="272"/>
        <v>159.79999999999998</v>
      </c>
      <c r="N3183" s="22">
        <f t="shared" si="273"/>
        <v>94</v>
      </c>
      <c r="O3183" s="25">
        <v>1.7</v>
      </c>
      <c r="P3183" s="24" t="s">
        <v>18</v>
      </c>
      <c r="Q3183" s="17"/>
    </row>
    <row r="3184" spans="1:17" ht="15.75" x14ac:dyDescent="0.25">
      <c r="A3184" s="19" t="s">
        <v>301</v>
      </c>
      <c r="B3184" s="24" t="s">
        <v>167</v>
      </c>
      <c r="C3184" s="21">
        <v>43212</v>
      </c>
      <c r="D3184" s="21">
        <v>43208</v>
      </c>
      <c r="E3184" s="24">
        <f t="shared" si="275"/>
        <v>4</v>
      </c>
      <c r="F3184" s="22">
        <v>12.5</v>
      </c>
      <c r="G3184" s="22">
        <v>6181</v>
      </c>
      <c r="H3184" s="22">
        <v>6092</v>
      </c>
      <c r="I3184" s="22">
        <v>310</v>
      </c>
      <c r="J3184" s="22">
        <v>180</v>
      </c>
      <c r="K3184" s="22">
        <v>125</v>
      </c>
      <c r="L3184" s="22">
        <f t="shared" si="274"/>
        <v>305</v>
      </c>
      <c r="M3184" s="22">
        <f t="shared" si="272"/>
        <v>151.29999999999998</v>
      </c>
      <c r="N3184" s="22">
        <f t="shared" si="273"/>
        <v>89</v>
      </c>
      <c r="O3184" s="25">
        <v>1.7</v>
      </c>
      <c r="P3184" s="24" t="s">
        <v>18</v>
      </c>
      <c r="Q3184" s="17"/>
    </row>
    <row r="3185" spans="1:17" ht="15.75" x14ac:dyDescent="0.25">
      <c r="A3185" s="19" t="s">
        <v>301</v>
      </c>
      <c r="B3185" s="24" t="s">
        <v>302</v>
      </c>
      <c r="C3185" s="21">
        <v>43212</v>
      </c>
      <c r="D3185" s="21">
        <v>43208</v>
      </c>
      <c r="E3185" s="24">
        <f t="shared" si="275"/>
        <v>4</v>
      </c>
      <c r="F3185" s="22">
        <v>13</v>
      </c>
      <c r="G3185" s="22">
        <v>10361</v>
      </c>
      <c r="H3185" s="22">
        <v>10263</v>
      </c>
      <c r="I3185" s="22">
        <v>315</v>
      </c>
      <c r="J3185" s="22">
        <v>220</v>
      </c>
      <c r="K3185" s="22">
        <v>75</v>
      </c>
      <c r="L3185" s="22">
        <f t="shared" si="274"/>
        <v>295</v>
      </c>
      <c r="M3185" s="22">
        <f t="shared" si="272"/>
        <v>98</v>
      </c>
      <c r="N3185" s="22">
        <f t="shared" si="273"/>
        <v>98</v>
      </c>
      <c r="O3185" s="25">
        <v>1</v>
      </c>
      <c r="P3185" s="24" t="s">
        <v>18</v>
      </c>
      <c r="Q3185" s="17"/>
    </row>
    <row r="3186" spans="1:17" ht="15.75" x14ac:dyDescent="0.25">
      <c r="A3186" s="19" t="s">
        <v>27</v>
      </c>
      <c r="B3186" s="19" t="s">
        <v>297</v>
      </c>
      <c r="C3186" s="21">
        <v>43210</v>
      </c>
      <c r="D3186" s="21">
        <v>43208</v>
      </c>
      <c r="E3186" s="24">
        <f t="shared" si="275"/>
        <v>2</v>
      </c>
      <c r="F3186" s="22">
        <v>16</v>
      </c>
      <c r="G3186" s="22">
        <v>8850</v>
      </c>
      <c r="H3186" s="22">
        <v>8810</v>
      </c>
      <c r="I3186" s="23">
        <v>300</v>
      </c>
      <c r="J3186" s="23">
        <v>250</v>
      </c>
      <c r="K3186" s="23">
        <v>0</v>
      </c>
      <c r="L3186" s="22">
        <f t="shared" si="274"/>
        <v>250</v>
      </c>
      <c r="M3186" s="22">
        <f t="shared" si="272"/>
        <v>80</v>
      </c>
      <c r="N3186" s="22">
        <f t="shared" si="273"/>
        <v>40</v>
      </c>
      <c r="O3186" s="25">
        <v>2</v>
      </c>
      <c r="P3186" s="24" t="s">
        <v>18</v>
      </c>
      <c r="Q3186" s="17"/>
    </row>
    <row r="3187" spans="1:17" ht="15.75" x14ac:dyDescent="0.25">
      <c r="A3187" s="19" t="s">
        <v>25</v>
      </c>
      <c r="B3187" s="19" t="s">
        <v>118</v>
      </c>
      <c r="C3187" s="21">
        <v>43209</v>
      </c>
      <c r="D3187" s="21">
        <v>43208</v>
      </c>
      <c r="E3187" s="24">
        <f t="shared" si="275"/>
        <v>1</v>
      </c>
      <c r="F3187" s="22">
        <v>20</v>
      </c>
      <c r="G3187" s="22">
        <v>22711</v>
      </c>
      <c r="H3187" s="22">
        <v>22696</v>
      </c>
      <c r="I3187" s="23">
        <v>593</v>
      </c>
      <c r="J3187" s="23">
        <v>560</v>
      </c>
      <c r="K3187" s="23">
        <v>265</v>
      </c>
      <c r="L3187" s="22">
        <f t="shared" si="274"/>
        <v>825</v>
      </c>
      <c r="M3187" s="22">
        <f t="shared" si="272"/>
        <v>36</v>
      </c>
      <c r="N3187" s="22">
        <f t="shared" si="273"/>
        <v>15</v>
      </c>
      <c r="O3187" s="25">
        <v>2.4</v>
      </c>
      <c r="P3187" s="24" t="s">
        <v>18</v>
      </c>
      <c r="Q3187" s="17"/>
    </row>
    <row r="3188" spans="1:17" ht="15.75" x14ac:dyDescent="0.25">
      <c r="A3188" s="19" t="s">
        <v>318</v>
      </c>
      <c r="B3188" s="24" t="s">
        <v>319</v>
      </c>
      <c r="C3188" s="21">
        <v>43209</v>
      </c>
      <c r="D3188" s="21">
        <v>43208</v>
      </c>
      <c r="E3188" s="24">
        <f t="shared" si="275"/>
        <v>1</v>
      </c>
      <c r="F3188" s="22">
        <v>20</v>
      </c>
      <c r="G3188" s="22">
        <v>22046</v>
      </c>
      <c r="H3188" s="22">
        <v>22019</v>
      </c>
      <c r="I3188" s="22">
        <v>760</v>
      </c>
      <c r="J3188" s="22">
        <v>696</v>
      </c>
      <c r="K3188" s="22">
        <v>0</v>
      </c>
      <c r="L3188" s="22">
        <f t="shared" si="274"/>
        <v>696</v>
      </c>
      <c r="M3188" s="22">
        <f t="shared" si="272"/>
        <v>64.8</v>
      </c>
      <c r="N3188" s="22">
        <f t="shared" si="273"/>
        <v>27</v>
      </c>
      <c r="O3188" s="25">
        <v>2.4</v>
      </c>
      <c r="P3188" s="24" t="s">
        <v>18</v>
      </c>
      <c r="Q3188" s="17"/>
    </row>
    <row r="3189" spans="1:17" ht="15.75" x14ac:dyDescent="0.25">
      <c r="A3189" s="19" t="s">
        <v>25</v>
      </c>
      <c r="B3189" s="19" t="s">
        <v>357</v>
      </c>
      <c r="C3189" s="21">
        <v>43215</v>
      </c>
      <c r="D3189" s="21">
        <v>43209</v>
      </c>
      <c r="E3189" s="24">
        <f t="shared" si="275"/>
        <v>6</v>
      </c>
      <c r="F3189" s="22">
        <v>20</v>
      </c>
      <c r="G3189" s="22">
        <v>6690</v>
      </c>
      <c r="H3189" s="22">
        <v>6554</v>
      </c>
      <c r="I3189" s="23">
        <v>406</v>
      </c>
      <c r="J3189" s="23">
        <v>83</v>
      </c>
      <c r="K3189" s="23">
        <v>320</v>
      </c>
      <c r="L3189" s="22">
        <f t="shared" si="274"/>
        <v>403</v>
      </c>
      <c r="M3189" s="22">
        <f t="shared" si="272"/>
        <v>326.39999999999998</v>
      </c>
      <c r="N3189" s="22">
        <f t="shared" si="273"/>
        <v>136</v>
      </c>
      <c r="O3189" s="25">
        <v>2.4</v>
      </c>
      <c r="P3189" s="24" t="s">
        <v>18</v>
      </c>
      <c r="Q3189" s="17"/>
    </row>
    <row r="3190" spans="1:17" ht="15.75" x14ac:dyDescent="0.25">
      <c r="A3190" s="19" t="s">
        <v>334</v>
      </c>
      <c r="B3190" s="24" t="s">
        <v>81</v>
      </c>
      <c r="C3190" s="21">
        <v>43214</v>
      </c>
      <c r="D3190" s="21">
        <v>43209</v>
      </c>
      <c r="E3190" s="24">
        <f t="shared" si="275"/>
        <v>5</v>
      </c>
      <c r="F3190" s="22">
        <v>22</v>
      </c>
      <c r="G3190" s="22">
        <v>19920</v>
      </c>
      <c r="H3190" s="22">
        <v>19827</v>
      </c>
      <c r="I3190" s="22">
        <v>376</v>
      </c>
      <c r="J3190" s="22">
        <v>116</v>
      </c>
      <c r="K3190" s="22">
        <v>200</v>
      </c>
      <c r="L3190" s="22">
        <f t="shared" si="274"/>
        <v>316</v>
      </c>
      <c r="M3190" s="22">
        <f t="shared" si="272"/>
        <v>241.8</v>
      </c>
      <c r="N3190" s="22">
        <f t="shared" si="273"/>
        <v>93</v>
      </c>
      <c r="O3190" s="25">
        <v>2.6</v>
      </c>
      <c r="P3190" s="24" t="s">
        <v>18</v>
      </c>
      <c r="Q3190" s="17"/>
    </row>
    <row r="3191" spans="1:17" ht="15.75" x14ac:dyDescent="0.25">
      <c r="A3191" s="19" t="s">
        <v>334</v>
      </c>
      <c r="B3191" s="24" t="s">
        <v>369</v>
      </c>
      <c r="C3191" s="21">
        <v>43214</v>
      </c>
      <c r="D3191" s="21">
        <v>43209</v>
      </c>
      <c r="E3191" s="24">
        <f t="shared" si="275"/>
        <v>5</v>
      </c>
      <c r="F3191" s="22">
        <v>20</v>
      </c>
      <c r="G3191" s="22">
        <v>26097</v>
      </c>
      <c r="H3191" s="22">
        <v>25979</v>
      </c>
      <c r="I3191" s="22">
        <v>345</v>
      </c>
      <c r="J3191" s="22">
        <v>50</v>
      </c>
      <c r="K3191" s="22">
        <v>300</v>
      </c>
      <c r="L3191" s="22">
        <f t="shared" si="274"/>
        <v>350</v>
      </c>
      <c r="M3191" s="22">
        <f t="shared" ref="M3191:M3254" si="276">+N3191*O3191</f>
        <v>283.2</v>
      </c>
      <c r="N3191" s="22">
        <f t="shared" ref="N3191:N3254" si="277">G3191-H3191</f>
        <v>118</v>
      </c>
      <c r="O3191" s="25">
        <v>2.4</v>
      </c>
      <c r="P3191" s="24" t="s">
        <v>18</v>
      </c>
      <c r="Q3191" s="17"/>
    </row>
    <row r="3192" spans="1:17" ht="15.75" x14ac:dyDescent="0.25">
      <c r="A3192" s="19" t="s">
        <v>334</v>
      </c>
      <c r="B3192" s="24" t="s">
        <v>280</v>
      </c>
      <c r="C3192" s="21">
        <v>43214</v>
      </c>
      <c r="D3192" s="21">
        <v>43209</v>
      </c>
      <c r="E3192" s="24">
        <f t="shared" si="275"/>
        <v>5</v>
      </c>
      <c r="F3192" s="22">
        <v>20</v>
      </c>
      <c r="G3192" s="22">
        <v>22681</v>
      </c>
      <c r="H3192" s="22">
        <v>22622</v>
      </c>
      <c r="I3192" s="22">
        <v>365</v>
      </c>
      <c r="J3192" s="22">
        <v>205</v>
      </c>
      <c r="K3192" s="22">
        <v>300</v>
      </c>
      <c r="L3192" s="22">
        <f t="shared" si="274"/>
        <v>505</v>
      </c>
      <c r="M3192" s="22">
        <f t="shared" si="276"/>
        <v>141.6</v>
      </c>
      <c r="N3192" s="22">
        <f t="shared" si="277"/>
        <v>59</v>
      </c>
      <c r="O3192" s="25">
        <v>2.4</v>
      </c>
      <c r="P3192" s="24" t="s">
        <v>18</v>
      </c>
      <c r="Q3192" s="17"/>
    </row>
    <row r="3193" spans="1:17" ht="15.75" x14ac:dyDescent="0.25">
      <c r="A3193" s="19" t="s">
        <v>301</v>
      </c>
      <c r="B3193" s="24" t="s">
        <v>22</v>
      </c>
      <c r="C3193" s="21">
        <v>43214</v>
      </c>
      <c r="D3193" s="21">
        <v>43209</v>
      </c>
      <c r="E3193" s="24">
        <f t="shared" si="275"/>
        <v>5</v>
      </c>
      <c r="F3193" s="22">
        <v>13</v>
      </c>
      <c r="G3193" s="22">
        <v>20919</v>
      </c>
      <c r="H3193" s="22">
        <v>20799</v>
      </c>
      <c r="I3193" s="22">
        <v>155</v>
      </c>
      <c r="J3193" s="22">
        <v>40</v>
      </c>
      <c r="K3193" s="22">
        <v>100</v>
      </c>
      <c r="L3193" s="22">
        <f t="shared" si="274"/>
        <v>140</v>
      </c>
      <c r="M3193" s="22">
        <f t="shared" si="276"/>
        <v>120</v>
      </c>
      <c r="N3193" s="22">
        <f t="shared" si="277"/>
        <v>120</v>
      </c>
      <c r="O3193" s="25">
        <v>1</v>
      </c>
      <c r="P3193" s="24" t="s">
        <v>18</v>
      </c>
      <c r="Q3193" s="17"/>
    </row>
    <row r="3194" spans="1:17" ht="15.75" x14ac:dyDescent="0.25">
      <c r="A3194" s="19" t="s">
        <v>301</v>
      </c>
      <c r="B3194" s="24" t="s">
        <v>346</v>
      </c>
      <c r="C3194" s="21">
        <v>43214</v>
      </c>
      <c r="D3194" s="21">
        <v>43209</v>
      </c>
      <c r="E3194" s="24">
        <f t="shared" si="275"/>
        <v>5</v>
      </c>
      <c r="F3194" s="22">
        <v>13</v>
      </c>
      <c r="G3194" s="22">
        <v>26441</v>
      </c>
      <c r="H3194" s="22">
        <v>26322</v>
      </c>
      <c r="I3194" s="22">
        <v>290</v>
      </c>
      <c r="J3194" s="22">
        <v>155</v>
      </c>
      <c r="K3194" s="22">
        <v>100</v>
      </c>
      <c r="L3194" s="22">
        <f t="shared" si="274"/>
        <v>255</v>
      </c>
      <c r="M3194" s="22">
        <f t="shared" si="276"/>
        <v>119</v>
      </c>
      <c r="N3194" s="22">
        <f t="shared" si="277"/>
        <v>119</v>
      </c>
      <c r="O3194" s="25">
        <v>1</v>
      </c>
      <c r="P3194" s="24" t="s">
        <v>18</v>
      </c>
      <c r="Q3194" s="17"/>
    </row>
    <row r="3195" spans="1:17" ht="15.75" x14ac:dyDescent="0.25">
      <c r="A3195" s="19" t="s">
        <v>27</v>
      </c>
      <c r="B3195" s="19" t="s">
        <v>339</v>
      </c>
      <c r="C3195" s="21">
        <v>43212</v>
      </c>
      <c r="D3195" s="21">
        <v>43209</v>
      </c>
      <c r="E3195" s="24">
        <f t="shared" si="275"/>
        <v>3</v>
      </c>
      <c r="F3195" s="22">
        <v>9</v>
      </c>
      <c r="G3195" s="22">
        <v>10928</v>
      </c>
      <c r="H3195" s="22">
        <v>10879</v>
      </c>
      <c r="I3195" s="23">
        <v>308</v>
      </c>
      <c r="J3195" s="23">
        <v>250</v>
      </c>
      <c r="K3195" s="23">
        <v>0</v>
      </c>
      <c r="L3195" s="22">
        <f t="shared" si="274"/>
        <v>250</v>
      </c>
      <c r="M3195" s="22">
        <f t="shared" si="276"/>
        <v>76.930000000000007</v>
      </c>
      <c r="N3195" s="22">
        <f t="shared" si="277"/>
        <v>49</v>
      </c>
      <c r="O3195" s="25">
        <v>1.57</v>
      </c>
      <c r="P3195" s="24" t="s">
        <v>18</v>
      </c>
      <c r="Q3195" s="17"/>
    </row>
    <row r="3196" spans="1:17" ht="15.75" x14ac:dyDescent="0.25">
      <c r="A3196" s="19" t="s">
        <v>27</v>
      </c>
      <c r="B3196" s="19" t="s">
        <v>297</v>
      </c>
      <c r="C3196" s="21">
        <v>43215</v>
      </c>
      <c r="D3196" s="21">
        <v>43210</v>
      </c>
      <c r="E3196" s="24">
        <f t="shared" si="275"/>
        <v>5</v>
      </c>
      <c r="F3196" s="22">
        <v>16</v>
      </c>
      <c r="G3196" s="22">
        <v>8975</v>
      </c>
      <c r="H3196" s="22">
        <v>8850</v>
      </c>
      <c r="I3196" s="23">
        <v>250</v>
      </c>
      <c r="J3196" s="23">
        <v>0</v>
      </c>
      <c r="K3196" s="23">
        <v>500</v>
      </c>
      <c r="L3196" s="22">
        <f t="shared" si="274"/>
        <v>500</v>
      </c>
      <c r="M3196" s="22">
        <f t="shared" si="276"/>
        <v>250</v>
      </c>
      <c r="N3196" s="22">
        <f t="shared" si="277"/>
        <v>125</v>
      </c>
      <c r="O3196" s="25">
        <v>2</v>
      </c>
      <c r="P3196" s="24" t="s">
        <v>18</v>
      </c>
      <c r="Q3196" s="17"/>
    </row>
    <row r="3197" spans="1:17" ht="15.75" x14ac:dyDescent="0.25">
      <c r="A3197" s="19" t="s">
        <v>47</v>
      </c>
      <c r="B3197" s="24" t="s">
        <v>165</v>
      </c>
      <c r="C3197" s="21">
        <v>43214</v>
      </c>
      <c r="D3197" s="21">
        <v>43210</v>
      </c>
      <c r="E3197" s="24">
        <f t="shared" si="275"/>
        <v>4</v>
      </c>
      <c r="F3197" s="22">
        <v>22</v>
      </c>
      <c r="G3197" s="22">
        <v>14979</v>
      </c>
      <c r="H3197" s="22">
        <v>14870</v>
      </c>
      <c r="I3197" s="22">
        <v>475</v>
      </c>
      <c r="J3197" s="22">
        <v>203</v>
      </c>
      <c r="K3197" s="22">
        <v>150</v>
      </c>
      <c r="L3197" s="22">
        <f t="shared" si="274"/>
        <v>353</v>
      </c>
      <c r="M3197" s="22">
        <f t="shared" si="276"/>
        <v>283.40000000000003</v>
      </c>
      <c r="N3197" s="22">
        <f t="shared" si="277"/>
        <v>109</v>
      </c>
      <c r="O3197" s="25">
        <v>2.6</v>
      </c>
      <c r="P3197" s="24" t="s">
        <v>18</v>
      </c>
      <c r="Q3197" s="17"/>
    </row>
    <row r="3198" spans="1:17" ht="15.75" x14ac:dyDescent="0.25">
      <c r="A3198" s="19" t="s">
        <v>320</v>
      </c>
      <c r="B3198" s="24" t="s">
        <v>347</v>
      </c>
      <c r="C3198" s="21">
        <v>43214</v>
      </c>
      <c r="D3198" s="21">
        <v>43210</v>
      </c>
      <c r="E3198" s="24">
        <f t="shared" si="275"/>
        <v>4</v>
      </c>
      <c r="F3198" s="22">
        <v>20</v>
      </c>
      <c r="G3198" s="22">
        <v>2368</v>
      </c>
      <c r="H3198" s="22">
        <v>2306</v>
      </c>
      <c r="I3198" s="22">
        <v>246</v>
      </c>
      <c r="J3198" s="22">
        <v>103</v>
      </c>
      <c r="K3198" s="22">
        <v>100</v>
      </c>
      <c r="L3198" s="22">
        <f t="shared" si="274"/>
        <v>203</v>
      </c>
      <c r="M3198" s="22">
        <f t="shared" si="276"/>
        <v>148.79999999999998</v>
      </c>
      <c r="N3198" s="22">
        <f t="shared" si="277"/>
        <v>62</v>
      </c>
      <c r="O3198" s="25">
        <v>2.4</v>
      </c>
      <c r="P3198" s="24" t="s">
        <v>18</v>
      </c>
      <c r="Q3198" s="17"/>
    </row>
    <row r="3199" spans="1:17" ht="15.75" x14ac:dyDescent="0.25">
      <c r="A3199" s="19" t="s">
        <v>23</v>
      </c>
      <c r="B3199" s="24" t="s">
        <v>328</v>
      </c>
      <c r="C3199" s="21">
        <v>43214</v>
      </c>
      <c r="D3199" s="21">
        <v>43210</v>
      </c>
      <c r="E3199" s="24">
        <f t="shared" si="275"/>
        <v>4</v>
      </c>
      <c r="F3199" s="22">
        <v>20</v>
      </c>
      <c r="G3199" s="22">
        <v>18386</v>
      </c>
      <c r="H3199" s="22">
        <v>18352</v>
      </c>
      <c r="I3199" s="22">
        <v>144</v>
      </c>
      <c r="J3199" s="22">
        <v>36</v>
      </c>
      <c r="K3199" s="22">
        <v>300</v>
      </c>
      <c r="L3199" s="22">
        <f t="shared" si="274"/>
        <v>336</v>
      </c>
      <c r="M3199" s="22">
        <f t="shared" si="276"/>
        <v>81.599999999999994</v>
      </c>
      <c r="N3199" s="22">
        <f t="shared" si="277"/>
        <v>34</v>
      </c>
      <c r="O3199" s="25">
        <v>2.4</v>
      </c>
      <c r="P3199" s="24" t="s">
        <v>18</v>
      </c>
      <c r="Q3199" s="17"/>
    </row>
    <row r="3200" spans="1:17" ht="15.75" x14ac:dyDescent="0.25">
      <c r="A3200" s="19" t="s">
        <v>27</v>
      </c>
      <c r="B3200" s="19" t="s">
        <v>126</v>
      </c>
      <c r="C3200" s="21">
        <v>43213</v>
      </c>
      <c r="D3200" s="21">
        <v>43210</v>
      </c>
      <c r="E3200" s="24">
        <f t="shared" si="275"/>
        <v>3</v>
      </c>
      <c r="F3200" s="22">
        <v>16</v>
      </c>
      <c r="G3200" s="22">
        <v>8765</v>
      </c>
      <c r="H3200" s="22">
        <v>8701</v>
      </c>
      <c r="I3200" s="23">
        <v>260</v>
      </c>
      <c r="J3200" s="23">
        <v>135</v>
      </c>
      <c r="K3200" s="23">
        <v>400</v>
      </c>
      <c r="L3200" s="22">
        <f t="shared" si="274"/>
        <v>535</v>
      </c>
      <c r="M3200" s="22">
        <f t="shared" si="276"/>
        <v>128</v>
      </c>
      <c r="N3200" s="22">
        <f t="shared" si="277"/>
        <v>64</v>
      </c>
      <c r="O3200" s="25">
        <v>2</v>
      </c>
      <c r="P3200" s="24" t="s">
        <v>18</v>
      </c>
      <c r="Q3200" s="17"/>
    </row>
    <row r="3201" spans="1:17" ht="15.75" x14ac:dyDescent="0.25">
      <c r="A3201" s="19" t="s">
        <v>25</v>
      </c>
      <c r="B3201" s="19" t="s">
        <v>382</v>
      </c>
      <c r="C3201" s="21">
        <v>43214</v>
      </c>
      <c r="D3201" s="21">
        <v>43211</v>
      </c>
      <c r="E3201" s="24">
        <f t="shared" si="275"/>
        <v>3</v>
      </c>
      <c r="F3201" s="22">
        <v>22</v>
      </c>
      <c r="G3201" s="22">
        <v>649</v>
      </c>
      <c r="H3201" s="22">
        <v>617</v>
      </c>
      <c r="I3201" s="23">
        <v>237</v>
      </c>
      <c r="J3201" s="23">
        <v>167</v>
      </c>
      <c r="K3201" s="23">
        <v>200</v>
      </c>
      <c r="L3201" s="22">
        <f t="shared" si="274"/>
        <v>367</v>
      </c>
      <c r="M3201" s="22">
        <f t="shared" si="276"/>
        <v>83.2</v>
      </c>
      <c r="N3201" s="22">
        <f t="shared" si="277"/>
        <v>32</v>
      </c>
      <c r="O3201" s="25">
        <v>2.6</v>
      </c>
      <c r="P3201" s="24" t="s">
        <v>18</v>
      </c>
      <c r="Q3201" s="17"/>
    </row>
    <row r="3202" spans="1:17" ht="15.75" x14ac:dyDescent="0.25">
      <c r="A3202" s="19" t="s">
        <v>309</v>
      </c>
      <c r="B3202" s="24" t="s">
        <v>157</v>
      </c>
      <c r="C3202" s="21">
        <v>43212</v>
      </c>
      <c r="D3202" s="21">
        <v>43211</v>
      </c>
      <c r="E3202" s="24">
        <f t="shared" si="275"/>
        <v>1</v>
      </c>
      <c r="F3202" s="22">
        <v>9</v>
      </c>
      <c r="G3202" s="22">
        <v>7737</v>
      </c>
      <c r="H3202" s="22">
        <v>7701</v>
      </c>
      <c r="I3202" s="22">
        <v>60</v>
      </c>
      <c r="J3202" s="22">
        <v>10</v>
      </c>
      <c r="K3202" s="22">
        <v>200</v>
      </c>
      <c r="L3202" s="22">
        <f t="shared" si="274"/>
        <v>210</v>
      </c>
      <c r="M3202" s="22">
        <f t="shared" si="276"/>
        <v>56.52</v>
      </c>
      <c r="N3202" s="22">
        <f t="shared" si="277"/>
        <v>36</v>
      </c>
      <c r="O3202" s="25">
        <v>1.57</v>
      </c>
      <c r="P3202" s="24" t="s">
        <v>18</v>
      </c>
      <c r="Q3202" s="17"/>
    </row>
    <row r="3203" spans="1:17" ht="15.75" x14ac:dyDescent="0.25">
      <c r="A3203" s="19" t="s">
        <v>334</v>
      </c>
      <c r="B3203" s="24" t="s">
        <v>335</v>
      </c>
      <c r="C3203" s="21">
        <v>43215</v>
      </c>
      <c r="D3203" s="21">
        <v>43212</v>
      </c>
      <c r="E3203" s="24">
        <f t="shared" si="275"/>
        <v>3</v>
      </c>
      <c r="F3203" s="22">
        <v>22</v>
      </c>
      <c r="G3203" s="22">
        <v>18603</v>
      </c>
      <c r="H3203" s="22">
        <v>18535</v>
      </c>
      <c r="I3203" s="22">
        <v>364</v>
      </c>
      <c r="J3203" s="22">
        <v>116</v>
      </c>
      <c r="K3203" s="22">
        <v>400</v>
      </c>
      <c r="L3203" s="22">
        <f t="shared" si="274"/>
        <v>516</v>
      </c>
      <c r="M3203" s="22">
        <f t="shared" si="276"/>
        <v>176.8</v>
      </c>
      <c r="N3203" s="22">
        <f t="shared" si="277"/>
        <v>68</v>
      </c>
      <c r="O3203" s="25">
        <v>2.6</v>
      </c>
      <c r="P3203" s="24" t="s">
        <v>18</v>
      </c>
      <c r="Q3203" s="17"/>
    </row>
    <row r="3204" spans="1:17" ht="15.75" x14ac:dyDescent="0.25">
      <c r="A3204" s="19" t="s">
        <v>47</v>
      </c>
      <c r="B3204" s="24" t="s">
        <v>260</v>
      </c>
      <c r="C3204" s="21">
        <v>43214</v>
      </c>
      <c r="D3204" s="21">
        <v>43213</v>
      </c>
      <c r="E3204" s="24">
        <f t="shared" si="275"/>
        <v>1</v>
      </c>
      <c r="F3204" s="22">
        <v>12.5</v>
      </c>
      <c r="G3204" s="22">
        <v>15528</v>
      </c>
      <c r="H3204" s="22">
        <v>15505</v>
      </c>
      <c r="I3204" s="22">
        <v>0</v>
      </c>
      <c r="J3204" s="22">
        <v>0</v>
      </c>
      <c r="K3204" s="22">
        <v>250</v>
      </c>
      <c r="L3204" s="22">
        <f t="shared" si="274"/>
        <v>250</v>
      </c>
      <c r="M3204" s="22">
        <f t="shared" si="276"/>
        <v>39.1</v>
      </c>
      <c r="N3204" s="22">
        <f t="shared" si="277"/>
        <v>23</v>
      </c>
      <c r="O3204" s="25">
        <v>1.7</v>
      </c>
      <c r="P3204" s="24" t="s">
        <v>18</v>
      </c>
      <c r="Q3204" s="17"/>
    </row>
    <row r="3205" spans="1:17" ht="15.75" x14ac:dyDescent="0.25">
      <c r="A3205" s="19" t="s">
        <v>311</v>
      </c>
      <c r="B3205" s="24" t="s">
        <v>352</v>
      </c>
      <c r="C3205" s="21">
        <v>43214</v>
      </c>
      <c r="D3205" s="21">
        <v>43213</v>
      </c>
      <c r="E3205" s="24">
        <f t="shared" si="275"/>
        <v>1</v>
      </c>
      <c r="F3205" s="22">
        <v>13</v>
      </c>
      <c r="G3205" s="22">
        <v>22352</v>
      </c>
      <c r="H3205" s="22">
        <v>22332</v>
      </c>
      <c r="I3205" s="22">
        <v>210</v>
      </c>
      <c r="J3205" s="22">
        <v>178</v>
      </c>
      <c r="K3205" s="22">
        <v>100</v>
      </c>
      <c r="L3205" s="22">
        <f t="shared" si="274"/>
        <v>278</v>
      </c>
      <c r="M3205" s="22">
        <f t="shared" si="276"/>
        <v>36</v>
      </c>
      <c r="N3205" s="22">
        <f t="shared" si="277"/>
        <v>20</v>
      </c>
      <c r="O3205" s="25">
        <v>1.8</v>
      </c>
      <c r="P3205" s="24" t="s">
        <v>18</v>
      </c>
      <c r="Q3205" s="17"/>
    </row>
    <row r="3206" spans="1:17" ht="15.75" x14ac:dyDescent="0.25">
      <c r="A3206" s="19" t="s">
        <v>311</v>
      </c>
      <c r="B3206" s="24" t="s">
        <v>88</v>
      </c>
      <c r="C3206" s="21">
        <v>43215</v>
      </c>
      <c r="D3206" s="21">
        <v>43214</v>
      </c>
      <c r="E3206" s="24">
        <f t="shared" si="275"/>
        <v>1</v>
      </c>
      <c r="F3206" s="22">
        <v>22</v>
      </c>
      <c r="G3206" s="22">
        <v>21404</v>
      </c>
      <c r="H3206" s="22">
        <v>21375</v>
      </c>
      <c r="I3206" s="22">
        <v>172</v>
      </c>
      <c r="J3206" s="22">
        <v>103</v>
      </c>
      <c r="K3206" s="22">
        <v>300</v>
      </c>
      <c r="L3206" s="22">
        <f t="shared" si="274"/>
        <v>403</v>
      </c>
      <c r="M3206" s="22">
        <f t="shared" si="276"/>
        <v>75.400000000000006</v>
      </c>
      <c r="N3206" s="22">
        <f t="shared" si="277"/>
        <v>29</v>
      </c>
      <c r="O3206" s="25">
        <v>2.6</v>
      </c>
      <c r="P3206" s="24" t="s">
        <v>18</v>
      </c>
      <c r="Q3206" s="17"/>
    </row>
    <row r="3207" spans="1:17" ht="15.75" x14ac:dyDescent="0.25">
      <c r="A3207" s="24" t="s">
        <v>311</v>
      </c>
      <c r="B3207" s="24" t="s">
        <v>255</v>
      </c>
      <c r="C3207" s="21">
        <v>43245</v>
      </c>
      <c r="D3207" s="21">
        <v>43227</v>
      </c>
      <c r="E3207" s="24">
        <f t="shared" si="275"/>
        <v>18</v>
      </c>
      <c r="F3207" s="22">
        <v>12.5</v>
      </c>
      <c r="G3207" s="22">
        <v>3927</v>
      </c>
      <c r="H3207" s="22">
        <v>3494</v>
      </c>
      <c r="I3207" s="22">
        <v>640</v>
      </c>
      <c r="J3207" s="22">
        <v>30</v>
      </c>
      <c r="K3207" s="22">
        <v>25</v>
      </c>
      <c r="L3207" s="22">
        <v>55</v>
      </c>
      <c r="M3207" s="23">
        <v>736.1</v>
      </c>
      <c r="N3207" s="23">
        <f t="shared" si="277"/>
        <v>433</v>
      </c>
      <c r="O3207" s="25">
        <v>1.7</v>
      </c>
      <c r="P3207" s="24" t="s">
        <v>18</v>
      </c>
      <c r="Q3207" s="17"/>
    </row>
    <row r="3208" spans="1:17" ht="15.75" x14ac:dyDescent="0.25">
      <c r="A3208" s="24" t="s">
        <v>334</v>
      </c>
      <c r="B3208" s="24" t="s">
        <v>385</v>
      </c>
      <c r="C3208" s="21">
        <v>43245</v>
      </c>
      <c r="D3208" s="21">
        <v>43230</v>
      </c>
      <c r="E3208" s="24">
        <f t="shared" si="275"/>
        <v>15</v>
      </c>
      <c r="F3208" s="22">
        <v>20</v>
      </c>
      <c r="G3208" s="22">
        <v>2228</v>
      </c>
      <c r="H3208" s="22">
        <v>2087</v>
      </c>
      <c r="I3208" s="22">
        <v>300</v>
      </c>
      <c r="J3208" s="22">
        <v>10</v>
      </c>
      <c r="K3208" s="22">
        <v>175</v>
      </c>
      <c r="L3208" s="22">
        <v>185</v>
      </c>
      <c r="M3208" s="23">
        <v>338.4</v>
      </c>
      <c r="N3208" s="23">
        <f t="shared" si="277"/>
        <v>141</v>
      </c>
      <c r="O3208" s="25">
        <v>2.4</v>
      </c>
      <c r="P3208" s="24" t="s">
        <v>18</v>
      </c>
      <c r="Q3208" s="17"/>
    </row>
    <row r="3209" spans="1:17" ht="15.75" x14ac:dyDescent="0.25">
      <c r="A3209" s="53" t="s">
        <v>386</v>
      </c>
      <c r="B3209" s="53" t="s">
        <v>151</v>
      </c>
      <c r="C3209" s="54">
        <v>43245</v>
      </c>
      <c r="D3209" s="54">
        <v>43230</v>
      </c>
      <c r="E3209" s="24">
        <f t="shared" si="275"/>
        <v>15</v>
      </c>
      <c r="F3209" s="55">
        <v>9</v>
      </c>
      <c r="G3209" s="55">
        <v>12961</v>
      </c>
      <c r="H3209" s="55">
        <v>12601</v>
      </c>
      <c r="I3209" s="55">
        <v>853</v>
      </c>
      <c r="J3209" s="55">
        <v>259</v>
      </c>
      <c r="K3209" s="55">
        <v>0</v>
      </c>
      <c r="L3209" s="55">
        <v>259</v>
      </c>
      <c r="M3209" s="23">
        <v>565.20000000000005</v>
      </c>
      <c r="N3209" s="23">
        <f t="shared" si="277"/>
        <v>360</v>
      </c>
      <c r="O3209" s="25">
        <v>1.57</v>
      </c>
      <c r="P3209" s="24" t="s">
        <v>18</v>
      </c>
      <c r="Q3209" s="17"/>
    </row>
    <row r="3210" spans="1:17" ht="15.75" x14ac:dyDescent="0.25">
      <c r="A3210" s="53" t="s">
        <v>306</v>
      </c>
      <c r="B3210" s="53" t="s">
        <v>324</v>
      </c>
      <c r="C3210" s="54">
        <v>43245</v>
      </c>
      <c r="D3210" s="54">
        <v>43231</v>
      </c>
      <c r="E3210" s="24">
        <f t="shared" si="275"/>
        <v>14</v>
      </c>
      <c r="F3210" s="55">
        <v>9</v>
      </c>
      <c r="G3210" s="55">
        <v>6009</v>
      </c>
      <c r="H3210" s="55">
        <v>5673</v>
      </c>
      <c r="I3210" s="55">
        <v>500</v>
      </c>
      <c r="J3210" s="55">
        <v>30</v>
      </c>
      <c r="K3210" s="55">
        <v>300</v>
      </c>
      <c r="L3210" s="55">
        <v>330</v>
      </c>
      <c r="M3210" s="23">
        <v>527.52</v>
      </c>
      <c r="N3210" s="23">
        <f t="shared" si="277"/>
        <v>336</v>
      </c>
      <c r="O3210" s="25">
        <v>1.57</v>
      </c>
      <c r="P3210" s="24" t="s">
        <v>18</v>
      </c>
      <c r="Q3210" s="17"/>
    </row>
    <row r="3211" spans="1:17" ht="15.75" x14ac:dyDescent="0.25">
      <c r="A3211" s="53" t="s">
        <v>316</v>
      </c>
      <c r="B3211" s="53" t="s">
        <v>278</v>
      </c>
      <c r="C3211" s="54">
        <v>43245</v>
      </c>
      <c r="D3211" s="54">
        <v>43234</v>
      </c>
      <c r="E3211" s="24">
        <f t="shared" si="275"/>
        <v>11</v>
      </c>
      <c r="F3211" s="55">
        <v>13</v>
      </c>
      <c r="G3211" s="55">
        <v>4659</v>
      </c>
      <c r="H3211" s="55">
        <v>4405</v>
      </c>
      <c r="I3211" s="55">
        <v>605</v>
      </c>
      <c r="J3211" s="55">
        <v>150</v>
      </c>
      <c r="K3211" s="55">
        <v>200</v>
      </c>
      <c r="L3211" s="55">
        <v>350</v>
      </c>
      <c r="M3211" s="23">
        <v>457.2</v>
      </c>
      <c r="N3211" s="23">
        <f t="shared" si="277"/>
        <v>254</v>
      </c>
      <c r="O3211" s="25">
        <v>1.8</v>
      </c>
      <c r="P3211" s="24" t="s">
        <v>18</v>
      </c>
      <c r="Q3211" s="17"/>
    </row>
    <row r="3212" spans="1:17" ht="15.75" x14ac:dyDescent="0.25">
      <c r="A3212" s="53" t="s">
        <v>316</v>
      </c>
      <c r="B3212" s="53" t="s">
        <v>330</v>
      </c>
      <c r="C3212" s="54">
        <v>43245</v>
      </c>
      <c r="D3212" s="54">
        <v>43234</v>
      </c>
      <c r="E3212" s="24">
        <f t="shared" si="275"/>
        <v>11</v>
      </c>
      <c r="F3212" s="55">
        <v>13</v>
      </c>
      <c r="G3212" s="55">
        <v>4849</v>
      </c>
      <c r="H3212" s="55">
        <v>4585</v>
      </c>
      <c r="I3212" s="55">
        <v>615</v>
      </c>
      <c r="J3212" s="55">
        <v>140</v>
      </c>
      <c r="K3212" s="55">
        <v>200</v>
      </c>
      <c r="L3212" s="55">
        <v>340</v>
      </c>
      <c r="M3212" s="23">
        <v>475.2</v>
      </c>
      <c r="N3212" s="23">
        <f t="shared" si="277"/>
        <v>264</v>
      </c>
      <c r="O3212" s="25">
        <v>1.8</v>
      </c>
      <c r="P3212" s="24" t="s">
        <v>18</v>
      </c>
      <c r="Q3212" s="17"/>
    </row>
    <row r="3213" spans="1:17" ht="15.75" x14ac:dyDescent="0.25">
      <c r="A3213" s="24" t="s">
        <v>301</v>
      </c>
      <c r="B3213" s="24" t="s">
        <v>364</v>
      </c>
      <c r="C3213" s="21">
        <v>43245</v>
      </c>
      <c r="D3213" s="21">
        <v>43234</v>
      </c>
      <c r="E3213" s="24">
        <f t="shared" si="275"/>
        <v>11</v>
      </c>
      <c r="F3213" s="22">
        <v>13</v>
      </c>
      <c r="G3213" s="22">
        <v>21872</v>
      </c>
      <c r="H3213" s="22">
        <v>21630</v>
      </c>
      <c r="I3213" s="22">
        <v>530</v>
      </c>
      <c r="J3213" s="22">
        <v>250</v>
      </c>
      <c r="K3213" s="22">
        <v>50</v>
      </c>
      <c r="L3213" s="22">
        <v>300</v>
      </c>
      <c r="M3213" s="23">
        <v>242</v>
      </c>
      <c r="N3213" s="23">
        <f t="shared" si="277"/>
        <v>242</v>
      </c>
      <c r="O3213" s="25">
        <v>1</v>
      </c>
      <c r="P3213" s="24" t="s">
        <v>18</v>
      </c>
      <c r="Q3213" s="17"/>
    </row>
    <row r="3214" spans="1:17" ht="15.75" x14ac:dyDescent="0.25">
      <c r="A3214" s="24" t="s">
        <v>64</v>
      </c>
      <c r="B3214" s="24" t="s">
        <v>181</v>
      </c>
      <c r="C3214" s="21">
        <v>43245</v>
      </c>
      <c r="D3214" s="21">
        <v>43235</v>
      </c>
      <c r="E3214" s="24">
        <f t="shared" si="275"/>
        <v>10</v>
      </c>
      <c r="F3214" s="22">
        <v>20</v>
      </c>
      <c r="G3214" s="22">
        <v>19078</v>
      </c>
      <c r="H3214" s="22">
        <v>18839</v>
      </c>
      <c r="I3214" s="22">
        <v>640</v>
      </c>
      <c r="J3214" s="22">
        <v>106</v>
      </c>
      <c r="K3214" s="22">
        <v>215</v>
      </c>
      <c r="L3214" s="22">
        <v>321</v>
      </c>
      <c r="M3214" s="23">
        <v>573.6</v>
      </c>
      <c r="N3214" s="23">
        <f t="shared" si="277"/>
        <v>239</v>
      </c>
      <c r="O3214" s="25">
        <v>2.4</v>
      </c>
      <c r="P3214" s="24" t="s">
        <v>18</v>
      </c>
      <c r="Q3214" s="17"/>
    </row>
    <row r="3215" spans="1:17" ht="15.75" x14ac:dyDescent="0.25">
      <c r="A3215" s="24" t="s">
        <v>37</v>
      </c>
      <c r="B3215" s="24" t="s">
        <v>304</v>
      </c>
      <c r="C3215" s="21">
        <v>43245</v>
      </c>
      <c r="D3215" s="21">
        <v>43236</v>
      </c>
      <c r="E3215" s="24">
        <f t="shared" si="275"/>
        <v>9</v>
      </c>
      <c r="F3215" s="22">
        <v>15</v>
      </c>
      <c r="G3215" s="22">
        <v>8404</v>
      </c>
      <c r="H3215" s="22">
        <v>8187</v>
      </c>
      <c r="I3215" s="22">
        <v>530</v>
      </c>
      <c r="J3215" s="22">
        <v>145</v>
      </c>
      <c r="K3215" s="22">
        <v>0</v>
      </c>
      <c r="L3215" s="22">
        <v>145</v>
      </c>
      <c r="M3215" s="23">
        <v>434</v>
      </c>
      <c r="N3215" s="23">
        <f t="shared" si="277"/>
        <v>217</v>
      </c>
      <c r="O3215" s="25">
        <v>2</v>
      </c>
      <c r="P3215" s="24" t="s">
        <v>18</v>
      </c>
      <c r="Q3215" s="17"/>
    </row>
    <row r="3216" spans="1:17" ht="15.75" x14ac:dyDescent="0.25">
      <c r="A3216" s="24" t="s">
        <v>57</v>
      </c>
      <c r="B3216" s="37" t="s">
        <v>173</v>
      </c>
      <c r="C3216" s="21">
        <v>43245</v>
      </c>
      <c r="D3216" s="21">
        <v>43237</v>
      </c>
      <c r="E3216" s="24">
        <f t="shared" si="275"/>
        <v>8</v>
      </c>
      <c r="F3216" s="22">
        <v>13</v>
      </c>
      <c r="G3216" s="22">
        <v>3121</v>
      </c>
      <c r="H3216" s="22">
        <v>2929</v>
      </c>
      <c r="I3216" s="22">
        <v>250</v>
      </c>
      <c r="J3216" s="22">
        <v>5</v>
      </c>
      <c r="K3216" s="22">
        <v>75</v>
      </c>
      <c r="L3216" s="22">
        <v>80</v>
      </c>
      <c r="M3216" s="23">
        <v>192</v>
      </c>
      <c r="N3216" s="23">
        <f t="shared" si="277"/>
        <v>192</v>
      </c>
      <c r="O3216" s="25">
        <v>1</v>
      </c>
      <c r="P3216" s="24" t="s">
        <v>18</v>
      </c>
      <c r="Q3216" s="17"/>
    </row>
    <row r="3217" spans="1:17" ht="15.75" x14ac:dyDescent="0.25">
      <c r="A3217" s="24" t="s">
        <v>57</v>
      </c>
      <c r="B3217" s="24" t="s">
        <v>85</v>
      </c>
      <c r="C3217" s="21">
        <v>43245</v>
      </c>
      <c r="D3217" s="21">
        <v>43237</v>
      </c>
      <c r="E3217" s="24">
        <f t="shared" si="275"/>
        <v>8</v>
      </c>
      <c r="F3217" s="22">
        <v>13</v>
      </c>
      <c r="G3217" s="22">
        <v>13906</v>
      </c>
      <c r="H3217" s="22">
        <v>13720</v>
      </c>
      <c r="I3217" s="22">
        <v>255</v>
      </c>
      <c r="J3217" s="22">
        <v>5</v>
      </c>
      <c r="K3217" s="22">
        <v>60</v>
      </c>
      <c r="L3217" s="22">
        <v>65</v>
      </c>
      <c r="M3217" s="23">
        <v>334.8</v>
      </c>
      <c r="N3217" s="23">
        <f t="shared" si="277"/>
        <v>186</v>
      </c>
      <c r="O3217" s="25">
        <v>1.8</v>
      </c>
      <c r="P3217" s="24" t="s">
        <v>18</v>
      </c>
      <c r="Q3217" s="17"/>
    </row>
    <row r="3218" spans="1:17" ht="15.75" x14ac:dyDescent="0.25">
      <c r="A3218" s="24" t="s">
        <v>312</v>
      </c>
      <c r="B3218" s="24" t="s">
        <v>358</v>
      </c>
      <c r="C3218" s="21">
        <v>43245</v>
      </c>
      <c r="D3218" s="21">
        <v>43237</v>
      </c>
      <c r="E3218" s="24">
        <f t="shared" si="275"/>
        <v>8</v>
      </c>
      <c r="F3218" s="22">
        <v>20</v>
      </c>
      <c r="G3218" s="22">
        <v>13265</v>
      </c>
      <c r="H3218" s="22">
        <v>13072</v>
      </c>
      <c r="I3218" s="22">
        <v>1485</v>
      </c>
      <c r="J3218" s="22">
        <v>950</v>
      </c>
      <c r="K3218" s="22">
        <v>200</v>
      </c>
      <c r="L3218" s="22">
        <v>1150</v>
      </c>
      <c r="M3218" s="23">
        <v>463.2</v>
      </c>
      <c r="N3218" s="23">
        <f t="shared" si="277"/>
        <v>193</v>
      </c>
      <c r="O3218" s="25">
        <v>2.4</v>
      </c>
      <c r="P3218" s="24" t="s">
        <v>18</v>
      </c>
      <c r="Q3218" s="17"/>
    </row>
    <row r="3219" spans="1:17" ht="15.75" x14ac:dyDescent="0.25">
      <c r="A3219" s="24" t="s">
        <v>301</v>
      </c>
      <c r="B3219" s="24" t="s">
        <v>22</v>
      </c>
      <c r="C3219" s="21">
        <v>43245</v>
      </c>
      <c r="D3219" s="21">
        <v>43239</v>
      </c>
      <c r="E3219" s="24">
        <f t="shared" si="275"/>
        <v>6</v>
      </c>
      <c r="F3219" s="22">
        <v>13</v>
      </c>
      <c r="G3219" s="22">
        <v>21671</v>
      </c>
      <c r="H3219" s="22">
        <v>21527</v>
      </c>
      <c r="I3219" s="22">
        <v>175</v>
      </c>
      <c r="J3219" s="22">
        <v>37</v>
      </c>
      <c r="K3219" s="22">
        <v>100</v>
      </c>
      <c r="L3219" s="22">
        <v>137</v>
      </c>
      <c r="M3219" s="23">
        <v>144</v>
      </c>
      <c r="N3219" s="23">
        <f t="shared" si="277"/>
        <v>144</v>
      </c>
      <c r="O3219" s="25">
        <v>1</v>
      </c>
      <c r="P3219" s="24" t="s">
        <v>18</v>
      </c>
      <c r="Q3219" s="17"/>
    </row>
    <row r="3220" spans="1:17" ht="15.75" x14ac:dyDescent="0.25">
      <c r="A3220" s="24" t="s">
        <v>69</v>
      </c>
      <c r="B3220" s="24" t="s">
        <v>297</v>
      </c>
      <c r="C3220" s="21">
        <v>43245</v>
      </c>
      <c r="D3220" s="21">
        <v>43241</v>
      </c>
      <c r="E3220" s="24">
        <f t="shared" si="275"/>
        <v>4</v>
      </c>
      <c r="F3220" s="22">
        <v>16</v>
      </c>
      <c r="G3220" s="22">
        <v>9697</v>
      </c>
      <c r="H3220" s="22">
        <v>9589</v>
      </c>
      <c r="I3220" s="22">
        <v>190</v>
      </c>
      <c r="J3220" s="22">
        <v>0</v>
      </c>
      <c r="K3220" s="22">
        <v>100</v>
      </c>
      <c r="L3220" s="22">
        <v>100</v>
      </c>
      <c r="M3220" s="23">
        <v>216</v>
      </c>
      <c r="N3220" s="23">
        <f t="shared" si="277"/>
        <v>108</v>
      </c>
      <c r="O3220" s="25">
        <v>2</v>
      </c>
      <c r="P3220" s="24" t="s">
        <v>18</v>
      </c>
      <c r="Q3220" s="17"/>
    </row>
    <row r="3221" spans="1:17" ht="15.75" x14ac:dyDescent="0.25">
      <c r="A3221" s="24" t="s">
        <v>45</v>
      </c>
      <c r="B3221" s="24" t="s">
        <v>313</v>
      </c>
      <c r="C3221" s="21">
        <v>43245</v>
      </c>
      <c r="D3221" s="21">
        <v>43241</v>
      </c>
      <c r="E3221" s="24">
        <f t="shared" si="275"/>
        <v>4</v>
      </c>
      <c r="F3221" s="22">
        <v>22</v>
      </c>
      <c r="G3221" s="22">
        <v>12412</v>
      </c>
      <c r="H3221" s="22">
        <v>12320</v>
      </c>
      <c r="I3221" s="22">
        <v>290</v>
      </c>
      <c r="J3221" s="22">
        <v>90</v>
      </c>
      <c r="K3221" s="22">
        <v>250</v>
      </c>
      <c r="L3221" s="22">
        <v>340</v>
      </c>
      <c r="M3221" s="23">
        <v>239.2</v>
      </c>
      <c r="N3221" s="23">
        <f t="shared" si="277"/>
        <v>92</v>
      </c>
      <c r="O3221" s="25">
        <v>2.6</v>
      </c>
      <c r="P3221" s="24" t="s">
        <v>18</v>
      </c>
      <c r="Q3221" s="17"/>
    </row>
    <row r="3222" spans="1:17" ht="15.75" x14ac:dyDescent="0.25">
      <c r="A3222" s="24" t="s">
        <v>21</v>
      </c>
      <c r="B3222" s="24" t="s">
        <v>20</v>
      </c>
      <c r="C3222" s="21">
        <v>43245</v>
      </c>
      <c r="D3222" s="21">
        <v>43243</v>
      </c>
      <c r="E3222" s="24">
        <f t="shared" si="275"/>
        <v>2</v>
      </c>
      <c r="F3222" s="22">
        <v>20</v>
      </c>
      <c r="G3222" s="22">
        <v>10393</v>
      </c>
      <c r="H3222" s="22">
        <v>10338</v>
      </c>
      <c r="I3222" s="22">
        <v>305</v>
      </c>
      <c r="J3222" s="22">
        <v>175</v>
      </c>
      <c r="K3222" s="22">
        <v>100</v>
      </c>
      <c r="L3222" s="22">
        <v>275</v>
      </c>
      <c r="M3222" s="23">
        <v>132</v>
      </c>
      <c r="N3222" s="23">
        <f t="shared" si="277"/>
        <v>55</v>
      </c>
      <c r="O3222" s="25">
        <v>2.4</v>
      </c>
      <c r="P3222" s="24" t="s">
        <v>18</v>
      </c>
      <c r="Q3222" s="17"/>
    </row>
    <row r="3223" spans="1:17" ht="15.75" x14ac:dyDescent="0.25">
      <c r="A3223" s="53" t="s">
        <v>301</v>
      </c>
      <c r="B3223" s="53" t="s">
        <v>365</v>
      </c>
      <c r="C3223" s="54">
        <v>43244</v>
      </c>
      <c r="D3223" s="54">
        <v>43204</v>
      </c>
      <c r="E3223" s="24">
        <f t="shared" si="275"/>
        <v>40</v>
      </c>
      <c r="F3223" s="55">
        <v>9</v>
      </c>
      <c r="G3223" s="55">
        <v>22105</v>
      </c>
      <c r="H3223" s="55">
        <v>21866</v>
      </c>
      <c r="I3223" s="55">
        <v>500</v>
      </c>
      <c r="J3223" s="55">
        <v>115</v>
      </c>
      <c r="K3223" s="55">
        <v>200</v>
      </c>
      <c r="L3223" s="55">
        <v>315</v>
      </c>
      <c r="M3223" s="23">
        <v>375.23</v>
      </c>
      <c r="N3223" s="23">
        <f t="shared" si="277"/>
        <v>239</v>
      </c>
      <c r="O3223" s="25">
        <v>1.57</v>
      </c>
      <c r="P3223" s="24" t="s">
        <v>18</v>
      </c>
      <c r="Q3223" s="17"/>
    </row>
    <row r="3224" spans="1:17" ht="15.75" x14ac:dyDescent="0.25">
      <c r="A3224" s="53" t="s">
        <v>387</v>
      </c>
      <c r="B3224" s="53" t="s">
        <v>337</v>
      </c>
      <c r="C3224" s="54">
        <v>43244</v>
      </c>
      <c r="D3224" s="54">
        <v>43230</v>
      </c>
      <c r="E3224" s="24">
        <f t="shared" si="275"/>
        <v>14</v>
      </c>
      <c r="F3224" s="55">
        <v>13</v>
      </c>
      <c r="G3224" s="55">
        <v>6474</v>
      </c>
      <c r="H3224" s="55">
        <v>6472</v>
      </c>
      <c r="I3224" s="55">
        <v>510</v>
      </c>
      <c r="J3224" s="55">
        <v>505</v>
      </c>
      <c r="K3224" s="55">
        <v>0</v>
      </c>
      <c r="L3224" s="55">
        <v>505</v>
      </c>
      <c r="M3224" s="23">
        <v>3.6</v>
      </c>
      <c r="N3224" s="23">
        <f t="shared" si="277"/>
        <v>2</v>
      </c>
      <c r="O3224" s="25">
        <v>1.8</v>
      </c>
      <c r="P3224" s="24" t="s">
        <v>18</v>
      </c>
      <c r="Q3224" s="17"/>
    </row>
    <row r="3225" spans="1:17" ht="15.75" x14ac:dyDescent="0.25">
      <c r="A3225" s="53" t="s">
        <v>311</v>
      </c>
      <c r="B3225" s="53" t="s">
        <v>160</v>
      </c>
      <c r="C3225" s="54">
        <v>43244</v>
      </c>
      <c r="D3225" s="54">
        <v>43232</v>
      </c>
      <c r="E3225" s="24">
        <f t="shared" si="275"/>
        <v>12</v>
      </c>
      <c r="F3225" s="55">
        <v>12.5</v>
      </c>
      <c r="G3225" s="55">
        <v>18690</v>
      </c>
      <c r="H3225" s="55">
        <v>18654</v>
      </c>
      <c r="I3225" s="55">
        <v>140</v>
      </c>
      <c r="J3225" s="55">
        <v>75</v>
      </c>
      <c r="K3225" s="55">
        <v>0</v>
      </c>
      <c r="L3225" s="55">
        <v>75</v>
      </c>
      <c r="M3225" s="23">
        <v>61.2</v>
      </c>
      <c r="N3225" s="23">
        <f t="shared" si="277"/>
        <v>36</v>
      </c>
      <c r="O3225" s="25">
        <v>1.7</v>
      </c>
      <c r="P3225" s="24" t="s">
        <v>18</v>
      </c>
      <c r="Q3225" s="17"/>
    </row>
    <row r="3226" spans="1:17" ht="15.75" x14ac:dyDescent="0.25">
      <c r="A3226" s="24" t="s">
        <v>362</v>
      </c>
      <c r="B3226" s="24" t="s">
        <v>363</v>
      </c>
      <c r="C3226" s="21">
        <v>43244</v>
      </c>
      <c r="D3226" s="21">
        <v>43234</v>
      </c>
      <c r="E3226" s="24">
        <f t="shared" si="275"/>
        <v>10</v>
      </c>
      <c r="F3226" s="22">
        <v>12.5</v>
      </c>
      <c r="G3226" s="22">
        <v>2025</v>
      </c>
      <c r="H3226" s="22">
        <v>1789</v>
      </c>
      <c r="I3226" s="22">
        <v>445</v>
      </c>
      <c r="J3226" s="22">
        <v>35</v>
      </c>
      <c r="K3226" s="22">
        <v>75</v>
      </c>
      <c r="L3226" s="22">
        <v>110</v>
      </c>
      <c r="M3226" s="23">
        <v>401.2</v>
      </c>
      <c r="N3226" s="23">
        <f t="shared" si="277"/>
        <v>236</v>
      </c>
      <c r="O3226" s="25">
        <v>1.7</v>
      </c>
      <c r="P3226" s="24" t="s">
        <v>18</v>
      </c>
      <c r="Q3226" s="17"/>
    </row>
    <row r="3227" spans="1:17" ht="15.75" x14ac:dyDescent="0.25">
      <c r="A3227" s="53" t="s">
        <v>37</v>
      </c>
      <c r="B3227" s="53" t="s">
        <v>375</v>
      </c>
      <c r="C3227" s="54">
        <v>43244</v>
      </c>
      <c r="D3227" s="54">
        <v>43234</v>
      </c>
      <c r="E3227" s="24">
        <f t="shared" si="275"/>
        <v>10</v>
      </c>
      <c r="F3227" s="55">
        <v>12.5</v>
      </c>
      <c r="G3227" s="55">
        <v>8719</v>
      </c>
      <c r="H3227" s="55">
        <v>8477</v>
      </c>
      <c r="I3227" s="55">
        <v>580</v>
      </c>
      <c r="J3227" s="55">
        <v>230</v>
      </c>
      <c r="K3227" s="55">
        <v>0</v>
      </c>
      <c r="L3227" s="55">
        <v>230</v>
      </c>
      <c r="M3227" s="23">
        <v>411.4</v>
      </c>
      <c r="N3227" s="23">
        <f t="shared" si="277"/>
        <v>242</v>
      </c>
      <c r="O3227" s="25">
        <v>1.7</v>
      </c>
      <c r="P3227" s="24" t="s">
        <v>18</v>
      </c>
      <c r="Q3227" s="17"/>
    </row>
    <row r="3228" spans="1:17" ht="15.75" x14ac:dyDescent="0.25">
      <c r="A3228" s="53" t="s">
        <v>37</v>
      </c>
      <c r="B3228" s="53" t="s">
        <v>376</v>
      </c>
      <c r="C3228" s="54">
        <v>43244</v>
      </c>
      <c r="D3228" s="54">
        <v>43234</v>
      </c>
      <c r="E3228" s="24">
        <f t="shared" si="275"/>
        <v>10</v>
      </c>
      <c r="F3228" s="55">
        <v>13</v>
      </c>
      <c r="G3228" s="55">
        <v>13214</v>
      </c>
      <c r="H3228" s="55">
        <v>12974</v>
      </c>
      <c r="I3228" s="55">
        <v>490</v>
      </c>
      <c r="J3228" s="55">
        <v>255</v>
      </c>
      <c r="K3228" s="55">
        <v>0</v>
      </c>
      <c r="L3228" s="55">
        <v>255</v>
      </c>
      <c r="M3228" s="23">
        <v>240</v>
      </c>
      <c r="N3228" s="23">
        <f t="shared" si="277"/>
        <v>240</v>
      </c>
      <c r="O3228" s="25">
        <v>1</v>
      </c>
      <c r="P3228" s="24" t="s">
        <v>18</v>
      </c>
      <c r="Q3228" s="17"/>
    </row>
    <row r="3229" spans="1:17" ht="15.75" x14ac:dyDescent="0.25">
      <c r="A3229" s="24" t="s">
        <v>301</v>
      </c>
      <c r="B3229" s="24" t="s">
        <v>39</v>
      </c>
      <c r="C3229" s="21">
        <v>43244</v>
      </c>
      <c r="D3229" s="21">
        <v>43234</v>
      </c>
      <c r="E3229" s="24">
        <f t="shared" si="275"/>
        <v>10</v>
      </c>
      <c r="F3229" s="22">
        <v>13</v>
      </c>
      <c r="G3229" s="22">
        <v>6086</v>
      </c>
      <c r="H3229" s="22">
        <v>5848</v>
      </c>
      <c r="I3229" s="22">
        <v>500</v>
      </c>
      <c r="J3229" s="22">
        <v>270</v>
      </c>
      <c r="K3229" s="22">
        <v>100</v>
      </c>
      <c r="L3229" s="22">
        <v>370</v>
      </c>
      <c r="M3229" s="23">
        <v>238</v>
      </c>
      <c r="N3229" s="23">
        <f t="shared" si="277"/>
        <v>238</v>
      </c>
      <c r="O3229" s="25">
        <v>1</v>
      </c>
      <c r="P3229" s="24" t="s">
        <v>18</v>
      </c>
      <c r="Q3229" s="17"/>
    </row>
    <row r="3230" spans="1:17" ht="15.75" x14ac:dyDescent="0.25">
      <c r="A3230" s="24" t="s">
        <v>70</v>
      </c>
      <c r="B3230" s="24" t="s">
        <v>378</v>
      </c>
      <c r="C3230" s="21">
        <v>43244</v>
      </c>
      <c r="D3230" s="21">
        <v>43235</v>
      </c>
      <c r="E3230" s="24">
        <f t="shared" si="275"/>
        <v>9</v>
      </c>
      <c r="F3230" s="22">
        <v>13</v>
      </c>
      <c r="G3230" s="22">
        <v>6430</v>
      </c>
      <c r="H3230" s="22">
        <v>6212</v>
      </c>
      <c r="I3230" s="22">
        <v>910</v>
      </c>
      <c r="J3230" s="22">
        <v>650</v>
      </c>
      <c r="K3230" s="22">
        <v>100</v>
      </c>
      <c r="L3230" s="22">
        <v>750</v>
      </c>
      <c r="M3230" s="23">
        <v>218</v>
      </c>
      <c r="N3230" s="23">
        <f t="shared" si="277"/>
        <v>218</v>
      </c>
      <c r="O3230" s="25">
        <v>1</v>
      </c>
      <c r="P3230" s="24" t="s">
        <v>18</v>
      </c>
      <c r="Q3230" s="17"/>
    </row>
    <row r="3231" spans="1:17" ht="15.75" x14ac:dyDescent="0.25">
      <c r="A3231" s="53" t="s">
        <v>66</v>
      </c>
      <c r="B3231" s="53" t="s">
        <v>298</v>
      </c>
      <c r="C3231" s="54">
        <v>43244</v>
      </c>
      <c r="D3231" s="54">
        <v>43236</v>
      </c>
      <c r="E3231" s="24">
        <f t="shared" si="275"/>
        <v>8</v>
      </c>
      <c r="F3231" s="55">
        <v>20</v>
      </c>
      <c r="G3231" s="55">
        <v>17400</v>
      </c>
      <c r="H3231" s="55">
        <v>17207</v>
      </c>
      <c r="I3231" s="55">
        <v>757</v>
      </c>
      <c r="J3231" s="55">
        <v>275</v>
      </c>
      <c r="K3231" s="55">
        <v>0</v>
      </c>
      <c r="L3231" s="55">
        <v>275</v>
      </c>
      <c r="M3231" s="23">
        <v>463.2</v>
      </c>
      <c r="N3231" s="23">
        <f t="shared" si="277"/>
        <v>193</v>
      </c>
      <c r="O3231" s="25">
        <v>2.4</v>
      </c>
      <c r="P3231" s="24" t="s">
        <v>18</v>
      </c>
      <c r="Q3231" s="17"/>
    </row>
    <row r="3232" spans="1:17" ht="15.75" x14ac:dyDescent="0.25">
      <c r="A3232" s="24" t="s">
        <v>316</v>
      </c>
      <c r="B3232" s="24" t="s">
        <v>137</v>
      </c>
      <c r="C3232" s="21">
        <v>43244</v>
      </c>
      <c r="D3232" s="21">
        <v>43236</v>
      </c>
      <c r="E3232" s="24">
        <f t="shared" si="275"/>
        <v>8</v>
      </c>
      <c r="F3232" s="22">
        <v>13</v>
      </c>
      <c r="G3232" s="22">
        <v>848</v>
      </c>
      <c r="H3232" s="22">
        <v>667</v>
      </c>
      <c r="I3232" s="22">
        <v>460</v>
      </c>
      <c r="J3232" s="22">
        <v>220</v>
      </c>
      <c r="K3232" s="22">
        <v>0</v>
      </c>
      <c r="L3232" s="22">
        <v>220</v>
      </c>
      <c r="M3232" s="23">
        <v>181</v>
      </c>
      <c r="N3232" s="23">
        <f t="shared" si="277"/>
        <v>181</v>
      </c>
      <c r="O3232" s="25">
        <v>1</v>
      </c>
      <c r="P3232" s="24" t="s">
        <v>18</v>
      </c>
      <c r="Q3232" s="17"/>
    </row>
    <row r="3233" spans="1:17" ht="15.75" x14ac:dyDescent="0.25">
      <c r="A3233" s="24" t="s">
        <v>342</v>
      </c>
      <c r="B3233" s="24" t="s">
        <v>217</v>
      </c>
      <c r="C3233" s="21">
        <v>43244</v>
      </c>
      <c r="D3233" s="21">
        <v>43236</v>
      </c>
      <c r="E3233" s="24">
        <f t="shared" si="275"/>
        <v>8</v>
      </c>
      <c r="F3233" s="22">
        <v>20</v>
      </c>
      <c r="G3233" s="22">
        <v>1003</v>
      </c>
      <c r="H3233" s="22">
        <v>805</v>
      </c>
      <c r="I3233" s="22">
        <v>625</v>
      </c>
      <c r="J3233" s="22">
        <v>230</v>
      </c>
      <c r="K3233" s="22">
        <v>0</v>
      </c>
      <c r="L3233" s="22">
        <v>230</v>
      </c>
      <c r="M3233" s="23">
        <v>475.2</v>
      </c>
      <c r="N3233" s="23">
        <f t="shared" si="277"/>
        <v>198</v>
      </c>
      <c r="O3233" s="25">
        <v>2.4</v>
      </c>
      <c r="P3233" s="24" t="s">
        <v>18</v>
      </c>
      <c r="Q3233" s="17"/>
    </row>
    <row r="3234" spans="1:17" ht="15.75" x14ac:dyDescent="0.25">
      <c r="A3234" s="24" t="s">
        <v>342</v>
      </c>
      <c r="B3234" s="24" t="s">
        <v>361</v>
      </c>
      <c r="C3234" s="21">
        <v>43244</v>
      </c>
      <c r="D3234" s="21">
        <v>43236</v>
      </c>
      <c r="E3234" s="24">
        <f t="shared" si="275"/>
        <v>8</v>
      </c>
      <c r="F3234" s="22">
        <v>20</v>
      </c>
      <c r="G3234" s="22">
        <v>2593</v>
      </c>
      <c r="H3234" s="22">
        <v>2441</v>
      </c>
      <c r="I3234" s="22">
        <v>560</v>
      </c>
      <c r="J3234" s="22">
        <v>180</v>
      </c>
      <c r="K3234" s="22">
        <v>0</v>
      </c>
      <c r="L3234" s="22">
        <v>180</v>
      </c>
      <c r="M3234" s="23">
        <v>364.8</v>
      </c>
      <c r="N3234" s="23">
        <f t="shared" si="277"/>
        <v>152</v>
      </c>
      <c r="O3234" s="25">
        <v>2.4</v>
      </c>
      <c r="P3234" s="24" t="s">
        <v>18</v>
      </c>
      <c r="Q3234" s="17"/>
    </row>
    <row r="3235" spans="1:17" ht="15.75" x14ac:dyDescent="0.25">
      <c r="A3235" s="24" t="s">
        <v>25</v>
      </c>
      <c r="B3235" s="24" t="s">
        <v>75</v>
      </c>
      <c r="C3235" s="21">
        <v>43244</v>
      </c>
      <c r="D3235" s="21">
        <v>43236</v>
      </c>
      <c r="E3235" s="24">
        <f t="shared" si="275"/>
        <v>8</v>
      </c>
      <c r="F3235" s="22">
        <v>9</v>
      </c>
      <c r="G3235" s="22">
        <v>1247</v>
      </c>
      <c r="H3235" s="22">
        <v>1072</v>
      </c>
      <c r="I3235" s="22">
        <v>444</v>
      </c>
      <c r="J3235" s="22">
        <v>199</v>
      </c>
      <c r="K3235" s="22">
        <v>300</v>
      </c>
      <c r="L3235" s="22">
        <v>499</v>
      </c>
      <c r="M3235" s="23">
        <v>274.75</v>
      </c>
      <c r="N3235" s="23">
        <f t="shared" si="277"/>
        <v>175</v>
      </c>
      <c r="O3235" s="25">
        <v>1.57</v>
      </c>
      <c r="P3235" s="24" t="s">
        <v>18</v>
      </c>
      <c r="Q3235" s="17"/>
    </row>
    <row r="3236" spans="1:17" ht="15.75" x14ac:dyDescent="0.25">
      <c r="A3236" s="24" t="s">
        <v>25</v>
      </c>
      <c r="B3236" s="24" t="s">
        <v>388</v>
      </c>
      <c r="C3236" s="21">
        <v>43244</v>
      </c>
      <c r="D3236" s="21">
        <v>43236</v>
      </c>
      <c r="E3236" s="24">
        <f t="shared" si="275"/>
        <v>8</v>
      </c>
      <c r="F3236" s="22">
        <v>16</v>
      </c>
      <c r="G3236" s="22">
        <v>7408</v>
      </c>
      <c r="H3236" s="22">
        <v>7242</v>
      </c>
      <c r="I3236" s="22">
        <v>375</v>
      </c>
      <c r="J3236" s="22">
        <v>60</v>
      </c>
      <c r="K3236" s="22">
        <v>400</v>
      </c>
      <c r="L3236" s="22">
        <v>460</v>
      </c>
      <c r="M3236" s="23">
        <v>332</v>
      </c>
      <c r="N3236" s="23">
        <f t="shared" si="277"/>
        <v>166</v>
      </c>
      <c r="O3236" s="25">
        <v>2</v>
      </c>
      <c r="P3236" s="24" t="s">
        <v>18</v>
      </c>
      <c r="Q3236" s="17"/>
    </row>
    <row r="3237" spans="1:17" ht="15.75" x14ac:dyDescent="0.25">
      <c r="A3237" s="53" t="s">
        <v>70</v>
      </c>
      <c r="B3237" s="53" t="s">
        <v>377</v>
      </c>
      <c r="C3237" s="54">
        <v>43244</v>
      </c>
      <c r="D3237" s="54">
        <v>43238</v>
      </c>
      <c r="E3237" s="24">
        <f t="shared" si="275"/>
        <v>6</v>
      </c>
      <c r="F3237" s="55">
        <v>20</v>
      </c>
      <c r="G3237" s="55">
        <v>12029</v>
      </c>
      <c r="H3237" s="55">
        <v>11869</v>
      </c>
      <c r="I3237" s="55">
        <v>830</v>
      </c>
      <c r="J3237" s="55">
        <v>480</v>
      </c>
      <c r="K3237" s="55">
        <v>300</v>
      </c>
      <c r="L3237" s="55">
        <v>780</v>
      </c>
      <c r="M3237" s="23">
        <v>384</v>
      </c>
      <c r="N3237" s="23">
        <f t="shared" si="277"/>
        <v>160</v>
      </c>
      <c r="O3237" s="25">
        <v>2.4</v>
      </c>
      <c r="P3237" s="24" t="s">
        <v>18</v>
      </c>
      <c r="Q3237" s="17"/>
    </row>
    <row r="3238" spans="1:17" ht="15.75" x14ac:dyDescent="0.25">
      <c r="A3238" s="24" t="s">
        <v>301</v>
      </c>
      <c r="B3238" s="24" t="s">
        <v>167</v>
      </c>
      <c r="C3238" s="21">
        <v>43244</v>
      </c>
      <c r="D3238" s="21">
        <v>43238</v>
      </c>
      <c r="E3238" s="24">
        <f t="shared" ref="E3238:E3301" si="278">C3238-D3238</f>
        <v>6</v>
      </c>
      <c r="F3238" s="22">
        <v>12.5</v>
      </c>
      <c r="G3238" s="22">
        <v>6938</v>
      </c>
      <c r="H3238" s="22">
        <v>6811</v>
      </c>
      <c r="I3238" s="22">
        <v>235</v>
      </c>
      <c r="J3238" s="22">
        <v>50</v>
      </c>
      <c r="K3238" s="22">
        <v>150</v>
      </c>
      <c r="L3238" s="22">
        <v>200</v>
      </c>
      <c r="M3238" s="23">
        <v>215.9</v>
      </c>
      <c r="N3238" s="23">
        <f t="shared" si="277"/>
        <v>127</v>
      </c>
      <c r="O3238" s="25">
        <v>1.7</v>
      </c>
      <c r="P3238" s="24" t="s">
        <v>18</v>
      </c>
      <c r="Q3238" s="17"/>
    </row>
    <row r="3239" spans="1:17" ht="15.75" x14ac:dyDescent="0.25">
      <c r="A3239" s="24" t="s">
        <v>21</v>
      </c>
      <c r="B3239" s="24" t="s">
        <v>332</v>
      </c>
      <c r="C3239" s="21">
        <v>43244</v>
      </c>
      <c r="D3239" s="21">
        <v>43239</v>
      </c>
      <c r="E3239" s="24">
        <f t="shared" si="278"/>
        <v>5</v>
      </c>
      <c r="F3239" s="22">
        <v>13</v>
      </c>
      <c r="G3239" s="22">
        <v>452</v>
      </c>
      <c r="H3239" s="22">
        <v>375</v>
      </c>
      <c r="I3239" s="22">
        <v>240</v>
      </c>
      <c r="J3239" s="22">
        <v>50</v>
      </c>
      <c r="K3239" s="22">
        <v>100</v>
      </c>
      <c r="L3239" s="22">
        <v>150</v>
      </c>
      <c r="M3239" s="23">
        <v>138.6</v>
      </c>
      <c r="N3239" s="23">
        <f t="shared" si="277"/>
        <v>77</v>
      </c>
      <c r="O3239" s="25">
        <v>1.8</v>
      </c>
      <c r="P3239" s="24" t="s">
        <v>18</v>
      </c>
      <c r="Q3239" s="17"/>
    </row>
    <row r="3240" spans="1:17" ht="15.75" x14ac:dyDescent="0.25">
      <c r="A3240" s="53" t="s">
        <v>37</v>
      </c>
      <c r="B3240" s="53" t="s">
        <v>179</v>
      </c>
      <c r="C3240" s="54">
        <v>43244</v>
      </c>
      <c r="D3240" s="54">
        <v>43239</v>
      </c>
      <c r="E3240" s="24">
        <f t="shared" si="278"/>
        <v>5</v>
      </c>
      <c r="F3240" s="55">
        <v>9</v>
      </c>
      <c r="G3240" s="55">
        <v>21322</v>
      </c>
      <c r="H3240" s="55">
        <v>21197</v>
      </c>
      <c r="I3240" s="55">
        <v>295</v>
      </c>
      <c r="J3240" s="55">
        <v>105</v>
      </c>
      <c r="K3240" s="55">
        <v>150</v>
      </c>
      <c r="L3240" s="55">
        <v>255</v>
      </c>
      <c r="M3240" s="23">
        <v>196.25</v>
      </c>
      <c r="N3240" s="23">
        <f t="shared" si="277"/>
        <v>125</v>
      </c>
      <c r="O3240" s="25">
        <v>1.57</v>
      </c>
      <c r="P3240" s="24" t="s">
        <v>18</v>
      </c>
      <c r="Q3240" s="17"/>
    </row>
    <row r="3241" spans="1:17" ht="15.75" x14ac:dyDescent="0.25">
      <c r="A3241" s="24" t="s">
        <v>37</v>
      </c>
      <c r="B3241" s="24" t="s">
        <v>374</v>
      </c>
      <c r="C3241" s="21">
        <v>43244</v>
      </c>
      <c r="D3241" s="21">
        <v>43239</v>
      </c>
      <c r="E3241" s="24">
        <f t="shared" si="278"/>
        <v>5</v>
      </c>
      <c r="F3241" s="22">
        <v>13</v>
      </c>
      <c r="G3241" s="22">
        <v>11341</v>
      </c>
      <c r="H3241" s="22">
        <v>11219</v>
      </c>
      <c r="I3241" s="22">
        <v>290</v>
      </c>
      <c r="J3241" s="22">
        <v>170</v>
      </c>
      <c r="K3241" s="22">
        <v>100</v>
      </c>
      <c r="L3241" s="22">
        <v>270</v>
      </c>
      <c r="M3241" s="23">
        <v>122</v>
      </c>
      <c r="N3241" s="23">
        <f t="shared" si="277"/>
        <v>122</v>
      </c>
      <c r="O3241" s="25">
        <v>1</v>
      </c>
      <c r="P3241" s="24" t="s">
        <v>18</v>
      </c>
      <c r="Q3241" s="17"/>
    </row>
    <row r="3242" spans="1:17" ht="15.75" x14ac:dyDescent="0.25">
      <c r="A3242" s="53" t="s">
        <v>37</v>
      </c>
      <c r="B3242" s="53" t="s">
        <v>258</v>
      </c>
      <c r="C3242" s="54">
        <v>43244</v>
      </c>
      <c r="D3242" s="54">
        <v>43239</v>
      </c>
      <c r="E3242" s="24">
        <f t="shared" si="278"/>
        <v>5</v>
      </c>
      <c r="F3242" s="55">
        <v>22</v>
      </c>
      <c r="G3242" s="55">
        <v>10455</v>
      </c>
      <c r="H3242" s="55">
        <v>10335</v>
      </c>
      <c r="I3242" s="55">
        <v>405</v>
      </c>
      <c r="J3242" s="55">
        <v>150</v>
      </c>
      <c r="K3242" s="55">
        <v>150</v>
      </c>
      <c r="L3242" s="55">
        <v>300</v>
      </c>
      <c r="M3242" s="23">
        <v>312</v>
      </c>
      <c r="N3242" s="23">
        <f t="shared" si="277"/>
        <v>120</v>
      </c>
      <c r="O3242" s="25">
        <v>2.6</v>
      </c>
      <c r="P3242" s="24" t="s">
        <v>18</v>
      </c>
      <c r="Q3242" s="17"/>
    </row>
    <row r="3243" spans="1:17" ht="15.75" x14ac:dyDescent="0.25">
      <c r="A3243" s="24" t="s">
        <v>37</v>
      </c>
      <c r="B3243" s="24" t="s">
        <v>331</v>
      </c>
      <c r="C3243" s="21">
        <v>43244</v>
      </c>
      <c r="D3243" s="21">
        <v>43239</v>
      </c>
      <c r="E3243" s="24">
        <f t="shared" si="278"/>
        <v>5</v>
      </c>
      <c r="F3243" s="22">
        <v>9</v>
      </c>
      <c r="G3243" s="22">
        <v>19010</v>
      </c>
      <c r="H3243" s="22">
        <v>18957</v>
      </c>
      <c r="I3243" s="22">
        <v>310</v>
      </c>
      <c r="J3243" s="22">
        <v>230</v>
      </c>
      <c r="K3243" s="22">
        <v>0</v>
      </c>
      <c r="L3243" s="22">
        <v>230</v>
      </c>
      <c r="M3243" s="23">
        <v>83.21</v>
      </c>
      <c r="N3243" s="23">
        <f t="shared" si="277"/>
        <v>53</v>
      </c>
      <c r="O3243" s="25">
        <v>1.57</v>
      </c>
      <c r="P3243" s="24" t="s">
        <v>18</v>
      </c>
      <c r="Q3243" s="17"/>
    </row>
    <row r="3244" spans="1:17" ht="15.75" x14ac:dyDescent="0.25">
      <c r="A3244" s="24" t="s">
        <v>25</v>
      </c>
      <c r="B3244" s="24" t="s">
        <v>118</v>
      </c>
      <c r="C3244" s="21">
        <v>43244</v>
      </c>
      <c r="D3244" s="21">
        <v>43239</v>
      </c>
      <c r="E3244" s="24">
        <f t="shared" si="278"/>
        <v>5</v>
      </c>
      <c r="F3244" s="22">
        <v>20</v>
      </c>
      <c r="G3244" s="22">
        <v>23555</v>
      </c>
      <c r="H3244" s="22">
        <v>23432</v>
      </c>
      <c r="I3244" s="22">
        <v>599</v>
      </c>
      <c r="J3244" s="22">
        <v>340</v>
      </c>
      <c r="K3244" s="22">
        <v>250</v>
      </c>
      <c r="L3244" s="22">
        <v>590</v>
      </c>
      <c r="M3244" s="23">
        <v>295.2</v>
      </c>
      <c r="N3244" s="23">
        <f t="shared" si="277"/>
        <v>123</v>
      </c>
      <c r="O3244" s="25">
        <v>2.4</v>
      </c>
      <c r="P3244" s="24" t="s">
        <v>18</v>
      </c>
      <c r="Q3244" s="17"/>
    </row>
    <row r="3245" spans="1:17" ht="15.75" x14ac:dyDescent="0.25">
      <c r="A3245" s="53" t="s">
        <v>69</v>
      </c>
      <c r="B3245" s="53" t="s">
        <v>126</v>
      </c>
      <c r="C3245" s="54">
        <v>43244</v>
      </c>
      <c r="D3245" s="54">
        <v>43240</v>
      </c>
      <c r="E3245" s="24">
        <f t="shared" si="278"/>
        <v>4</v>
      </c>
      <c r="F3245" s="55">
        <v>16</v>
      </c>
      <c r="G3245" s="55">
        <v>9471</v>
      </c>
      <c r="H3245" s="55">
        <v>9379</v>
      </c>
      <c r="I3245" s="55">
        <v>230</v>
      </c>
      <c r="J3245" s="55">
        <v>60</v>
      </c>
      <c r="K3245" s="55">
        <v>400</v>
      </c>
      <c r="L3245" s="55">
        <v>460</v>
      </c>
      <c r="M3245" s="23">
        <v>184</v>
      </c>
      <c r="N3245" s="23">
        <f t="shared" si="277"/>
        <v>92</v>
      </c>
      <c r="O3245" s="25">
        <v>2</v>
      </c>
      <c r="P3245" s="24" t="s">
        <v>18</v>
      </c>
      <c r="Q3245" s="17"/>
    </row>
    <row r="3246" spans="1:17" ht="15.75" x14ac:dyDescent="0.25">
      <c r="A3246" s="24" t="s">
        <v>19</v>
      </c>
      <c r="B3246" s="24" t="s">
        <v>341</v>
      </c>
      <c r="C3246" s="21">
        <v>43244</v>
      </c>
      <c r="D3246" s="21">
        <v>43241</v>
      </c>
      <c r="E3246" s="24">
        <f t="shared" si="278"/>
        <v>3</v>
      </c>
      <c r="F3246" s="22">
        <v>13</v>
      </c>
      <c r="G3246" s="22">
        <v>9345</v>
      </c>
      <c r="H3246" s="22">
        <v>9280</v>
      </c>
      <c r="I3246" s="22">
        <v>170</v>
      </c>
      <c r="J3246" s="22">
        <v>53</v>
      </c>
      <c r="K3246" s="22">
        <v>137</v>
      </c>
      <c r="L3246" s="22">
        <v>190</v>
      </c>
      <c r="M3246" s="23">
        <v>117</v>
      </c>
      <c r="N3246" s="23">
        <f t="shared" si="277"/>
        <v>65</v>
      </c>
      <c r="O3246" s="25">
        <v>1.8</v>
      </c>
      <c r="P3246" s="24" t="s">
        <v>18</v>
      </c>
      <c r="Q3246" s="17"/>
    </row>
    <row r="3247" spans="1:17" ht="15.75" x14ac:dyDescent="0.25">
      <c r="A3247" s="53" t="s">
        <v>311</v>
      </c>
      <c r="B3247" s="53" t="s">
        <v>117</v>
      </c>
      <c r="C3247" s="54">
        <v>43244</v>
      </c>
      <c r="D3247" s="54">
        <v>43241</v>
      </c>
      <c r="E3247" s="24">
        <f t="shared" si="278"/>
        <v>3</v>
      </c>
      <c r="F3247" s="55">
        <v>12.5</v>
      </c>
      <c r="G3247" s="55">
        <v>1917</v>
      </c>
      <c r="H3247" s="55">
        <v>1856</v>
      </c>
      <c r="I3247" s="55">
        <v>160</v>
      </c>
      <c r="J3247" s="55">
        <v>65</v>
      </c>
      <c r="K3247" s="55">
        <v>100</v>
      </c>
      <c r="L3247" s="55">
        <v>165</v>
      </c>
      <c r="M3247" s="23">
        <v>103.7</v>
      </c>
      <c r="N3247" s="23">
        <f t="shared" si="277"/>
        <v>61</v>
      </c>
      <c r="O3247" s="25">
        <v>1.7</v>
      </c>
      <c r="P3247" s="24" t="s">
        <v>18</v>
      </c>
      <c r="Q3247" s="17"/>
    </row>
    <row r="3248" spans="1:17" ht="15.75" x14ac:dyDescent="0.25">
      <c r="A3248" s="53" t="s">
        <v>334</v>
      </c>
      <c r="B3248" s="53" t="s">
        <v>369</v>
      </c>
      <c r="C3248" s="54">
        <v>43244</v>
      </c>
      <c r="D3248" s="54">
        <v>43241</v>
      </c>
      <c r="E3248" s="24">
        <f t="shared" si="278"/>
        <v>3</v>
      </c>
      <c r="F3248" s="55">
        <v>20</v>
      </c>
      <c r="G3248" s="55">
        <v>26761</v>
      </c>
      <c r="H3248" s="55">
        <v>26703</v>
      </c>
      <c r="I3248" s="55">
        <v>100</v>
      </c>
      <c r="J3248" s="55">
        <v>20</v>
      </c>
      <c r="K3248" s="55">
        <v>150</v>
      </c>
      <c r="L3248" s="55">
        <v>170</v>
      </c>
      <c r="M3248" s="23">
        <v>139.19999999999999</v>
      </c>
      <c r="N3248" s="23">
        <f t="shared" si="277"/>
        <v>58</v>
      </c>
      <c r="O3248" s="25">
        <v>2.4</v>
      </c>
      <c r="P3248" s="24" t="s">
        <v>18</v>
      </c>
      <c r="Q3248" s="17"/>
    </row>
    <row r="3249" spans="1:17" ht="15.75" x14ac:dyDescent="0.25">
      <c r="A3249" s="24" t="s">
        <v>25</v>
      </c>
      <c r="B3249" s="37" t="s">
        <v>357</v>
      </c>
      <c r="C3249" s="21">
        <v>43244</v>
      </c>
      <c r="D3249" s="21">
        <v>43241</v>
      </c>
      <c r="E3249" s="24">
        <f t="shared" si="278"/>
        <v>3</v>
      </c>
      <c r="F3249" s="22">
        <v>20</v>
      </c>
      <c r="G3249" s="22">
        <v>9770</v>
      </c>
      <c r="H3249" s="22">
        <v>9686</v>
      </c>
      <c r="I3249" s="22">
        <v>323</v>
      </c>
      <c r="J3249" s="22">
        <v>131</v>
      </c>
      <c r="K3249" s="22">
        <v>350</v>
      </c>
      <c r="L3249" s="22">
        <v>481</v>
      </c>
      <c r="M3249" s="23">
        <v>201.6</v>
      </c>
      <c r="N3249" s="23">
        <f t="shared" si="277"/>
        <v>84</v>
      </c>
      <c r="O3249" s="25">
        <v>2.4</v>
      </c>
      <c r="P3249" s="24" t="s">
        <v>18</v>
      </c>
      <c r="Q3249" s="17"/>
    </row>
    <row r="3250" spans="1:17" ht="15.75" x14ac:dyDescent="0.25">
      <c r="A3250" s="53" t="s">
        <v>311</v>
      </c>
      <c r="B3250" s="53" t="s">
        <v>352</v>
      </c>
      <c r="C3250" s="54">
        <v>43244</v>
      </c>
      <c r="D3250" s="54">
        <v>43242</v>
      </c>
      <c r="E3250" s="24">
        <f t="shared" si="278"/>
        <v>2</v>
      </c>
      <c r="F3250" s="55">
        <v>13</v>
      </c>
      <c r="G3250" s="55">
        <v>23065</v>
      </c>
      <c r="H3250" s="55">
        <v>23025</v>
      </c>
      <c r="I3250" s="55">
        <v>260</v>
      </c>
      <c r="J3250" s="55">
        <v>200</v>
      </c>
      <c r="K3250" s="55">
        <v>0</v>
      </c>
      <c r="L3250" s="55">
        <v>200</v>
      </c>
      <c r="M3250" s="23">
        <v>72</v>
      </c>
      <c r="N3250" s="23">
        <f t="shared" si="277"/>
        <v>40</v>
      </c>
      <c r="O3250" s="25">
        <v>1.8</v>
      </c>
      <c r="P3250" s="24" t="s">
        <v>18</v>
      </c>
      <c r="Q3250" s="17"/>
    </row>
    <row r="3251" spans="1:17" ht="15.75" x14ac:dyDescent="0.25">
      <c r="A3251" s="24" t="s">
        <v>37</v>
      </c>
      <c r="B3251" s="24" t="s">
        <v>303</v>
      </c>
      <c r="C3251" s="21">
        <v>43244</v>
      </c>
      <c r="D3251" s="21">
        <v>43243</v>
      </c>
      <c r="E3251" s="24">
        <f t="shared" si="278"/>
        <v>1</v>
      </c>
      <c r="F3251" s="22">
        <v>20</v>
      </c>
      <c r="G3251" s="22">
        <v>15421</v>
      </c>
      <c r="H3251" s="22">
        <v>15393</v>
      </c>
      <c r="I3251" s="22">
        <v>165</v>
      </c>
      <c r="J3251" s="22">
        <v>100</v>
      </c>
      <c r="K3251" s="22">
        <v>100</v>
      </c>
      <c r="L3251" s="22">
        <v>200</v>
      </c>
      <c r="M3251" s="23">
        <v>67.2</v>
      </c>
      <c r="N3251" s="23">
        <f t="shared" si="277"/>
        <v>28</v>
      </c>
      <c r="O3251" s="25">
        <v>2.4</v>
      </c>
      <c r="P3251" s="24" t="s">
        <v>18</v>
      </c>
      <c r="Q3251" s="17"/>
    </row>
    <row r="3252" spans="1:17" ht="15.75" x14ac:dyDescent="0.25">
      <c r="A3252" s="53" t="s">
        <v>306</v>
      </c>
      <c r="B3252" s="53" t="s">
        <v>367</v>
      </c>
      <c r="C3252" s="54">
        <v>43243</v>
      </c>
      <c r="D3252" s="54">
        <v>43223</v>
      </c>
      <c r="E3252" s="24">
        <f t="shared" si="278"/>
        <v>20</v>
      </c>
      <c r="F3252" s="55">
        <v>13</v>
      </c>
      <c r="G3252" s="55">
        <v>5947</v>
      </c>
      <c r="H3252" s="55">
        <v>5512</v>
      </c>
      <c r="I3252" s="55">
        <v>1055</v>
      </c>
      <c r="J3252" s="55">
        <v>620</v>
      </c>
      <c r="K3252" s="55">
        <v>0</v>
      </c>
      <c r="L3252" s="55">
        <v>620</v>
      </c>
      <c r="M3252" s="23">
        <v>435</v>
      </c>
      <c r="N3252" s="23">
        <f t="shared" si="277"/>
        <v>435</v>
      </c>
      <c r="O3252" s="25">
        <v>1</v>
      </c>
      <c r="P3252" s="24" t="s">
        <v>18</v>
      </c>
      <c r="Q3252" s="17"/>
    </row>
    <row r="3253" spans="1:17" ht="15.75" x14ac:dyDescent="0.25">
      <c r="A3253" s="24" t="s">
        <v>45</v>
      </c>
      <c r="B3253" s="24" t="s">
        <v>336</v>
      </c>
      <c r="C3253" s="21">
        <v>43243</v>
      </c>
      <c r="D3253" s="21">
        <v>43224</v>
      </c>
      <c r="E3253" s="24">
        <f t="shared" si="278"/>
        <v>19</v>
      </c>
      <c r="F3253" s="22">
        <v>20</v>
      </c>
      <c r="G3253" s="22">
        <v>11127</v>
      </c>
      <c r="H3253" s="22">
        <v>11106</v>
      </c>
      <c r="I3253" s="22">
        <v>360</v>
      </c>
      <c r="J3253" s="22">
        <v>310</v>
      </c>
      <c r="K3253" s="22">
        <v>0</v>
      </c>
      <c r="L3253" s="22">
        <v>310</v>
      </c>
      <c r="M3253" s="23">
        <v>50.4</v>
      </c>
      <c r="N3253" s="23">
        <f t="shared" si="277"/>
        <v>21</v>
      </c>
      <c r="O3253" s="25">
        <v>2.4</v>
      </c>
      <c r="P3253" s="24" t="s">
        <v>18</v>
      </c>
      <c r="Q3253" s="17"/>
    </row>
    <row r="3254" spans="1:17" ht="15.75" x14ac:dyDescent="0.25">
      <c r="A3254" s="53" t="s">
        <v>311</v>
      </c>
      <c r="B3254" s="53" t="s">
        <v>230</v>
      </c>
      <c r="C3254" s="54">
        <v>43243</v>
      </c>
      <c r="D3254" s="54">
        <v>43231</v>
      </c>
      <c r="E3254" s="24">
        <f t="shared" si="278"/>
        <v>12</v>
      </c>
      <c r="F3254" s="55">
        <v>13</v>
      </c>
      <c r="G3254" s="55">
        <v>4196</v>
      </c>
      <c r="H3254" s="55">
        <v>3911</v>
      </c>
      <c r="I3254" s="55">
        <v>360</v>
      </c>
      <c r="J3254" s="55">
        <v>20</v>
      </c>
      <c r="K3254" s="55">
        <v>200</v>
      </c>
      <c r="L3254" s="55">
        <v>220</v>
      </c>
      <c r="M3254" s="23">
        <v>285</v>
      </c>
      <c r="N3254" s="23">
        <f t="shared" si="277"/>
        <v>285</v>
      </c>
      <c r="O3254" s="25">
        <v>1</v>
      </c>
      <c r="P3254" s="24" t="s">
        <v>18</v>
      </c>
      <c r="Q3254" s="17"/>
    </row>
    <row r="3255" spans="1:17" ht="15.75" x14ac:dyDescent="0.25">
      <c r="A3255" s="24" t="s">
        <v>342</v>
      </c>
      <c r="B3255" s="24" t="s">
        <v>246</v>
      </c>
      <c r="C3255" s="21">
        <v>43243</v>
      </c>
      <c r="D3255" s="21">
        <v>43231</v>
      </c>
      <c r="E3255" s="24">
        <f t="shared" si="278"/>
        <v>12</v>
      </c>
      <c r="F3255" s="22">
        <v>9</v>
      </c>
      <c r="G3255" s="22">
        <v>6374</v>
      </c>
      <c r="H3255" s="22">
        <v>6103</v>
      </c>
      <c r="I3255" s="22">
        <v>795</v>
      </c>
      <c r="J3255" s="22">
        <v>310</v>
      </c>
      <c r="K3255" s="22">
        <v>200</v>
      </c>
      <c r="L3255" s="22">
        <v>510</v>
      </c>
      <c r="M3255" s="23">
        <v>425.47</v>
      </c>
      <c r="N3255" s="23">
        <f t="shared" ref="N3255:N3318" si="279">G3255-H3255</f>
        <v>271</v>
      </c>
      <c r="O3255" s="25">
        <v>1.57</v>
      </c>
      <c r="P3255" s="24" t="s">
        <v>18</v>
      </c>
      <c r="Q3255" s="17"/>
    </row>
    <row r="3256" spans="1:17" ht="15.75" x14ac:dyDescent="0.25">
      <c r="A3256" s="53" t="s">
        <v>301</v>
      </c>
      <c r="B3256" s="53" t="s">
        <v>353</v>
      </c>
      <c r="C3256" s="54">
        <v>43243</v>
      </c>
      <c r="D3256" s="54">
        <v>43232</v>
      </c>
      <c r="E3256" s="24">
        <f t="shared" si="278"/>
        <v>11</v>
      </c>
      <c r="F3256" s="55">
        <v>12.5</v>
      </c>
      <c r="G3256" s="55">
        <v>7951</v>
      </c>
      <c r="H3256" s="55">
        <v>7684</v>
      </c>
      <c r="I3256" s="55">
        <v>620</v>
      </c>
      <c r="J3256" s="55">
        <v>230</v>
      </c>
      <c r="K3256" s="55">
        <v>75</v>
      </c>
      <c r="L3256" s="55">
        <v>305</v>
      </c>
      <c r="M3256" s="23">
        <v>453.9</v>
      </c>
      <c r="N3256" s="23">
        <f t="shared" si="279"/>
        <v>267</v>
      </c>
      <c r="O3256" s="25">
        <v>1.7</v>
      </c>
      <c r="P3256" s="24" t="s">
        <v>18</v>
      </c>
      <c r="Q3256" s="17"/>
    </row>
    <row r="3257" spans="1:17" ht="15.75" x14ac:dyDescent="0.25">
      <c r="A3257" s="24" t="s">
        <v>301</v>
      </c>
      <c r="B3257" s="24" t="s">
        <v>192</v>
      </c>
      <c r="C3257" s="21">
        <v>43243</v>
      </c>
      <c r="D3257" s="21">
        <v>43232</v>
      </c>
      <c r="E3257" s="24">
        <f t="shared" si="278"/>
        <v>11</v>
      </c>
      <c r="F3257" s="22">
        <v>12.5</v>
      </c>
      <c r="G3257" s="22">
        <v>8109</v>
      </c>
      <c r="H3257" s="22">
        <v>7844</v>
      </c>
      <c r="I3257" s="22">
        <v>475</v>
      </c>
      <c r="J3257" s="22">
        <v>85</v>
      </c>
      <c r="K3257" s="22">
        <v>100</v>
      </c>
      <c r="L3257" s="22">
        <v>185</v>
      </c>
      <c r="M3257" s="23">
        <v>450.5</v>
      </c>
      <c r="N3257" s="23">
        <f t="shared" si="279"/>
        <v>265</v>
      </c>
      <c r="O3257" s="25">
        <v>1.7</v>
      </c>
      <c r="P3257" s="24" t="s">
        <v>18</v>
      </c>
      <c r="Q3257" s="17"/>
    </row>
    <row r="3258" spans="1:17" ht="15.75" x14ac:dyDescent="0.25">
      <c r="A3258" s="24" t="s">
        <v>37</v>
      </c>
      <c r="B3258" s="24" t="s">
        <v>303</v>
      </c>
      <c r="C3258" s="21">
        <v>43243</v>
      </c>
      <c r="D3258" s="21">
        <v>43234</v>
      </c>
      <c r="E3258" s="24">
        <f t="shared" si="278"/>
        <v>9</v>
      </c>
      <c r="F3258" s="22">
        <v>20</v>
      </c>
      <c r="G3258" s="22">
        <v>15393</v>
      </c>
      <c r="H3258" s="22">
        <v>15181</v>
      </c>
      <c r="I3258" s="22">
        <v>530</v>
      </c>
      <c r="J3258" s="22">
        <v>65</v>
      </c>
      <c r="K3258" s="22">
        <v>100</v>
      </c>
      <c r="L3258" s="22">
        <v>165</v>
      </c>
      <c r="M3258" s="23">
        <v>508.8</v>
      </c>
      <c r="N3258" s="23">
        <f t="shared" si="279"/>
        <v>212</v>
      </c>
      <c r="O3258" s="25">
        <v>2.4</v>
      </c>
      <c r="P3258" s="24" t="s">
        <v>18</v>
      </c>
      <c r="Q3258" s="17"/>
    </row>
    <row r="3259" spans="1:17" ht="15.75" x14ac:dyDescent="0.25">
      <c r="A3259" s="53" t="s">
        <v>312</v>
      </c>
      <c r="B3259" s="53" t="s">
        <v>191</v>
      </c>
      <c r="C3259" s="54">
        <v>43243</v>
      </c>
      <c r="D3259" s="54">
        <v>43234</v>
      </c>
      <c r="E3259" s="24">
        <f t="shared" si="278"/>
        <v>9</v>
      </c>
      <c r="F3259" s="55">
        <v>20</v>
      </c>
      <c r="G3259" s="55">
        <v>9248</v>
      </c>
      <c r="H3259" s="55">
        <v>9032</v>
      </c>
      <c r="I3259" s="55">
        <v>1655</v>
      </c>
      <c r="J3259" s="55">
        <v>1000</v>
      </c>
      <c r="K3259" s="55">
        <v>450</v>
      </c>
      <c r="L3259" s="55">
        <v>1450</v>
      </c>
      <c r="M3259" s="23">
        <v>518.4</v>
      </c>
      <c r="N3259" s="23">
        <f t="shared" si="279"/>
        <v>216</v>
      </c>
      <c r="O3259" s="25">
        <v>2.4</v>
      </c>
      <c r="P3259" s="24" t="s">
        <v>18</v>
      </c>
      <c r="Q3259" s="17"/>
    </row>
    <row r="3260" spans="1:17" ht="15.75" x14ac:dyDescent="0.25">
      <c r="A3260" s="53" t="s">
        <v>21</v>
      </c>
      <c r="B3260" s="53" t="s">
        <v>319</v>
      </c>
      <c r="C3260" s="54">
        <v>43243</v>
      </c>
      <c r="D3260" s="54">
        <v>43235</v>
      </c>
      <c r="E3260" s="24">
        <f t="shared" si="278"/>
        <v>8</v>
      </c>
      <c r="F3260" s="55">
        <v>20</v>
      </c>
      <c r="G3260" s="55">
        <v>22415</v>
      </c>
      <c r="H3260" s="55">
        <v>22228</v>
      </c>
      <c r="I3260" s="55">
        <v>540</v>
      </c>
      <c r="J3260" s="55">
        <v>78</v>
      </c>
      <c r="K3260" s="55">
        <v>200</v>
      </c>
      <c r="L3260" s="55">
        <v>278</v>
      </c>
      <c r="M3260" s="23">
        <v>448.8</v>
      </c>
      <c r="N3260" s="23">
        <f t="shared" si="279"/>
        <v>187</v>
      </c>
      <c r="O3260" s="25">
        <v>2.4</v>
      </c>
      <c r="P3260" s="24" t="s">
        <v>18</v>
      </c>
      <c r="Q3260" s="17"/>
    </row>
    <row r="3261" spans="1:17" ht="15.75" x14ac:dyDescent="0.25">
      <c r="A3261" s="53" t="s">
        <v>311</v>
      </c>
      <c r="B3261" s="53" t="s">
        <v>128</v>
      </c>
      <c r="C3261" s="54">
        <v>43243</v>
      </c>
      <c r="D3261" s="54">
        <v>43236</v>
      </c>
      <c r="E3261" s="24">
        <f t="shared" si="278"/>
        <v>7</v>
      </c>
      <c r="F3261" s="55">
        <v>13</v>
      </c>
      <c r="G3261" s="55">
        <v>19992</v>
      </c>
      <c r="H3261" s="55">
        <v>19825</v>
      </c>
      <c r="I3261" s="55">
        <v>170</v>
      </c>
      <c r="J3261" s="55">
        <v>10</v>
      </c>
      <c r="K3261" s="55">
        <v>150</v>
      </c>
      <c r="L3261" s="55">
        <v>160</v>
      </c>
      <c r="M3261" s="23">
        <v>167</v>
      </c>
      <c r="N3261" s="23">
        <f t="shared" si="279"/>
        <v>167</v>
      </c>
      <c r="O3261" s="25">
        <v>1</v>
      </c>
      <c r="P3261" s="24" t="s">
        <v>18</v>
      </c>
      <c r="Q3261" s="17"/>
    </row>
    <row r="3262" spans="1:17" ht="15.75" x14ac:dyDescent="0.25">
      <c r="A3262" s="24" t="s">
        <v>37</v>
      </c>
      <c r="B3262" s="24" t="s">
        <v>322</v>
      </c>
      <c r="C3262" s="21">
        <v>43243</v>
      </c>
      <c r="D3262" s="21">
        <v>43236</v>
      </c>
      <c r="E3262" s="24">
        <f t="shared" si="278"/>
        <v>7</v>
      </c>
      <c r="F3262" s="22">
        <v>13</v>
      </c>
      <c r="G3262" s="22">
        <v>6910</v>
      </c>
      <c r="H3262" s="22">
        <v>6742</v>
      </c>
      <c r="I3262" s="22">
        <v>485</v>
      </c>
      <c r="J3262" s="22">
        <v>320</v>
      </c>
      <c r="K3262" s="22">
        <v>0</v>
      </c>
      <c r="L3262" s="22">
        <v>320</v>
      </c>
      <c r="M3262" s="23">
        <v>168</v>
      </c>
      <c r="N3262" s="23">
        <f t="shared" si="279"/>
        <v>168</v>
      </c>
      <c r="O3262" s="25">
        <v>1</v>
      </c>
      <c r="P3262" s="24" t="s">
        <v>18</v>
      </c>
      <c r="Q3262" s="17"/>
    </row>
    <row r="3263" spans="1:17" ht="15.75" x14ac:dyDescent="0.25">
      <c r="A3263" s="53" t="s">
        <v>306</v>
      </c>
      <c r="B3263" s="53" t="s">
        <v>329</v>
      </c>
      <c r="C3263" s="54">
        <v>43243</v>
      </c>
      <c r="D3263" s="54">
        <v>43237</v>
      </c>
      <c r="E3263" s="24">
        <f t="shared" si="278"/>
        <v>6</v>
      </c>
      <c r="F3263" s="55">
        <v>9</v>
      </c>
      <c r="G3263" s="55">
        <v>1016</v>
      </c>
      <c r="H3263" s="55">
        <v>885</v>
      </c>
      <c r="I3263" s="55">
        <v>500</v>
      </c>
      <c r="J3263" s="55">
        <v>316</v>
      </c>
      <c r="K3263" s="55">
        <v>0</v>
      </c>
      <c r="L3263" s="55">
        <v>316</v>
      </c>
      <c r="M3263" s="23">
        <v>205.67</v>
      </c>
      <c r="N3263" s="23">
        <f t="shared" si="279"/>
        <v>131</v>
      </c>
      <c r="O3263" s="25">
        <v>1.57</v>
      </c>
      <c r="P3263" s="24" t="s">
        <v>18</v>
      </c>
      <c r="Q3263" s="17"/>
    </row>
    <row r="3264" spans="1:17" ht="15.75" x14ac:dyDescent="0.25">
      <c r="A3264" s="24" t="s">
        <v>37</v>
      </c>
      <c r="B3264" s="24" t="s">
        <v>370</v>
      </c>
      <c r="C3264" s="21">
        <v>43243</v>
      </c>
      <c r="D3264" s="21">
        <v>43237</v>
      </c>
      <c r="E3264" s="24">
        <f t="shared" si="278"/>
        <v>6</v>
      </c>
      <c r="F3264" s="22">
        <v>9</v>
      </c>
      <c r="G3264" s="22">
        <v>20150</v>
      </c>
      <c r="H3264" s="22">
        <v>20006</v>
      </c>
      <c r="I3264" s="22">
        <v>365</v>
      </c>
      <c r="J3264" s="22">
        <v>185</v>
      </c>
      <c r="K3264" s="22">
        <v>0</v>
      </c>
      <c r="L3264" s="22">
        <v>185</v>
      </c>
      <c r="M3264" s="23">
        <v>226.08</v>
      </c>
      <c r="N3264" s="23">
        <f t="shared" si="279"/>
        <v>144</v>
      </c>
      <c r="O3264" s="25">
        <v>1.57</v>
      </c>
      <c r="P3264" s="24" t="s">
        <v>18</v>
      </c>
      <c r="Q3264" s="17"/>
    </row>
    <row r="3265" spans="1:17" ht="15.75" x14ac:dyDescent="0.25">
      <c r="A3265" s="24" t="s">
        <v>21</v>
      </c>
      <c r="B3265" s="24" t="s">
        <v>20</v>
      </c>
      <c r="C3265" s="21">
        <v>43243</v>
      </c>
      <c r="D3265" s="21">
        <v>43238</v>
      </c>
      <c r="E3265" s="24">
        <f t="shared" si="278"/>
        <v>5</v>
      </c>
      <c r="F3265" s="22">
        <v>20</v>
      </c>
      <c r="G3265" s="22">
        <v>10338</v>
      </c>
      <c r="H3265" s="22">
        <v>10221</v>
      </c>
      <c r="I3265" s="22">
        <v>535</v>
      </c>
      <c r="J3265" s="22">
        <v>255</v>
      </c>
      <c r="K3265" s="22">
        <v>50</v>
      </c>
      <c r="L3265" s="22">
        <v>305</v>
      </c>
      <c r="M3265" s="23">
        <v>280.8</v>
      </c>
      <c r="N3265" s="23">
        <f t="shared" si="279"/>
        <v>117</v>
      </c>
      <c r="O3265" s="25">
        <v>2.4</v>
      </c>
      <c r="P3265" s="24" t="s">
        <v>18</v>
      </c>
      <c r="Q3265" s="17"/>
    </row>
    <row r="3266" spans="1:17" ht="15.75" x14ac:dyDescent="0.25">
      <c r="A3266" s="53" t="s">
        <v>19</v>
      </c>
      <c r="B3266" s="53" t="s">
        <v>380</v>
      </c>
      <c r="C3266" s="54">
        <v>43243</v>
      </c>
      <c r="D3266" s="54">
        <v>43240</v>
      </c>
      <c r="E3266" s="24">
        <f t="shared" si="278"/>
        <v>3</v>
      </c>
      <c r="F3266" s="55">
        <v>20</v>
      </c>
      <c r="G3266" s="55">
        <v>8150</v>
      </c>
      <c r="H3266" s="55">
        <v>8142</v>
      </c>
      <c r="I3266" s="55">
        <v>210</v>
      </c>
      <c r="J3266" s="55">
        <v>80</v>
      </c>
      <c r="K3266" s="55">
        <v>350</v>
      </c>
      <c r="L3266" s="55">
        <v>430</v>
      </c>
      <c r="M3266" s="23">
        <v>19.2</v>
      </c>
      <c r="N3266" s="23">
        <f t="shared" si="279"/>
        <v>8</v>
      </c>
      <c r="O3266" s="25">
        <v>2.4</v>
      </c>
      <c r="P3266" s="24" t="s">
        <v>18</v>
      </c>
      <c r="Q3266" s="17"/>
    </row>
    <row r="3267" spans="1:17" ht="15.75" x14ac:dyDescent="0.25">
      <c r="A3267" s="24" t="s">
        <v>19</v>
      </c>
      <c r="B3267" s="24" t="s">
        <v>17</v>
      </c>
      <c r="C3267" s="21">
        <v>43243</v>
      </c>
      <c r="D3267" s="21">
        <v>43240</v>
      </c>
      <c r="E3267" s="24">
        <f t="shared" si="278"/>
        <v>3</v>
      </c>
      <c r="F3267" s="22">
        <v>15</v>
      </c>
      <c r="G3267" s="22">
        <v>23482</v>
      </c>
      <c r="H3267" s="22">
        <v>23409</v>
      </c>
      <c r="I3267" s="22">
        <v>400</v>
      </c>
      <c r="J3267" s="22">
        <v>254</v>
      </c>
      <c r="K3267" s="22">
        <v>50</v>
      </c>
      <c r="L3267" s="22">
        <v>304</v>
      </c>
      <c r="M3267" s="23">
        <v>146</v>
      </c>
      <c r="N3267" s="23">
        <f t="shared" si="279"/>
        <v>73</v>
      </c>
      <c r="O3267" s="25">
        <v>2</v>
      </c>
      <c r="P3267" s="24" t="s">
        <v>18</v>
      </c>
      <c r="Q3267" s="17"/>
    </row>
    <row r="3268" spans="1:17" ht="15.75" x14ac:dyDescent="0.25">
      <c r="A3268" s="24" t="s">
        <v>23</v>
      </c>
      <c r="B3268" s="24" t="s">
        <v>242</v>
      </c>
      <c r="C3268" s="21">
        <v>43243</v>
      </c>
      <c r="D3268" s="21">
        <v>43240</v>
      </c>
      <c r="E3268" s="24">
        <f t="shared" si="278"/>
        <v>3</v>
      </c>
      <c r="F3268" s="22">
        <v>9</v>
      </c>
      <c r="G3268" s="22">
        <v>1616</v>
      </c>
      <c r="H3268" s="22">
        <v>1541</v>
      </c>
      <c r="I3268" s="22">
        <v>308</v>
      </c>
      <c r="J3268" s="22">
        <v>188</v>
      </c>
      <c r="K3268" s="22">
        <v>75</v>
      </c>
      <c r="L3268" s="22">
        <v>263</v>
      </c>
      <c r="M3268" s="23">
        <v>117.75</v>
      </c>
      <c r="N3268" s="23">
        <f t="shared" si="279"/>
        <v>75</v>
      </c>
      <c r="O3268" s="25">
        <v>1.57</v>
      </c>
      <c r="P3268" s="24" t="s">
        <v>18</v>
      </c>
      <c r="Q3268" s="17"/>
    </row>
    <row r="3269" spans="1:17" ht="15.75" x14ac:dyDescent="0.25">
      <c r="A3269" s="53" t="s">
        <v>23</v>
      </c>
      <c r="B3269" s="53" t="s">
        <v>328</v>
      </c>
      <c r="C3269" s="54">
        <v>43243</v>
      </c>
      <c r="D3269" s="54">
        <v>43240</v>
      </c>
      <c r="E3269" s="24">
        <f t="shared" si="278"/>
        <v>3</v>
      </c>
      <c r="F3269" s="55">
        <v>20</v>
      </c>
      <c r="G3269" s="55">
        <v>19106</v>
      </c>
      <c r="H3269" s="55">
        <v>19055</v>
      </c>
      <c r="I3269" s="55">
        <v>457</v>
      </c>
      <c r="J3269" s="55">
        <v>319</v>
      </c>
      <c r="K3269" s="55">
        <v>50</v>
      </c>
      <c r="L3269" s="55">
        <v>369</v>
      </c>
      <c r="M3269" s="23">
        <v>122.4</v>
      </c>
      <c r="N3269" s="23">
        <f t="shared" si="279"/>
        <v>51</v>
      </c>
      <c r="O3269" s="25">
        <v>2.4</v>
      </c>
      <c r="P3269" s="24" t="s">
        <v>18</v>
      </c>
      <c r="Q3269" s="17"/>
    </row>
    <row r="3270" spans="1:17" ht="15.75" x14ac:dyDescent="0.25">
      <c r="A3270" s="24" t="s">
        <v>23</v>
      </c>
      <c r="B3270" s="24" t="s">
        <v>315</v>
      </c>
      <c r="C3270" s="21">
        <v>43243</v>
      </c>
      <c r="D3270" s="21">
        <v>43241</v>
      </c>
      <c r="E3270" s="24">
        <f t="shared" si="278"/>
        <v>2</v>
      </c>
      <c r="F3270" s="22">
        <v>20</v>
      </c>
      <c r="G3270" s="22">
        <v>8384</v>
      </c>
      <c r="H3270" s="22">
        <v>8335</v>
      </c>
      <c r="I3270" s="22">
        <v>269</v>
      </c>
      <c r="J3270" s="22">
        <v>161</v>
      </c>
      <c r="K3270" s="22">
        <v>50</v>
      </c>
      <c r="L3270" s="22">
        <v>211</v>
      </c>
      <c r="M3270" s="23">
        <v>117.6</v>
      </c>
      <c r="N3270" s="23">
        <f t="shared" si="279"/>
        <v>49</v>
      </c>
      <c r="O3270" s="25">
        <v>2.4</v>
      </c>
      <c r="P3270" s="24" t="s">
        <v>18</v>
      </c>
      <c r="Q3270" s="17"/>
    </row>
    <row r="3271" spans="1:17" ht="15.75" x14ac:dyDescent="0.25">
      <c r="A3271" s="24" t="s">
        <v>387</v>
      </c>
      <c r="B3271" s="24" t="s">
        <v>240</v>
      </c>
      <c r="C3271" s="21">
        <v>43242</v>
      </c>
      <c r="D3271" s="21">
        <v>43229</v>
      </c>
      <c r="E3271" s="24">
        <f t="shared" si="278"/>
        <v>13</v>
      </c>
      <c r="F3271" s="22">
        <v>12.5</v>
      </c>
      <c r="G3271" s="22">
        <v>0</v>
      </c>
      <c r="H3271" s="22">
        <v>0</v>
      </c>
      <c r="I3271" s="22">
        <v>0</v>
      </c>
      <c r="J3271" s="22">
        <v>0</v>
      </c>
      <c r="K3271" s="22">
        <v>0</v>
      </c>
      <c r="L3271" s="22">
        <v>0</v>
      </c>
      <c r="M3271" s="23">
        <v>0</v>
      </c>
      <c r="N3271" s="23">
        <f t="shared" si="279"/>
        <v>0</v>
      </c>
      <c r="O3271" s="25">
        <v>1.7</v>
      </c>
      <c r="P3271" s="24" t="s">
        <v>18</v>
      </c>
      <c r="Q3271" s="17"/>
    </row>
    <row r="3272" spans="1:17" ht="15.75" x14ac:dyDescent="0.25">
      <c r="A3272" s="24" t="s">
        <v>387</v>
      </c>
      <c r="B3272" s="24" t="s">
        <v>351</v>
      </c>
      <c r="C3272" s="21">
        <v>43242</v>
      </c>
      <c r="D3272" s="21">
        <v>43229</v>
      </c>
      <c r="E3272" s="24">
        <f t="shared" si="278"/>
        <v>13</v>
      </c>
      <c r="F3272" s="22">
        <v>20</v>
      </c>
      <c r="G3272" s="22">
        <v>0</v>
      </c>
      <c r="H3272" s="22">
        <v>0</v>
      </c>
      <c r="I3272" s="22">
        <v>0</v>
      </c>
      <c r="J3272" s="22">
        <v>0</v>
      </c>
      <c r="K3272" s="22">
        <v>0</v>
      </c>
      <c r="L3272" s="22">
        <v>0</v>
      </c>
      <c r="M3272" s="23">
        <v>0</v>
      </c>
      <c r="N3272" s="23">
        <f t="shared" si="279"/>
        <v>0</v>
      </c>
      <c r="O3272" s="25">
        <v>2.4</v>
      </c>
      <c r="P3272" s="24" t="s">
        <v>18</v>
      </c>
      <c r="Q3272" s="17"/>
    </row>
    <row r="3273" spans="1:17" ht="15.75" x14ac:dyDescent="0.25">
      <c r="A3273" s="24" t="s">
        <v>19</v>
      </c>
      <c r="B3273" s="24" t="s">
        <v>340</v>
      </c>
      <c r="C3273" s="21">
        <v>43242</v>
      </c>
      <c r="D3273" s="21">
        <v>43230</v>
      </c>
      <c r="E3273" s="24">
        <f t="shared" si="278"/>
        <v>12</v>
      </c>
      <c r="F3273" s="22">
        <v>9</v>
      </c>
      <c r="G3273" s="22">
        <v>29051</v>
      </c>
      <c r="H3273" s="22">
        <v>28778</v>
      </c>
      <c r="I3273" s="22">
        <v>420</v>
      </c>
      <c r="J3273" s="22">
        <v>40</v>
      </c>
      <c r="K3273" s="22">
        <v>150</v>
      </c>
      <c r="L3273" s="22">
        <v>190</v>
      </c>
      <c r="M3273" s="23">
        <v>428.61</v>
      </c>
      <c r="N3273" s="23">
        <f t="shared" si="279"/>
        <v>273</v>
      </c>
      <c r="O3273" s="25">
        <v>1.57</v>
      </c>
      <c r="P3273" s="24" t="s">
        <v>18</v>
      </c>
      <c r="Q3273" s="17"/>
    </row>
    <row r="3274" spans="1:17" ht="15.75" x14ac:dyDescent="0.25">
      <c r="A3274" s="53" t="s">
        <v>342</v>
      </c>
      <c r="B3274" s="53" t="s">
        <v>345</v>
      </c>
      <c r="C3274" s="54">
        <v>43242</v>
      </c>
      <c r="D3274" s="54">
        <v>43230</v>
      </c>
      <c r="E3274" s="24">
        <f t="shared" si="278"/>
        <v>12</v>
      </c>
      <c r="F3274" s="55">
        <v>15</v>
      </c>
      <c r="G3274" s="55">
        <v>41241</v>
      </c>
      <c r="H3274" s="55">
        <v>40972</v>
      </c>
      <c r="I3274" s="55">
        <v>710</v>
      </c>
      <c r="J3274" s="55">
        <v>35</v>
      </c>
      <c r="K3274" s="55">
        <v>350</v>
      </c>
      <c r="L3274" s="55">
        <v>385</v>
      </c>
      <c r="M3274" s="23">
        <v>538</v>
      </c>
      <c r="N3274" s="23">
        <f t="shared" si="279"/>
        <v>269</v>
      </c>
      <c r="O3274" s="25">
        <v>2</v>
      </c>
      <c r="P3274" s="24" t="s">
        <v>18</v>
      </c>
      <c r="Q3274" s="17"/>
    </row>
    <row r="3275" spans="1:17" ht="15.75" x14ac:dyDescent="0.25">
      <c r="A3275" s="53" t="s">
        <v>53</v>
      </c>
      <c r="B3275" s="56" t="s">
        <v>366</v>
      </c>
      <c r="C3275" s="54">
        <v>43242</v>
      </c>
      <c r="D3275" s="54">
        <v>43231</v>
      </c>
      <c r="E3275" s="24">
        <f t="shared" si="278"/>
        <v>11</v>
      </c>
      <c r="F3275" s="55">
        <v>13</v>
      </c>
      <c r="G3275" s="55">
        <v>5184</v>
      </c>
      <c r="H3275" s="55">
        <v>4920</v>
      </c>
      <c r="I3275" s="55">
        <v>645</v>
      </c>
      <c r="J3275" s="55">
        <v>381</v>
      </c>
      <c r="K3275" s="55">
        <v>0</v>
      </c>
      <c r="L3275" s="55">
        <v>381</v>
      </c>
      <c r="M3275" s="23">
        <v>264</v>
      </c>
      <c r="N3275" s="23">
        <f t="shared" si="279"/>
        <v>264</v>
      </c>
      <c r="O3275" s="25">
        <v>1</v>
      </c>
      <c r="P3275" s="24" t="s">
        <v>18</v>
      </c>
      <c r="Q3275" s="17"/>
    </row>
    <row r="3276" spans="1:17" ht="15.75" x14ac:dyDescent="0.25">
      <c r="A3276" s="24" t="s">
        <v>316</v>
      </c>
      <c r="B3276" s="24" t="s">
        <v>321</v>
      </c>
      <c r="C3276" s="21">
        <v>43242</v>
      </c>
      <c r="D3276" s="21">
        <v>43231</v>
      </c>
      <c r="E3276" s="24">
        <f t="shared" si="278"/>
        <v>11</v>
      </c>
      <c r="F3276" s="22">
        <v>13</v>
      </c>
      <c r="G3276" s="22">
        <v>6075</v>
      </c>
      <c r="H3276" s="22">
        <v>6008</v>
      </c>
      <c r="I3276" s="22">
        <v>615</v>
      </c>
      <c r="J3276" s="22">
        <v>20</v>
      </c>
      <c r="K3276" s="22">
        <v>400</v>
      </c>
      <c r="L3276" s="22">
        <v>420</v>
      </c>
      <c r="M3276" s="23">
        <v>67</v>
      </c>
      <c r="N3276" s="23">
        <f t="shared" si="279"/>
        <v>67</v>
      </c>
      <c r="O3276" s="25">
        <v>1</v>
      </c>
      <c r="P3276" s="24" t="s">
        <v>18</v>
      </c>
      <c r="Q3276" s="17"/>
    </row>
    <row r="3277" spans="1:17" ht="15.75" x14ac:dyDescent="0.25">
      <c r="A3277" s="24" t="s">
        <v>37</v>
      </c>
      <c r="B3277" s="24" t="s">
        <v>197</v>
      </c>
      <c r="C3277" s="21">
        <v>43242</v>
      </c>
      <c r="D3277" s="21">
        <v>43231</v>
      </c>
      <c r="E3277" s="24">
        <f t="shared" si="278"/>
        <v>11</v>
      </c>
      <c r="F3277" s="22">
        <v>12.5</v>
      </c>
      <c r="G3277" s="22">
        <v>1891</v>
      </c>
      <c r="H3277" s="22">
        <v>1627</v>
      </c>
      <c r="I3277" s="22">
        <v>640</v>
      </c>
      <c r="J3277" s="22">
        <v>200</v>
      </c>
      <c r="K3277" s="22">
        <v>150</v>
      </c>
      <c r="L3277" s="22">
        <v>350</v>
      </c>
      <c r="M3277" s="23">
        <v>448.8</v>
      </c>
      <c r="N3277" s="23">
        <f t="shared" si="279"/>
        <v>264</v>
      </c>
      <c r="O3277" s="25">
        <v>1.7</v>
      </c>
      <c r="P3277" s="24" t="s">
        <v>18</v>
      </c>
      <c r="Q3277" s="17"/>
    </row>
    <row r="3278" spans="1:17" ht="15.75" x14ac:dyDescent="0.25">
      <c r="A3278" s="53" t="s">
        <v>66</v>
      </c>
      <c r="B3278" s="53" t="s">
        <v>129</v>
      </c>
      <c r="C3278" s="54">
        <v>43242</v>
      </c>
      <c r="D3278" s="54">
        <v>43232</v>
      </c>
      <c r="E3278" s="24">
        <f t="shared" si="278"/>
        <v>10</v>
      </c>
      <c r="F3278" s="55">
        <v>20</v>
      </c>
      <c r="G3278" s="55">
        <v>12899</v>
      </c>
      <c r="H3278" s="55">
        <v>12655</v>
      </c>
      <c r="I3278" s="55">
        <v>831</v>
      </c>
      <c r="J3278" s="55">
        <v>257</v>
      </c>
      <c r="K3278" s="55">
        <v>0</v>
      </c>
      <c r="L3278" s="55">
        <v>257</v>
      </c>
      <c r="M3278" s="23">
        <v>585.6</v>
      </c>
      <c r="N3278" s="23">
        <f t="shared" si="279"/>
        <v>244</v>
      </c>
      <c r="O3278" s="25">
        <v>2.4</v>
      </c>
      <c r="P3278" s="24" t="s">
        <v>18</v>
      </c>
      <c r="Q3278" s="17"/>
    </row>
    <row r="3279" spans="1:17" ht="15.75" x14ac:dyDescent="0.25">
      <c r="A3279" s="24" t="s">
        <v>19</v>
      </c>
      <c r="B3279" s="24" t="s">
        <v>214</v>
      </c>
      <c r="C3279" s="21">
        <v>43242</v>
      </c>
      <c r="D3279" s="21">
        <v>43232</v>
      </c>
      <c r="E3279" s="24">
        <f t="shared" si="278"/>
        <v>10</v>
      </c>
      <c r="F3279" s="22">
        <v>20</v>
      </c>
      <c r="G3279" s="22">
        <v>1790</v>
      </c>
      <c r="H3279" s="22">
        <v>1571</v>
      </c>
      <c r="I3279" s="22">
        <v>570</v>
      </c>
      <c r="J3279" s="22">
        <v>110</v>
      </c>
      <c r="K3279" s="22">
        <v>225</v>
      </c>
      <c r="L3279" s="22">
        <v>335</v>
      </c>
      <c r="M3279" s="23">
        <v>525.6</v>
      </c>
      <c r="N3279" s="23">
        <f t="shared" si="279"/>
        <v>219</v>
      </c>
      <c r="O3279" s="25">
        <v>2.4</v>
      </c>
      <c r="P3279" s="24" t="s">
        <v>18</v>
      </c>
      <c r="Q3279" s="17"/>
    </row>
    <row r="3280" spans="1:17" ht="15.75" x14ac:dyDescent="0.25">
      <c r="A3280" s="24" t="s">
        <v>69</v>
      </c>
      <c r="B3280" s="24" t="s">
        <v>339</v>
      </c>
      <c r="C3280" s="21">
        <v>43242</v>
      </c>
      <c r="D3280" s="21">
        <v>43232</v>
      </c>
      <c r="E3280" s="24">
        <f t="shared" si="278"/>
        <v>10</v>
      </c>
      <c r="F3280" s="22">
        <v>9</v>
      </c>
      <c r="G3280" s="22">
        <v>11314</v>
      </c>
      <c r="H3280" s="22">
        <v>11176</v>
      </c>
      <c r="I3280" s="22">
        <v>205</v>
      </c>
      <c r="J3280" s="22">
        <v>110</v>
      </c>
      <c r="K3280" s="22">
        <v>100</v>
      </c>
      <c r="L3280" s="22">
        <v>210</v>
      </c>
      <c r="M3280" s="23">
        <v>216.66</v>
      </c>
      <c r="N3280" s="23">
        <f t="shared" si="279"/>
        <v>138</v>
      </c>
      <c r="O3280" s="25">
        <v>1.57</v>
      </c>
      <c r="P3280" s="24" t="s">
        <v>18</v>
      </c>
      <c r="Q3280" s="17"/>
    </row>
    <row r="3281" spans="1:17" ht="15.75" x14ac:dyDescent="0.25">
      <c r="A3281" s="24" t="s">
        <v>19</v>
      </c>
      <c r="B3281" s="24" t="s">
        <v>46</v>
      </c>
      <c r="C3281" s="21">
        <v>43242</v>
      </c>
      <c r="D3281" s="21">
        <v>43234</v>
      </c>
      <c r="E3281" s="24">
        <f t="shared" si="278"/>
        <v>8</v>
      </c>
      <c r="F3281" s="22">
        <v>12</v>
      </c>
      <c r="G3281" s="22">
        <v>3095</v>
      </c>
      <c r="H3281" s="22">
        <v>2902</v>
      </c>
      <c r="I3281" s="22">
        <v>340</v>
      </c>
      <c r="J3281" s="22">
        <v>120</v>
      </c>
      <c r="K3281" s="22">
        <v>150</v>
      </c>
      <c r="L3281" s="22">
        <v>270</v>
      </c>
      <c r="M3281" s="23">
        <v>328.1</v>
      </c>
      <c r="N3281" s="23">
        <f t="shared" si="279"/>
        <v>193</v>
      </c>
      <c r="O3281" s="25">
        <v>1.7</v>
      </c>
      <c r="P3281" s="24" t="s">
        <v>18</v>
      </c>
      <c r="Q3281" s="17"/>
    </row>
    <row r="3282" spans="1:17" ht="15.75" x14ac:dyDescent="0.25">
      <c r="A3282" s="24" t="s">
        <v>45</v>
      </c>
      <c r="B3282" s="24" t="s">
        <v>356</v>
      </c>
      <c r="C3282" s="21">
        <v>43242</v>
      </c>
      <c r="D3282" s="21">
        <v>43234</v>
      </c>
      <c r="E3282" s="24">
        <f t="shared" si="278"/>
        <v>8</v>
      </c>
      <c r="F3282" s="22">
        <v>22</v>
      </c>
      <c r="G3282" s="22">
        <v>15419</v>
      </c>
      <c r="H3282" s="22">
        <v>15225</v>
      </c>
      <c r="I3282" s="22">
        <v>960</v>
      </c>
      <c r="J3282" s="22">
        <v>520</v>
      </c>
      <c r="K3282" s="22">
        <v>0</v>
      </c>
      <c r="L3282" s="22">
        <v>520</v>
      </c>
      <c r="M3282" s="23">
        <v>504.4</v>
      </c>
      <c r="N3282" s="23">
        <f t="shared" si="279"/>
        <v>194</v>
      </c>
      <c r="O3282" s="25">
        <v>2.6</v>
      </c>
      <c r="P3282" s="24" t="s">
        <v>18</v>
      </c>
      <c r="Q3282" s="17"/>
    </row>
    <row r="3283" spans="1:17" ht="15.75" x14ac:dyDescent="0.25">
      <c r="A3283" s="53" t="s">
        <v>25</v>
      </c>
      <c r="B3283" s="53" t="s">
        <v>382</v>
      </c>
      <c r="C3283" s="54">
        <v>43242</v>
      </c>
      <c r="D3283" s="54">
        <v>43235</v>
      </c>
      <c r="E3283" s="24">
        <f t="shared" si="278"/>
        <v>7</v>
      </c>
      <c r="F3283" s="55">
        <v>22</v>
      </c>
      <c r="G3283" s="55">
        <v>1040</v>
      </c>
      <c r="H3283" s="55">
        <v>960</v>
      </c>
      <c r="I3283" s="55">
        <v>382</v>
      </c>
      <c r="J3283" s="55">
        <v>206</v>
      </c>
      <c r="K3283" s="55">
        <v>0</v>
      </c>
      <c r="L3283" s="55">
        <v>206</v>
      </c>
      <c r="M3283" s="23">
        <v>208</v>
      </c>
      <c r="N3283" s="23">
        <f t="shared" si="279"/>
        <v>80</v>
      </c>
      <c r="O3283" s="25">
        <v>2.6</v>
      </c>
      <c r="P3283" s="24" t="s">
        <v>18</v>
      </c>
      <c r="Q3283" s="17"/>
    </row>
    <row r="3284" spans="1:17" ht="15.75" x14ac:dyDescent="0.25">
      <c r="A3284" s="53" t="s">
        <v>23</v>
      </c>
      <c r="B3284" s="53" t="s">
        <v>354</v>
      </c>
      <c r="C3284" s="54">
        <v>43242</v>
      </c>
      <c r="D3284" s="54">
        <v>43237</v>
      </c>
      <c r="E3284" s="24">
        <f t="shared" si="278"/>
        <v>5</v>
      </c>
      <c r="F3284" s="55">
        <v>13.5</v>
      </c>
      <c r="G3284" s="55">
        <v>26053</v>
      </c>
      <c r="H3284" s="55">
        <v>25892</v>
      </c>
      <c r="I3284" s="55">
        <v>480</v>
      </c>
      <c r="J3284" s="55">
        <v>150</v>
      </c>
      <c r="K3284" s="55">
        <v>150</v>
      </c>
      <c r="L3284" s="55">
        <v>300</v>
      </c>
      <c r="M3284" s="23">
        <v>289.8</v>
      </c>
      <c r="N3284" s="23">
        <f t="shared" si="279"/>
        <v>161</v>
      </c>
      <c r="O3284" s="25">
        <v>1.8</v>
      </c>
      <c r="P3284" s="24" t="s">
        <v>18</v>
      </c>
      <c r="Q3284" s="17"/>
    </row>
    <row r="3285" spans="1:17" ht="15.75" x14ac:dyDescent="0.25">
      <c r="A3285" s="53" t="s">
        <v>311</v>
      </c>
      <c r="B3285" s="53" t="s">
        <v>360</v>
      </c>
      <c r="C3285" s="54">
        <v>43242</v>
      </c>
      <c r="D3285" s="54">
        <v>43238</v>
      </c>
      <c r="E3285" s="24">
        <f t="shared" si="278"/>
        <v>4</v>
      </c>
      <c r="F3285" s="55">
        <v>13</v>
      </c>
      <c r="G3285" s="55">
        <v>4270</v>
      </c>
      <c r="H3285" s="55">
        <v>4182</v>
      </c>
      <c r="I3285" s="55">
        <v>170</v>
      </c>
      <c r="J3285" s="55">
        <v>20</v>
      </c>
      <c r="K3285" s="55">
        <v>250</v>
      </c>
      <c r="L3285" s="55">
        <v>270</v>
      </c>
      <c r="M3285" s="23">
        <v>88</v>
      </c>
      <c r="N3285" s="23">
        <f t="shared" si="279"/>
        <v>88</v>
      </c>
      <c r="O3285" s="25">
        <v>1</v>
      </c>
      <c r="P3285" s="24" t="s">
        <v>18</v>
      </c>
      <c r="Q3285" s="17"/>
    </row>
    <row r="3286" spans="1:17" ht="15.75" x14ac:dyDescent="0.25">
      <c r="A3286" s="53" t="s">
        <v>47</v>
      </c>
      <c r="B3286" s="52" t="s">
        <v>165</v>
      </c>
      <c r="C3286" s="54">
        <v>43242</v>
      </c>
      <c r="D3286" s="54">
        <v>43238</v>
      </c>
      <c r="E3286" s="24">
        <f t="shared" si="278"/>
        <v>4</v>
      </c>
      <c r="F3286" s="55">
        <v>22</v>
      </c>
      <c r="G3286" s="55">
        <v>17880</v>
      </c>
      <c r="H3286" s="55">
        <v>17779</v>
      </c>
      <c r="I3286" s="55">
        <v>325</v>
      </c>
      <c r="J3286" s="55">
        <v>75</v>
      </c>
      <c r="K3286" s="55">
        <v>250</v>
      </c>
      <c r="L3286" s="55">
        <v>325</v>
      </c>
      <c r="M3286" s="23">
        <v>262.60000000000002</v>
      </c>
      <c r="N3286" s="23">
        <f t="shared" si="279"/>
        <v>101</v>
      </c>
      <c r="O3286" s="25">
        <v>2.6</v>
      </c>
      <c r="P3286" s="24" t="s">
        <v>18</v>
      </c>
      <c r="Q3286" s="17"/>
    </row>
    <row r="3287" spans="1:17" ht="15.75" x14ac:dyDescent="0.25">
      <c r="A3287" s="53" t="s">
        <v>47</v>
      </c>
      <c r="B3287" s="53" t="s">
        <v>260</v>
      </c>
      <c r="C3287" s="54">
        <v>43242</v>
      </c>
      <c r="D3287" s="54">
        <v>43238</v>
      </c>
      <c r="E3287" s="24">
        <f t="shared" si="278"/>
        <v>4</v>
      </c>
      <c r="F3287" s="55">
        <v>12.5</v>
      </c>
      <c r="G3287" s="55">
        <v>16048</v>
      </c>
      <c r="H3287" s="55">
        <v>15950</v>
      </c>
      <c r="I3287" s="55">
        <v>270</v>
      </c>
      <c r="J3287" s="55">
        <v>95</v>
      </c>
      <c r="K3287" s="55">
        <v>150</v>
      </c>
      <c r="L3287" s="55">
        <v>245</v>
      </c>
      <c r="M3287" s="23">
        <v>166.6</v>
      </c>
      <c r="N3287" s="23">
        <f t="shared" si="279"/>
        <v>98</v>
      </c>
      <c r="O3287" s="25">
        <v>1.7</v>
      </c>
      <c r="P3287" s="24" t="s">
        <v>18</v>
      </c>
      <c r="Q3287" s="17"/>
    </row>
    <row r="3288" spans="1:17" ht="15.75" x14ac:dyDescent="0.25">
      <c r="A3288" s="53" t="s">
        <v>301</v>
      </c>
      <c r="B3288" s="53" t="s">
        <v>302</v>
      </c>
      <c r="C3288" s="54">
        <v>43242</v>
      </c>
      <c r="D3288" s="54">
        <v>43238</v>
      </c>
      <c r="E3288" s="24">
        <f t="shared" si="278"/>
        <v>4</v>
      </c>
      <c r="F3288" s="55">
        <v>13</v>
      </c>
      <c r="G3288" s="55">
        <v>11058</v>
      </c>
      <c r="H3288" s="55">
        <v>10986</v>
      </c>
      <c r="I3288" s="55">
        <v>290</v>
      </c>
      <c r="J3288" s="55">
        <v>220</v>
      </c>
      <c r="K3288" s="55">
        <v>100</v>
      </c>
      <c r="L3288" s="55">
        <v>320</v>
      </c>
      <c r="M3288" s="23">
        <v>72</v>
      </c>
      <c r="N3288" s="23">
        <f t="shared" si="279"/>
        <v>72</v>
      </c>
      <c r="O3288" s="25">
        <v>1</v>
      </c>
      <c r="P3288" s="24" t="s">
        <v>18</v>
      </c>
      <c r="Q3288" s="17"/>
    </row>
    <row r="3289" spans="1:17" ht="15.75" x14ac:dyDescent="0.25">
      <c r="A3289" s="53" t="s">
        <v>311</v>
      </c>
      <c r="B3289" s="53" t="s">
        <v>352</v>
      </c>
      <c r="C3289" s="54">
        <v>43242</v>
      </c>
      <c r="D3289" s="54">
        <v>43239</v>
      </c>
      <c r="E3289" s="24">
        <f t="shared" si="278"/>
        <v>3</v>
      </c>
      <c r="F3289" s="55">
        <v>13</v>
      </c>
      <c r="G3289" s="55">
        <v>23025</v>
      </c>
      <c r="H3289" s="55">
        <v>22950</v>
      </c>
      <c r="I3289" s="55">
        <v>130</v>
      </c>
      <c r="J3289" s="55">
        <v>10</v>
      </c>
      <c r="K3289" s="55">
        <v>250</v>
      </c>
      <c r="L3289" s="55">
        <v>260</v>
      </c>
      <c r="M3289" s="23">
        <v>135</v>
      </c>
      <c r="N3289" s="23">
        <f t="shared" si="279"/>
        <v>75</v>
      </c>
      <c r="O3289" s="25">
        <v>1.8</v>
      </c>
      <c r="P3289" s="24" t="s">
        <v>18</v>
      </c>
      <c r="Q3289" s="17"/>
    </row>
    <row r="3290" spans="1:17" ht="15.75" x14ac:dyDescent="0.25">
      <c r="A3290" s="53" t="s">
        <v>47</v>
      </c>
      <c r="B3290" s="53" t="s">
        <v>355</v>
      </c>
      <c r="C3290" s="54">
        <v>43242</v>
      </c>
      <c r="D3290" s="54">
        <v>43239</v>
      </c>
      <c r="E3290" s="24">
        <f t="shared" si="278"/>
        <v>3</v>
      </c>
      <c r="F3290" s="55">
        <v>22</v>
      </c>
      <c r="G3290" s="55">
        <v>26512</v>
      </c>
      <c r="H3290" s="55">
        <v>26446</v>
      </c>
      <c r="I3290" s="55">
        <v>225</v>
      </c>
      <c r="J3290" s="55">
        <v>55</v>
      </c>
      <c r="K3290" s="55">
        <v>200</v>
      </c>
      <c r="L3290" s="55">
        <v>255</v>
      </c>
      <c r="M3290" s="23">
        <v>171.6</v>
      </c>
      <c r="N3290" s="23">
        <f t="shared" si="279"/>
        <v>66</v>
      </c>
      <c r="O3290" s="25">
        <v>2.6</v>
      </c>
      <c r="P3290" s="24" t="s">
        <v>18</v>
      </c>
      <c r="Q3290" s="17"/>
    </row>
    <row r="3291" spans="1:17" ht="15.75" x14ac:dyDescent="0.25">
      <c r="A3291" s="24" t="s">
        <v>311</v>
      </c>
      <c r="B3291" s="24" t="s">
        <v>282</v>
      </c>
      <c r="C3291" s="21">
        <v>43242</v>
      </c>
      <c r="D3291" s="21">
        <v>43240</v>
      </c>
      <c r="E3291" s="24">
        <f t="shared" si="278"/>
        <v>2</v>
      </c>
      <c r="F3291" s="22">
        <v>13</v>
      </c>
      <c r="G3291" s="22">
        <v>6805</v>
      </c>
      <c r="H3291" s="22">
        <v>6756</v>
      </c>
      <c r="I3291" s="22">
        <v>70</v>
      </c>
      <c r="J3291" s="22">
        <v>25</v>
      </c>
      <c r="K3291" s="22">
        <v>200</v>
      </c>
      <c r="L3291" s="22">
        <v>225</v>
      </c>
      <c r="M3291" s="23">
        <v>49</v>
      </c>
      <c r="N3291" s="23">
        <f t="shared" si="279"/>
        <v>49</v>
      </c>
      <c r="O3291" s="25">
        <v>1</v>
      </c>
      <c r="P3291" s="24" t="s">
        <v>18</v>
      </c>
      <c r="Q3291" s="17"/>
    </row>
    <row r="3292" spans="1:17" ht="15.75" x14ac:dyDescent="0.25">
      <c r="A3292" s="24" t="s">
        <v>21</v>
      </c>
      <c r="B3292" s="24" t="s">
        <v>371</v>
      </c>
      <c r="C3292" s="21">
        <v>43241</v>
      </c>
      <c r="D3292" s="21">
        <v>43222</v>
      </c>
      <c r="E3292" s="24">
        <f t="shared" si="278"/>
        <v>19</v>
      </c>
      <c r="F3292" s="22">
        <v>12.5</v>
      </c>
      <c r="G3292" s="22">
        <v>4443</v>
      </c>
      <c r="H3292" s="22">
        <v>4238</v>
      </c>
      <c r="I3292" s="22">
        <v>440</v>
      </c>
      <c r="J3292" s="22">
        <v>115</v>
      </c>
      <c r="K3292" s="22">
        <v>100</v>
      </c>
      <c r="L3292" s="22">
        <v>215</v>
      </c>
      <c r="M3292" s="23">
        <v>348.5</v>
      </c>
      <c r="N3292" s="23">
        <f t="shared" si="279"/>
        <v>205</v>
      </c>
      <c r="O3292" s="25">
        <v>1.7</v>
      </c>
      <c r="P3292" s="24" t="s">
        <v>18</v>
      </c>
      <c r="Q3292" s="17"/>
    </row>
    <row r="3293" spans="1:17" ht="15.75" x14ac:dyDescent="0.25">
      <c r="A3293" s="24" t="s">
        <v>306</v>
      </c>
      <c r="B3293" s="24" t="s">
        <v>372</v>
      </c>
      <c r="C3293" s="21">
        <v>43241</v>
      </c>
      <c r="D3293" s="21">
        <v>43223</v>
      </c>
      <c r="E3293" s="24">
        <f t="shared" si="278"/>
        <v>18</v>
      </c>
      <c r="F3293" s="22">
        <v>12.5</v>
      </c>
      <c r="G3293" s="22">
        <v>8126</v>
      </c>
      <c r="H3293" s="22">
        <v>7707</v>
      </c>
      <c r="I3293" s="22">
        <v>750</v>
      </c>
      <c r="J3293" s="22">
        <v>120</v>
      </c>
      <c r="K3293" s="22">
        <v>100</v>
      </c>
      <c r="L3293" s="22">
        <v>220</v>
      </c>
      <c r="M3293" s="23">
        <v>712.3</v>
      </c>
      <c r="N3293" s="23">
        <f t="shared" si="279"/>
        <v>419</v>
      </c>
      <c r="O3293" s="25">
        <v>1.7</v>
      </c>
      <c r="P3293" s="24" t="s">
        <v>18</v>
      </c>
      <c r="Q3293" s="17"/>
    </row>
    <row r="3294" spans="1:17" ht="15.75" x14ac:dyDescent="0.25">
      <c r="A3294" s="24" t="s">
        <v>306</v>
      </c>
      <c r="B3294" s="24" t="s">
        <v>389</v>
      </c>
      <c r="C3294" s="21">
        <v>43241</v>
      </c>
      <c r="D3294" s="21">
        <v>43223</v>
      </c>
      <c r="E3294" s="24">
        <f t="shared" si="278"/>
        <v>18</v>
      </c>
      <c r="F3294" s="22">
        <v>12.5</v>
      </c>
      <c r="G3294" s="22">
        <v>6957</v>
      </c>
      <c r="H3294" s="22">
        <v>6522</v>
      </c>
      <c r="I3294" s="22">
        <v>860</v>
      </c>
      <c r="J3294" s="22">
        <v>208</v>
      </c>
      <c r="K3294" s="22">
        <v>50</v>
      </c>
      <c r="L3294" s="22">
        <v>258</v>
      </c>
      <c r="M3294" s="23">
        <v>739.5</v>
      </c>
      <c r="N3294" s="23">
        <f t="shared" si="279"/>
        <v>435</v>
      </c>
      <c r="O3294" s="25">
        <v>1.7</v>
      </c>
      <c r="P3294" s="24" t="s">
        <v>18</v>
      </c>
      <c r="Q3294" s="17"/>
    </row>
    <row r="3295" spans="1:17" ht="15.75" x14ac:dyDescent="0.25">
      <c r="A3295" s="24" t="s">
        <v>47</v>
      </c>
      <c r="B3295" s="37" t="s">
        <v>379</v>
      </c>
      <c r="C3295" s="21">
        <v>43241</v>
      </c>
      <c r="D3295" s="21">
        <v>43230</v>
      </c>
      <c r="E3295" s="24">
        <f t="shared" si="278"/>
        <v>11</v>
      </c>
      <c r="F3295" s="22">
        <v>13</v>
      </c>
      <c r="G3295" s="22">
        <v>3623</v>
      </c>
      <c r="H3295" s="22">
        <v>3498</v>
      </c>
      <c r="I3295" s="22">
        <v>415</v>
      </c>
      <c r="J3295" s="22">
        <v>30</v>
      </c>
      <c r="K3295" s="22">
        <v>250</v>
      </c>
      <c r="L3295" s="22">
        <v>280</v>
      </c>
      <c r="M3295" s="23">
        <v>125</v>
      </c>
      <c r="N3295" s="23">
        <f t="shared" si="279"/>
        <v>125</v>
      </c>
      <c r="O3295" s="25">
        <v>1</v>
      </c>
      <c r="P3295" s="24" t="s">
        <v>18</v>
      </c>
      <c r="Q3295" s="17"/>
    </row>
    <row r="3296" spans="1:17" ht="15.75" x14ac:dyDescent="0.25">
      <c r="A3296" s="53" t="s">
        <v>31</v>
      </c>
      <c r="B3296" s="53" t="s">
        <v>327</v>
      </c>
      <c r="C3296" s="54">
        <v>43241</v>
      </c>
      <c r="D3296" s="54">
        <v>43231</v>
      </c>
      <c r="E3296" s="24">
        <f t="shared" si="278"/>
        <v>10</v>
      </c>
      <c r="F3296" s="55">
        <v>20</v>
      </c>
      <c r="G3296" s="55">
        <v>4151</v>
      </c>
      <c r="H3296" s="55">
        <v>4005</v>
      </c>
      <c r="I3296" s="55">
        <v>570</v>
      </c>
      <c r="J3296" s="55">
        <v>100</v>
      </c>
      <c r="K3296" s="55">
        <v>400</v>
      </c>
      <c r="L3296" s="55">
        <v>500</v>
      </c>
      <c r="M3296" s="23">
        <v>350.4</v>
      </c>
      <c r="N3296" s="23">
        <f t="shared" si="279"/>
        <v>146</v>
      </c>
      <c r="O3296" s="25">
        <v>2.4</v>
      </c>
      <c r="P3296" s="24" t="s">
        <v>18</v>
      </c>
      <c r="Q3296" s="17"/>
    </row>
    <row r="3297" spans="1:17" ht="15.75" x14ac:dyDescent="0.25">
      <c r="A3297" s="24" t="s">
        <v>31</v>
      </c>
      <c r="B3297" s="24" t="s">
        <v>326</v>
      </c>
      <c r="C3297" s="21">
        <v>43241</v>
      </c>
      <c r="D3297" s="21">
        <v>43231</v>
      </c>
      <c r="E3297" s="24">
        <f t="shared" si="278"/>
        <v>10</v>
      </c>
      <c r="F3297" s="22">
        <v>12.5</v>
      </c>
      <c r="G3297" s="22">
        <v>17233</v>
      </c>
      <c r="H3297" s="22">
        <v>16992</v>
      </c>
      <c r="I3297" s="22">
        <v>505</v>
      </c>
      <c r="J3297" s="22">
        <v>45</v>
      </c>
      <c r="K3297" s="22">
        <v>400</v>
      </c>
      <c r="L3297" s="22">
        <v>445</v>
      </c>
      <c r="M3297" s="23">
        <v>409.7</v>
      </c>
      <c r="N3297" s="23">
        <f t="shared" si="279"/>
        <v>241</v>
      </c>
      <c r="O3297" s="25">
        <v>1.7</v>
      </c>
      <c r="P3297" s="24" t="s">
        <v>18</v>
      </c>
      <c r="Q3297" s="17"/>
    </row>
    <row r="3298" spans="1:17" ht="15.75" x14ac:dyDescent="0.25">
      <c r="A3298" s="24" t="s">
        <v>45</v>
      </c>
      <c r="B3298" s="24" t="s">
        <v>109</v>
      </c>
      <c r="C3298" s="21">
        <v>43241</v>
      </c>
      <c r="D3298" s="21">
        <v>43231</v>
      </c>
      <c r="E3298" s="24">
        <f t="shared" si="278"/>
        <v>10</v>
      </c>
      <c r="F3298" s="22">
        <v>13</v>
      </c>
      <c r="G3298" s="22">
        <v>4197</v>
      </c>
      <c r="H3298" s="22">
        <v>4197</v>
      </c>
      <c r="I3298" s="22">
        <v>460</v>
      </c>
      <c r="J3298" s="22">
        <v>170</v>
      </c>
      <c r="K3298" s="22">
        <v>200</v>
      </c>
      <c r="L3298" s="22">
        <v>370</v>
      </c>
      <c r="M3298" s="23">
        <v>0</v>
      </c>
      <c r="N3298" s="23">
        <f t="shared" si="279"/>
        <v>0</v>
      </c>
      <c r="O3298" s="25">
        <v>1</v>
      </c>
      <c r="P3298" s="24" t="s">
        <v>18</v>
      </c>
      <c r="Q3298" s="17"/>
    </row>
    <row r="3299" spans="1:17" ht="15.75" x14ac:dyDescent="0.25">
      <c r="A3299" s="24" t="s">
        <v>23</v>
      </c>
      <c r="B3299" s="24" t="s">
        <v>315</v>
      </c>
      <c r="C3299" s="21">
        <v>43241</v>
      </c>
      <c r="D3299" s="21">
        <v>43231</v>
      </c>
      <c r="E3299" s="24">
        <f t="shared" si="278"/>
        <v>10</v>
      </c>
      <c r="F3299" s="22">
        <v>20</v>
      </c>
      <c r="G3299" s="22">
        <v>8335</v>
      </c>
      <c r="H3299" s="22">
        <v>8082</v>
      </c>
      <c r="I3299" s="22">
        <v>575</v>
      </c>
      <c r="J3299" s="22">
        <v>19</v>
      </c>
      <c r="K3299" s="22">
        <v>250</v>
      </c>
      <c r="L3299" s="22">
        <v>269</v>
      </c>
      <c r="M3299" s="23">
        <v>607.20000000000005</v>
      </c>
      <c r="N3299" s="23">
        <f t="shared" si="279"/>
        <v>253</v>
      </c>
      <c r="O3299" s="25">
        <v>2.4</v>
      </c>
      <c r="P3299" s="24" t="s">
        <v>18</v>
      </c>
      <c r="Q3299" s="17"/>
    </row>
    <row r="3300" spans="1:17" ht="15.75" x14ac:dyDescent="0.25">
      <c r="A3300" s="24" t="s">
        <v>387</v>
      </c>
      <c r="B3300" s="24" t="s">
        <v>317</v>
      </c>
      <c r="C3300" s="21">
        <v>43241</v>
      </c>
      <c r="D3300" s="21">
        <v>43231</v>
      </c>
      <c r="E3300" s="24">
        <f t="shared" si="278"/>
        <v>10</v>
      </c>
      <c r="F3300" s="22">
        <v>13</v>
      </c>
      <c r="G3300" s="22">
        <v>13549</v>
      </c>
      <c r="H3300" s="22">
        <v>13307</v>
      </c>
      <c r="I3300" s="22">
        <v>670</v>
      </c>
      <c r="J3300" s="22">
        <v>405</v>
      </c>
      <c r="K3300" s="22">
        <v>0</v>
      </c>
      <c r="L3300" s="22">
        <v>405</v>
      </c>
      <c r="M3300" s="23">
        <v>242</v>
      </c>
      <c r="N3300" s="23">
        <f t="shared" si="279"/>
        <v>242</v>
      </c>
      <c r="O3300" s="25">
        <v>1</v>
      </c>
      <c r="P3300" s="24" t="s">
        <v>18</v>
      </c>
      <c r="Q3300" s="17"/>
    </row>
    <row r="3301" spans="1:17" ht="15.75" x14ac:dyDescent="0.25">
      <c r="A3301" s="24" t="s">
        <v>25</v>
      </c>
      <c r="B3301" s="37" t="s">
        <v>357</v>
      </c>
      <c r="C3301" s="21">
        <v>43241</v>
      </c>
      <c r="D3301" s="21">
        <v>43231</v>
      </c>
      <c r="E3301" s="24">
        <f t="shared" si="278"/>
        <v>10</v>
      </c>
      <c r="F3301" s="22">
        <v>20</v>
      </c>
      <c r="G3301" s="22">
        <v>9686</v>
      </c>
      <c r="H3301" s="22">
        <v>9449</v>
      </c>
      <c r="I3301" s="22">
        <v>892</v>
      </c>
      <c r="J3301" s="22">
        <v>323</v>
      </c>
      <c r="K3301" s="22">
        <v>0</v>
      </c>
      <c r="L3301" s="22">
        <v>323</v>
      </c>
      <c r="M3301" s="23">
        <v>568.79999999999995</v>
      </c>
      <c r="N3301" s="23">
        <f t="shared" si="279"/>
        <v>237</v>
      </c>
      <c r="O3301" s="25">
        <v>2.4</v>
      </c>
      <c r="P3301" s="24" t="s">
        <v>18</v>
      </c>
      <c r="Q3301" s="17"/>
    </row>
    <row r="3302" spans="1:17" ht="15.75" x14ac:dyDescent="0.25">
      <c r="A3302" s="53" t="s">
        <v>45</v>
      </c>
      <c r="B3302" s="53" t="s">
        <v>262</v>
      </c>
      <c r="C3302" s="54">
        <v>43241</v>
      </c>
      <c r="D3302" s="54">
        <v>43234</v>
      </c>
      <c r="E3302" s="24">
        <f t="shared" ref="E3302:E3365" si="280">C3302-D3302</f>
        <v>7</v>
      </c>
      <c r="F3302" s="55">
        <v>20</v>
      </c>
      <c r="G3302" s="55">
        <v>6487</v>
      </c>
      <c r="H3302" s="55">
        <v>6320</v>
      </c>
      <c r="I3302" s="55">
        <v>750</v>
      </c>
      <c r="J3302" s="55">
        <v>415</v>
      </c>
      <c r="K3302" s="55">
        <v>200</v>
      </c>
      <c r="L3302" s="55">
        <v>615</v>
      </c>
      <c r="M3302" s="23">
        <v>400.8</v>
      </c>
      <c r="N3302" s="23">
        <f t="shared" si="279"/>
        <v>167</v>
      </c>
      <c r="O3302" s="25">
        <v>2.4</v>
      </c>
      <c r="P3302" s="24" t="s">
        <v>18</v>
      </c>
      <c r="Q3302" s="17"/>
    </row>
    <row r="3303" spans="1:17" ht="15.75" x14ac:dyDescent="0.25">
      <c r="A3303" s="53" t="s">
        <v>334</v>
      </c>
      <c r="B3303" s="53" t="s">
        <v>369</v>
      </c>
      <c r="C3303" s="54">
        <v>43241</v>
      </c>
      <c r="D3303" s="54">
        <v>43235</v>
      </c>
      <c r="E3303" s="24">
        <f t="shared" si="280"/>
        <v>6</v>
      </c>
      <c r="F3303" s="55">
        <v>20</v>
      </c>
      <c r="G3303" s="55">
        <v>26703</v>
      </c>
      <c r="H3303" s="55">
        <v>26607</v>
      </c>
      <c r="I3303" s="55">
        <v>205</v>
      </c>
      <c r="J3303" s="55">
        <v>25</v>
      </c>
      <c r="K3303" s="55">
        <v>75</v>
      </c>
      <c r="L3303" s="55">
        <v>100</v>
      </c>
      <c r="M3303" s="23">
        <v>230.4</v>
      </c>
      <c r="N3303" s="23">
        <f t="shared" si="279"/>
        <v>96</v>
      </c>
      <c r="O3303" s="25">
        <v>2.4</v>
      </c>
      <c r="P3303" s="24" t="s">
        <v>18</v>
      </c>
      <c r="Q3303" s="17"/>
    </row>
    <row r="3304" spans="1:17" ht="15.75" x14ac:dyDescent="0.25">
      <c r="A3304" s="53" t="s">
        <v>21</v>
      </c>
      <c r="B3304" s="53" t="s">
        <v>333</v>
      </c>
      <c r="C3304" s="54">
        <v>43241</v>
      </c>
      <c r="D3304" s="54">
        <v>43236</v>
      </c>
      <c r="E3304" s="24">
        <f t="shared" si="280"/>
        <v>5</v>
      </c>
      <c r="F3304" s="55">
        <v>20</v>
      </c>
      <c r="G3304" s="55">
        <v>16730</v>
      </c>
      <c r="H3304" s="55">
        <v>16604</v>
      </c>
      <c r="I3304" s="55">
        <v>745</v>
      </c>
      <c r="J3304" s="55">
        <v>445</v>
      </c>
      <c r="K3304" s="55">
        <v>200</v>
      </c>
      <c r="L3304" s="55">
        <v>645</v>
      </c>
      <c r="M3304" s="23">
        <v>302.39999999999998</v>
      </c>
      <c r="N3304" s="23">
        <f t="shared" si="279"/>
        <v>126</v>
      </c>
      <c r="O3304" s="25">
        <v>2.4</v>
      </c>
      <c r="P3304" s="24" t="s">
        <v>18</v>
      </c>
      <c r="Q3304" s="17"/>
    </row>
    <row r="3305" spans="1:17" ht="15.75" x14ac:dyDescent="0.25">
      <c r="A3305" s="24" t="s">
        <v>45</v>
      </c>
      <c r="B3305" s="24" t="s">
        <v>313</v>
      </c>
      <c r="C3305" s="21">
        <v>43241</v>
      </c>
      <c r="D3305" s="21">
        <v>43237</v>
      </c>
      <c r="E3305" s="24">
        <f t="shared" si="280"/>
        <v>4</v>
      </c>
      <c r="F3305" s="22">
        <v>22</v>
      </c>
      <c r="G3305" s="22">
        <v>12320</v>
      </c>
      <c r="H3305" s="22">
        <v>12222</v>
      </c>
      <c r="I3305" s="22">
        <v>305</v>
      </c>
      <c r="J3305" s="22">
        <v>90</v>
      </c>
      <c r="K3305" s="22">
        <v>200</v>
      </c>
      <c r="L3305" s="22">
        <v>290</v>
      </c>
      <c r="M3305" s="23">
        <v>254.8</v>
      </c>
      <c r="N3305" s="23">
        <f t="shared" si="279"/>
        <v>98</v>
      </c>
      <c r="O3305" s="25">
        <v>2.6</v>
      </c>
      <c r="P3305" s="24" t="s">
        <v>18</v>
      </c>
      <c r="Q3305" s="17"/>
    </row>
    <row r="3306" spans="1:17" ht="15.75" x14ac:dyDescent="0.25">
      <c r="A3306" s="53" t="s">
        <v>301</v>
      </c>
      <c r="B3306" s="53" t="s">
        <v>323</v>
      </c>
      <c r="C3306" s="54">
        <v>43241</v>
      </c>
      <c r="D3306" s="54">
        <v>43237</v>
      </c>
      <c r="E3306" s="24">
        <f t="shared" si="280"/>
        <v>4</v>
      </c>
      <c r="F3306" s="55">
        <v>13</v>
      </c>
      <c r="G3306" s="55">
        <v>18825</v>
      </c>
      <c r="H3306" s="55">
        <v>18737</v>
      </c>
      <c r="I3306" s="55">
        <v>340</v>
      </c>
      <c r="J3306" s="55">
        <v>230</v>
      </c>
      <c r="K3306" s="55">
        <v>150</v>
      </c>
      <c r="L3306" s="55">
        <v>380</v>
      </c>
      <c r="M3306" s="23">
        <v>88</v>
      </c>
      <c r="N3306" s="23">
        <f t="shared" si="279"/>
        <v>88</v>
      </c>
      <c r="O3306" s="25">
        <v>1</v>
      </c>
      <c r="P3306" s="24" t="s">
        <v>18</v>
      </c>
      <c r="Q3306" s="17"/>
    </row>
    <row r="3307" spans="1:17" ht="15.75" x14ac:dyDescent="0.25">
      <c r="A3307" s="24" t="s">
        <v>19</v>
      </c>
      <c r="B3307" s="24" t="s">
        <v>341</v>
      </c>
      <c r="C3307" s="21">
        <v>43241</v>
      </c>
      <c r="D3307" s="21">
        <v>43238</v>
      </c>
      <c r="E3307" s="24">
        <f t="shared" si="280"/>
        <v>3</v>
      </c>
      <c r="F3307" s="22">
        <v>13</v>
      </c>
      <c r="G3307" s="22">
        <v>9280</v>
      </c>
      <c r="H3307" s="22">
        <v>9205</v>
      </c>
      <c r="I3307" s="22">
        <v>102</v>
      </c>
      <c r="J3307" s="22">
        <v>20</v>
      </c>
      <c r="K3307" s="22">
        <v>150</v>
      </c>
      <c r="L3307" s="22">
        <v>170</v>
      </c>
      <c r="M3307" s="23">
        <v>135</v>
      </c>
      <c r="N3307" s="23">
        <f t="shared" si="279"/>
        <v>75</v>
      </c>
      <c r="O3307" s="25">
        <v>1.8</v>
      </c>
      <c r="P3307" s="24" t="s">
        <v>18</v>
      </c>
      <c r="Q3307" s="17"/>
    </row>
    <row r="3308" spans="1:17" ht="15.75" x14ac:dyDescent="0.25">
      <c r="A3308" s="53" t="s">
        <v>316</v>
      </c>
      <c r="B3308" s="56" t="s">
        <v>34</v>
      </c>
      <c r="C3308" s="54">
        <v>43241</v>
      </c>
      <c r="D3308" s="54">
        <v>43238</v>
      </c>
      <c r="E3308" s="24">
        <f t="shared" si="280"/>
        <v>3</v>
      </c>
      <c r="F3308" s="55">
        <v>20</v>
      </c>
      <c r="G3308" s="55">
        <v>4699</v>
      </c>
      <c r="H3308" s="55">
        <v>4632</v>
      </c>
      <c r="I3308" s="55">
        <v>310</v>
      </c>
      <c r="J3308" s="55">
        <v>165</v>
      </c>
      <c r="K3308" s="55">
        <v>350</v>
      </c>
      <c r="L3308" s="55">
        <v>515</v>
      </c>
      <c r="M3308" s="23">
        <v>160.80000000000001</v>
      </c>
      <c r="N3308" s="23">
        <f t="shared" si="279"/>
        <v>67</v>
      </c>
      <c r="O3308" s="25">
        <v>2.4</v>
      </c>
      <c r="P3308" s="24" t="s">
        <v>18</v>
      </c>
      <c r="Q3308" s="17"/>
    </row>
    <row r="3309" spans="1:17" ht="15.75" x14ac:dyDescent="0.25">
      <c r="A3309" s="24" t="s">
        <v>69</v>
      </c>
      <c r="B3309" s="24" t="s">
        <v>297</v>
      </c>
      <c r="C3309" s="21">
        <v>43241</v>
      </c>
      <c r="D3309" s="21">
        <v>43238</v>
      </c>
      <c r="E3309" s="24">
        <f t="shared" si="280"/>
        <v>3</v>
      </c>
      <c r="F3309" s="22">
        <v>16</v>
      </c>
      <c r="G3309" s="22">
        <v>9589</v>
      </c>
      <c r="H3309" s="22">
        <v>9521</v>
      </c>
      <c r="I3309" s="22">
        <v>215</v>
      </c>
      <c r="J3309" s="22">
        <v>90</v>
      </c>
      <c r="K3309" s="22">
        <v>100</v>
      </c>
      <c r="L3309" s="22">
        <v>190</v>
      </c>
      <c r="M3309" s="23">
        <v>136</v>
      </c>
      <c r="N3309" s="23">
        <f t="shared" si="279"/>
        <v>68</v>
      </c>
      <c r="O3309" s="25">
        <v>2</v>
      </c>
      <c r="P3309" s="24" t="s">
        <v>18</v>
      </c>
      <c r="Q3309" s="17"/>
    </row>
    <row r="3310" spans="1:17" ht="15.75" x14ac:dyDescent="0.25">
      <c r="A3310" s="24" t="s">
        <v>57</v>
      </c>
      <c r="B3310" s="24" t="s">
        <v>347</v>
      </c>
      <c r="C3310" s="21">
        <v>43241</v>
      </c>
      <c r="D3310" s="21">
        <v>43238</v>
      </c>
      <c r="E3310" s="24">
        <f t="shared" si="280"/>
        <v>3</v>
      </c>
      <c r="F3310" s="22">
        <v>20</v>
      </c>
      <c r="G3310" s="22">
        <v>3006</v>
      </c>
      <c r="H3310" s="22">
        <v>2949</v>
      </c>
      <c r="I3310" s="22">
        <v>176</v>
      </c>
      <c r="J3310" s="22">
        <v>20</v>
      </c>
      <c r="K3310" s="22">
        <v>200</v>
      </c>
      <c r="L3310" s="22">
        <v>220</v>
      </c>
      <c r="M3310" s="23">
        <v>136.80000000000001</v>
      </c>
      <c r="N3310" s="23">
        <f t="shared" si="279"/>
        <v>57</v>
      </c>
      <c r="O3310" s="25">
        <v>2.4</v>
      </c>
      <c r="P3310" s="24" t="s">
        <v>18</v>
      </c>
      <c r="Q3310" s="17"/>
    </row>
    <row r="3311" spans="1:17" ht="15.75" x14ac:dyDescent="0.25">
      <c r="A3311" s="53" t="s">
        <v>301</v>
      </c>
      <c r="B3311" s="53" t="s">
        <v>314</v>
      </c>
      <c r="C3311" s="54">
        <v>43241</v>
      </c>
      <c r="D3311" s="54">
        <v>43238</v>
      </c>
      <c r="E3311" s="24">
        <f t="shared" si="280"/>
        <v>3</v>
      </c>
      <c r="F3311" s="55">
        <v>12.5</v>
      </c>
      <c r="G3311" s="55">
        <v>6684</v>
      </c>
      <c r="H3311" s="55">
        <v>6614</v>
      </c>
      <c r="I3311" s="55">
        <v>242</v>
      </c>
      <c r="J3311" s="55">
        <v>139</v>
      </c>
      <c r="K3311" s="55">
        <v>200</v>
      </c>
      <c r="L3311" s="55">
        <v>339</v>
      </c>
      <c r="M3311" s="23">
        <v>119</v>
      </c>
      <c r="N3311" s="23">
        <f t="shared" si="279"/>
        <v>70</v>
      </c>
      <c r="O3311" s="25">
        <v>1.7</v>
      </c>
      <c r="P3311" s="24" t="s">
        <v>18</v>
      </c>
      <c r="Q3311" s="17"/>
    </row>
    <row r="3312" spans="1:17" ht="15.75" x14ac:dyDescent="0.25">
      <c r="A3312" s="24" t="s">
        <v>316</v>
      </c>
      <c r="B3312" s="24" t="s">
        <v>338</v>
      </c>
      <c r="C3312" s="21">
        <v>43241</v>
      </c>
      <c r="D3312" s="21">
        <v>43239</v>
      </c>
      <c r="E3312" s="24">
        <f t="shared" si="280"/>
        <v>2</v>
      </c>
      <c r="F3312" s="22">
        <v>13</v>
      </c>
      <c r="G3312" s="22">
        <v>5483</v>
      </c>
      <c r="H3312" s="22">
        <v>5448</v>
      </c>
      <c r="I3312" s="22">
        <v>220</v>
      </c>
      <c r="J3312" s="22">
        <v>190</v>
      </c>
      <c r="K3312" s="22">
        <v>300</v>
      </c>
      <c r="L3312" s="22">
        <v>490</v>
      </c>
      <c r="M3312" s="23">
        <v>35</v>
      </c>
      <c r="N3312" s="23">
        <f t="shared" si="279"/>
        <v>35</v>
      </c>
      <c r="O3312" s="25">
        <v>1</v>
      </c>
      <c r="P3312" s="24" t="s">
        <v>18</v>
      </c>
      <c r="Q3312" s="17"/>
    </row>
    <row r="3313" spans="1:17" ht="15.75" x14ac:dyDescent="0.25">
      <c r="A3313" s="53" t="s">
        <v>311</v>
      </c>
      <c r="B3313" s="53" t="s">
        <v>139</v>
      </c>
      <c r="C3313" s="54">
        <v>43241</v>
      </c>
      <c r="D3313" s="54">
        <v>43240</v>
      </c>
      <c r="E3313" s="24">
        <f t="shared" si="280"/>
        <v>1</v>
      </c>
      <c r="F3313" s="55">
        <v>13</v>
      </c>
      <c r="G3313" s="55">
        <v>15826</v>
      </c>
      <c r="H3313" s="55">
        <v>15807</v>
      </c>
      <c r="I3313" s="55">
        <v>225</v>
      </c>
      <c r="J3313" s="55">
        <v>200</v>
      </c>
      <c r="K3313" s="55">
        <v>0</v>
      </c>
      <c r="L3313" s="55">
        <v>200</v>
      </c>
      <c r="M3313" s="23">
        <v>19</v>
      </c>
      <c r="N3313" s="23">
        <f t="shared" si="279"/>
        <v>19</v>
      </c>
      <c r="O3313" s="25">
        <v>1</v>
      </c>
      <c r="P3313" s="24" t="s">
        <v>18</v>
      </c>
      <c r="Q3313" s="17"/>
    </row>
    <row r="3314" spans="1:17" ht="15.75" x14ac:dyDescent="0.25">
      <c r="A3314" s="53" t="s">
        <v>311</v>
      </c>
      <c r="B3314" s="53" t="s">
        <v>117</v>
      </c>
      <c r="C3314" s="54">
        <v>43241</v>
      </c>
      <c r="D3314" s="54">
        <v>43240</v>
      </c>
      <c r="E3314" s="24">
        <f t="shared" si="280"/>
        <v>1</v>
      </c>
      <c r="F3314" s="55">
        <v>12.5</v>
      </c>
      <c r="G3314" s="55">
        <v>1856</v>
      </c>
      <c r="H3314" s="55">
        <v>1833</v>
      </c>
      <c r="I3314" s="55">
        <v>195</v>
      </c>
      <c r="J3314" s="55">
        <v>160</v>
      </c>
      <c r="K3314" s="55">
        <v>0</v>
      </c>
      <c r="L3314" s="55">
        <v>160</v>
      </c>
      <c r="M3314" s="23">
        <v>39.1</v>
      </c>
      <c r="N3314" s="23">
        <f t="shared" si="279"/>
        <v>23</v>
      </c>
      <c r="O3314" s="25">
        <v>1.7</v>
      </c>
      <c r="P3314" s="24" t="s">
        <v>18</v>
      </c>
      <c r="Q3314" s="17"/>
    </row>
    <row r="3315" spans="1:17" ht="15.75" x14ac:dyDescent="0.25">
      <c r="A3315" s="24" t="s">
        <v>311</v>
      </c>
      <c r="B3315" s="24" t="s">
        <v>282</v>
      </c>
      <c r="C3315" s="21">
        <v>43240</v>
      </c>
      <c r="D3315" s="21">
        <v>43228</v>
      </c>
      <c r="E3315" s="24">
        <f t="shared" si="280"/>
        <v>12</v>
      </c>
      <c r="F3315" s="22">
        <v>13</v>
      </c>
      <c r="G3315" s="22">
        <v>6756</v>
      </c>
      <c r="H3315" s="22">
        <v>6460</v>
      </c>
      <c r="I3315" s="22">
        <v>310</v>
      </c>
      <c r="J3315" s="22">
        <v>20</v>
      </c>
      <c r="K3315" s="22">
        <v>50</v>
      </c>
      <c r="L3315" s="22">
        <v>70</v>
      </c>
      <c r="M3315" s="23">
        <v>296</v>
      </c>
      <c r="N3315" s="23">
        <f t="shared" si="279"/>
        <v>296</v>
      </c>
      <c r="O3315" s="25">
        <v>1</v>
      </c>
      <c r="P3315" s="24" t="s">
        <v>18</v>
      </c>
      <c r="Q3315" s="17"/>
    </row>
    <row r="3316" spans="1:17" ht="15.75" x14ac:dyDescent="0.25">
      <c r="A3316" s="53" t="s">
        <v>311</v>
      </c>
      <c r="B3316" s="53" t="s">
        <v>117</v>
      </c>
      <c r="C3316" s="54">
        <v>43240</v>
      </c>
      <c r="D3316" s="54">
        <v>43230</v>
      </c>
      <c r="E3316" s="24">
        <f t="shared" si="280"/>
        <v>10</v>
      </c>
      <c r="F3316" s="55">
        <v>12.5</v>
      </c>
      <c r="G3316" s="55">
        <v>1833</v>
      </c>
      <c r="H3316" s="55">
        <v>1592</v>
      </c>
      <c r="I3316" s="55">
        <v>455</v>
      </c>
      <c r="J3316" s="55">
        <v>70</v>
      </c>
      <c r="K3316" s="55">
        <v>125</v>
      </c>
      <c r="L3316" s="55">
        <v>195</v>
      </c>
      <c r="M3316" s="23">
        <v>409.7</v>
      </c>
      <c r="N3316" s="23">
        <f t="shared" si="279"/>
        <v>241</v>
      </c>
      <c r="O3316" s="25">
        <v>1.7</v>
      </c>
      <c r="P3316" s="24" t="s">
        <v>18</v>
      </c>
      <c r="Q3316" s="17"/>
    </row>
    <row r="3317" spans="1:17" ht="15.75" x14ac:dyDescent="0.25">
      <c r="A3317" s="53" t="s">
        <v>23</v>
      </c>
      <c r="B3317" s="53" t="s">
        <v>242</v>
      </c>
      <c r="C3317" s="54">
        <v>43240</v>
      </c>
      <c r="D3317" s="54">
        <v>43230</v>
      </c>
      <c r="E3317" s="24">
        <f t="shared" si="280"/>
        <v>10</v>
      </c>
      <c r="F3317" s="55">
        <v>9</v>
      </c>
      <c r="G3317" s="55">
        <v>1541</v>
      </c>
      <c r="H3317" s="55">
        <v>1284</v>
      </c>
      <c r="I3317" s="55">
        <v>519</v>
      </c>
      <c r="J3317" s="55">
        <v>108</v>
      </c>
      <c r="K3317" s="55">
        <v>200</v>
      </c>
      <c r="L3317" s="55">
        <v>308</v>
      </c>
      <c r="M3317" s="23">
        <v>403.49</v>
      </c>
      <c r="N3317" s="23">
        <f t="shared" si="279"/>
        <v>257</v>
      </c>
      <c r="O3317" s="25">
        <v>1.57</v>
      </c>
      <c r="P3317" s="24" t="s">
        <v>18</v>
      </c>
      <c r="Q3317" s="17"/>
    </row>
    <row r="3318" spans="1:17" ht="15.75" x14ac:dyDescent="0.25">
      <c r="A3318" s="53" t="s">
        <v>69</v>
      </c>
      <c r="B3318" s="53" t="s">
        <v>126</v>
      </c>
      <c r="C3318" s="54">
        <v>43240</v>
      </c>
      <c r="D3318" s="54">
        <v>43234</v>
      </c>
      <c r="E3318" s="24">
        <f t="shared" si="280"/>
        <v>6</v>
      </c>
      <c r="F3318" s="55">
        <v>16</v>
      </c>
      <c r="G3318" s="55">
        <v>9379</v>
      </c>
      <c r="H3318" s="55">
        <v>9252</v>
      </c>
      <c r="I3318" s="55">
        <v>480</v>
      </c>
      <c r="J3318" s="55">
        <v>230</v>
      </c>
      <c r="K3318" s="55">
        <v>0</v>
      </c>
      <c r="L3318" s="55">
        <v>230</v>
      </c>
      <c r="M3318" s="23">
        <v>254</v>
      </c>
      <c r="N3318" s="23">
        <f t="shared" si="279"/>
        <v>127</v>
      </c>
      <c r="O3318" s="25">
        <v>2</v>
      </c>
      <c r="P3318" s="24" t="s">
        <v>18</v>
      </c>
      <c r="Q3318" s="17"/>
    </row>
    <row r="3319" spans="1:17" ht="15.75" x14ac:dyDescent="0.25">
      <c r="A3319" s="24" t="s">
        <v>23</v>
      </c>
      <c r="B3319" s="24" t="s">
        <v>328</v>
      </c>
      <c r="C3319" s="21">
        <v>43240</v>
      </c>
      <c r="D3319" s="21">
        <v>43234</v>
      </c>
      <c r="E3319" s="24">
        <f t="shared" si="280"/>
        <v>6</v>
      </c>
      <c r="F3319" s="22">
        <v>20</v>
      </c>
      <c r="G3319" s="22">
        <v>19055</v>
      </c>
      <c r="H3319" s="22">
        <v>18919</v>
      </c>
      <c r="I3319" s="22">
        <v>458</v>
      </c>
      <c r="J3319" s="22">
        <v>107</v>
      </c>
      <c r="K3319" s="22">
        <v>350</v>
      </c>
      <c r="L3319" s="22">
        <v>457</v>
      </c>
      <c r="M3319" s="23">
        <v>326.39999999999998</v>
      </c>
      <c r="N3319" s="23">
        <f t="shared" ref="N3319:N3382" si="281">G3319-H3319</f>
        <v>136</v>
      </c>
      <c r="O3319" s="25">
        <v>2.4</v>
      </c>
      <c r="P3319" s="24" t="s">
        <v>18</v>
      </c>
      <c r="Q3319" s="17"/>
    </row>
    <row r="3320" spans="1:17" ht="15.75" x14ac:dyDescent="0.25">
      <c r="A3320" s="24" t="s">
        <v>21</v>
      </c>
      <c r="B3320" s="24" t="s">
        <v>325</v>
      </c>
      <c r="C3320" s="21">
        <v>43240</v>
      </c>
      <c r="D3320" s="21">
        <v>43235</v>
      </c>
      <c r="E3320" s="24">
        <f t="shared" si="280"/>
        <v>5</v>
      </c>
      <c r="F3320" s="22">
        <v>9</v>
      </c>
      <c r="G3320" s="22">
        <v>18885</v>
      </c>
      <c r="H3320" s="22">
        <v>18765</v>
      </c>
      <c r="I3320" s="22">
        <v>405</v>
      </c>
      <c r="J3320" s="22">
        <v>190</v>
      </c>
      <c r="K3320" s="22">
        <v>300</v>
      </c>
      <c r="L3320" s="22">
        <v>490</v>
      </c>
      <c r="M3320" s="23">
        <v>188.4</v>
      </c>
      <c r="N3320" s="23">
        <f t="shared" si="281"/>
        <v>120</v>
      </c>
      <c r="O3320" s="25">
        <v>1.57</v>
      </c>
      <c r="P3320" s="24" t="s">
        <v>18</v>
      </c>
      <c r="Q3320" s="17"/>
    </row>
    <row r="3321" spans="1:17" ht="15.75" x14ac:dyDescent="0.25">
      <c r="A3321" s="53" t="s">
        <v>334</v>
      </c>
      <c r="B3321" s="53" t="s">
        <v>280</v>
      </c>
      <c r="C3321" s="54">
        <v>43240</v>
      </c>
      <c r="D3321" s="54">
        <v>43235</v>
      </c>
      <c r="E3321" s="24">
        <f t="shared" si="280"/>
        <v>5</v>
      </c>
      <c r="F3321" s="55">
        <v>22</v>
      </c>
      <c r="G3321" s="55">
        <v>520</v>
      </c>
      <c r="H3321" s="55">
        <v>376</v>
      </c>
      <c r="I3321" s="55">
        <v>360</v>
      </c>
      <c r="J3321" s="55">
        <v>30</v>
      </c>
      <c r="K3321" s="55">
        <v>300</v>
      </c>
      <c r="L3321" s="55">
        <v>330</v>
      </c>
      <c r="M3321" s="23">
        <v>374.4</v>
      </c>
      <c r="N3321" s="23">
        <f t="shared" si="281"/>
        <v>144</v>
      </c>
      <c r="O3321" s="25">
        <v>2.6</v>
      </c>
      <c r="P3321" s="24" t="s">
        <v>18</v>
      </c>
      <c r="Q3321" s="17"/>
    </row>
    <row r="3322" spans="1:17" ht="15.75" x14ac:dyDescent="0.25">
      <c r="A3322" s="53" t="s">
        <v>19</v>
      </c>
      <c r="B3322" s="53" t="s">
        <v>380</v>
      </c>
      <c r="C3322" s="54">
        <v>43240</v>
      </c>
      <c r="D3322" s="54">
        <v>43236</v>
      </c>
      <c r="E3322" s="24">
        <f t="shared" si="280"/>
        <v>4</v>
      </c>
      <c r="F3322" s="55">
        <v>20</v>
      </c>
      <c r="G3322" s="55">
        <v>8072</v>
      </c>
      <c r="H3322" s="55">
        <v>7984</v>
      </c>
      <c r="I3322" s="55">
        <v>490</v>
      </c>
      <c r="J3322" s="55">
        <v>275</v>
      </c>
      <c r="K3322" s="55">
        <v>50</v>
      </c>
      <c r="L3322" s="55">
        <v>325</v>
      </c>
      <c r="M3322" s="23">
        <v>211.2</v>
      </c>
      <c r="N3322" s="23">
        <f t="shared" si="281"/>
        <v>88</v>
      </c>
      <c r="O3322" s="25">
        <v>2.4</v>
      </c>
      <c r="P3322" s="24" t="s">
        <v>18</v>
      </c>
      <c r="Q3322" s="17"/>
    </row>
    <row r="3323" spans="1:17" ht="15.75" x14ac:dyDescent="0.25">
      <c r="A3323" s="24" t="s">
        <v>19</v>
      </c>
      <c r="B3323" s="24" t="s">
        <v>17</v>
      </c>
      <c r="C3323" s="21">
        <v>43240</v>
      </c>
      <c r="D3323" s="21">
        <v>43236</v>
      </c>
      <c r="E3323" s="24">
        <f t="shared" si="280"/>
        <v>4</v>
      </c>
      <c r="F3323" s="22">
        <v>15</v>
      </c>
      <c r="G3323" s="22">
        <v>23409</v>
      </c>
      <c r="H3323" s="22">
        <v>23323</v>
      </c>
      <c r="I3323" s="22">
        <v>420</v>
      </c>
      <c r="J3323" s="22">
        <v>200</v>
      </c>
      <c r="K3323" s="22">
        <v>200</v>
      </c>
      <c r="L3323" s="22">
        <v>400</v>
      </c>
      <c r="M3323" s="23">
        <v>172</v>
      </c>
      <c r="N3323" s="23">
        <f t="shared" si="281"/>
        <v>86</v>
      </c>
      <c r="O3323" s="25">
        <v>2</v>
      </c>
      <c r="P3323" s="24" t="s">
        <v>18</v>
      </c>
      <c r="Q3323" s="17"/>
    </row>
    <row r="3324" spans="1:17" ht="15.75" x14ac:dyDescent="0.25">
      <c r="A3324" s="53" t="s">
        <v>311</v>
      </c>
      <c r="B3324" s="53" t="s">
        <v>139</v>
      </c>
      <c r="C3324" s="54">
        <v>43240</v>
      </c>
      <c r="D3324" s="54">
        <v>43238</v>
      </c>
      <c r="E3324" s="24">
        <f t="shared" si="280"/>
        <v>2</v>
      </c>
      <c r="F3324" s="55">
        <v>13</v>
      </c>
      <c r="G3324" s="55">
        <v>15807</v>
      </c>
      <c r="H3324" s="55">
        <v>15757</v>
      </c>
      <c r="I3324" s="55">
        <v>115</v>
      </c>
      <c r="J3324" s="55">
        <v>50</v>
      </c>
      <c r="K3324" s="55">
        <v>175</v>
      </c>
      <c r="L3324" s="55">
        <v>225</v>
      </c>
      <c r="M3324" s="23">
        <v>50</v>
      </c>
      <c r="N3324" s="23">
        <f t="shared" si="281"/>
        <v>50</v>
      </c>
      <c r="O3324" s="25">
        <v>1</v>
      </c>
      <c r="P3324" s="24" t="s">
        <v>18</v>
      </c>
      <c r="Q3324" s="17"/>
    </row>
    <row r="3325" spans="1:17" ht="15.75" x14ac:dyDescent="0.25">
      <c r="A3325" s="53" t="s">
        <v>334</v>
      </c>
      <c r="B3325" s="53" t="s">
        <v>335</v>
      </c>
      <c r="C3325" s="54">
        <v>43240</v>
      </c>
      <c r="D3325" s="54">
        <v>43239</v>
      </c>
      <c r="E3325" s="24">
        <f t="shared" si="280"/>
        <v>1</v>
      </c>
      <c r="F3325" s="55">
        <v>22</v>
      </c>
      <c r="G3325" s="55">
        <v>19180</v>
      </c>
      <c r="H3325" s="55">
        <v>19132</v>
      </c>
      <c r="I3325" s="55">
        <v>255</v>
      </c>
      <c r="J3325" s="55">
        <v>120</v>
      </c>
      <c r="K3325" s="55">
        <v>175</v>
      </c>
      <c r="L3325" s="55">
        <v>295</v>
      </c>
      <c r="M3325" s="23">
        <v>124.8</v>
      </c>
      <c r="N3325" s="23">
        <f t="shared" si="281"/>
        <v>48</v>
      </c>
      <c r="O3325" s="25">
        <v>2.6</v>
      </c>
      <c r="P3325" s="24" t="s">
        <v>18</v>
      </c>
      <c r="Q3325" s="17"/>
    </row>
    <row r="3326" spans="1:17" ht="15.75" x14ac:dyDescent="0.25">
      <c r="A3326" s="53" t="s">
        <v>19</v>
      </c>
      <c r="B3326" s="53" t="s">
        <v>380</v>
      </c>
      <c r="C3326" s="54">
        <v>43240</v>
      </c>
      <c r="D3326" s="54">
        <v>43240</v>
      </c>
      <c r="E3326" s="24">
        <f t="shared" si="280"/>
        <v>0</v>
      </c>
      <c r="F3326" s="55">
        <v>20</v>
      </c>
      <c r="G3326" s="55">
        <v>8142</v>
      </c>
      <c r="H3326" s="55">
        <v>8072</v>
      </c>
      <c r="I3326" s="55">
        <v>325</v>
      </c>
      <c r="J3326" s="55">
        <v>10</v>
      </c>
      <c r="K3326" s="55">
        <v>200</v>
      </c>
      <c r="L3326" s="55">
        <v>210</v>
      </c>
      <c r="M3326" s="23">
        <v>168</v>
      </c>
      <c r="N3326" s="23">
        <f t="shared" si="281"/>
        <v>70</v>
      </c>
      <c r="O3326" s="25">
        <v>2.4</v>
      </c>
      <c r="P3326" s="24" t="s">
        <v>18</v>
      </c>
      <c r="Q3326" s="17"/>
    </row>
    <row r="3327" spans="1:17" ht="15.75" x14ac:dyDescent="0.25">
      <c r="A3327" s="24" t="s">
        <v>316</v>
      </c>
      <c r="B3327" s="24" t="s">
        <v>338</v>
      </c>
      <c r="C3327" s="21">
        <v>43239</v>
      </c>
      <c r="D3327" s="21">
        <v>43222</v>
      </c>
      <c r="E3327" s="24">
        <f t="shared" si="280"/>
        <v>17</v>
      </c>
      <c r="F3327" s="22">
        <v>13</v>
      </c>
      <c r="G3327" s="22">
        <v>5448</v>
      </c>
      <c r="H3327" s="22">
        <v>5040</v>
      </c>
      <c r="I3327" s="22">
        <v>425</v>
      </c>
      <c r="J3327" s="22">
        <v>20</v>
      </c>
      <c r="K3327" s="22">
        <v>200</v>
      </c>
      <c r="L3327" s="22">
        <v>220</v>
      </c>
      <c r="M3327" s="23">
        <v>408</v>
      </c>
      <c r="N3327" s="23">
        <f t="shared" si="281"/>
        <v>408</v>
      </c>
      <c r="O3327" s="25">
        <v>1</v>
      </c>
      <c r="P3327" s="24" t="s">
        <v>18</v>
      </c>
      <c r="Q3327" s="17"/>
    </row>
    <row r="3328" spans="1:17" ht="15.75" x14ac:dyDescent="0.25">
      <c r="A3328" s="24" t="s">
        <v>37</v>
      </c>
      <c r="B3328" s="24" t="s">
        <v>331</v>
      </c>
      <c r="C3328" s="21">
        <v>43239</v>
      </c>
      <c r="D3328" s="21">
        <v>43223</v>
      </c>
      <c r="E3328" s="24">
        <f t="shared" si="280"/>
        <v>16</v>
      </c>
      <c r="F3328" s="22">
        <v>9</v>
      </c>
      <c r="G3328" s="22">
        <v>18957</v>
      </c>
      <c r="H3328" s="22">
        <v>18890</v>
      </c>
      <c r="I3328" s="22">
        <v>315</v>
      </c>
      <c r="J3328" s="22">
        <v>210</v>
      </c>
      <c r="K3328" s="22">
        <v>100</v>
      </c>
      <c r="L3328" s="22">
        <v>310</v>
      </c>
      <c r="M3328" s="23">
        <v>105.19</v>
      </c>
      <c r="N3328" s="23">
        <f t="shared" si="281"/>
        <v>67</v>
      </c>
      <c r="O3328" s="25">
        <v>1.57</v>
      </c>
      <c r="P3328" s="24" t="s">
        <v>18</v>
      </c>
      <c r="Q3328" s="17"/>
    </row>
    <row r="3329" spans="1:17" ht="15.75" x14ac:dyDescent="0.25">
      <c r="A3329" s="24" t="s">
        <v>387</v>
      </c>
      <c r="B3329" s="24" t="s">
        <v>305</v>
      </c>
      <c r="C3329" s="21">
        <v>43239</v>
      </c>
      <c r="D3329" s="21">
        <v>43224</v>
      </c>
      <c r="E3329" s="24">
        <f t="shared" si="280"/>
        <v>15</v>
      </c>
      <c r="F3329" s="22">
        <v>0</v>
      </c>
      <c r="G3329" s="22">
        <v>0</v>
      </c>
      <c r="H3329" s="22">
        <v>0</v>
      </c>
      <c r="I3329" s="22">
        <v>0</v>
      </c>
      <c r="J3329" s="22">
        <v>0</v>
      </c>
      <c r="K3329" s="22">
        <v>0</v>
      </c>
      <c r="L3329" s="22">
        <v>0</v>
      </c>
      <c r="M3329" s="23">
        <v>0</v>
      </c>
      <c r="N3329" s="23">
        <f t="shared" si="281"/>
        <v>0</v>
      </c>
      <c r="O3329" s="25">
        <v>0</v>
      </c>
      <c r="P3329" s="24" t="s">
        <v>18</v>
      </c>
      <c r="Q3329" s="17"/>
    </row>
    <row r="3330" spans="1:17" ht="15.75" x14ac:dyDescent="0.25">
      <c r="A3330" s="24" t="s">
        <v>25</v>
      </c>
      <c r="B3330" s="24" t="s">
        <v>118</v>
      </c>
      <c r="C3330" s="21">
        <v>43239</v>
      </c>
      <c r="D3330" s="21">
        <v>43224</v>
      </c>
      <c r="E3330" s="24">
        <f t="shared" si="280"/>
        <v>15</v>
      </c>
      <c r="F3330" s="22">
        <v>20</v>
      </c>
      <c r="G3330" s="22">
        <v>23432</v>
      </c>
      <c r="H3330" s="22">
        <v>23070</v>
      </c>
      <c r="I3330" s="22">
        <v>829</v>
      </c>
      <c r="J3330" s="22">
        <v>69</v>
      </c>
      <c r="K3330" s="22">
        <v>530</v>
      </c>
      <c r="L3330" s="22">
        <v>599</v>
      </c>
      <c r="M3330" s="23">
        <v>868.8</v>
      </c>
      <c r="N3330" s="23">
        <f t="shared" si="281"/>
        <v>362</v>
      </c>
      <c r="O3330" s="25">
        <v>2.4</v>
      </c>
      <c r="P3330" s="24" t="s">
        <v>18</v>
      </c>
      <c r="Q3330" s="17"/>
    </row>
    <row r="3331" spans="1:17" ht="15.75" x14ac:dyDescent="0.25">
      <c r="A3331" s="24" t="s">
        <v>37</v>
      </c>
      <c r="B3331" s="24" t="s">
        <v>374</v>
      </c>
      <c r="C3331" s="21">
        <v>43239</v>
      </c>
      <c r="D3331" s="21">
        <v>43228</v>
      </c>
      <c r="E3331" s="24">
        <f t="shared" si="280"/>
        <v>11</v>
      </c>
      <c r="F3331" s="22">
        <v>13</v>
      </c>
      <c r="G3331" s="22">
        <v>11219</v>
      </c>
      <c r="H3331" s="22">
        <v>10955</v>
      </c>
      <c r="I3331" s="22">
        <v>350</v>
      </c>
      <c r="J3331" s="22">
        <v>90</v>
      </c>
      <c r="K3331" s="22">
        <v>200</v>
      </c>
      <c r="L3331" s="22">
        <v>290</v>
      </c>
      <c r="M3331" s="23">
        <v>264</v>
      </c>
      <c r="N3331" s="23">
        <f t="shared" si="281"/>
        <v>264</v>
      </c>
      <c r="O3331" s="25">
        <v>1</v>
      </c>
      <c r="P3331" s="24" t="s">
        <v>18</v>
      </c>
      <c r="Q3331" s="17"/>
    </row>
    <row r="3332" spans="1:17" ht="15.75" x14ac:dyDescent="0.25">
      <c r="A3332" s="53" t="s">
        <v>53</v>
      </c>
      <c r="B3332" s="53" t="s">
        <v>350</v>
      </c>
      <c r="C3332" s="54">
        <v>43239</v>
      </c>
      <c r="D3332" s="54">
        <v>43229</v>
      </c>
      <c r="E3332" s="24">
        <f t="shared" si="280"/>
        <v>10</v>
      </c>
      <c r="F3332" s="55">
        <v>13</v>
      </c>
      <c r="G3332" s="55">
        <v>25733</v>
      </c>
      <c r="H3332" s="55">
        <v>25493</v>
      </c>
      <c r="I3332" s="55">
        <v>776</v>
      </c>
      <c r="J3332" s="55">
        <v>344</v>
      </c>
      <c r="K3332" s="55">
        <v>300</v>
      </c>
      <c r="L3332" s="55">
        <v>644</v>
      </c>
      <c r="M3332" s="23">
        <v>240</v>
      </c>
      <c r="N3332" s="23">
        <f t="shared" si="281"/>
        <v>240</v>
      </c>
      <c r="O3332" s="25">
        <v>1</v>
      </c>
      <c r="P3332" s="24" t="s">
        <v>18</v>
      </c>
      <c r="Q3332" s="17"/>
    </row>
    <row r="3333" spans="1:17" ht="15.75" x14ac:dyDescent="0.25">
      <c r="A3333" s="24" t="s">
        <v>21</v>
      </c>
      <c r="B3333" s="24" t="s">
        <v>332</v>
      </c>
      <c r="C3333" s="21">
        <v>43239</v>
      </c>
      <c r="D3333" s="21">
        <v>43230</v>
      </c>
      <c r="E3333" s="24">
        <f t="shared" si="280"/>
        <v>9</v>
      </c>
      <c r="F3333" s="22">
        <v>13</v>
      </c>
      <c r="G3333" s="22">
        <v>375</v>
      </c>
      <c r="H3333" s="22">
        <v>268</v>
      </c>
      <c r="I3333" s="22">
        <v>350</v>
      </c>
      <c r="J3333" s="22">
        <v>40</v>
      </c>
      <c r="K3333" s="22">
        <v>200</v>
      </c>
      <c r="L3333" s="22">
        <v>240</v>
      </c>
      <c r="M3333" s="23">
        <v>192.6</v>
      </c>
      <c r="N3333" s="23">
        <f t="shared" si="281"/>
        <v>107</v>
      </c>
      <c r="O3333" s="25">
        <v>1.8</v>
      </c>
      <c r="P3333" s="24" t="s">
        <v>18</v>
      </c>
      <c r="Q3333" s="17"/>
    </row>
    <row r="3334" spans="1:17" ht="15.75" x14ac:dyDescent="0.25">
      <c r="A3334" s="24" t="s">
        <v>316</v>
      </c>
      <c r="B3334" s="24" t="s">
        <v>287</v>
      </c>
      <c r="C3334" s="21">
        <v>43239</v>
      </c>
      <c r="D3334" s="21">
        <v>43230</v>
      </c>
      <c r="E3334" s="24">
        <f t="shared" si="280"/>
        <v>9</v>
      </c>
      <c r="F3334" s="22">
        <v>13</v>
      </c>
      <c r="G3334" s="22">
        <v>17875</v>
      </c>
      <c r="H3334" s="22">
        <v>17875</v>
      </c>
      <c r="I3334" s="22">
        <v>645</v>
      </c>
      <c r="J3334" s="22">
        <v>342</v>
      </c>
      <c r="K3334" s="22">
        <v>0</v>
      </c>
      <c r="L3334" s="22">
        <v>342</v>
      </c>
      <c r="M3334" s="23">
        <v>0</v>
      </c>
      <c r="N3334" s="23">
        <f t="shared" si="281"/>
        <v>0</v>
      </c>
      <c r="O3334" s="25">
        <v>1</v>
      </c>
      <c r="P3334" s="24" t="s">
        <v>18</v>
      </c>
      <c r="Q3334" s="17"/>
    </row>
    <row r="3335" spans="1:17" ht="15.75" x14ac:dyDescent="0.25">
      <c r="A3335" s="24" t="s">
        <v>301</v>
      </c>
      <c r="B3335" s="24" t="s">
        <v>22</v>
      </c>
      <c r="C3335" s="21">
        <v>43239</v>
      </c>
      <c r="D3335" s="21">
        <v>43230</v>
      </c>
      <c r="E3335" s="24">
        <f t="shared" si="280"/>
        <v>9</v>
      </c>
      <c r="F3335" s="22">
        <v>13</v>
      </c>
      <c r="G3335" s="22">
        <v>21527</v>
      </c>
      <c r="H3335" s="22">
        <v>21308</v>
      </c>
      <c r="I3335" s="22">
        <v>288</v>
      </c>
      <c r="J3335" s="22">
        <v>75</v>
      </c>
      <c r="K3335" s="22">
        <v>100</v>
      </c>
      <c r="L3335" s="22">
        <v>175</v>
      </c>
      <c r="M3335" s="23">
        <v>219</v>
      </c>
      <c r="N3335" s="23">
        <f t="shared" si="281"/>
        <v>219</v>
      </c>
      <c r="O3335" s="25">
        <v>1</v>
      </c>
      <c r="P3335" s="24" t="s">
        <v>18</v>
      </c>
      <c r="Q3335" s="17"/>
    </row>
    <row r="3336" spans="1:17" ht="15.75" x14ac:dyDescent="0.25">
      <c r="A3336" s="24" t="s">
        <v>301</v>
      </c>
      <c r="B3336" s="24" t="s">
        <v>346</v>
      </c>
      <c r="C3336" s="21">
        <v>43239</v>
      </c>
      <c r="D3336" s="21">
        <v>43230</v>
      </c>
      <c r="E3336" s="24">
        <f t="shared" si="280"/>
        <v>9</v>
      </c>
      <c r="F3336" s="22">
        <v>13</v>
      </c>
      <c r="G3336" s="22">
        <v>27048</v>
      </c>
      <c r="H3336" s="22">
        <v>26830</v>
      </c>
      <c r="I3336" s="22">
        <v>515</v>
      </c>
      <c r="J3336" s="22">
        <v>270</v>
      </c>
      <c r="K3336" s="22">
        <v>100</v>
      </c>
      <c r="L3336" s="22">
        <v>370</v>
      </c>
      <c r="M3336" s="23">
        <v>218</v>
      </c>
      <c r="N3336" s="23">
        <f t="shared" si="281"/>
        <v>218</v>
      </c>
      <c r="O3336" s="25">
        <v>1</v>
      </c>
      <c r="P3336" s="24" t="s">
        <v>18</v>
      </c>
      <c r="Q3336" s="17"/>
    </row>
    <row r="3337" spans="1:17" ht="15.75" x14ac:dyDescent="0.25">
      <c r="A3337" s="53" t="s">
        <v>334</v>
      </c>
      <c r="B3337" s="53" t="s">
        <v>335</v>
      </c>
      <c r="C3337" s="54">
        <v>43239</v>
      </c>
      <c r="D3337" s="54">
        <v>43231</v>
      </c>
      <c r="E3337" s="24">
        <f t="shared" si="280"/>
        <v>8</v>
      </c>
      <c r="F3337" s="55">
        <v>22</v>
      </c>
      <c r="G3337" s="55">
        <v>19132</v>
      </c>
      <c r="H3337" s="55">
        <v>18934</v>
      </c>
      <c r="I3337" s="55">
        <v>760</v>
      </c>
      <c r="J3337" s="55">
        <v>155</v>
      </c>
      <c r="K3337" s="55">
        <v>100</v>
      </c>
      <c r="L3337" s="55">
        <v>255</v>
      </c>
      <c r="M3337" s="23">
        <v>514.79999999999995</v>
      </c>
      <c r="N3337" s="23">
        <f t="shared" si="281"/>
        <v>198</v>
      </c>
      <c r="O3337" s="25">
        <v>2.6</v>
      </c>
      <c r="P3337" s="24" t="s">
        <v>18</v>
      </c>
      <c r="Q3337" s="17"/>
    </row>
    <row r="3338" spans="1:17" ht="15.75" x14ac:dyDescent="0.25">
      <c r="A3338" s="24" t="s">
        <v>47</v>
      </c>
      <c r="B3338" s="24" t="s">
        <v>355</v>
      </c>
      <c r="C3338" s="21">
        <v>43239</v>
      </c>
      <c r="D3338" s="21">
        <v>43231</v>
      </c>
      <c r="E3338" s="24">
        <f t="shared" si="280"/>
        <v>8</v>
      </c>
      <c r="F3338" s="22">
        <v>22</v>
      </c>
      <c r="G3338" s="22">
        <v>26446</v>
      </c>
      <c r="H3338" s="22">
        <v>26243</v>
      </c>
      <c r="I3338" s="22">
        <v>550</v>
      </c>
      <c r="J3338" s="22">
        <v>25</v>
      </c>
      <c r="K3338" s="22">
        <v>200</v>
      </c>
      <c r="L3338" s="22">
        <v>225</v>
      </c>
      <c r="M3338" s="23">
        <v>527.79999999999995</v>
      </c>
      <c r="N3338" s="23">
        <f t="shared" si="281"/>
        <v>203</v>
      </c>
      <c r="O3338" s="25">
        <v>2.6</v>
      </c>
      <c r="P3338" s="24" t="s">
        <v>18</v>
      </c>
      <c r="Q3338" s="17"/>
    </row>
    <row r="3339" spans="1:17" ht="15.75" x14ac:dyDescent="0.25">
      <c r="A3339" s="24" t="s">
        <v>311</v>
      </c>
      <c r="B3339" s="24" t="s">
        <v>352</v>
      </c>
      <c r="C3339" s="21">
        <v>43239</v>
      </c>
      <c r="D3339" s="21">
        <v>43232</v>
      </c>
      <c r="E3339" s="24">
        <f t="shared" si="280"/>
        <v>7</v>
      </c>
      <c r="F3339" s="22">
        <v>13</v>
      </c>
      <c r="G3339" s="22">
        <v>22950</v>
      </c>
      <c r="H3339" s="22">
        <v>22788</v>
      </c>
      <c r="I3339" s="22">
        <v>285</v>
      </c>
      <c r="J3339" s="22">
        <v>30</v>
      </c>
      <c r="K3339" s="22">
        <v>100</v>
      </c>
      <c r="L3339" s="22">
        <v>130</v>
      </c>
      <c r="M3339" s="23">
        <v>291.60000000000002</v>
      </c>
      <c r="N3339" s="23">
        <f t="shared" si="281"/>
        <v>162</v>
      </c>
      <c r="O3339" s="25">
        <v>1.8</v>
      </c>
      <c r="P3339" s="24" t="s">
        <v>18</v>
      </c>
      <c r="Q3339" s="17"/>
    </row>
    <row r="3340" spans="1:17" ht="15.75" x14ac:dyDescent="0.25">
      <c r="A3340" s="53" t="s">
        <v>37</v>
      </c>
      <c r="B3340" s="53" t="s">
        <v>179</v>
      </c>
      <c r="C3340" s="54">
        <v>43239</v>
      </c>
      <c r="D3340" s="54">
        <v>43233</v>
      </c>
      <c r="E3340" s="24">
        <f t="shared" si="280"/>
        <v>6</v>
      </c>
      <c r="F3340" s="55">
        <v>9</v>
      </c>
      <c r="G3340" s="55">
        <v>21197</v>
      </c>
      <c r="H3340" s="55">
        <v>21056</v>
      </c>
      <c r="I3340" s="55">
        <v>310</v>
      </c>
      <c r="J3340" s="55">
        <v>95</v>
      </c>
      <c r="K3340" s="55">
        <v>200</v>
      </c>
      <c r="L3340" s="55">
        <v>295</v>
      </c>
      <c r="M3340" s="23">
        <v>221.37</v>
      </c>
      <c r="N3340" s="23">
        <f t="shared" si="281"/>
        <v>141</v>
      </c>
      <c r="O3340" s="25">
        <v>1.57</v>
      </c>
      <c r="P3340" s="24" t="s">
        <v>18</v>
      </c>
      <c r="Q3340" s="17"/>
    </row>
    <row r="3341" spans="1:17" ht="15.75" x14ac:dyDescent="0.25">
      <c r="A3341" s="24" t="s">
        <v>334</v>
      </c>
      <c r="B3341" s="24" t="s">
        <v>81</v>
      </c>
      <c r="C3341" s="21">
        <v>43239</v>
      </c>
      <c r="D3341" s="21">
        <v>43235</v>
      </c>
      <c r="E3341" s="24">
        <f t="shared" si="280"/>
        <v>4</v>
      </c>
      <c r="F3341" s="22">
        <v>22</v>
      </c>
      <c r="G3341" s="22">
        <v>20390</v>
      </c>
      <c r="H3341" s="22">
        <v>20293</v>
      </c>
      <c r="I3341" s="22">
        <v>375</v>
      </c>
      <c r="J3341" s="22">
        <v>90</v>
      </c>
      <c r="K3341" s="22">
        <v>0</v>
      </c>
      <c r="L3341" s="22">
        <v>90</v>
      </c>
      <c r="M3341" s="23">
        <v>252.2</v>
      </c>
      <c r="N3341" s="23">
        <f t="shared" si="281"/>
        <v>97</v>
      </c>
      <c r="O3341" s="25">
        <v>2.6</v>
      </c>
      <c r="P3341" s="24" t="s">
        <v>18</v>
      </c>
      <c r="Q3341" s="17"/>
    </row>
    <row r="3342" spans="1:17" ht="15.75" x14ac:dyDescent="0.25">
      <c r="A3342" s="53" t="s">
        <v>37</v>
      </c>
      <c r="B3342" s="53" t="s">
        <v>258</v>
      </c>
      <c r="C3342" s="54">
        <v>43239</v>
      </c>
      <c r="D3342" s="54">
        <v>43235</v>
      </c>
      <c r="E3342" s="24">
        <f t="shared" si="280"/>
        <v>4</v>
      </c>
      <c r="F3342" s="55">
        <v>22</v>
      </c>
      <c r="G3342" s="55">
        <v>10335</v>
      </c>
      <c r="H3342" s="55">
        <v>10245</v>
      </c>
      <c r="I3342" s="55">
        <v>295</v>
      </c>
      <c r="J3342" s="55">
        <v>105</v>
      </c>
      <c r="K3342" s="55">
        <v>300</v>
      </c>
      <c r="L3342" s="55">
        <v>405</v>
      </c>
      <c r="M3342" s="23">
        <v>234</v>
      </c>
      <c r="N3342" s="23">
        <f t="shared" si="281"/>
        <v>90</v>
      </c>
      <c r="O3342" s="25">
        <v>2.6</v>
      </c>
      <c r="P3342" s="24" t="s">
        <v>18</v>
      </c>
      <c r="Q3342" s="17"/>
    </row>
    <row r="3343" spans="1:17" ht="15.75" x14ac:dyDescent="0.25">
      <c r="A3343" s="24" t="s">
        <v>45</v>
      </c>
      <c r="B3343" s="24" t="s">
        <v>184</v>
      </c>
      <c r="C3343" s="21">
        <v>43239</v>
      </c>
      <c r="D3343" s="21">
        <v>43235</v>
      </c>
      <c r="E3343" s="24">
        <f t="shared" si="280"/>
        <v>4</v>
      </c>
      <c r="F3343" s="22">
        <v>20</v>
      </c>
      <c r="G3343" s="22">
        <v>17850</v>
      </c>
      <c r="H3343" s="22">
        <v>17754</v>
      </c>
      <c r="I3343" s="22">
        <v>745</v>
      </c>
      <c r="J3343" s="22">
        <v>535</v>
      </c>
      <c r="K3343" s="22">
        <v>0</v>
      </c>
      <c r="L3343" s="22">
        <v>535</v>
      </c>
      <c r="M3343" s="23">
        <v>230.4</v>
      </c>
      <c r="N3343" s="23">
        <f t="shared" si="281"/>
        <v>96</v>
      </c>
      <c r="O3343" s="25">
        <v>2.4</v>
      </c>
      <c r="P3343" s="24" t="s">
        <v>18</v>
      </c>
      <c r="Q3343" s="17"/>
    </row>
    <row r="3344" spans="1:17" ht="15.75" x14ac:dyDescent="0.25">
      <c r="A3344" s="24" t="s">
        <v>69</v>
      </c>
      <c r="B3344" s="24" t="s">
        <v>65</v>
      </c>
      <c r="C3344" s="21">
        <v>43239</v>
      </c>
      <c r="D3344" s="21">
        <v>43237</v>
      </c>
      <c r="E3344" s="24">
        <f t="shared" si="280"/>
        <v>2</v>
      </c>
      <c r="F3344" s="22">
        <v>16</v>
      </c>
      <c r="G3344" s="22">
        <v>9643</v>
      </c>
      <c r="H3344" s="22">
        <v>9595</v>
      </c>
      <c r="I3344" s="22">
        <v>475</v>
      </c>
      <c r="J3344" s="22">
        <v>380</v>
      </c>
      <c r="K3344" s="22">
        <v>0</v>
      </c>
      <c r="L3344" s="22">
        <v>380</v>
      </c>
      <c r="M3344" s="23">
        <v>96</v>
      </c>
      <c r="N3344" s="23">
        <f t="shared" si="281"/>
        <v>48</v>
      </c>
      <c r="O3344" s="25">
        <v>2</v>
      </c>
      <c r="P3344" s="24" t="s">
        <v>18</v>
      </c>
      <c r="Q3344" s="17"/>
    </row>
    <row r="3345" spans="1:17" ht="15.75" x14ac:dyDescent="0.25">
      <c r="A3345" s="53" t="s">
        <v>70</v>
      </c>
      <c r="B3345" s="53" t="s">
        <v>377</v>
      </c>
      <c r="C3345" s="54">
        <v>43238</v>
      </c>
      <c r="D3345" s="54">
        <v>43223</v>
      </c>
      <c r="E3345" s="24">
        <f t="shared" si="280"/>
        <v>15</v>
      </c>
      <c r="F3345" s="55">
        <v>20</v>
      </c>
      <c r="G3345" s="55">
        <v>11869</v>
      </c>
      <c r="H3345" s="55">
        <v>11507</v>
      </c>
      <c r="I3345" s="55">
        <v>850</v>
      </c>
      <c r="J3345" s="55">
        <v>30</v>
      </c>
      <c r="K3345" s="55">
        <v>800</v>
      </c>
      <c r="L3345" s="55">
        <v>830</v>
      </c>
      <c r="M3345" s="23">
        <v>868.8</v>
      </c>
      <c r="N3345" s="23">
        <f t="shared" si="281"/>
        <v>362</v>
      </c>
      <c r="O3345" s="25">
        <v>2.4</v>
      </c>
      <c r="P3345" s="24" t="s">
        <v>18</v>
      </c>
      <c r="Q3345" s="17"/>
    </row>
    <row r="3346" spans="1:17" ht="15.75" x14ac:dyDescent="0.25">
      <c r="A3346" s="24" t="s">
        <v>19</v>
      </c>
      <c r="B3346" s="24" t="s">
        <v>341</v>
      </c>
      <c r="C3346" s="21">
        <v>43238</v>
      </c>
      <c r="D3346" s="21">
        <v>43229</v>
      </c>
      <c r="E3346" s="24">
        <f t="shared" si="280"/>
        <v>9</v>
      </c>
      <c r="F3346" s="22">
        <v>13</v>
      </c>
      <c r="G3346" s="22">
        <v>9205</v>
      </c>
      <c r="H3346" s="22">
        <v>8985</v>
      </c>
      <c r="I3346" s="22">
        <v>310</v>
      </c>
      <c r="J3346" s="22">
        <v>2</v>
      </c>
      <c r="K3346" s="22">
        <v>100</v>
      </c>
      <c r="L3346" s="22">
        <v>102</v>
      </c>
      <c r="M3346" s="23">
        <v>396</v>
      </c>
      <c r="N3346" s="23">
        <f t="shared" si="281"/>
        <v>220</v>
      </c>
      <c r="O3346" s="25">
        <v>1.8</v>
      </c>
      <c r="P3346" s="24" t="s">
        <v>18</v>
      </c>
      <c r="Q3346" s="17"/>
    </row>
    <row r="3347" spans="1:17" ht="15.75" x14ac:dyDescent="0.25">
      <c r="A3347" s="24" t="s">
        <v>301</v>
      </c>
      <c r="B3347" s="24" t="s">
        <v>167</v>
      </c>
      <c r="C3347" s="21">
        <v>43238</v>
      </c>
      <c r="D3347" s="21">
        <v>43230</v>
      </c>
      <c r="E3347" s="24">
        <f t="shared" si="280"/>
        <v>8</v>
      </c>
      <c r="F3347" s="22">
        <v>12.5</v>
      </c>
      <c r="G3347" s="22">
        <v>6811</v>
      </c>
      <c r="H3347" s="22">
        <v>6614</v>
      </c>
      <c r="I3347" s="22">
        <v>425</v>
      </c>
      <c r="J3347" s="22">
        <v>135</v>
      </c>
      <c r="K3347" s="22">
        <v>100</v>
      </c>
      <c r="L3347" s="22">
        <v>235</v>
      </c>
      <c r="M3347" s="23">
        <v>334.9</v>
      </c>
      <c r="N3347" s="23">
        <f t="shared" si="281"/>
        <v>197</v>
      </c>
      <c r="O3347" s="25">
        <v>1.7</v>
      </c>
      <c r="P3347" s="24" t="s">
        <v>18</v>
      </c>
      <c r="Q3347" s="17"/>
    </row>
    <row r="3348" spans="1:17" ht="15.75" x14ac:dyDescent="0.25">
      <c r="A3348" s="53" t="s">
        <v>301</v>
      </c>
      <c r="B3348" s="53" t="s">
        <v>302</v>
      </c>
      <c r="C3348" s="54">
        <v>43238</v>
      </c>
      <c r="D3348" s="54">
        <v>43230</v>
      </c>
      <c r="E3348" s="24">
        <f t="shared" si="280"/>
        <v>8</v>
      </c>
      <c r="F3348" s="55">
        <v>13</v>
      </c>
      <c r="G3348" s="55">
        <v>10986</v>
      </c>
      <c r="H3348" s="55">
        <v>10791</v>
      </c>
      <c r="I3348" s="55">
        <v>355</v>
      </c>
      <c r="J3348" s="55">
        <v>165</v>
      </c>
      <c r="K3348" s="55">
        <v>125</v>
      </c>
      <c r="L3348" s="55">
        <v>290</v>
      </c>
      <c r="M3348" s="23">
        <v>195</v>
      </c>
      <c r="N3348" s="23">
        <f t="shared" si="281"/>
        <v>195</v>
      </c>
      <c r="O3348" s="25">
        <v>1</v>
      </c>
      <c r="P3348" s="24" t="s">
        <v>18</v>
      </c>
      <c r="Q3348" s="17"/>
    </row>
    <row r="3349" spans="1:17" ht="15.75" x14ac:dyDescent="0.25">
      <c r="A3349" s="24" t="s">
        <v>21</v>
      </c>
      <c r="B3349" s="24" t="s">
        <v>20</v>
      </c>
      <c r="C3349" s="21">
        <v>43238</v>
      </c>
      <c r="D3349" s="21">
        <v>43230</v>
      </c>
      <c r="E3349" s="24">
        <f t="shared" si="280"/>
        <v>8</v>
      </c>
      <c r="F3349" s="22">
        <v>20</v>
      </c>
      <c r="G3349" s="22">
        <v>10221</v>
      </c>
      <c r="H3349" s="22">
        <v>10028</v>
      </c>
      <c r="I3349" s="22">
        <v>697</v>
      </c>
      <c r="J3349" s="22">
        <v>235</v>
      </c>
      <c r="K3349" s="22">
        <v>300</v>
      </c>
      <c r="L3349" s="22">
        <v>535</v>
      </c>
      <c r="M3349" s="23">
        <v>463.2</v>
      </c>
      <c r="N3349" s="23">
        <f t="shared" si="281"/>
        <v>193</v>
      </c>
      <c r="O3349" s="25">
        <v>2.4</v>
      </c>
      <c r="P3349" s="24" t="s">
        <v>18</v>
      </c>
      <c r="Q3349" s="17"/>
    </row>
    <row r="3350" spans="1:17" ht="15.75" x14ac:dyDescent="0.25">
      <c r="A3350" s="24" t="s">
        <v>69</v>
      </c>
      <c r="B3350" s="24" t="s">
        <v>297</v>
      </c>
      <c r="C3350" s="21">
        <v>43238</v>
      </c>
      <c r="D3350" s="21">
        <v>43231</v>
      </c>
      <c r="E3350" s="24">
        <f t="shared" si="280"/>
        <v>7</v>
      </c>
      <c r="F3350" s="22">
        <v>16</v>
      </c>
      <c r="G3350" s="22">
        <v>9521</v>
      </c>
      <c r="H3350" s="22">
        <v>9351</v>
      </c>
      <c r="I3350" s="22">
        <v>477</v>
      </c>
      <c r="J3350" s="22">
        <v>140</v>
      </c>
      <c r="K3350" s="22">
        <v>75</v>
      </c>
      <c r="L3350" s="22">
        <v>215</v>
      </c>
      <c r="M3350" s="23">
        <v>340</v>
      </c>
      <c r="N3350" s="23">
        <f t="shared" si="281"/>
        <v>170</v>
      </c>
      <c r="O3350" s="25">
        <v>2</v>
      </c>
      <c r="P3350" s="24" t="s">
        <v>18</v>
      </c>
      <c r="Q3350" s="17"/>
    </row>
    <row r="3351" spans="1:17" ht="15.75" x14ac:dyDescent="0.25">
      <c r="A3351" s="53" t="s">
        <v>47</v>
      </c>
      <c r="B3351" s="52" t="s">
        <v>165</v>
      </c>
      <c r="C3351" s="54">
        <v>43238</v>
      </c>
      <c r="D3351" s="54">
        <v>43231</v>
      </c>
      <c r="E3351" s="24">
        <f t="shared" si="280"/>
        <v>7</v>
      </c>
      <c r="F3351" s="55">
        <v>22</v>
      </c>
      <c r="G3351" s="55">
        <v>17779</v>
      </c>
      <c r="H3351" s="55">
        <v>17779</v>
      </c>
      <c r="I3351" s="55">
        <v>512</v>
      </c>
      <c r="J3351" s="55">
        <v>75</v>
      </c>
      <c r="K3351" s="55">
        <v>250</v>
      </c>
      <c r="L3351" s="55">
        <v>325</v>
      </c>
      <c r="M3351" s="23">
        <v>0</v>
      </c>
      <c r="N3351" s="23">
        <f t="shared" si="281"/>
        <v>0</v>
      </c>
      <c r="O3351" s="25">
        <v>2.6</v>
      </c>
      <c r="P3351" s="24" t="s">
        <v>18</v>
      </c>
      <c r="Q3351" s="17"/>
    </row>
    <row r="3352" spans="1:17" ht="15.75" x14ac:dyDescent="0.25">
      <c r="A3352" s="53" t="s">
        <v>47</v>
      </c>
      <c r="B3352" s="53" t="s">
        <v>260</v>
      </c>
      <c r="C3352" s="54">
        <v>43238</v>
      </c>
      <c r="D3352" s="54">
        <v>43231</v>
      </c>
      <c r="E3352" s="24">
        <f t="shared" si="280"/>
        <v>7</v>
      </c>
      <c r="F3352" s="55">
        <v>12.5</v>
      </c>
      <c r="G3352" s="55">
        <v>15950</v>
      </c>
      <c r="H3352" s="55">
        <v>15773</v>
      </c>
      <c r="I3352" s="55">
        <v>438</v>
      </c>
      <c r="J3352" s="55">
        <v>120</v>
      </c>
      <c r="K3352" s="55">
        <v>150</v>
      </c>
      <c r="L3352" s="55">
        <v>270</v>
      </c>
      <c r="M3352" s="23">
        <v>300.89999999999998</v>
      </c>
      <c r="N3352" s="23">
        <f t="shared" si="281"/>
        <v>177</v>
      </c>
      <c r="O3352" s="25">
        <v>1.7</v>
      </c>
      <c r="P3352" s="24" t="s">
        <v>18</v>
      </c>
      <c r="Q3352" s="17"/>
    </row>
    <row r="3353" spans="1:17" ht="15.75" x14ac:dyDescent="0.25">
      <c r="A3353" s="24" t="s">
        <v>301</v>
      </c>
      <c r="B3353" s="24" t="s">
        <v>314</v>
      </c>
      <c r="C3353" s="21">
        <v>43238</v>
      </c>
      <c r="D3353" s="21">
        <v>43231</v>
      </c>
      <c r="E3353" s="24">
        <f t="shared" si="280"/>
        <v>7</v>
      </c>
      <c r="F3353" s="22">
        <v>12.5</v>
      </c>
      <c r="G3353" s="22">
        <v>6614</v>
      </c>
      <c r="H3353" s="22">
        <v>6457</v>
      </c>
      <c r="I3353" s="22">
        <v>402</v>
      </c>
      <c r="J3353" s="22">
        <v>167</v>
      </c>
      <c r="K3353" s="22">
        <v>75</v>
      </c>
      <c r="L3353" s="22">
        <v>242</v>
      </c>
      <c r="M3353" s="23">
        <v>266.89999999999998</v>
      </c>
      <c r="N3353" s="23">
        <f t="shared" si="281"/>
        <v>157</v>
      </c>
      <c r="O3353" s="25">
        <v>1.7</v>
      </c>
      <c r="P3353" s="24" t="s">
        <v>18</v>
      </c>
      <c r="Q3353" s="17"/>
    </row>
    <row r="3354" spans="1:17" ht="15.75" x14ac:dyDescent="0.25">
      <c r="A3354" s="24" t="s">
        <v>311</v>
      </c>
      <c r="B3354" s="24" t="s">
        <v>139</v>
      </c>
      <c r="C3354" s="21">
        <v>43238</v>
      </c>
      <c r="D3354" s="21">
        <v>43232</v>
      </c>
      <c r="E3354" s="24">
        <f t="shared" si="280"/>
        <v>6</v>
      </c>
      <c r="F3354" s="22">
        <v>13</v>
      </c>
      <c r="G3354" s="22">
        <v>15757</v>
      </c>
      <c r="H3354" s="22">
        <v>15609</v>
      </c>
      <c r="I3354" s="22">
        <v>230</v>
      </c>
      <c r="J3354" s="22">
        <v>40</v>
      </c>
      <c r="K3354" s="22">
        <v>75</v>
      </c>
      <c r="L3354" s="22">
        <v>115</v>
      </c>
      <c r="M3354" s="23">
        <v>148</v>
      </c>
      <c r="N3354" s="23">
        <f t="shared" si="281"/>
        <v>148</v>
      </c>
      <c r="O3354" s="25">
        <v>1</v>
      </c>
      <c r="P3354" s="24" t="s">
        <v>18</v>
      </c>
      <c r="Q3354" s="17"/>
    </row>
    <row r="3355" spans="1:17" ht="15.75" x14ac:dyDescent="0.25">
      <c r="A3355" s="53" t="s">
        <v>316</v>
      </c>
      <c r="B3355" s="56" t="s">
        <v>34</v>
      </c>
      <c r="C3355" s="54">
        <v>43238</v>
      </c>
      <c r="D3355" s="54">
        <v>43232</v>
      </c>
      <c r="E3355" s="24">
        <f t="shared" si="280"/>
        <v>6</v>
      </c>
      <c r="F3355" s="55">
        <v>20</v>
      </c>
      <c r="G3355" s="55">
        <v>4632</v>
      </c>
      <c r="H3355" s="55">
        <v>4488</v>
      </c>
      <c r="I3355" s="55">
        <v>320</v>
      </c>
      <c r="J3355" s="55">
        <v>10</v>
      </c>
      <c r="K3355" s="55">
        <v>300</v>
      </c>
      <c r="L3355" s="55">
        <v>310</v>
      </c>
      <c r="M3355" s="23">
        <v>345.6</v>
      </c>
      <c r="N3355" s="23">
        <f t="shared" si="281"/>
        <v>144</v>
      </c>
      <c r="O3355" s="25">
        <v>2.4</v>
      </c>
      <c r="P3355" s="24" t="s">
        <v>18</v>
      </c>
      <c r="Q3355" s="17"/>
    </row>
    <row r="3356" spans="1:17" ht="15.75" x14ac:dyDescent="0.25">
      <c r="A3356" s="24" t="s">
        <v>57</v>
      </c>
      <c r="B3356" s="24" t="s">
        <v>347</v>
      </c>
      <c r="C3356" s="21">
        <v>43238</v>
      </c>
      <c r="D3356" s="21">
        <v>43234</v>
      </c>
      <c r="E3356" s="24">
        <f t="shared" si="280"/>
        <v>4</v>
      </c>
      <c r="F3356" s="22">
        <v>20</v>
      </c>
      <c r="G3356" s="22">
        <v>2949</v>
      </c>
      <c r="H3356" s="22">
        <v>2807</v>
      </c>
      <c r="I3356" s="22">
        <v>320</v>
      </c>
      <c r="J3356" s="22">
        <v>32</v>
      </c>
      <c r="K3356" s="22">
        <v>144</v>
      </c>
      <c r="L3356" s="22">
        <v>176</v>
      </c>
      <c r="M3356" s="23">
        <v>340.8</v>
      </c>
      <c r="N3356" s="23">
        <f t="shared" si="281"/>
        <v>142</v>
      </c>
      <c r="O3356" s="25">
        <v>2.4</v>
      </c>
      <c r="P3356" s="24" t="s">
        <v>18</v>
      </c>
      <c r="Q3356" s="17"/>
    </row>
    <row r="3357" spans="1:17" ht="15.75" x14ac:dyDescent="0.25">
      <c r="A3357" s="53" t="s">
        <v>311</v>
      </c>
      <c r="B3357" s="53" t="s">
        <v>360</v>
      </c>
      <c r="C3357" s="54">
        <v>43238</v>
      </c>
      <c r="D3357" s="54">
        <v>43235</v>
      </c>
      <c r="E3357" s="24">
        <f t="shared" si="280"/>
        <v>3</v>
      </c>
      <c r="F3357" s="55">
        <v>13</v>
      </c>
      <c r="G3357" s="55">
        <v>4182</v>
      </c>
      <c r="H3357" s="55">
        <v>4101</v>
      </c>
      <c r="I3357" s="55">
        <v>265</v>
      </c>
      <c r="J3357" s="55">
        <v>120</v>
      </c>
      <c r="K3357" s="55">
        <v>50</v>
      </c>
      <c r="L3357" s="55">
        <v>170</v>
      </c>
      <c r="M3357" s="23">
        <v>81</v>
      </c>
      <c r="N3357" s="23">
        <f t="shared" si="281"/>
        <v>81</v>
      </c>
      <c r="O3357" s="25">
        <v>1</v>
      </c>
      <c r="P3357" s="24" t="s">
        <v>18</v>
      </c>
      <c r="Q3357" s="17"/>
    </row>
    <row r="3358" spans="1:17" ht="15.75" x14ac:dyDescent="0.25">
      <c r="A3358" s="53" t="s">
        <v>57</v>
      </c>
      <c r="B3358" s="53" t="s">
        <v>68</v>
      </c>
      <c r="C3358" s="54">
        <v>43238</v>
      </c>
      <c r="D3358" s="54">
        <v>43235</v>
      </c>
      <c r="E3358" s="24">
        <f t="shared" si="280"/>
        <v>3</v>
      </c>
      <c r="F3358" s="55">
        <v>13</v>
      </c>
      <c r="G3358" s="55">
        <v>8935</v>
      </c>
      <c r="H3358" s="55">
        <v>8863</v>
      </c>
      <c r="I3358" s="55">
        <v>180</v>
      </c>
      <c r="J3358" s="55">
        <v>80</v>
      </c>
      <c r="K3358" s="55">
        <v>290</v>
      </c>
      <c r="L3358" s="55">
        <v>370</v>
      </c>
      <c r="M3358" s="23">
        <v>72</v>
      </c>
      <c r="N3358" s="23">
        <f t="shared" si="281"/>
        <v>72</v>
      </c>
      <c r="O3358" s="25">
        <v>1</v>
      </c>
      <c r="P3358" s="24" t="s">
        <v>18</v>
      </c>
      <c r="Q3358" s="17"/>
    </row>
    <row r="3359" spans="1:17" ht="15.75" x14ac:dyDescent="0.25">
      <c r="A3359" s="24" t="s">
        <v>57</v>
      </c>
      <c r="B3359" s="37" t="s">
        <v>173</v>
      </c>
      <c r="C3359" s="21">
        <v>43238</v>
      </c>
      <c r="D3359" s="21">
        <v>43236</v>
      </c>
      <c r="E3359" s="24">
        <f t="shared" si="280"/>
        <v>2</v>
      </c>
      <c r="F3359" s="22">
        <v>13</v>
      </c>
      <c r="G3359" s="22">
        <v>2929</v>
      </c>
      <c r="H3359" s="22">
        <v>2881</v>
      </c>
      <c r="I3359" s="22">
        <v>80</v>
      </c>
      <c r="J3359" s="22">
        <v>5</v>
      </c>
      <c r="K3359" s="22">
        <v>245</v>
      </c>
      <c r="L3359" s="22">
        <v>250</v>
      </c>
      <c r="M3359" s="23">
        <v>48</v>
      </c>
      <c r="N3359" s="23">
        <f t="shared" si="281"/>
        <v>48</v>
      </c>
      <c r="O3359" s="25">
        <v>1</v>
      </c>
      <c r="P3359" s="24" t="s">
        <v>18</v>
      </c>
      <c r="Q3359" s="17"/>
    </row>
    <row r="3360" spans="1:17" ht="15.75" x14ac:dyDescent="0.25">
      <c r="A3360" s="53" t="s">
        <v>306</v>
      </c>
      <c r="B3360" s="53" t="s">
        <v>329</v>
      </c>
      <c r="C3360" s="54">
        <v>43237</v>
      </c>
      <c r="D3360" s="54">
        <v>43220</v>
      </c>
      <c r="E3360" s="24">
        <f t="shared" si="280"/>
        <v>17</v>
      </c>
      <c r="F3360" s="55">
        <v>9</v>
      </c>
      <c r="G3360" s="55">
        <v>885</v>
      </c>
      <c r="H3360" s="55">
        <v>477</v>
      </c>
      <c r="I3360" s="55">
        <v>875</v>
      </c>
      <c r="J3360" s="55">
        <v>300</v>
      </c>
      <c r="K3360" s="55">
        <v>200</v>
      </c>
      <c r="L3360" s="55">
        <v>500</v>
      </c>
      <c r="M3360" s="23">
        <v>640.55999999999995</v>
      </c>
      <c r="N3360" s="23">
        <f t="shared" si="281"/>
        <v>408</v>
      </c>
      <c r="O3360" s="25">
        <v>1.57</v>
      </c>
      <c r="P3360" s="24" t="s">
        <v>18</v>
      </c>
      <c r="Q3360" s="17"/>
    </row>
    <row r="3361" spans="1:17" ht="15.75" x14ac:dyDescent="0.25">
      <c r="A3361" s="24" t="s">
        <v>47</v>
      </c>
      <c r="B3361" s="24" t="s">
        <v>156</v>
      </c>
      <c r="C3361" s="21">
        <v>43237</v>
      </c>
      <c r="D3361" s="21">
        <v>43221</v>
      </c>
      <c r="E3361" s="24">
        <f t="shared" si="280"/>
        <v>16</v>
      </c>
      <c r="F3361" s="22">
        <v>13</v>
      </c>
      <c r="G3361" s="22">
        <v>8380</v>
      </c>
      <c r="H3361" s="22">
        <v>8057</v>
      </c>
      <c r="I3361" s="22">
        <v>460</v>
      </c>
      <c r="J3361" s="22">
        <v>10</v>
      </c>
      <c r="K3361" s="22">
        <v>340</v>
      </c>
      <c r="L3361" s="22">
        <v>350</v>
      </c>
      <c r="M3361" s="23">
        <v>323</v>
      </c>
      <c r="N3361" s="23">
        <f t="shared" si="281"/>
        <v>323</v>
      </c>
      <c r="O3361" s="25">
        <v>1</v>
      </c>
      <c r="P3361" s="24" t="s">
        <v>18</v>
      </c>
      <c r="Q3361" s="17"/>
    </row>
    <row r="3362" spans="1:17" ht="15.75" x14ac:dyDescent="0.25">
      <c r="A3362" s="53" t="s">
        <v>69</v>
      </c>
      <c r="B3362" s="53" t="s">
        <v>65</v>
      </c>
      <c r="C3362" s="54">
        <v>43237</v>
      </c>
      <c r="D3362" s="54">
        <v>43226</v>
      </c>
      <c r="E3362" s="24">
        <f t="shared" si="280"/>
        <v>11</v>
      </c>
      <c r="F3362" s="55">
        <v>16</v>
      </c>
      <c r="G3362" s="55">
        <v>9595</v>
      </c>
      <c r="H3362" s="55">
        <v>9334</v>
      </c>
      <c r="I3362" s="55">
        <v>495</v>
      </c>
      <c r="J3362" s="55">
        <v>0</v>
      </c>
      <c r="K3362" s="55">
        <v>475</v>
      </c>
      <c r="L3362" s="55">
        <v>475</v>
      </c>
      <c r="M3362" s="23">
        <v>522</v>
      </c>
      <c r="N3362" s="23">
        <f t="shared" si="281"/>
        <v>261</v>
      </c>
      <c r="O3362" s="25">
        <v>2</v>
      </c>
      <c r="P3362" s="24" t="s">
        <v>18</v>
      </c>
      <c r="Q3362" s="17"/>
    </row>
    <row r="3363" spans="1:17" ht="15.75" x14ac:dyDescent="0.25">
      <c r="A3363" s="24" t="s">
        <v>312</v>
      </c>
      <c r="B3363" s="24" t="s">
        <v>358</v>
      </c>
      <c r="C3363" s="21">
        <v>43237</v>
      </c>
      <c r="D3363" s="21">
        <v>43226</v>
      </c>
      <c r="E3363" s="24">
        <f t="shared" si="280"/>
        <v>11</v>
      </c>
      <c r="F3363" s="22">
        <v>20</v>
      </c>
      <c r="G3363" s="22">
        <v>13072</v>
      </c>
      <c r="H3363" s="22">
        <v>12810</v>
      </c>
      <c r="I3363" s="22">
        <v>1645</v>
      </c>
      <c r="J3363" s="22">
        <v>1035</v>
      </c>
      <c r="K3363" s="22">
        <v>450</v>
      </c>
      <c r="L3363" s="22">
        <v>1485</v>
      </c>
      <c r="M3363" s="23">
        <v>628.79999999999995</v>
      </c>
      <c r="N3363" s="23">
        <f t="shared" si="281"/>
        <v>262</v>
      </c>
      <c r="O3363" s="25">
        <v>2.4</v>
      </c>
      <c r="P3363" s="24" t="s">
        <v>18</v>
      </c>
      <c r="Q3363" s="17"/>
    </row>
    <row r="3364" spans="1:17" ht="15.75" x14ac:dyDescent="0.25">
      <c r="A3364" s="24" t="s">
        <v>45</v>
      </c>
      <c r="B3364" s="24" t="s">
        <v>313</v>
      </c>
      <c r="C3364" s="21">
        <v>43237</v>
      </c>
      <c r="D3364" s="21">
        <v>43230</v>
      </c>
      <c r="E3364" s="24">
        <f t="shared" si="280"/>
        <v>7</v>
      </c>
      <c r="F3364" s="22">
        <v>22</v>
      </c>
      <c r="G3364" s="22">
        <v>12222</v>
      </c>
      <c r="H3364" s="22">
        <v>12056</v>
      </c>
      <c r="I3364" s="22">
        <v>620</v>
      </c>
      <c r="J3364" s="22">
        <v>255</v>
      </c>
      <c r="K3364" s="22">
        <v>50</v>
      </c>
      <c r="L3364" s="22">
        <v>305</v>
      </c>
      <c r="M3364" s="23">
        <v>431.6</v>
      </c>
      <c r="N3364" s="23">
        <f t="shared" si="281"/>
        <v>166</v>
      </c>
      <c r="O3364" s="25">
        <v>2.6</v>
      </c>
      <c r="P3364" s="24" t="s">
        <v>18</v>
      </c>
      <c r="Q3364" s="17"/>
    </row>
    <row r="3365" spans="1:17" ht="15.75" x14ac:dyDescent="0.25">
      <c r="A3365" s="24" t="s">
        <v>301</v>
      </c>
      <c r="B3365" s="24" t="s">
        <v>323</v>
      </c>
      <c r="C3365" s="21">
        <v>43237</v>
      </c>
      <c r="D3365" s="21">
        <v>43230</v>
      </c>
      <c r="E3365" s="24">
        <f t="shared" si="280"/>
        <v>7</v>
      </c>
      <c r="F3365" s="22">
        <v>13</v>
      </c>
      <c r="G3365" s="22">
        <v>18737</v>
      </c>
      <c r="H3365" s="22">
        <v>18570</v>
      </c>
      <c r="I3365" s="22">
        <v>545</v>
      </c>
      <c r="J3365" s="22">
        <v>340</v>
      </c>
      <c r="K3365" s="22">
        <v>0</v>
      </c>
      <c r="L3365" s="22">
        <v>340</v>
      </c>
      <c r="M3365" s="23">
        <v>167</v>
      </c>
      <c r="N3365" s="23">
        <f t="shared" si="281"/>
        <v>167</v>
      </c>
      <c r="O3365" s="25">
        <v>1</v>
      </c>
      <c r="P3365" s="24" t="s">
        <v>18</v>
      </c>
      <c r="Q3365" s="17"/>
    </row>
    <row r="3366" spans="1:17" ht="15.75" x14ac:dyDescent="0.25">
      <c r="A3366" s="53" t="s">
        <v>23</v>
      </c>
      <c r="B3366" s="53" t="s">
        <v>354</v>
      </c>
      <c r="C3366" s="54">
        <v>43237</v>
      </c>
      <c r="D3366" s="54">
        <v>43233</v>
      </c>
      <c r="E3366" s="24">
        <f t="shared" ref="E3366:E3429" si="282">C3366-D3366</f>
        <v>4</v>
      </c>
      <c r="F3366" s="55">
        <v>13.5</v>
      </c>
      <c r="G3366" s="55">
        <v>25892</v>
      </c>
      <c r="H3366" s="55">
        <v>25788</v>
      </c>
      <c r="I3366" s="55">
        <v>339</v>
      </c>
      <c r="J3366" s="55">
        <v>130</v>
      </c>
      <c r="K3366" s="55">
        <v>350</v>
      </c>
      <c r="L3366" s="55">
        <v>480</v>
      </c>
      <c r="M3366" s="23">
        <v>187.2</v>
      </c>
      <c r="N3366" s="23">
        <f t="shared" si="281"/>
        <v>104</v>
      </c>
      <c r="O3366" s="25">
        <v>1.8</v>
      </c>
      <c r="P3366" s="24" t="s">
        <v>18</v>
      </c>
      <c r="Q3366" s="17"/>
    </row>
    <row r="3367" spans="1:17" ht="15.75" x14ac:dyDescent="0.25">
      <c r="A3367" s="24" t="s">
        <v>37</v>
      </c>
      <c r="B3367" s="24" t="s">
        <v>370</v>
      </c>
      <c r="C3367" s="21">
        <v>43237</v>
      </c>
      <c r="D3367" s="21">
        <v>43234</v>
      </c>
      <c r="E3367" s="24">
        <f t="shared" si="282"/>
        <v>3</v>
      </c>
      <c r="F3367" s="22">
        <v>9</v>
      </c>
      <c r="G3367" s="22">
        <v>20029</v>
      </c>
      <c r="H3367" s="22">
        <v>19925</v>
      </c>
      <c r="I3367" s="22">
        <v>270</v>
      </c>
      <c r="J3367" s="22">
        <v>115</v>
      </c>
      <c r="K3367" s="22">
        <v>250</v>
      </c>
      <c r="L3367" s="22">
        <v>365</v>
      </c>
      <c r="M3367" s="23">
        <v>163.28</v>
      </c>
      <c r="N3367" s="23">
        <f t="shared" si="281"/>
        <v>104</v>
      </c>
      <c r="O3367" s="25">
        <v>1.57</v>
      </c>
      <c r="P3367" s="24" t="s">
        <v>18</v>
      </c>
      <c r="Q3367" s="17"/>
    </row>
    <row r="3368" spans="1:17" ht="15.75" x14ac:dyDescent="0.25">
      <c r="A3368" s="24" t="s">
        <v>57</v>
      </c>
      <c r="B3368" s="24" t="s">
        <v>85</v>
      </c>
      <c r="C3368" s="21">
        <v>43237</v>
      </c>
      <c r="D3368" s="21">
        <v>43235</v>
      </c>
      <c r="E3368" s="24">
        <f t="shared" si="282"/>
        <v>2</v>
      </c>
      <c r="F3368" s="22">
        <v>13</v>
      </c>
      <c r="G3368" s="22">
        <v>13720</v>
      </c>
      <c r="H3368" s="22">
        <v>13672</v>
      </c>
      <c r="I3368" s="22">
        <v>120</v>
      </c>
      <c r="J3368" s="22">
        <v>5</v>
      </c>
      <c r="K3368" s="22">
        <v>250</v>
      </c>
      <c r="L3368" s="22">
        <v>255</v>
      </c>
      <c r="M3368" s="23">
        <v>86.4</v>
      </c>
      <c r="N3368" s="23">
        <f t="shared" si="281"/>
        <v>48</v>
      </c>
      <c r="O3368" s="25">
        <v>1.8</v>
      </c>
      <c r="P3368" s="24" t="s">
        <v>18</v>
      </c>
      <c r="Q3368" s="17"/>
    </row>
    <row r="3369" spans="1:17" ht="15.75" x14ac:dyDescent="0.25">
      <c r="A3369" s="24" t="s">
        <v>342</v>
      </c>
      <c r="B3369" s="24" t="s">
        <v>361</v>
      </c>
      <c r="C3369" s="21">
        <v>43236</v>
      </c>
      <c r="D3369" s="21">
        <v>43223</v>
      </c>
      <c r="E3369" s="24">
        <f t="shared" si="282"/>
        <v>13</v>
      </c>
      <c r="F3369" s="22">
        <v>20</v>
      </c>
      <c r="G3369" s="22">
        <v>2441</v>
      </c>
      <c r="H3369" s="22">
        <v>2194</v>
      </c>
      <c r="I3369" s="22">
        <v>620</v>
      </c>
      <c r="J3369" s="22">
        <v>10</v>
      </c>
      <c r="K3369" s="22">
        <v>550</v>
      </c>
      <c r="L3369" s="22">
        <v>560</v>
      </c>
      <c r="M3369" s="23">
        <v>592.79999999999995</v>
      </c>
      <c r="N3369" s="23">
        <f t="shared" si="281"/>
        <v>247</v>
      </c>
      <c r="O3369" s="25">
        <v>2.4</v>
      </c>
      <c r="P3369" s="24" t="s">
        <v>18</v>
      </c>
      <c r="Q3369" s="17"/>
    </row>
    <row r="3370" spans="1:17" ht="15.75" x14ac:dyDescent="0.25">
      <c r="A3370" s="24" t="s">
        <v>37</v>
      </c>
      <c r="B3370" s="24" t="s">
        <v>322</v>
      </c>
      <c r="C3370" s="21">
        <v>43236</v>
      </c>
      <c r="D3370" s="21">
        <v>43224</v>
      </c>
      <c r="E3370" s="24">
        <f t="shared" si="282"/>
        <v>12</v>
      </c>
      <c r="F3370" s="22">
        <v>13</v>
      </c>
      <c r="G3370" s="22">
        <v>6742</v>
      </c>
      <c r="H3370" s="22">
        <v>6454</v>
      </c>
      <c r="I3370" s="22">
        <v>520</v>
      </c>
      <c r="J3370" s="22">
        <v>235</v>
      </c>
      <c r="K3370" s="22">
        <v>250</v>
      </c>
      <c r="L3370" s="22">
        <v>485</v>
      </c>
      <c r="M3370" s="23">
        <v>288</v>
      </c>
      <c r="N3370" s="23">
        <f t="shared" si="281"/>
        <v>288</v>
      </c>
      <c r="O3370" s="25">
        <v>1</v>
      </c>
      <c r="P3370" s="24" t="s">
        <v>18</v>
      </c>
      <c r="Q3370" s="17"/>
    </row>
    <row r="3371" spans="1:17" ht="15.75" x14ac:dyDescent="0.25">
      <c r="A3371" s="24" t="s">
        <v>316</v>
      </c>
      <c r="B3371" s="24" t="s">
        <v>137</v>
      </c>
      <c r="C3371" s="21">
        <v>43236</v>
      </c>
      <c r="D3371" s="21">
        <v>43227</v>
      </c>
      <c r="E3371" s="24">
        <f t="shared" si="282"/>
        <v>9</v>
      </c>
      <c r="F3371" s="22">
        <v>13</v>
      </c>
      <c r="G3371" s="22">
        <v>667</v>
      </c>
      <c r="H3371" s="22">
        <v>461</v>
      </c>
      <c r="I3371" s="22">
        <v>350</v>
      </c>
      <c r="J3371" s="22">
        <v>60</v>
      </c>
      <c r="K3371" s="22">
        <v>400</v>
      </c>
      <c r="L3371" s="22">
        <v>460</v>
      </c>
      <c r="M3371" s="23">
        <v>206</v>
      </c>
      <c r="N3371" s="23">
        <f t="shared" si="281"/>
        <v>206</v>
      </c>
      <c r="O3371" s="25">
        <v>1</v>
      </c>
      <c r="P3371" s="24" t="s">
        <v>18</v>
      </c>
      <c r="Q3371" s="17"/>
    </row>
    <row r="3372" spans="1:17" ht="15.75" x14ac:dyDescent="0.25">
      <c r="A3372" s="24" t="s">
        <v>342</v>
      </c>
      <c r="B3372" s="24" t="s">
        <v>217</v>
      </c>
      <c r="C3372" s="21">
        <v>43236</v>
      </c>
      <c r="D3372" s="21">
        <v>43227</v>
      </c>
      <c r="E3372" s="24">
        <f t="shared" si="282"/>
        <v>9</v>
      </c>
      <c r="F3372" s="22">
        <v>20</v>
      </c>
      <c r="G3372" s="22">
        <v>805</v>
      </c>
      <c r="H3372" s="22">
        <v>585</v>
      </c>
      <c r="I3372" s="22">
        <v>565</v>
      </c>
      <c r="J3372" s="22">
        <v>125</v>
      </c>
      <c r="K3372" s="22">
        <v>500</v>
      </c>
      <c r="L3372" s="22">
        <v>625</v>
      </c>
      <c r="M3372" s="23">
        <v>528</v>
      </c>
      <c r="N3372" s="23">
        <f t="shared" si="281"/>
        <v>220</v>
      </c>
      <c r="O3372" s="25">
        <v>2.4</v>
      </c>
      <c r="P3372" s="24" t="s">
        <v>18</v>
      </c>
      <c r="Q3372" s="17"/>
    </row>
    <row r="3373" spans="1:17" ht="15.75" x14ac:dyDescent="0.25">
      <c r="A3373" s="53" t="s">
        <v>19</v>
      </c>
      <c r="B3373" s="53" t="s">
        <v>380</v>
      </c>
      <c r="C3373" s="54">
        <v>43236</v>
      </c>
      <c r="D3373" s="54">
        <v>43229</v>
      </c>
      <c r="E3373" s="24">
        <f t="shared" si="282"/>
        <v>7</v>
      </c>
      <c r="F3373" s="55">
        <v>20</v>
      </c>
      <c r="G3373" s="55">
        <v>7984</v>
      </c>
      <c r="H3373" s="55">
        <v>7820</v>
      </c>
      <c r="I3373" s="55">
        <v>690</v>
      </c>
      <c r="J3373" s="55">
        <v>290</v>
      </c>
      <c r="K3373" s="55">
        <v>200</v>
      </c>
      <c r="L3373" s="55">
        <v>490</v>
      </c>
      <c r="M3373" s="23">
        <v>393.6</v>
      </c>
      <c r="N3373" s="23">
        <f t="shared" si="281"/>
        <v>164</v>
      </c>
      <c r="O3373" s="25">
        <v>2.4</v>
      </c>
      <c r="P3373" s="24" t="s">
        <v>18</v>
      </c>
      <c r="Q3373" s="17"/>
    </row>
    <row r="3374" spans="1:17" ht="15.75" x14ac:dyDescent="0.25">
      <c r="A3374" s="24" t="s">
        <v>19</v>
      </c>
      <c r="B3374" s="24" t="s">
        <v>17</v>
      </c>
      <c r="C3374" s="21">
        <v>43236</v>
      </c>
      <c r="D3374" s="21">
        <v>43230</v>
      </c>
      <c r="E3374" s="24">
        <f t="shared" si="282"/>
        <v>6</v>
      </c>
      <c r="F3374" s="22">
        <v>15</v>
      </c>
      <c r="G3374" s="22">
        <v>23323</v>
      </c>
      <c r="H3374" s="22">
        <v>23170</v>
      </c>
      <c r="I3374" s="22">
        <v>520</v>
      </c>
      <c r="J3374" s="22">
        <v>220</v>
      </c>
      <c r="K3374" s="22">
        <v>200</v>
      </c>
      <c r="L3374" s="22">
        <v>420</v>
      </c>
      <c r="M3374" s="23">
        <v>306</v>
      </c>
      <c r="N3374" s="23">
        <f t="shared" si="281"/>
        <v>153</v>
      </c>
      <c r="O3374" s="25">
        <v>2</v>
      </c>
      <c r="P3374" s="24" t="s">
        <v>18</v>
      </c>
      <c r="Q3374" s="17"/>
    </row>
    <row r="3375" spans="1:17" ht="15.75" x14ac:dyDescent="0.25">
      <c r="A3375" s="53" t="s">
        <v>311</v>
      </c>
      <c r="B3375" s="53" t="s">
        <v>128</v>
      </c>
      <c r="C3375" s="54">
        <v>43236</v>
      </c>
      <c r="D3375" s="54">
        <v>43231</v>
      </c>
      <c r="E3375" s="24">
        <f t="shared" si="282"/>
        <v>5</v>
      </c>
      <c r="F3375" s="55">
        <v>13</v>
      </c>
      <c r="G3375" s="55">
        <v>19825</v>
      </c>
      <c r="H3375" s="55">
        <v>19698</v>
      </c>
      <c r="I3375" s="55">
        <v>190</v>
      </c>
      <c r="J3375" s="55">
        <v>70</v>
      </c>
      <c r="K3375" s="55">
        <v>100</v>
      </c>
      <c r="L3375" s="55">
        <v>170</v>
      </c>
      <c r="M3375" s="23">
        <v>127</v>
      </c>
      <c r="N3375" s="23">
        <f t="shared" si="281"/>
        <v>127</v>
      </c>
      <c r="O3375" s="25">
        <v>1</v>
      </c>
      <c r="P3375" s="24" t="s">
        <v>18</v>
      </c>
      <c r="Q3375" s="17"/>
    </row>
    <row r="3376" spans="1:17" ht="15.75" x14ac:dyDescent="0.25">
      <c r="A3376" s="24" t="s">
        <v>37</v>
      </c>
      <c r="B3376" s="24" t="s">
        <v>304</v>
      </c>
      <c r="C3376" s="21">
        <v>43236</v>
      </c>
      <c r="D3376" s="21">
        <v>43231</v>
      </c>
      <c r="E3376" s="24">
        <f t="shared" si="282"/>
        <v>5</v>
      </c>
      <c r="F3376" s="22">
        <v>15</v>
      </c>
      <c r="G3376" s="22">
        <v>8187</v>
      </c>
      <c r="H3376" s="22">
        <v>8069</v>
      </c>
      <c r="I3376" s="22">
        <v>440</v>
      </c>
      <c r="J3376" s="22">
        <v>230</v>
      </c>
      <c r="K3376" s="22">
        <v>300</v>
      </c>
      <c r="L3376" s="22">
        <v>530</v>
      </c>
      <c r="M3376" s="23">
        <v>236</v>
      </c>
      <c r="N3376" s="23">
        <f t="shared" si="281"/>
        <v>118</v>
      </c>
      <c r="O3376" s="25">
        <v>2</v>
      </c>
      <c r="P3376" s="24" t="s">
        <v>18</v>
      </c>
      <c r="Q3376" s="17"/>
    </row>
    <row r="3377" spans="1:17" ht="15.75" x14ac:dyDescent="0.25">
      <c r="A3377" s="24" t="s">
        <v>21</v>
      </c>
      <c r="B3377" s="24" t="s">
        <v>333</v>
      </c>
      <c r="C3377" s="21">
        <v>43236</v>
      </c>
      <c r="D3377" s="21">
        <v>43232</v>
      </c>
      <c r="E3377" s="24">
        <f t="shared" si="282"/>
        <v>4</v>
      </c>
      <c r="F3377" s="22">
        <v>20</v>
      </c>
      <c r="G3377" s="22">
        <v>16604</v>
      </c>
      <c r="H3377" s="22">
        <v>16503</v>
      </c>
      <c r="I3377" s="22">
        <v>685</v>
      </c>
      <c r="J3377" s="22">
        <v>445</v>
      </c>
      <c r="K3377" s="22">
        <v>300</v>
      </c>
      <c r="L3377" s="22">
        <v>745</v>
      </c>
      <c r="M3377" s="23">
        <v>242.4</v>
      </c>
      <c r="N3377" s="23">
        <f t="shared" si="281"/>
        <v>101</v>
      </c>
      <c r="O3377" s="25">
        <v>2.4</v>
      </c>
      <c r="P3377" s="24" t="s">
        <v>18</v>
      </c>
      <c r="Q3377" s="17"/>
    </row>
    <row r="3378" spans="1:17" ht="15.75" x14ac:dyDescent="0.25">
      <c r="A3378" s="24" t="s">
        <v>66</v>
      </c>
      <c r="B3378" s="24" t="s">
        <v>298</v>
      </c>
      <c r="C3378" s="21">
        <v>43236</v>
      </c>
      <c r="D3378" s="21">
        <v>43234</v>
      </c>
      <c r="E3378" s="24">
        <f t="shared" si="282"/>
        <v>2</v>
      </c>
      <c r="F3378" s="22">
        <v>20</v>
      </c>
      <c r="G3378" s="22">
        <v>17207</v>
      </c>
      <c r="H3378" s="22">
        <v>17166</v>
      </c>
      <c r="I3378" s="22">
        <v>155</v>
      </c>
      <c r="J3378" s="22">
        <v>57</v>
      </c>
      <c r="K3378" s="22">
        <v>700</v>
      </c>
      <c r="L3378" s="22">
        <v>757</v>
      </c>
      <c r="M3378" s="23">
        <v>98.4</v>
      </c>
      <c r="N3378" s="23">
        <f t="shared" si="281"/>
        <v>41</v>
      </c>
      <c r="O3378" s="25">
        <v>2.4</v>
      </c>
      <c r="P3378" s="24" t="s">
        <v>18</v>
      </c>
      <c r="Q3378" s="17"/>
    </row>
    <row r="3379" spans="1:17" ht="15.75" x14ac:dyDescent="0.25">
      <c r="A3379" s="24" t="s">
        <v>25</v>
      </c>
      <c r="B3379" s="24" t="s">
        <v>75</v>
      </c>
      <c r="C3379" s="21">
        <v>43236</v>
      </c>
      <c r="D3379" s="21">
        <v>43234</v>
      </c>
      <c r="E3379" s="24">
        <f t="shared" si="282"/>
        <v>2</v>
      </c>
      <c r="F3379" s="22">
        <v>9</v>
      </c>
      <c r="G3379" s="22">
        <v>1072</v>
      </c>
      <c r="H3379" s="22">
        <v>1023</v>
      </c>
      <c r="I3379" s="22">
        <v>513</v>
      </c>
      <c r="J3379" s="22">
        <v>444</v>
      </c>
      <c r="K3379" s="22">
        <v>0</v>
      </c>
      <c r="L3379" s="22">
        <v>444</v>
      </c>
      <c r="M3379" s="23">
        <v>76.930000000000007</v>
      </c>
      <c r="N3379" s="23">
        <f t="shared" si="281"/>
        <v>49</v>
      </c>
      <c r="O3379" s="25">
        <v>1.57</v>
      </c>
      <c r="P3379" s="24" t="s">
        <v>18</v>
      </c>
      <c r="Q3379" s="17"/>
    </row>
    <row r="3380" spans="1:17" ht="15.75" x14ac:dyDescent="0.25">
      <c r="A3380" s="24" t="s">
        <v>25</v>
      </c>
      <c r="B3380" s="24" t="s">
        <v>388</v>
      </c>
      <c r="C3380" s="21">
        <v>43236</v>
      </c>
      <c r="D3380" s="21">
        <v>43234</v>
      </c>
      <c r="E3380" s="24">
        <f t="shared" si="282"/>
        <v>2</v>
      </c>
      <c r="F3380" s="22">
        <v>16</v>
      </c>
      <c r="G3380" s="22">
        <v>7242</v>
      </c>
      <c r="H3380" s="22">
        <v>7195</v>
      </c>
      <c r="I3380" s="22">
        <v>465</v>
      </c>
      <c r="J3380" s="22">
        <v>375</v>
      </c>
      <c r="K3380" s="22">
        <v>0</v>
      </c>
      <c r="L3380" s="22">
        <v>375</v>
      </c>
      <c r="M3380" s="23">
        <v>94</v>
      </c>
      <c r="N3380" s="23">
        <f t="shared" si="281"/>
        <v>47</v>
      </c>
      <c r="O3380" s="25">
        <v>2</v>
      </c>
      <c r="P3380" s="24" t="s">
        <v>18</v>
      </c>
      <c r="Q3380" s="17"/>
    </row>
    <row r="3381" spans="1:17" ht="15.75" x14ac:dyDescent="0.25">
      <c r="A3381" s="24" t="s">
        <v>57</v>
      </c>
      <c r="B3381" s="37" t="s">
        <v>173</v>
      </c>
      <c r="C3381" s="21">
        <v>43236</v>
      </c>
      <c r="D3381" s="21">
        <v>43235</v>
      </c>
      <c r="E3381" s="24">
        <f t="shared" si="282"/>
        <v>1</v>
      </c>
      <c r="F3381" s="22">
        <v>13</v>
      </c>
      <c r="G3381" s="22">
        <v>2881</v>
      </c>
      <c r="H3381" s="22">
        <v>2759</v>
      </c>
      <c r="I3381" s="22">
        <v>110</v>
      </c>
      <c r="J3381" s="22">
        <v>30</v>
      </c>
      <c r="K3381" s="22">
        <v>50</v>
      </c>
      <c r="L3381" s="22">
        <v>80</v>
      </c>
      <c r="M3381" s="23">
        <v>122</v>
      </c>
      <c r="N3381" s="23">
        <f t="shared" si="281"/>
        <v>122</v>
      </c>
      <c r="O3381" s="25">
        <v>1</v>
      </c>
      <c r="P3381" s="24" t="s">
        <v>18</v>
      </c>
      <c r="Q3381" s="17"/>
    </row>
    <row r="3382" spans="1:17" ht="15.75" x14ac:dyDescent="0.25">
      <c r="A3382" s="53" t="s">
        <v>334</v>
      </c>
      <c r="B3382" s="53" t="s">
        <v>390</v>
      </c>
      <c r="C3382" s="54">
        <v>43235</v>
      </c>
      <c r="D3382" s="54">
        <v>43198</v>
      </c>
      <c r="E3382" s="24">
        <f t="shared" si="282"/>
        <v>37</v>
      </c>
      <c r="F3382" s="55">
        <v>12.5</v>
      </c>
      <c r="G3382" s="55">
        <v>2111</v>
      </c>
      <c r="H3382" s="55">
        <v>2039</v>
      </c>
      <c r="I3382" s="55">
        <v>230</v>
      </c>
      <c r="J3382" s="55">
        <v>100</v>
      </c>
      <c r="K3382" s="55">
        <v>100</v>
      </c>
      <c r="L3382" s="55">
        <v>200</v>
      </c>
      <c r="M3382" s="23">
        <v>122.4</v>
      </c>
      <c r="N3382" s="23">
        <f t="shared" si="281"/>
        <v>72</v>
      </c>
      <c r="O3382" s="25">
        <v>1.7</v>
      </c>
      <c r="P3382" s="24" t="s">
        <v>18</v>
      </c>
      <c r="Q3382" s="17"/>
    </row>
    <row r="3383" spans="1:17" ht="15.75" x14ac:dyDescent="0.25">
      <c r="A3383" s="53" t="s">
        <v>306</v>
      </c>
      <c r="B3383" s="53" t="s">
        <v>162</v>
      </c>
      <c r="C3383" s="54">
        <v>43235</v>
      </c>
      <c r="D3383" s="54">
        <v>43222</v>
      </c>
      <c r="E3383" s="24">
        <f t="shared" si="282"/>
        <v>13</v>
      </c>
      <c r="F3383" s="55">
        <v>13</v>
      </c>
      <c r="G3383" s="55">
        <v>2688</v>
      </c>
      <c r="H3383" s="55">
        <v>2380</v>
      </c>
      <c r="I3383" s="55">
        <v>550</v>
      </c>
      <c r="J3383" s="55">
        <v>0</v>
      </c>
      <c r="K3383" s="55">
        <v>600</v>
      </c>
      <c r="L3383" s="55">
        <v>600</v>
      </c>
      <c r="M3383" s="23">
        <v>308</v>
      </c>
      <c r="N3383" s="23">
        <f t="shared" ref="N3383:N3446" si="283">G3383-H3383</f>
        <v>308</v>
      </c>
      <c r="O3383" s="25">
        <v>1</v>
      </c>
      <c r="P3383" s="24" t="s">
        <v>18</v>
      </c>
      <c r="Q3383" s="17"/>
    </row>
    <row r="3384" spans="1:17" ht="15.75" x14ac:dyDescent="0.25">
      <c r="A3384" s="53" t="s">
        <v>25</v>
      </c>
      <c r="B3384" s="53" t="s">
        <v>382</v>
      </c>
      <c r="C3384" s="54">
        <v>43235</v>
      </c>
      <c r="D3384" s="54">
        <v>43223</v>
      </c>
      <c r="E3384" s="24">
        <f t="shared" si="282"/>
        <v>12</v>
      </c>
      <c r="F3384" s="55">
        <v>22</v>
      </c>
      <c r="G3384" s="55">
        <v>960</v>
      </c>
      <c r="H3384" s="55">
        <v>808</v>
      </c>
      <c r="I3384" s="55">
        <v>716</v>
      </c>
      <c r="J3384" s="55">
        <v>382</v>
      </c>
      <c r="K3384" s="55">
        <v>0</v>
      </c>
      <c r="L3384" s="55">
        <v>382</v>
      </c>
      <c r="M3384" s="23">
        <v>395.2</v>
      </c>
      <c r="N3384" s="23">
        <f t="shared" si="283"/>
        <v>152</v>
      </c>
      <c r="O3384" s="25">
        <v>2.6</v>
      </c>
      <c r="P3384" s="24" t="s">
        <v>18</v>
      </c>
      <c r="Q3384" s="17"/>
    </row>
    <row r="3385" spans="1:17" ht="15.75" x14ac:dyDescent="0.25">
      <c r="A3385" s="24" t="s">
        <v>21</v>
      </c>
      <c r="B3385" s="24" t="s">
        <v>325</v>
      </c>
      <c r="C3385" s="21">
        <v>43235</v>
      </c>
      <c r="D3385" s="21">
        <v>43224</v>
      </c>
      <c r="E3385" s="24">
        <f t="shared" si="282"/>
        <v>11</v>
      </c>
      <c r="F3385" s="22">
        <v>9</v>
      </c>
      <c r="G3385" s="22">
        <v>18765</v>
      </c>
      <c r="H3385" s="22">
        <v>18506</v>
      </c>
      <c r="I3385" s="22">
        <v>570</v>
      </c>
      <c r="J3385" s="22">
        <v>105</v>
      </c>
      <c r="K3385" s="22">
        <v>300</v>
      </c>
      <c r="L3385" s="22">
        <v>405</v>
      </c>
      <c r="M3385" s="23">
        <v>406.63</v>
      </c>
      <c r="N3385" s="23">
        <f t="shared" si="283"/>
        <v>259</v>
      </c>
      <c r="O3385" s="25">
        <v>1.57</v>
      </c>
      <c r="P3385" s="24" t="s">
        <v>18</v>
      </c>
      <c r="Q3385" s="17"/>
    </row>
    <row r="3386" spans="1:17" ht="15.75" x14ac:dyDescent="0.25">
      <c r="A3386" s="53" t="s">
        <v>70</v>
      </c>
      <c r="B3386" s="53" t="s">
        <v>189</v>
      </c>
      <c r="C3386" s="54">
        <v>43235</v>
      </c>
      <c r="D3386" s="54">
        <v>43224</v>
      </c>
      <c r="E3386" s="24">
        <f t="shared" si="282"/>
        <v>11</v>
      </c>
      <c r="F3386" s="55">
        <v>12.5</v>
      </c>
      <c r="G3386" s="55">
        <v>6647</v>
      </c>
      <c r="H3386" s="55">
        <v>6382</v>
      </c>
      <c r="I3386" s="55">
        <v>1228</v>
      </c>
      <c r="J3386" s="55">
        <v>835</v>
      </c>
      <c r="K3386" s="55">
        <v>150</v>
      </c>
      <c r="L3386" s="55">
        <v>985</v>
      </c>
      <c r="M3386" s="23">
        <v>450.5</v>
      </c>
      <c r="N3386" s="23">
        <f t="shared" si="283"/>
        <v>265</v>
      </c>
      <c r="O3386" s="25">
        <v>1.7</v>
      </c>
      <c r="P3386" s="24" t="s">
        <v>18</v>
      </c>
      <c r="Q3386" s="17"/>
    </row>
    <row r="3387" spans="1:17" ht="15.75" x14ac:dyDescent="0.25">
      <c r="A3387" s="53" t="s">
        <v>70</v>
      </c>
      <c r="B3387" s="53" t="s">
        <v>97</v>
      </c>
      <c r="C3387" s="54">
        <v>43235</v>
      </c>
      <c r="D3387" s="54">
        <v>43224</v>
      </c>
      <c r="E3387" s="24">
        <f t="shared" si="282"/>
        <v>11</v>
      </c>
      <c r="F3387" s="55">
        <v>9</v>
      </c>
      <c r="G3387" s="55">
        <v>12090</v>
      </c>
      <c r="H3387" s="55">
        <v>11823</v>
      </c>
      <c r="I3387" s="55">
        <v>800</v>
      </c>
      <c r="J3387" s="55">
        <v>295</v>
      </c>
      <c r="K3387" s="55">
        <v>500</v>
      </c>
      <c r="L3387" s="55">
        <v>795</v>
      </c>
      <c r="M3387" s="23">
        <v>419.19</v>
      </c>
      <c r="N3387" s="23">
        <f t="shared" si="283"/>
        <v>267</v>
      </c>
      <c r="O3387" s="25">
        <v>1.57</v>
      </c>
      <c r="P3387" s="24" t="s">
        <v>18</v>
      </c>
      <c r="Q3387" s="17"/>
    </row>
    <row r="3388" spans="1:17" ht="15.75" x14ac:dyDescent="0.25">
      <c r="A3388" s="24" t="s">
        <v>70</v>
      </c>
      <c r="B3388" s="24" t="s">
        <v>378</v>
      </c>
      <c r="C3388" s="21">
        <v>43235</v>
      </c>
      <c r="D3388" s="21">
        <v>43224</v>
      </c>
      <c r="E3388" s="24">
        <f t="shared" si="282"/>
        <v>11</v>
      </c>
      <c r="F3388" s="22">
        <v>13</v>
      </c>
      <c r="G3388" s="22">
        <v>6212</v>
      </c>
      <c r="H3388" s="22">
        <v>5940</v>
      </c>
      <c r="I3388" s="22">
        <v>1060</v>
      </c>
      <c r="J3388" s="22">
        <v>760</v>
      </c>
      <c r="K3388" s="22">
        <v>150</v>
      </c>
      <c r="L3388" s="22">
        <v>910</v>
      </c>
      <c r="M3388" s="23">
        <v>272</v>
      </c>
      <c r="N3388" s="23">
        <f t="shared" si="283"/>
        <v>272</v>
      </c>
      <c r="O3388" s="25">
        <v>1</v>
      </c>
      <c r="P3388" s="24" t="s">
        <v>18</v>
      </c>
      <c r="Q3388" s="17"/>
    </row>
    <row r="3389" spans="1:17" ht="15.75" x14ac:dyDescent="0.25">
      <c r="A3389" s="53" t="s">
        <v>21</v>
      </c>
      <c r="B3389" s="53" t="s">
        <v>319</v>
      </c>
      <c r="C3389" s="54">
        <v>43235</v>
      </c>
      <c r="D3389" s="54">
        <v>43227</v>
      </c>
      <c r="E3389" s="24">
        <f t="shared" si="282"/>
        <v>8</v>
      </c>
      <c r="F3389" s="55">
        <v>20</v>
      </c>
      <c r="G3389" s="55">
        <v>22228</v>
      </c>
      <c r="H3389" s="55">
        <v>22228</v>
      </c>
      <c r="I3389" s="55">
        <v>482</v>
      </c>
      <c r="J3389" s="55">
        <v>40</v>
      </c>
      <c r="K3389" s="55">
        <v>500</v>
      </c>
      <c r="L3389" s="55">
        <v>540</v>
      </c>
      <c r="M3389" s="23">
        <v>0</v>
      </c>
      <c r="N3389" s="23">
        <f t="shared" si="283"/>
        <v>0</v>
      </c>
      <c r="O3389" s="25">
        <v>2.4</v>
      </c>
      <c r="P3389" s="24" t="s">
        <v>18</v>
      </c>
      <c r="Q3389" s="17"/>
    </row>
    <row r="3390" spans="1:17" ht="15.75" x14ac:dyDescent="0.25">
      <c r="A3390" s="24" t="s">
        <v>334</v>
      </c>
      <c r="B3390" s="24" t="s">
        <v>81</v>
      </c>
      <c r="C3390" s="21">
        <v>43235</v>
      </c>
      <c r="D3390" s="21">
        <v>43227</v>
      </c>
      <c r="E3390" s="24">
        <f t="shared" si="282"/>
        <v>8</v>
      </c>
      <c r="F3390" s="22">
        <v>22</v>
      </c>
      <c r="G3390" s="22">
        <v>20293</v>
      </c>
      <c r="H3390" s="22">
        <v>20165</v>
      </c>
      <c r="I3390" s="22">
        <v>350</v>
      </c>
      <c r="J3390" s="22">
        <v>25</v>
      </c>
      <c r="K3390" s="22">
        <v>350</v>
      </c>
      <c r="L3390" s="22">
        <v>375</v>
      </c>
      <c r="M3390" s="23">
        <v>332.8</v>
      </c>
      <c r="N3390" s="23">
        <f t="shared" si="283"/>
        <v>128</v>
      </c>
      <c r="O3390" s="25">
        <v>2.6</v>
      </c>
      <c r="P3390" s="24" t="s">
        <v>18</v>
      </c>
      <c r="Q3390" s="17"/>
    </row>
    <row r="3391" spans="1:17" ht="15.75" x14ac:dyDescent="0.25">
      <c r="A3391" s="53" t="s">
        <v>334</v>
      </c>
      <c r="B3391" s="53" t="s">
        <v>280</v>
      </c>
      <c r="C3391" s="54">
        <v>43235</v>
      </c>
      <c r="D3391" s="54">
        <v>43227</v>
      </c>
      <c r="E3391" s="24">
        <f t="shared" si="282"/>
        <v>8</v>
      </c>
      <c r="F3391" s="55">
        <v>22</v>
      </c>
      <c r="G3391" s="55">
        <v>376</v>
      </c>
      <c r="H3391" s="55">
        <v>263</v>
      </c>
      <c r="I3391" s="55">
        <v>495</v>
      </c>
      <c r="J3391" s="55">
        <v>160</v>
      </c>
      <c r="K3391" s="55">
        <v>200</v>
      </c>
      <c r="L3391" s="55">
        <v>360</v>
      </c>
      <c r="M3391" s="23">
        <v>293.8</v>
      </c>
      <c r="N3391" s="23">
        <f t="shared" si="283"/>
        <v>113</v>
      </c>
      <c r="O3391" s="25">
        <v>2.6</v>
      </c>
      <c r="P3391" s="24" t="s">
        <v>18</v>
      </c>
      <c r="Q3391" s="17"/>
    </row>
    <row r="3392" spans="1:17" ht="15.75" x14ac:dyDescent="0.25">
      <c r="A3392" s="24" t="s">
        <v>64</v>
      </c>
      <c r="B3392" s="24" t="s">
        <v>181</v>
      </c>
      <c r="C3392" s="21">
        <v>43235</v>
      </c>
      <c r="D3392" s="21">
        <v>43227</v>
      </c>
      <c r="E3392" s="24">
        <f t="shared" si="282"/>
        <v>8</v>
      </c>
      <c r="F3392" s="22">
        <v>20</v>
      </c>
      <c r="G3392" s="22">
        <v>18839</v>
      </c>
      <c r="H3392" s="22">
        <v>18643</v>
      </c>
      <c r="I3392" s="22">
        <v>600</v>
      </c>
      <c r="J3392" s="22">
        <v>140</v>
      </c>
      <c r="K3392" s="22">
        <v>500</v>
      </c>
      <c r="L3392" s="22">
        <v>640</v>
      </c>
      <c r="M3392" s="23">
        <v>470.4</v>
      </c>
      <c r="N3392" s="23">
        <f t="shared" si="283"/>
        <v>196</v>
      </c>
      <c r="O3392" s="25">
        <v>2.4</v>
      </c>
      <c r="P3392" s="24" t="s">
        <v>18</v>
      </c>
      <c r="Q3392" s="17"/>
    </row>
    <row r="3393" spans="1:17" ht="15.75" x14ac:dyDescent="0.25">
      <c r="A3393" s="53" t="s">
        <v>311</v>
      </c>
      <c r="B3393" s="53" t="s">
        <v>360</v>
      </c>
      <c r="C3393" s="54">
        <v>43235</v>
      </c>
      <c r="D3393" s="54">
        <v>43229</v>
      </c>
      <c r="E3393" s="24">
        <f t="shared" si="282"/>
        <v>6</v>
      </c>
      <c r="F3393" s="55">
        <v>13</v>
      </c>
      <c r="G3393" s="55">
        <v>4101</v>
      </c>
      <c r="H3393" s="55">
        <v>3980</v>
      </c>
      <c r="I3393" s="55">
        <v>330</v>
      </c>
      <c r="J3393" s="55">
        <v>115</v>
      </c>
      <c r="K3393" s="55">
        <v>150</v>
      </c>
      <c r="L3393" s="55">
        <v>265</v>
      </c>
      <c r="M3393" s="23">
        <v>121</v>
      </c>
      <c r="N3393" s="23">
        <f t="shared" si="283"/>
        <v>121</v>
      </c>
      <c r="O3393" s="25">
        <v>1</v>
      </c>
      <c r="P3393" s="24" t="s">
        <v>18</v>
      </c>
      <c r="Q3393" s="17"/>
    </row>
    <row r="3394" spans="1:17" ht="15.75" x14ac:dyDescent="0.25">
      <c r="A3394" s="24" t="s">
        <v>45</v>
      </c>
      <c r="B3394" s="24" t="s">
        <v>184</v>
      </c>
      <c r="C3394" s="21">
        <v>43235</v>
      </c>
      <c r="D3394" s="21">
        <v>43229</v>
      </c>
      <c r="E3394" s="24">
        <f t="shared" si="282"/>
        <v>6</v>
      </c>
      <c r="F3394" s="22">
        <v>20</v>
      </c>
      <c r="G3394" s="22">
        <v>17754</v>
      </c>
      <c r="H3394" s="22">
        <v>17612</v>
      </c>
      <c r="I3394" s="22">
        <v>660</v>
      </c>
      <c r="J3394" s="22">
        <v>345</v>
      </c>
      <c r="K3394" s="22">
        <v>400</v>
      </c>
      <c r="L3394" s="22">
        <v>745</v>
      </c>
      <c r="M3394" s="23">
        <v>340.8</v>
      </c>
      <c r="N3394" s="23">
        <f t="shared" si="283"/>
        <v>142</v>
      </c>
      <c r="O3394" s="25">
        <v>2.4</v>
      </c>
      <c r="P3394" s="24" t="s">
        <v>18</v>
      </c>
      <c r="Q3394" s="17"/>
    </row>
    <row r="3395" spans="1:17" ht="15.75" x14ac:dyDescent="0.25">
      <c r="A3395" s="53" t="s">
        <v>334</v>
      </c>
      <c r="B3395" s="53" t="s">
        <v>369</v>
      </c>
      <c r="C3395" s="54">
        <v>43235</v>
      </c>
      <c r="D3395" s="54">
        <v>43230</v>
      </c>
      <c r="E3395" s="24">
        <f t="shared" si="282"/>
        <v>5</v>
      </c>
      <c r="F3395" s="55">
        <v>20</v>
      </c>
      <c r="G3395" s="55">
        <v>26607</v>
      </c>
      <c r="H3395" s="55">
        <v>26468</v>
      </c>
      <c r="I3395" s="55">
        <v>400</v>
      </c>
      <c r="J3395" s="55">
        <v>55</v>
      </c>
      <c r="K3395" s="55">
        <v>150</v>
      </c>
      <c r="L3395" s="55">
        <v>205</v>
      </c>
      <c r="M3395" s="23">
        <v>333.6</v>
      </c>
      <c r="N3395" s="23">
        <f t="shared" si="283"/>
        <v>139</v>
      </c>
      <c r="O3395" s="25">
        <v>2.4</v>
      </c>
      <c r="P3395" s="24" t="s">
        <v>18</v>
      </c>
      <c r="Q3395" s="17"/>
    </row>
    <row r="3396" spans="1:17" ht="15.75" x14ac:dyDescent="0.25">
      <c r="A3396" s="53" t="s">
        <v>57</v>
      </c>
      <c r="B3396" s="53" t="s">
        <v>68</v>
      </c>
      <c r="C3396" s="54">
        <v>43235</v>
      </c>
      <c r="D3396" s="54">
        <v>43231</v>
      </c>
      <c r="E3396" s="24">
        <f t="shared" si="282"/>
        <v>4</v>
      </c>
      <c r="F3396" s="55">
        <v>13</v>
      </c>
      <c r="G3396" s="55">
        <v>8863</v>
      </c>
      <c r="H3396" s="55">
        <v>8773</v>
      </c>
      <c r="I3396" s="55">
        <v>380</v>
      </c>
      <c r="J3396" s="55">
        <v>80</v>
      </c>
      <c r="K3396" s="55">
        <v>100</v>
      </c>
      <c r="L3396" s="55">
        <v>180</v>
      </c>
      <c r="M3396" s="23">
        <v>90</v>
      </c>
      <c r="N3396" s="23">
        <f t="shared" si="283"/>
        <v>90</v>
      </c>
      <c r="O3396" s="25">
        <v>1</v>
      </c>
      <c r="P3396" s="24" t="s">
        <v>18</v>
      </c>
      <c r="Q3396" s="17"/>
    </row>
    <row r="3397" spans="1:17" ht="15.75" x14ac:dyDescent="0.25">
      <c r="A3397" s="24" t="s">
        <v>57</v>
      </c>
      <c r="B3397" s="37" t="s">
        <v>173</v>
      </c>
      <c r="C3397" s="21">
        <v>43235</v>
      </c>
      <c r="D3397" s="21">
        <v>43231</v>
      </c>
      <c r="E3397" s="24">
        <f t="shared" si="282"/>
        <v>4</v>
      </c>
      <c r="F3397" s="22">
        <v>13</v>
      </c>
      <c r="G3397" s="22">
        <v>2759</v>
      </c>
      <c r="H3397" s="22">
        <v>2663</v>
      </c>
      <c r="I3397" s="22">
        <v>280</v>
      </c>
      <c r="J3397" s="22">
        <v>30</v>
      </c>
      <c r="K3397" s="22">
        <v>80</v>
      </c>
      <c r="L3397" s="22">
        <v>110</v>
      </c>
      <c r="M3397" s="23">
        <v>96</v>
      </c>
      <c r="N3397" s="23">
        <f t="shared" si="283"/>
        <v>96</v>
      </c>
      <c r="O3397" s="25">
        <v>1</v>
      </c>
      <c r="P3397" s="24" t="s">
        <v>18</v>
      </c>
      <c r="Q3397" s="17"/>
    </row>
    <row r="3398" spans="1:17" ht="15.75" x14ac:dyDescent="0.25">
      <c r="A3398" s="53" t="s">
        <v>57</v>
      </c>
      <c r="B3398" s="53" t="s">
        <v>85</v>
      </c>
      <c r="C3398" s="54">
        <v>43235</v>
      </c>
      <c r="D3398" s="54">
        <v>43231</v>
      </c>
      <c r="E3398" s="24">
        <f t="shared" si="282"/>
        <v>4</v>
      </c>
      <c r="F3398" s="55">
        <v>13</v>
      </c>
      <c r="G3398" s="55">
        <v>13458</v>
      </c>
      <c r="H3398" s="55">
        <v>13362</v>
      </c>
      <c r="I3398" s="55">
        <v>260</v>
      </c>
      <c r="J3398" s="55">
        <v>20</v>
      </c>
      <c r="K3398" s="55">
        <v>100</v>
      </c>
      <c r="L3398" s="55">
        <v>120</v>
      </c>
      <c r="M3398" s="23">
        <v>172.8</v>
      </c>
      <c r="N3398" s="23">
        <f t="shared" si="283"/>
        <v>96</v>
      </c>
      <c r="O3398" s="25">
        <v>1.8</v>
      </c>
      <c r="P3398" s="24" t="s">
        <v>18</v>
      </c>
      <c r="Q3398" s="17"/>
    </row>
    <row r="3399" spans="1:17" ht="15.75" x14ac:dyDescent="0.25">
      <c r="A3399" s="53" t="s">
        <v>37</v>
      </c>
      <c r="B3399" s="53" t="s">
        <v>258</v>
      </c>
      <c r="C3399" s="54">
        <v>43235</v>
      </c>
      <c r="D3399" s="54">
        <v>43233</v>
      </c>
      <c r="E3399" s="24">
        <f t="shared" si="282"/>
        <v>2</v>
      </c>
      <c r="F3399" s="55">
        <v>9</v>
      </c>
      <c r="G3399" s="55">
        <v>21237</v>
      </c>
      <c r="H3399" s="55">
        <v>21230</v>
      </c>
      <c r="I3399" s="55">
        <v>305</v>
      </c>
      <c r="J3399" s="55">
        <v>295</v>
      </c>
      <c r="K3399" s="55">
        <v>0</v>
      </c>
      <c r="L3399" s="55">
        <v>295</v>
      </c>
      <c r="M3399" s="23">
        <v>10.99</v>
      </c>
      <c r="N3399" s="23">
        <f t="shared" si="283"/>
        <v>7</v>
      </c>
      <c r="O3399" s="25">
        <v>1.57</v>
      </c>
      <c r="P3399" s="24" t="s">
        <v>18</v>
      </c>
      <c r="Q3399" s="17"/>
    </row>
    <row r="3400" spans="1:17" ht="15.75" x14ac:dyDescent="0.25">
      <c r="A3400" s="24" t="s">
        <v>45</v>
      </c>
      <c r="B3400" s="24" t="s">
        <v>262</v>
      </c>
      <c r="C3400" s="21">
        <v>43234</v>
      </c>
      <c r="D3400" s="21">
        <v>43220</v>
      </c>
      <c r="E3400" s="24">
        <f t="shared" si="282"/>
        <v>14</v>
      </c>
      <c r="F3400" s="22">
        <v>20</v>
      </c>
      <c r="G3400" s="22">
        <v>6320</v>
      </c>
      <c r="H3400" s="22">
        <v>5988</v>
      </c>
      <c r="I3400" s="22">
        <v>860</v>
      </c>
      <c r="J3400" s="22">
        <v>200</v>
      </c>
      <c r="K3400" s="22">
        <v>550</v>
      </c>
      <c r="L3400" s="22">
        <v>750</v>
      </c>
      <c r="M3400" s="23">
        <v>796.8</v>
      </c>
      <c r="N3400" s="23">
        <f t="shared" si="283"/>
        <v>332</v>
      </c>
      <c r="O3400" s="25">
        <v>2.4</v>
      </c>
      <c r="P3400" s="24" t="s">
        <v>18</v>
      </c>
      <c r="Q3400" s="17"/>
    </row>
    <row r="3401" spans="1:17" ht="15.75" x14ac:dyDescent="0.25">
      <c r="A3401" s="24" t="s">
        <v>25</v>
      </c>
      <c r="B3401" s="24" t="s">
        <v>75</v>
      </c>
      <c r="C3401" s="21">
        <v>43234</v>
      </c>
      <c r="D3401" s="21">
        <v>43220</v>
      </c>
      <c r="E3401" s="24">
        <f t="shared" si="282"/>
        <v>14</v>
      </c>
      <c r="F3401" s="22">
        <v>9</v>
      </c>
      <c r="G3401" s="22">
        <v>1023</v>
      </c>
      <c r="H3401" s="22">
        <v>679</v>
      </c>
      <c r="I3401" s="22">
        <v>629</v>
      </c>
      <c r="J3401" s="22">
        <v>148</v>
      </c>
      <c r="K3401" s="22">
        <v>365</v>
      </c>
      <c r="L3401" s="22">
        <v>513</v>
      </c>
      <c r="M3401" s="23">
        <v>540.08000000000004</v>
      </c>
      <c r="N3401" s="23">
        <f t="shared" si="283"/>
        <v>344</v>
      </c>
      <c r="O3401" s="25">
        <v>1.57</v>
      </c>
      <c r="P3401" s="24" t="s">
        <v>18</v>
      </c>
      <c r="Q3401" s="17"/>
    </row>
    <row r="3402" spans="1:17" ht="15.75" x14ac:dyDescent="0.25">
      <c r="A3402" s="24" t="s">
        <v>25</v>
      </c>
      <c r="B3402" s="24" t="s">
        <v>388</v>
      </c>
      <c r="C3402" s="21">
        <v>43234</v>
      </c>
      <c r="D3402" s="21">
        <v>43220</v>
      </c>
      <c r="E3402" s="24">
        <f t="shared" si="282"/>
        <v>14</v>
      </c>
      <c r="F3402" s="22">
        <v>16</v>
      </c>
      <c r="G3402" s="22">
        <v>7195</v>
      </c>
      <c r="H3402" s="22">
        <v>6863</v>
      </c>
      <c r="I3402" s="22">
        <v>600</v>
      </c>
      <c r="J3402" s="22">
        <v>0</v>
      </c>
      <c r="K3402" s="22">
        <v>465</v>
      </c>
      <c r="L3402" s="22">
        <v>465</v>
      </c>
      <c r="M3402" s="23">
        <v>664</v>
      </c>
      <c r="N3402" s="23">
        <f t="shared" si="283"/>
        <v>332</v>
      </c>
      <c r="O3402" s="25">
        <v>2</v>
      </c>
      <c r="P3402" s="24" t="s">
        <v>18</v>
      </c>
      <c r="Q3402" s="17"/>
    </row>
    <row r="3403" spans="1:17" ht="15.75" x14ac:dyDescent="0.25">
      <c r="A3403" s="53" t="s">
        <v>316</v>
      </c>
      <c r="B3403" s="53" t="s">
        <v>278</v>
      </c>
      <c r="C3403" s="54">
        <v>43234</v>
      </c>
      <c r="D3403" s="54">
        <v>43222</v>
      </c>
      <c r="E3403" s="24">
        <f t="shared" si="282"/>
        <v>12</v>
      </c>
      <c r="F3403" s="55">
        <v>13</v>
      </c>
      <c r="G3403" s="55">
        <v>4405</v>
      </c>
      <c r="H3403" s="55">
        <v>4122</v>
      </c>
      <c r="I3403" s="55">
        <v>619</v>
      </c>
      <c r="J3403" s="55">
        <v>105</v>
      </c>
      <c r="K3403" s="55">
        <v>500</v>
      </c>
      <c r="L3403" s="55">
        <v>605</v>
      </c>
      <c r="M3403" s="23">
        <v>509.4</v>
      </c>
      <c r="N3403" s="23">
        <f t="shared" si="283"/>
        <v>283</v>
      </c>
      <c r="O3403" s="25">
        <v>1.8</v>
      </c>
      <c r="P3403" s="24" t="s">
        <v>18</v>
      </c>
      <c r="Q3403" s="17"/>
    </row>
    <row r="3404" spans="1:17" ht="15.75" x14ac:dyDescent="0.25">
      <c r="A3404" s="53" t="s">
        <v>37</v>
      </c>
      <c r="B3404" s="53" t="s">
        <v>376</v>
      </c>
      <c r="C3404" s="54">
        <v>43234</v>
      </c>
      <c r="D3404" s="54">
        <v>43222</v>
      </c>
      <c r="E3404" s="24">
        <f t="shared" si="282"/>
        <v>12</v>
      </c>
      <c r="F3404" s="55">
        <v>13</v>
      </c>
      <c r="G3404" s="55">
        <v>12974</v>
      </c>
      <c r="H3404" s="55">
        <v>12684</v>
      </c>
      <c r="I3404" s="55">
        <v>575</v>
      </c>
      <c r="J3404" s="55">
        <v>290</v>
      </c>
      <c r="K3404" s="55">
        <v>200</v>
      </c>
      <c r="L3404" s="55">
        <v>490</v>
      </c>
      <c r="M3404" s="23">
        <v>290</v>
      </c>
      <c r="N3404" s="23">
        <f t="shared" si="283"/>
        <v>290</v>
      </c>
      <c r="O3404" s="25">
        <v>1</v>
      </c>
      <c r="P3404" s="24" t="s">
        <v>18</v>
      </c>
      <c r="Q3404" s="17"/>
    </row>
    <row r="3405" spans="1:17" ht="15.75" x14ac:dyDescent="0.25">
      <c r="A3405" s="53" t="s">
        <v>316</v>
      </c>
      <c r="B3405" s="53" t="s">
        <v>330</v>
      </c>
      <c r="C3405" s="54">
        <v>43234</v>
      </c>
      <c r="D3405" s="54">
        <v>43223</v>
      </c>
      <c r="E3405" s="24">
        <f t="shared" si="282"/>
        <v>11</v>
      </c>
      <c r="F3405" s="55">
        <v>13</v>
      </c>
      <c r="G3405" s="55">
        <v>4585</v>
      </c>
      <c r="H3405" s="55">
        <v>4321</v>
      </c>
      <c r="I3405" s="55">
        <v>515</v>
      </c>
      <c r="J3405" s="55">
        <v>40</v>
      </c>
      <c r="K3405" s="55">
        <v>575</v>
      </c>
      <c r="L3405" s="55">
        <v>615</v>
      </c>
      <c r="M3405" s="23">
        <v>475.2</v>
      </c>
      <c r="N3405" s="23">
        <f t="shared" si="283"/>
        <v>264</v>
      </c>
      <c r="O3405" s="25">
        <v>1.8</v>
      </c>
      <c r="P3405" s="24" t="s">
        <v>18</v>
      </c>
      <c r="Q3405" s="17"/>
    </row>
    <row r="3406" spans="1:17" ht="15.75" x14ac:dyDescent="0.25">
      <c r="A3406" s="24" t="s">
        <v>362</v>
      </c>
      <c r="B3406" s="24" t="s">
        <v>363</v>
      </c>
      <c r="C3406" s="21">
        <v>43234</v>
      </c>
      <c r="D3406" s="21">
        <v>43223</v>
      </c>
      <c r="E3406" s="24">
        <f t="shared" si="282"/>
        <v>11</v>
      </c>
      <c r="F3406" s="22">
        <v>12.5</v>
      </c>
      <c r="G3406" s="22">
        <v>1789</v>
      </c>
      <c r="H3406" s="22">
        <v>1548</v>
      </c>
      <c r="I3406" s="22">
        <v>875</v>
      </c>
      <c r="J3406" s="22">
        <v>445</v>
      </c>
      <c r="K3406" s="22">
        <v>0</v>
      </c>
      <c r="L3406" s="22">
        <v>445</v>
      </c>
      <c r="M3406" s="23">
        <v>409.7</v>
      </c>
      <c r="N3406" s="23">
        <f t="shared" si="283"/>
        <v>241</v>
      </c>
      <c r="O3406" s="25">
        <v>1.7</v>
      </c>
      <c r="P3406" s="24" t="s">
        <v>18</v>
      </c>
      <c r="Q3406" s="17"/>
    </row>
    <row r="3407" spans="1:17" ht="15.75" x14ac:dyDescent="0.25">
      <c r="A3407" s="53" t="s">
        <v>312</v>
      </c>
      <c r="B3407" s="53" t="s">
        <v>191</v>
      </c>
      <c r="C3407" s="54">
        <v>43234</v>
      </c>
      <c r="D3407" s="54">
        <v>43223</v>
      </c>
      <c r="E3407" s="24">
        <f t="shared" si="282"/>
        <v>11</v>
      </c>
      <c r="F3407" s="55">
        <v>20</v>
      </c>
      <c r="G3407" s="55">
        <v>9032</v>
      </c>
      <c r="H3407" s="55">
        <v>8757</v>
      </c>
      <c r="I3407" s="55">
        <v>1545</v>
      </c>
      <c r="J3407" s="55">
        <v>1005</v>
      </c>
      <c r="K3407" s="55">
        <v>650</v>
      </c>
      <c r="L3407" s="55">
        <v>1655</v>
      </c>
      <c r="M3407" s="23">
        <v>660</v>
      </c>
      <c r="N3407" s="23">
        <f t="shared" si="283"/>
        <v>275</v>
      </c>
      <c r="O3407" s="25">
        <v>2.4</v>
      </c>
      <c r="P3407" s="24" t="s">
        <v>18</v>
      </c>
      <c r="Q3407" s="17"/>
    </row>
    <row r="3408" spans="1:17" ht="15.75" x14ac:dyDescent="0.25">
      <c r="A3408" s="53" t="s">
        <v>19</v>
      </c>
      <c r="B3408" s="53" t="s">
        <v>46</v>
      </c>
      <c r="C3408" s="54">
        <v>43234</v>
      </c>
      <c r="D3408" s="54">
        <v>43224</v>
      </c>
      <c r="E3408" s="24">
        <f t="shared" si="282"/>
        <v>10</v>
      </c>
      <c r="F3408" s="55">
        <v>9</v>
      </c>
      <c r="G3408" s="55">
        <v>25389</v>
      </c>
      <c r="H3408" s="55">
        <v>25159</v>
      </c>
      <c r="I3408" s="55">
        <v>450</v>
      </c>
      <c r="J3408" s="55">
        <v>115</v>
      </c>
      <c r="K3408" s="55">
        <v>225</v>
      </c>
      <c r="L3408" s="55">
        <v>340</v>
      </c>
      <c r="M3408" s="23">
        <v>361.1</v>
      </c>
      <c r="N3408" s="23">
        <f t="shared" si="283"/>
        <v>230</v>
      </c>
      <c r="O3408" s="25">
        <v>1.57</v>
      </c>
      <c r="P3408" s="24" t="s">
        <v>18</v>
      </c>
      <c r="Q3408" s="17"/>
    </row>
    <row r="3409" spans="1:17" ht="15.75" x14ac:dyDescent="0.25">
      <c r="A3409" s="24" t="s">
        <v>45</v>
      </c>
      <c r="B3409" s="24" t="s">
        <v>356</v>
      </c>
      <c r="C3409" s="21">
        <v>43234</v>
      </c>
      <c r="D3409" s="21">
        <v>43225</v>
      </c>
      <c r="E3409" s="24">
        <f t="shared" si="282"/>
        <v>9</v>
      </c>
      <c r="F3409" s="22">
        <v>22</v>
      </c>
      <c r="G3409" s="22">
        <v>15225</v>
      </c>
      <c r="H3409" s="22">
        <v>15009</v>
      </c>
      <c r="I3409" s="22">
        <v>900</v>
      </c>
      <c r="J3409" s="22">
        <v>420</v>
      </c>
      <c r="K3409" s="22">
        <v>540</v>
      </c>
      <c r="L3409" s="22">
        <v>960</v>
      </c>
      <c r="M3409" s="23">
        <v>561.6</v>
      </c>
      <c r="N3409" s="23">
        <f t="shared" si="283"/>
        <v>216</v>
      </c>
      <c r="O3409" s="25">
        <v>2.6</v>
      </c>
      <c r="P3409" s="24" t="s">
        <v>18</v>
      </c>
      <c r="Q3409" s="17"/>
    </row>
    <row r="3410" spans="1:17" ht="15.75" x14ac:dyDescent="0.25">
      <c r="A3410" s="24" t="s">
        <v>301</v>
      </c>
      <c r="B3410" s="24" t="s">
        <v>364</v>
      </c>
      <c r="C3410" s="21">
        <v>43234</v>
      </c>
      <c r="D3410" s="21">
        <v>43225</v>
      </c>
      <c r="E3410" s="24">
        <f t="shared" si="282"/>
        <v>9</v>
      </c>
      <c r="F3410" s="22">
        <v>13</v>
      </c>
      <c r="G3410" s="22">
        <v>21630</v>
      </c>
      <c r="H3410" s="22">
        <v>21414</v>
      </c>
      <c r="I3410" s="22">
        <v>480</v>
      </c>
      <c r="J3410" s="22">
        <v>230</v>
      </c>
      <c r="K3410" s="22">
        <v>300</v>
      </c>
      <c r="L3410" s="22">
        <v>530</v>
      </c>
      <c r="M3410" s="23">
        <v>216</v>
      </c>
      <c r="N3410" s="23">
        <f t="shared" si="283"/>
        <v>216</v>
      </c>
      <c r="O3410" s="25">
        <v>1</v>
      </c>
      <c r="P3410" s="24" t="s">
        <v>18</v>
      </c>
      <c r="Q3410" s="17"/>
    </row>
    <row r="3411" spans="1:17" ht="15.75" x14ac:dyDescent="0.25">
      <c r="A3411" s="53" t="s">
        <v>301</v>
      </c>
      <c r="B3411" s="53" t="s">
        <v>365</v>
      </c>
      <c r="C3411" s="54">
        <v>43234</v>
      </c>
      <c r="D3411" s="54">
        <v>43225</v>
      </c>
      <c r="E3411" s="24">
        <f t="shared" si="282"/>
        <v>9</v>
      </c>
      <c r="F3411" s="55">
        <v>9</v>
      </c>
      <c r="G3411" s="55">
        <v>21866</v>
      </c>
      <c r="H3411" s="55">
        <v>21651</v>
      </c>
      <c r="I3411" s="55">
        <v>595</v>
      </c>
      <c r="J3411" s="55">
        <v>250</v>
      </c>
      <c r="K3411" s="55">
        <v>250</v>
      </c>
      <c r="L3411" s="55">
        <v>500</v>
      </c>
      <c r="M3411" s="23">
        <v>337.55</v>
      </c>
      <c r="N3411" s="23">
        <f t="shared" si="283"/>
        <v>215</v>
      </c>
      <c r="O3411" s="25">
        <v>1.57</v>
      </c>
      <c r="P3411" s="24" t="s">
        <v>18</v>
      </c>
      <c r="Q3411" s="17"/>
    </row>
    <row r="3412" spans="1:17" ht="15.75" x14ac:dyDescent="0.25">
      <c r="A3412" s="24" t="s">
        <v>301</v>
      </c>
      <c r="B3412" s="24" t="s">
        <v>39</v>
      </c>
      <c r="C3412" s="21">
        <v>43234</v>
      </c>
      <c r="D3412" s="21">
        <v>43225</v>
      </c>
      <c r="E3412" s="24">
        <f t="shared" si="282"/>
        <v>9</v>
      </c>
      <c r="F3412" s="22">
        <v>13</v>
      </c>
      <c r="G3412" s="22">
        <v>5848</v>
      </c>
      <c r="H3412" s="22">
        <v>5632</v>
      </c>
      <c r="I3412" s="22">
        <v>455</v>
      </c>
      <c r="J3412" s="22">
        <v>250</v>
      </c>
      <c r="K3412" s="22">
        <v>250</v>
      </c>
      <c r="L3412" s="22">
        <v>500</v>
      </c>
      <c r="M3412" s="23">
        <v>216</v>
      </c>
      <c r="N3412" s="23">
        <f t="shared" si="283"/>
        <v>216</v>
      </c>
      <c r="O3412" s="25">
        <v>1</v>
      </c>
      <c r="P3412" s="24" t="s">
        <v>18</v>
      </c>
      <c r="Q3412" s="17"/>
    </row>
    <row r="3413" spans="1:17" ht="15.75" x14ac:dyDescent="0.25">
      <c r="A3413" s="24" t="s">
        <v>66</v>
      </c>
      <c r="B3413" s="24" t="s">
        <v>298</v>
      </c>
      <c r="C3413" s="21">
        <v>43234</v>
      </c>
      <c r="D3413" s="21">
        <v>43226</v>
      </c>
      <c r="E3413" s="24">
        <f t="shared" si="282"/>
        <v>8</v>
      </c>
      <c r="F3413" s="22">
        <v>20</v>
      </c>
      <c r="G3413" s="22">
        <v>17166</v>
      </c>
      <c r="H3413" s="22">
        <v>16984</v>
      </c>
      <c r="I3413" s="22">
        <v>608</v>
      </c>
      <c r="J3413" s="22">
        <v>155</v>
      </c>
      <c r="K3413" s="22">
        <v>0</v>
      </c>
      <c r="L3413" s="22">
        <v>155</v>
      </c>
      <c r="M3413" s="23">
        <v>436.8</v>
      </c>
      <c r="N3413" s="23">
        <f t="shared" si="283"/>
        <v>182</v>
      </c>
      <c r="O3413" s="25">
        <v>2.4</v>
      </c>
      <c r="P3413" s="24" t="s">
        <v>18</v>
      </c>
      <c r="Q3413" s="17"/>
    </row>
    <row r="3414" spans="1:17" ht="15.75" x14ac:dyDescent="0.25">
      <c r="A3414" s="24" t="s">
        <v>37</v>
      </c>
      <c r="B3414" s="24" t="s">
        <v>303</v>
      </c>
      <c r="C3414" s="21">
        <v>43234</v>
      </c>
      <c r="D3414" s="21">
        <v>43226</v>
      </c>
      <c r="E3414" s="24">
        <f t="shared" si="282"/>
        <v>8</v>
      </c>
      <c r="F3414" s="22">
        <v>20</v>
      </c>
      <c r="G3414" s="22">
        <v>15181</v>
      </c>
      <c r="H3414" s="22">
        <v>14993</v>
      </c>
      <c r="I3414" s="22">
        <v>645</v>
      </c>
      <c r="J3414" s="22">
        <v>230</v>
      </c>
      <c r="K3414" s="22">
        <v>300</v>
      </c>
      <c r="L3414" s="22">
        <v>530</v>
      </c>
      <c r="M3414" s="23">
        <v>451.2</v>
      </c>
      <c r="N3414" s="23">
        <f t="shared" si="283"/>
        <v>188</v>
      </c>
      <c r="O3414" s="25">
        <v>2.4</v>
      </c>
      <c r="P3414" s="24" t="s">
        <v>18</v>
      </c>
      <c r="Q3414" s="17"/>
    </row>
    <row r="3415" spans="1:17" ht="15.75" x14ac:dyDescent="0.25">
      <c r="A3415" s="24" t="s">
        <v>37</v>
      </c>
      <c r="B3415" s="24" t="s">
        <v>370</v>
      </c>
      <c r="C3415" s="21">
        <v>43234</v>
      </c>
      <c r="D3415" s="21">
        <v>43227</v>
      </c>
      <c r="E3415" s="24">
        <f t="shared" si="282"/>
        <v>7</v>
      </c>
      <c r="F3415" s="22">
        <v>9</v>
      </c>
      <c r="G3415" s="22">
        <v>19925</v>
      </c>
      <c r="H3415" s="22">
        <v>19757</v>
      </c>
      <c r="I3415" s="22">
        <v>320</v>
      </c>
      <c r="J3415" s="22">
        <v>70</v>
      </c>
      <c r="K3415" s="22">
        <v>200</v>
      </c>
      <c r="L3415" s="22">
        <v>270</v>
      </c>
      <c r="M3415" s="23">
        <v>263.76</v>
      </c>
      <c r="N3415" s="23">
        <f t="shared" si="283"/>
        <v>168</v>
      </c>
      <c r="O3415" s="25">
        <v>1.57</v>
      </c>
      <c r="P3415" s="24" t="s">
        <v>18</v>
      </c>
      <c r="Q3415" s="17"/>
    </row>
    <row r="3416" spans="1:17" ht="15.75" x14ac:dyDescent="0.25">
      <c r="A3416" s="24" t="s">
        <v>69</v>
      </c>
      <c r="B3416" s="24" t="s">
        <v>126</v>
      </c>
      <c r="C3416" s="21">
        <v>43234</v>
      </c>
      <c r="D3416" s="21">
        <v>43227</v>
      </c>
      <c r="E3416" s="24">
        <f t="shared" si="282"/>
        <v>7</v>
      </c>
      <c r="F3416" s="22">
        <v>16</v>
      </c>
      <c r="G3416" s="22">
        <v>9252</v>
      </c>
      <c r="H3416" s="22">
        <v>9077</v>
      </c>
      <c r="I3416" s="22">
        <v>380</v>
      </c>
      <c r="J3416" s="22">
        <v>30</v>
      </c>
      <c r="K3416" s="22">
        <v>450</v>
      </c>
      <c r="L3416" s="22">
        <v>480</v>
      </c>
      <c r="M3416" s="23">
        <v>350</v>
      </c>
      <c r="N3416" s="23">
        <f t="shared" si="283"/>
        <v>175</v>
      </c>
      <c r="O3416" s="25">
        <v>2</v>
      </c>
      <c r="P3416" s="24" t="s">
        <v>18</v>
      </c>
      <c r="Q3416" s="17"/>
    </row>
    <row r="3417" spans="1:17" ht="15.75" x14ac:dyDescent="0.25">
      <c r="A3417" s="24" t="s">
        <v>57</v>
      </c>
      <c r="B3417" s="24" t="s">
        <v>347</v>
      </c>
      <c r="C3417" s="21">
        <v>43234</v>
      </c>
      <c r="D3417" s="21">
        <v>43227</v>
      </c>
      <c r="E3417" s="24">
        <f t="shared" si="282"/>
        <v>7</v>
      </c>
      <c r="F3417" s="22">
        <v>20</v>
      </c>
      <c r="G3417" s="22">
        <v>2807</v>
      </c>
      <c r="H3417" s="22">
        <v>2707</v>
      </c>
      <c r="I3417" s="22">
        <v>320</v>
      </c>
      <c r="J3417" s="22">
        <v>64</v>
      </c>
      <c r="K3417" s="22">
        <v>256</v>
      </c>
      <c r="L3417" s="22">
        <v>320</v>
      </c>
      <c r="M3417" s="23">
        <v>240</v>
      </c>
      <c r="N3417" s="23">
        <f t="shared" si="283"/>
        <v>100</v>
      </c>
      <c r="O3417" s="25">
        <v>2.4</v>
      </c>
      <c r="P3417" s="24" t="s">
        <v>18</v>
      </c>
      <c r="Q3417" s="17"/>
    </row>
    <row r="3418" spans="1:17" ht="15.75" x14ac:dyDescent="0.25">
      <c r="A3418" s="24" t="s">
        <v>23</v>
      </c>
      <c r="B3418" s="24" t="s">
        <v>328</v>
      </c>
      <c r="C3418" s="21">
        <v>43234</v>
      </c>
      <c r="D3418" s="21">
        <v>43232</v>
      </c>
      <c r="E3418" s="24">
        <f t="shared" si="282"/>
        <v>2</v>
      </c>
      <c r="F3418" s="22">
        <v>20</v>
      </c>
      <c r="G3418" s="22">
        <v>18919</v>
      </c>
      <c r="H3418" s="22">
        <v>18819</v>
      </c>
      <c r="I3418" s="22">
        <v>528</v>
      </c>
      <c r="J3418" s="22">
        <v>258</v>
      </c>
      <c r="K3418" s="22">
        <v>200</v>
      </c>
      <c r="L3418" s="22">
        <v>458</v>
      </c>
      <c r="M3418" s="23">
        <v>240</v>
      </c>
      <c r="N3418" s="23">
        <f t="shared" si="283"/>
        <v>100</v>
      </c>
      <c r="O3418" s="25">
        <v>2.4</v>
      </c>
      <c r="P3418" s="24" t="s">
        <v>18</v>
      </c>
      <c r="Q3418" s="17"/>
    </row>
    <row r="3419" spans="1:17" ht="15.75" x14ac:dyDescent="0.25">
      <c r="A3419" s="53" t="s">
        <v>37</v>
      </c>
      <c r="B3419" s="53" t="s">
        <v>375</v>
      </c>
      <c r="C3419" s="54">
        <v>43234</v>
      </c>
      <c r="D3419" s="54">
        <v>43233</v>
      </c>
      <c r="E3419" s="24">
        <f t="shared" si="282"/>
        <v>1</v>
      </c>
      <c r="F3419" s="55">
        <v>12.5</v>
      </c>
      <c r="G3419" s="55">
        <v>8477</v>
      </c>
      <c r="H3419" s="55">
        <v>8449</v>
      </c>
      <c r="I3419" s="55">
        <v>620</v>
      </c>
      <c r="J3419" s="55">
        <v>580</v>
      </c>
      <c r="K3419" s="55">
        <v>0</v>
      </c>
      <c r="L3419" s="55">
        <v>580</v>
      </c>
      <c r="M3419" s="23">
        <v>47.6</v>
      </c>
      <c r="N3419" s="23">
        <f t="shared" si="283"/>
        <v>28</v>
      </c>
      <c r="O3419" s="25">
        <v>1.7</v>
      </c>
      <c r="P3419" s="24" t="s">
        <v>18</v>
      </c>
      <c r="Q3419" s="17"/>
    </row>
    <row r="3420" spans="1:17" ht="15.75" x14ac:dyDescent="0.25">
      <c r="A3420" s="53" t="s">
        <v>37</v>
      </c>
      <c r="B3420" s="53" t="s">
        <v>375</v>
      </c>
      <c r="C3420" s="54">
        <v>43233</v>
      </c>
      <c r="D3420" s="54">
        <v>43222</v>
      </c>
      <c r="E3420" s="24">
        <f t="shared" si="282"/>
        <v>11</v>
      </c>
      <c r="F3420" s="55">
        <v>12.5</v>
      </c>
      <c r="G3420" s="55">
        <v>8449</v>
      </c>
      <c r="H3420" s="55">
        <v>8198</v>
      </c>
      <c r="I3420" s="55">
        <v>485</v>
      </c>
      <c r="J3420" s="55">
        <v>120</v>
      </c>
      <c r="K3420" s="55">
        <v>500</v>
      </c>
      <c r="L3420" s="55">
        <v>620</v>
      </c>
      <c r="M3420" s="23">
        <v>426.7</v>
      </c>
      <c r="N3420" s="23">
        <f t="shared" si="283"/>
        <v>251</v>
      </c>
      <c r="O3420" s="25">
        <v>1.7</v>
      </c>
      <c r="P3420" s="24" t="s">
        <v>18</v>
      </c>
      <c r="Q3420" s="17"/>
    </row>
    <row r="3421" spans="1:17" ht="15.75" x14ac:dyDescent="0.25">
      <c r="A3421" s="53" t="s">
        <v>37</v>
      </c>
      <c r="B3421" s="53" t="s">
        <v>179</v>
      </c>
      <c r="C3421" s="54">
        <v>43233</v>
      </c>
      <c r="D3421" s="54">
        <v>43223</v>
      </c>
      <c r="E3421" s="24">
        <f t="shared" si="282"/>
        <v>10</v>
      </c>
      <c r="F3421" s="55">
        <v>9</v>
      </c>
      <c r="G3421" s="55">
        <v>21056</v>
      </c>
      <c r="H3421" s="55">
        <v>20819</v>
      </c>
      <c r="I3421" s="55">
        <v>415</v>
      </c>
      <c r="J3421" s="55">
        <v>60</v>
      </c>
      <c r="K3421" s="55">
        <v>250</v>
      </c>
      <c r="L3421" s="55">
        <v>310</v>
      </c>
      <c r="M3421" s="23">
        <v>372.09</v>
      </c>
      <c r="N3421" s="23">
        <f t="shared" si="283"/>
        <v>237</v>
      </c>
      <c r="O3421" s="25">
        <v>1.57</v>
      </c>
      <c r="P3421" s="24" t="s">
        <v>18</v>
      </c>
      <c r="Q3421" s="17"/>
    </row>
    <row r="3422" spans="1:17" ht="15.75" x14ac:dyDescent="0.25">
      <c r="A3422" s="53" t="s">
        <v>37</v>
      </c>
      <c r="B3422" s="53" t="s">
        <v>258</v>
      </c>
      <c r="C3422" s="54">
        <v>43233</v>
      </c>
      <c r="D3422" s="54">
        <v>43223</v>
      </c>
      <c r="E3422" s="24">
        <f t="shared" si="282"/>
        <v>10</v>
      </c>
      <c r="F3422" s="55">
        <v>9</v>
      </c>
      <c r="G3422" s="55">
        <v>21230</v>
      </c>
      <c r="H3422" s="55">
        <v>20996</v>
      </c>
      <c r="I3422" s="55">
        <v>405</v>
      </c>
      <c r="J3422" s="55">
        <v>55</v>
      </c>
      <c r="K3422" s="55">
        <v>250</v>
      </c>
      <c r="L3422" s="55">
        <v>305</v>
      </c>
      <c r="M3422" s="23">
        <v>367.38</v>
      </c>
      <c r="N3422" s="23">
        <f t="shared" si="283"/>
        <v>234</v>
      </c>
      <c r="O3422" s="25">
        <v>1.57</v>
      </c>
      <c r="P3422" s="24" t="s">
        <v>18</v>
      </c>
      <c r="Q3422" s="17"/>
    </row>
    <row r="3423" spans="1:17" ht="15.75" x14ac:dyDescent="0.25">
      <c r="A3423" s="24" t="s">
        <v>23</v>
      </c>
      <c r="B3423" s="24" t="s">
        <v>354</v>
      </c>
      <c r="C3423" s="21">
        <v>43233</v>
      </c>
      <c r="D3423" s="21">
        <v>43230</v>
      </c>
      <c r="E3423" s="24">
        <f t="shared" si="282"/>
        <v>3</v>
      </c>
      <c r="F3423" s="22">
        <v>13.5</v>
      </c>
      <c r="G3423" s="22">
        <v>25788</v>
      </c>
      <c r="H3423" s="22">
        <v>25788</v>
      </c>
      <c r="I3423" s="22">
        <v>332</v>
      </c>
      <c r="J3423" s="22">
        <v>239</v>
      </c>
      <c r="K3423" s="22">
        <v>100</v>
      </c>
      <c r="L3423" s="22">
        <v>339</v>
      </c>
      <c r="M3423" s="23">
        <v>0</v>
      </c>
      <c r="N3423" s="23">
        <f t="shared" si="283"/>
        <v>0</v>
      </c>
      <c r="O3423" s="25">
        <v>1.8</v>
      </c>
      <c r="P3423" s="24" t="s">
        <v>18</v>
      </c>
      <c r="Q3423" s="17"/>
    </row>
    <row r="3424" spans="1:17" ht="15.75" x14ac:dyDescent="0.25">
      <c r="A3424" s="53" t="s">
        <v>69</v>
      </c>
      <c r="B3424" s="53" t="s">
        <v>339</v>
      </c>
      <c r="C3424" s="54">
        <v>43232</v>
      </c>
      <c r="D3424" s="54">
        <v>43217</v>
      </c>
      <c r="E3424" s="24">
        <f t="shared" si="282"/>
        <v>15</v>
      </c>
      <c r="F3424" s="55">
        <v>9</v>
      </c>
      <c r="G3424" s="55">
        <v>11176</v>
      </c>
      <c r="H3424" s="55">
        <v>10974</v>
      </c>
      <c r="I3424" s="55">
        <v>458</v>
      </c>
      <c r="J3424" s="55">
        <v>205</v>
      </c>
      <c r="K3424" s="55">
        <v>0</v>
      </c>
      <c r="L3424" s="55">
        <v>205</v>
      </c>
      <c r="M3424" s="23">
        <v>317.14</v>
      </c>
      <c r="N3424" s="23">
        <f t="shared" si="283"/>
        <v>202</v>
      </c>
      <c r="O3424" s="25">
        <v>1.57</v>
      </c>
      <c r="P3424" s="24" t="s">
        <v>18</v>
      </c>
      <c r="Q3424" s="17"/>
    </row>
    <row r="3425" spans="1:17" ht="15.75" x14ac:dyDescent="0.25">
      <c r="A3425" s="53" t="s">
        <v>311</v>
      </c>
      <c r="B3425" s="53" t="s">
        <v>160</v>
      </c>
      <c r="C3425" s="54">
        <v>43232</v>
      </c>
      <c r="D3425" s="54">
        <v>43220</v>
      </c>
      <c r="E3425" s="24">
        <f t="shared" si="282"/>
        <v>12</v>
      </c>
      <c r="F3425" s="55">
        <v>12.5</v>
      </c>
      <c r="G3425" s="55">
        <v>18654</v>
      </c>
      <c r="H3425" s="55">
        <v>18535</v>
      </c>
      <c r="I3425" s="55">
        <v>243</v>
      </c>
      <c r="J3425" s="55">
        <v>40</v>
      </c>
      <c r="K3425" s="55">
        <v>100</v>
      </c>
      <c r="L3425" s="55">
        <v>140</v>
      </c>
      <c r="M3425" s="23">
        <v>202.3</v>
      </c>
      <c r="N3425" s="23">
        <f t="shared" si="283"/>
        <v>119</v>
      </c>
      <c r="O3425" s="25">
        <v>1.7</v>
      </c>
      <c r="P3425" s="24" t="s">
        <v>18</v>
      </c>
      <c r="Q3425" s="17"/>
    </row>
    <row r="3426" spans="1:17" ht="15.75" x14ac:dyDescent="0.25">
      <c r="A3426" s="24" t="s">
        <v>311</v>
      </c>
      <c r="B3426" s="24" t="s">
        <v>139</v>
      </c>
      <c r="C3426" s="21">
        <v>43232</v>
      </c>
      <c r="D3426" s="21">
        <v>43220</v>
      </c>
      <c r="E3426" s="24">
        <f t="shared" si="282"/>
        <v>12</v>
      </c>
      <c r="F3426" s="22">
        <v>13</v>
      </c>
      <c r="G3426" s="22">
        <v>15609</v>
      </c>
      <c r="H3426" s="22">
        <v>15321</v>
      </c>
      <c r="I3426" s="22">
        <v>450</v>
      </c>
      <c r="J3426" s="22">
        <v>80</v>
      </c>
      <c r="K3426" s="22">
        <v>150</v>
      </c>
      <c r="L3426" s="22">
        <v>230</v>
      </c>
      <c r="M3426" s="23">
        <v>288</v>
      </c>
      <c r="N3426" s="23">
        <f t="shared" si="283"/>
        <v>288</v>
      </c>
      <c r="O3426" s="25">
        <v>1</v>
      </c>
      <c r="P3426" s="24" t="s">
        <v>18</v>
      </c>
      <c r="Q3426" s="17"/>
    </row>
    <row r="3427" spans="1:17" ht="15.75" x14ac:dyDescent="0.25">
      <c r="A3427" s="24" t="s">
        <v>19</v>
      </c>
      <c r="B3427" s="24" t="s">
        <v>214</v>
      </c>
      <c r="C3427" s="21">
        <v>43232</v>
      </c>
      <c r="D3427" s="21">
        <v>43222</v>
      </c>
      <c r="E3427" s="24">
        <f t="shared" si="282"/>
        <v>10</v>
      </c>
      <c r="F3427" s="22">
        <v>20</v>
      </c>
      <c r="G3427" s="22">
        <v>1571</v>
      </c>
      <c r="H3427" s="22">
        <v>1360</v>
      </c>
      <c r="I3427" s="22">
        <v>710</v>
      </c>
      <c r="J3427" s="22">
        <v>170</v>
      </c>
      <c r="K3427" s="22">
        <v>400</v>
      </c>
      <c r="L3427" s="22">
        <v>570</v>
      </c>
      <c r="M3427" s="23">
        <v>506.4</v>
      </c>
      <c r="N3427" s="23">
        <f t="shared" si="283"/>
        <v>211</v>
      </c>
      <c r="O3427" s="25">
        <v>2.4</v>
      </c>
      <c r="P3427" s="24" t="s">
        <v>18</v>
      </c>
      <c r="Q3427" s="17"/>
    </row>
    <row r="3428" spans="1:17" ht="15.75" x14ac:dyDescent="0.25">
      <c r="A3428" s="53" t="s">
        <v>316</v>
      </c>
      <c r="B3428" s="56" t="s">
        <v>34</v>
      </c>
      <c r="C3428" s="54">
        <v>43232</v>
      </c>
      <c r="D3428" s="54">
        <v>43222</v>
      </c>
      <c r="E3428" s="24">
        <f t="shared" si="282"/>
        <v>10</v>
      </c>
      <c r="F3428" s="55">
        <v>20</v>
      </c>
      <c r="G3428" s="55">
        <v>4488</v>
      </c>
      <c r="H3428" s="55">
        <v>4248</v>
      </c>
      <c r="I3428" s="55">
        <v>520</v>
      </c>
      <c r="J3428" s="55">
        <v>20</v>
      </c>
      <c r="K3428" s="55">
        <v>300</v>
      </c>
      <c r="L3428" s="55">
        <v>320</v>
      </c>
      <c r="M3428" s="23">
        <v>576</v>
      </c>
      <c r="N3428" s="23">
        <f t="shared" si="283"/>
        <v>240</v>
      </c>
      <c r="O3428" s="25">
        <v>2.4</v>
      </c>
      <c r="P3428" s="24" t="s">
        <v>18</v>
      </c>
      <c r="Q3428" s="17"/>
    </row>
    <row r="3429" spans="1:17" ht="15.75" x14ac:dyDescent="0.25">
      <c r="A3429" s="53" t="s">
        <v>311</v>
      </c>
      <c r="B3429" s="53" t="s">
        <v>352</v>
      </c>
      <c r="C3429" s="54">
        <v>43232</v>
      </c>
      <c r="D3429" s="54">
        <v>43223</v>
      </c>
      <c r="E3429" s="24">
        <f t="shared" si="282"/>
        <v>9</v>
      </c>
      <c r="F3429" s="55">
        <v>13</v>
      </c>
      <c r="G3429" s="55">
        <v>22788</v>
      </c>
      <c r="H3429" s="55">
        <v>22575</v>
      </c>
      <c r="I3429" s="55">
        <v>525</v>
      </c>
      <c r="J3429" s="55">
        <v>185</v>
      </c>
      <c r="K3429" s="55">
        <v>100</v>
      </c>
      <c r="L3429" s="55">
        <v>285</v>
      </c>
      <c r="M3429" s="23">
        <v>383.4</v>
      </c>
      <c r="N3429" s="23">
        <f t="shared" si="283"/>
        <v>213</v>
      </c>
      <c r="O3429" s="25">
        <v>1.8</v>
      </c>
      <c r="P3429" s="24" t="s">
        <v>18</v>
      </c>
      <c r="Q3429" s="17"/>
    </row>
    <row r="3430" spans="1:17" ht="15.75" x14ac:dyDescent="0.25">
      <c r="A3430" s="53" t="s">
        <v>66</v>
      </c>
      <c r="B3430" s="53" t="s">
        <v>129</v>
      </c>
      <c r="C3430" s="54">
        <v>43232</v>
      </c>
      <c r="D3430" s="54">
        <v>43224</v>
      </c>
      <c r="E3430" s="24">
        <f t="shared" ref="E3430:E3493" si="284">C3430-D3430</f>
        <v>8</v>
      </c>
      <c r="F3430" s="55">
        <v>20</v>
      </c>
      <c r="G3430" s="55">
        <v>12655</v>
      </c>
      <c r="H3430" s="55">
        <v>12468</v>
      </c>
      <c r="I3430" s="55">
        <v>717</v>
      </c>
      <c r="J3430" s="55">
        <v>231</v>
      </c>
      <c r="K3430" s="55">
        <v>600</v>
      </c>
      <c r="L3430" s="55">
        <v>831</v>
      </c>
      <c r="M3430" s="23">
        <v>448.8</v>
      </c>
      <c r="N3430" s="23">
        <f t="shared" si="283"/>
        <v>187</v>
      </c>
      <c r="O3430" s="25">
        <v>2.4</v>
      </c>
      <c r="P3430" s="24" t="s">
        <v>18</v>
      </c>
      <c r="Q3430" s="17"/>
    </row>
    <row r="3431" spans="1:17" ht="15.75" x14ac:dyDescent="0.25">
      <c r="A3431" s="53" t="s">
        <v>301</v>
      </c>
      <c r="B3431" s="53" t="s">
        <v>353</v>
      </c>
      <c r="C3431" s="54">
        <v>43232</v>
      </c>
      <c r="D3431" s="54">
        <v>43224</v>
      </c>
      <c r="E3431" s="24">
        <f t="shared" si="284"/>
        <v>8</v>
      </c>
      <c r="F3431" s="55">
        <v>12.5</v>
      </c>
      <c r="G3431" s="55">
        <v>7684</v>
      </c>
      <c r="H3431" s="55">
        <v>7495</v>
      </c>
      <c r="I3431" s="55">
        <v>472</v>
      </c>
      <c r="J3431" s="55">
        <v>195</v>
      </c>
      <c r="K3431" s="55">
        <v>425</v>
      </c>
      <c r="L3431" s="55">
        <v>620</v>
      </c>
      <c r="M3431" s="23">
        <v>321.3</v>
      </c>
      <c r="N3431" s="23">
        <f t="shared" si="283"/>
        <v>189</v>
      </c>
      <c r="O3431" s="25">
        <v>1.7</v>
      </c>
      <c r="P3431" s="24" t="s">
        <v>18</v>
      </c>
      <c r="Q3431" s="17"/>
    </row>
    <row r="3432" spans="1:17" ht="15.75" x14ac:dyDescent="0.25">
      <c r="A3432" s="24" t="s">
        <v>301</v>
      </c>
      <c r="B3432" s="24" t="s">
        <v>192</v>
      </c>
      <c r="C3432" s="21">
        <v>43232</v>
      </c>
      <c r="D3432" s="21">
        <v>43224</v>
      </c>
      <c r="E3432" s="24">
        <f t="shared" si="284"/>
        <v>8</v>
      </c>
      <c r="F3432" s="22">
        <v>12.5</v>
      </c>
      <c r="G3432" s="22">
        <v>7844</v>
      </c>
      <c r="H3432" s="22">
        <v>7662</v>
      </c>
      <c r="I3432" s="22">
        <v>370</v>
      </c>
      <c r="J3432" s="22">
        <v>100</v>
      </c>
      <c r="K3432" s="22">
        <v>375</v>
      </c>
      <c r="L3432" s="22">
        <v>475</v>
      </c>
      <c r="M3432" s="23">
        <v>309.39999999999998</v>
      </c>
      <c r="N3432" s="23">
        <f t="shared" si="283"/>
        <v>182</v>
      </c>
      <c r="O3432" s="25">
        <v>1.7</v>
      </c>
      <c r="P3432" s="24" t="s">
        <v>18</v>
      </c>
      <c r="Q3432" s="17"/>
    </row>
    <row r="3433" spans="1:17" ht="15.75" x14ac:dyDescent="0.25">
      <c r="A3433" s="53" t="s">
        <v>23</v>
      </c>
      <c r="B3433" s="53" t="s">
        <v>328</v>
      </c>
      <c r="C3433" s="54">
        <v>43232</v>
      </c>
      <c r="D3433" s="54">
        <v>43228</v>
      </c>
      <c r="E3433" s="24">
        <f t="shared" si="284"/>
        <v>4</v>
      </c>
      <c r="F3433" s="55">
        <v>20</v>
      </c>
      <c r="G3433" s="55">
        <v>18819</v>
      </c>
      <c r="H3433" s="55">
        <v>18727</v>
      </c>
      <c r="I3433" s="55">
        <v>466</v>
      </c>
      <c r="J3433" s="55">
        <v>200</v>
      </c>
      <c r="K3433" s="55">
        <v>328</v>
      </c>
      <c r="L3433" s="55">
        <v>528</v>
      </c>
      <c r="M3433" s="23">
        <v>220.8</v>
      </c>
      <c r="N3433" s="23">
        <f t="shared" si="283"/>
        <v>92</v>
      </c>
      <c r="O3433" s="25">
        <v>2.4</v>
      </c>
      <c r="P3433" s="24" t="s">
        <v>18</v>
      </c>
      <c r="Q3433" s="17"/>
    </row>
    <row r="3434" spans="1:17" ht="15.75" x14ac:dyDescent="0.25">
      <c r="A3434" s="24" t="s">
        <v>21</v>
      </c>
      <c r="B3434" s="24" t="s">
        <v>333</v>
      </c>
      <c r="C3434" s="21">
        <v>43232</v>
      </c>
      <c r="D3434" s="21">
        <v>43230</v>
      </c>
      <c r="E3434" s="24">
        <f t="shared" si="284"/>
        <v>2</v>
      </c>
      <c r="F3434" s="22">
        <v>20</v>
      </c>
      <c r="G3434" s="22">
        <v>16503</v>
      </c>
      <c r="H3434" s="22">
        <v>16460</v>
      </c>
      <c r="I3434" s="22">
        <v>587</v>
      </c>
      <c r="J3434" s="22">
        <v>485</v>
      </c>
      <c r="K3434" s="22">
        <v>200</v>
      </c>
      <c r="L3434" s="22">
        <v>685</v>
      </c>
      <c r="M3434" s="23">
        <v>103.2</v>
      </c>
      <c r="N3434" s="23">
        <f t="shared" si="283"/>
        <v>43</v>
      </c>
      <c r="O3434" s="25">
        <v>2.4</v>
      </c>
      <c r="P3434" s="24" t="s">
        <v>18</v>
      </c>
      <c r="Q3434" s="17"/>
    </row>
    <row r="3435" spans="1:17" ht="15.75" x14ac:dyDescent="0.25">
      <c r="A3435" s="24" t="s">
        <v>306</v>
      </c>
      <c r="B3435" s="24" t="s">
        <v>324</v>
      </c>
      <c r="C3435" s="21">
        <v>43231</v>
      </c>
      <c r="D3435" s="21">
        <v>43211</v>
      </c>
      <c r="E3435" s="24">
        <f t="shared" si="284"/>
        <v>20</v>
      </c>
      <c r="F3435" s="22">
        <v>9</v>
      </c>
      <c r="G3435" s="22">
        <v>5673</v>
      </c>
      <c r="H3435" s="22">
        <v>5215</v>
      </c>
      <c r="I3435" s="22">
        <v>620</v>
      </c>
      <c r="J3435" s="22">
        <v>0</v>
      </c>
      <c r="K3435" s="22">
        <v>500</v>
      </c>
      <c r="L3435" s="22">
        <v>500</v>
      </c>
      <c r="M3435" s="23">
        <v>719.06</v>
      </c>
      <c r="N3435" s="23">
        <f t="shared" si="283"/>
        <v>458</v>
      </c>
      <c r="O3435" s="25">
        <v>1.57</v>
      </c>
      <c r="P3435" s="24" t="s">
        <v>18</v>
      </c>
      <c r="Q3435" s="17"/>
    </row>
    <row r="3436" spans="1:17" ht="15.75" x14ac:dyDescent="0.25">
      <c r="A3436" s="53" t="s">
        <v>301</v>
      </c>
      <c r="B3436" s="53" t="s">
        <v>314</v>
      </c>
      <c r="C3436" s="54">
        <v>43231</v>
      </c>
      <c r="D3436" s="54">
        <v>43217</v>
      </c>
      <c r="E3436" s="24">
        <f t="shared" si="284"/>
        <v>14</v>
      </c>
      <c r="F3436" s="55">
        <v>12.5</v>
      </c>
      <c r="G3436" s="55">
        <v>6457</v>
      </c>
      <c r="H3436" s="55">
        <v>6147</v>
      </c>
      <c r="I3436" s="55">
        <v>510</v>
      </c>
      <c r="J3436" s="55">
        <v>52</v>
      </c>
      <c r="K3436" s="55">
        <v>350</v>
      </c>
      <c r="L3436" s="55">
        <v>402</v>
      </c>
      <c r="M3436" s="23">
        <v>527</v>
      </c>
      <c r="N3436" s="23">
        <f t="shared" si="283"/>
        <v>310</v>
      </c>
      <c r="O3436" s="25">
        <v>1.7</v>
      </c>
      <c r="P3436" s="24" t="s">
        <v>18</v>
      </c>
      <c r="Q3436" s="17"/>
    </row>
    <row r="3437" spans="1:17" ht="15.75" x14ac:dyDescent="0.25">
      <c r="A3437" s="24" t="s">
        <v>311</v>
      </c>
      <c r="B3437" s="24" t="s">
        <v>230</v>
      </c>
      <c r="C3437" s="21">
        <v>43231</v>
      </c>
      <c r="D3437" s="21">
        <v>43218</v>
      </c>
      <c r="E3437" s="24">
        <f t="shared" si="284"/>
        <v>13</v>
      </c>
      <c r="F3437" s="22">
        <v>13</v>
      </c>
      <c r="G3437" s="22">
        <v>3911</v>
      </c>
      <c r="H3437" s="22">
        <v>3602</v>
      </c>
      <c r="I3437" s="22">
        <v>535</v>
      </c>
      <c r="J3437" s="22">
        <v>160</v>
      </c>
      <c r="K3437" s="22">
        <v>200</v>
      </c>
      <c r="L3437" s="22">
        <v>360</v>
      </c>
      <c r="M3437" s="23">
        <v>309</v>
      </c>
      <c r="N3437" s="23">
        <f t="shared" si="283"/>
        <v>309</v>
      </c>
      <c r="O3437" s="25">
        <v>1</v>
      </c>
      <c r="P3437" s="24" t="s">
        <v>18</v>
      </c>
      <c r="Q3437" s="17"/>
    </row>
    <row r="3438" spans="1:17" ht="15.75" x14ac:dyDescent="0.25">
      <c r="A3438" s="24" t="s">
        <v>45</v>
      </c>
      <c r="B3438" s="24" t="s">
        <v>109</v>
      </c>
      <c r="C3438" s="21">
        <v>43231</v>
      </c>
      <c r="D3438" s="21">
        <v>43220</v>
      </c>
      <c r="E3438" s="24">
        <f t="shared" si="284"/>
        <v>11</v>
      </c>
      <c r="F3438" s="22">
        <v>13</v>
      </c>
      <c r="G3438" s="22">
        <v>4197</v>
      </c>
      <c r="H3438" s="22">
        <v>4197</v>
      </c>
      <c r="I3438" s="22">
        <v>435</v>
      </c>
      <c r="J3438" s="22">
        <v>110</v>
      </c>
      <c r="K3438" s="22">
        <v>350</v>
      </c>
      <c r="L3438" s="22">
        <v>460</v>
      </c>
      <c r="M3438" s="23">
        <v>0</v>
      </c>
      <c r="N3438" s="23">
        <f t="shared" si="283"/>
        <v>0</v>
      </c>
      <c r="O3438" s="25">
        <v>1</v>
      </c>
      <c r="P3438" s="24" t="s">
        <v>18</v>
      </c>
      <c r="Q3438" s="17"/>
    </row>
    <row r="3439" spans="1:17" ht="15.75" x14ac:dyDescent="0.25">
      <c r="A3439" s="53" t="s">
        <v>53</v>
      </c>
      <c r="B3439" s="56" t="s">
        <v>366</v>
      </c>
      <c r="C3439" s="54">
        <v>43231</v>
      </c>
      <c r="D3439" s="54">
        <v>43222</v>
      </c>
      <c r="E3439" s="24">
        <f t="shared" si="284"/>
        <v>9</v>
      </c>
      <c r="F3439" s="55">
        <v>13</v>
      </c>
      <c r="G3439" s="55">
        <v>4920</v>
      </c>
      <c r="H3439" s="55">
        <v>4704</v>
      </c>
      <c r="I3439" s="55">
        <v>397.1</v>
      </c>
      <c r="J3439" s="55">
        <v>145</v>
      </c>
      <c r="K3439" s="55">
        <v>500</v>
      </c>
      <c r="L3439" s="55">
        <v>645</v>
      </c>
      <c r="M3439" s="23">
        <v>216</v>
      </c>
      <c r="N3439" s="23">
        <f t="shared" si="283"/>
        <v>216</v>
      </c>
      <c r="O3439" s="25">
        <v>1</v>
      </c>
      <c r="P3439" s="24" t="s">
        <v>18</v>
      </c>
      <c r="Q3439" s="17"/>
    </row>
    <row r="3440" spans="1:17" ht="15.75" x14ac:dyDescent="0.25">
      <c r="A3440" s="24" t="s">
        <v>342</v>
      </c>
      <c r="B3440" s="24" t="s">
        <v>246</v>
      </c>
      <c r="C3440" s="21">
        <v>43231</v>
      </c>
      <c r="D3440" s="21">
        <v>43222</v>
      </c>
      <c r="E3440" s="24">
        <f t="shared" si="284"/>
        <v>9</v>
      </c>
      <c r="F3440" s="22">
        <v>9</v>
      </c>
      <c r="G3440" s="22">
        <v>6103</v>
      </c>
      <c r="H3440" s="22">
        <v>5881</v>
      </c>
      <c r="I3440" s="22">
        <v>690</v>
      </c>
      <c r="J3440" s="22">
        <v>295</v>
      </c>
      <c r="K3440" s="22">
        <v>500</v>
      </c>
      <c r="L3440" s="22">
        <v>795</v>
      </c>
      <c r="M3440" s="23">
        <v>318.70999999999998</v>
      </c>
      <c r="N3440" s="23">
        <f t="shared" si="283"/>
        <v>222</v>
      </c>
      <c r="O3440" s="25">
        <v>1.57</v>
      </c>
      <c r="P3440" s="24" t="s">
        <v>18</v>
      </c>
      <c r="Q3440" s="17"/>
    </row>
    <row r="3441" spans="1:17" ht="15.75" x14ac:dyDescent="0.25">
      <c r="A3441" s="24" t="s">
        <v>47</v>
      </c>
      <c r="B3441" s="24" t="s">
        <v>355</v>
      </c>
      <c r="C3441" s="21">
        <v>43231</v>
      </c>
      <c r="D3441" s="21">
        <v>43222</v>
      </c>
      <c r="E3441" s="24">
        <f t="shared" si="284"/>
        <v>9</v>
      </c>
      <c r="F3441" s="22">
        <v>22</v>
      </c>
      <c r="G3441" s="22">
        <v>26243</v>
      </c>
      <c r="H3441" s="22">
        <v>26040</v>
      </c>
      <c r="I3441" s="22">
        <v>592</v>
      </c>
      <c r="J3441" s="22">
        <v>50</v>
      </c>
      <c r="K3441" s="22">
        <v>500</v>
      </c>
      <c r="L3441" s="22">
        <v>550</v>
      </c>
      <c r="M3441" s="23">
        <v>527.79999999999995</v>
      </c>
      <c r="N3441" s="23">
        <f t="shared" si="283"/>
        <v>203</v>
      </c>
      <c r="O3441" s="25">
        <v>2.6</v>
      </c>
      <c r="P3441" s="24" t="s">
        <v>18</v>
      </c>
      <c r="Q3441" s="17"/>
    </row>
    <row r="3442" spans="1:17" ht="15.75" x14ac:dyDescent="0.25">
      <c r="A3442" s="24" t="s">
        <v>57</v>
      </c>
      <c r="B3442" s="37" t="s">
        <v>173</v>
      </c>
      <c r="C3442" s="21">
        <v>43231</v>
      </c>
      <c r="D3442" s="21">
        <v>43222</v>
      </c>
      <c r="E3442" s="24">
        <f t="shared" si="284"/>
        <v>9</v>
      </c>
      <c r="F3442" s="22">
        <v>13</v>
      </c>
      <c r="G3442" s="22">
        <v>2663</v>
      </c>
      <c r="H3442" s="22">
        <v>2447</v>
      </c>
      <c r="I3442" s="22">
        <v>255</v>
      </c>
      <c r="J3442" s="22">
        <v>80</v>
      </c>
      <c r="K3442" s="22">
        <v>200</v>
      </c>
      <c r="L3442" s="22">
        <v>280</v>
      </c>
      <c r="M3442" s="23">
        <v>216</v>
      </c>
      <c r="N3442" s="23">
        <f t="shared" si="283"/>
        <v>216</v>
      </c>
      <c r="O3442" s="25">
        <v>1</v>
      </c>
      <c r="P3442" s="24" t="s">
        <v>18</v>
      </c>
      <c r="Q3442" s="17"/>
    </row>
    <row r="3443" spans="1:17" ht="15.75" x14ac:dyDescent="0.25">
      <c r="A3443" s="53" t="s">
        <v>57</v>
      </c>
      <c r="B3443" s="53" t="s">
        <v>85</v>
      </c>
      <c r="C3443" s="54">
        <v>43231</v>
      </c>
      <c r="D3443" s="54">
        <v>43222</v>
      </c>
      <c r="E3443" s="24">
        <f t="shared" si="284"/>
        <v>9</v>
      </c>
      <c r="F3443" s="55">
        <v>13</v>
      </c>
      <c r="G3443" s="55">
        <v>13362</v>
      </c>
      <c r="H3443" s="55">
        <v>13146</v>
      </c>
      <c r="I3443" s="55">
        <v>255</v>
      </c>
      <c r="J3443" s="55">
        <v>60</v>
      </c>
      <c r="K3443" s="55">
        <v>200</v>
      </c>
      <c r="L3443" s="55">
        <v>260</v>
      </c>
      <c r="M3443" s="23">
        <v>388.8</v>
      </c>
      <c r="N3443" s="23">
        <f t="shared" si="283"/>
        <v>216</v>
      </c>
      <c r="O3443" s="25">
        <v>1.8</v>
      </c>
      <c r="P3443" s="24" t="s">
        <v>18</v>
      </c>
      <c r="Q3443" s="17"/>
    </row>
    <row r="3444" spans="1:17" ht="15.75" x14ac:dyDescent="0.25">
      <c r="A3444" s="24" t="s">
        <v>57</v>
      </c>
      <c r="B3444" s="24" t="s">
        <v>68</v>
      </c>
      <c r="C3444" s="21">
        <v>43231</v>
      </c>
      <c r="D3444" s="21">
        <v>43223</v>
      </c>
      <c r="E3444" s="24">
        <f t="shared" si="284"/>
        <v>8</v>
      </c>
      <c r="F3444" s="22">
        <v>13</v>
      </c>
      <c r="G3444" s="22">
        <v>8773</v>
      </c>
      <c r="H3444" s="22">
        <v>8618</v>
      </c>
      <c r="I3444" s="22">
        <v>310</v>
      </c>
      <c r="J3444" s="22">
        <v>100</v>
      </c>
      <c r="K3444" s="22">
        <v>280</v>
      </c>
      <c r="L3444" s="22">
        <v>380</v>
      </c>
      <c r="M3444" s="23">
        <v>155</v>
      </c>
      <c r="N3444" s="23">
        <f t="shared" si="283"/>
        <v>155</v>
      </c>
      <c r="O3444" s="25">
        <v>1</v>
      </c>
      <c r="P3444" s="24" t="s">
        <v>18</v>
      </c>
      <c r="Q3444" s="17"/>
    </row>
    <row r="3445" spans="1:17" ht="15.75" x14ac:dyDescent="0.25">
      <c r="A3445" s="24" t="s">
        <v>387</v>
      </c>
      <c r="B3445" s="24" t="s">
        <v>317</v>
      </c>
      <c r="C3445" s="21">
        <v>43231</v>
      </c>
      <c r="D3445" s="21">
        <v>43223</v>
      </c>
      <c r="E3445" s="24">
        <f t="shared" si="284"/>
        <v>8</v>
      </c>
      <c r="F3445" s="22">
        <v>13</v>
      </c>
      <c r="G3445" s="22">
        <v>13307</v>
      </c>
      <c r="H3445" s="22">
        <v>13113</v>
      </c>
      <c r="I3445" s="22">
        <v>880</v>
      </c>
      <c r="J3445" s="22">
        <v>670</v>
      </c>
      <c r="K3445" s="22">
        <v>0</v>
      </c>
      <c r="L3445" s="22">
        <v>670</v>
      </c>
      <c r="M3445" s="23">
        <v>194</v>
      </c>
      <c r="N3445" s="23">
        <f t="shared" si="283"/>
        <v>194</v>
      </c>
      <c r="O3445" s="25">
        <v>1</v>
      </c>
      <c r="P3445" s="24" t="s">
        <v>18</v>
      </c>
      <c r="Q3445" s="17"/>
    </row>
    <row r="3446" spans="1:17" ht="15.75" x14ac:dyDescent="0.25">
      <c r="A3446" s="53" t="s">
        <v>311</v>
      </c>
      <c r="B3446" s="53" t="s">
        <v>128</v>
      </c>
      <c r="C3446" s="54">
        <v>43231</v>
      </c>
      <c r="D3446" s="54">
        <v>43224</v>
      </c>
      <c r="E3446" s="24">
        <f t="shared" si="284"/>
        <v>7</v>
      </c>
      <c r="F3446" s="55">
        <v>13</v>
      </c>
      <c r="G3446" s="55">
        <v>19698</v>
      </c>
      <c r="H3446" s="55">
        <v>19556</v>
      </c>
      <c r="I3446" s="55">
        <v>180</v>
      </c>
      <c r="J3446" s="55">
        <v>40</v>
      </c>
      <c r="K3446" s="55">
        <v>150</v>
      </c>
      <c r="L3446" s="55">
        <v>190</v>
      </c>
      <c r="M3446" s="23">
        <v>142</v>
      </c>
      <c r="N3446" s="23">
        <f t="shared" si="283"/>
        <v>142</v>
      </c>
      <c r="O3446" s="25">
        <v>1</v>
      </c>
      <c r="P3446" s="24" t="s">
        <v>18</v>
      </c>
      <c r="Q3446" s="17"/>
    </row>
    <row r="3447" spans="1:17" ht="15.75" x14ac:dyDescent="0.25">
      <c r="A3447" s="53" t="s">
        <v>31</v>
      </c>
      <c r="B3447" s="53" t="s">
        <v>327</v>
      </c>
      <c r="C3447" s="54">
        <v>43231</v>
      </c>
      <c r="D3447" s="54">
        <v>43224</v>
      </c>
      <c r="E3447" s="24">
        <f t="shared" si="284"/>
        <v>7</v>
      </c>
      <c r="F3447" s="55">
        <v>20</v>
      </c>
      <c r="G3447" s="55">
        <v>4005</v>
      </c>
      <c r="H3447" s="55">
        <v>3880</v>
      </c>
      <c r="I3447" s="55">
        <v>520</v>
      </c>
      <c r="J3447" s="55">
        <v>120</v>
      </c>
      <c r="K3447" s="55">
        <v>450</v>
      </c>
      <c r="L3447" s="55">
        <v>570</v>
      </c>
      <c r="M3447" s="23">
        <v>300</v>
      </c>
      <c r="N3447" s="23">
        <f t="shared" ref="N3447:N3510" si="285">G3447-H3447</f>
        <v>125</v>
      </c>
      <c r="O3447" s="25">
        <v>2.4</v>
      </c>
      <c r="P3447" s="24" t="s">
        <v>18</v>
      </c>
      <c r="Q3447" s="17"/>
    </row>
    <row r="3448" spans="1:17" ht="15.75" x14ac:dyDescent="0.25">
      <c r="A3448" s="24" t="s">
        <v>37</v>
      </c>
      <c r="B3448" s="24" t="s">
        <v>304</v>
      </c>
      <c r="C3448" s="21">
        <v>43231</v>
      </c>
      <c r="D3448" s="21">
        <v>43224</v>
      </c>
      <c r="E3448" s="24">
        <f t="shared" si="284"/>
        <v>7</v>
      </c>
      <c r="F3448" s="22">
        <v>15</v>
      </c>
      <c r="G3448" s="22">
        <v>8069</v>
      </c>
      <c r="H3448" s="22">
        <v>7898</v>
      </c>
      <c r="I3448" s="22">
        <v>490</v>
      </c>
      <c r="J3448" s="22">
        <v>190</v>
      </c>
      <c r="K3448" s="22">
        <v>250</v>
      </c>
      <c r="L3448" s="22">
        <v>440</v>
      </c>
      <c r="M3448" s="23">
        <v>342</v>
      </c>
      <c r="N3448" s="23">
        <f t="shared" si="285"/>
        <v>171</v>
      </c>
      <c r="O3448" s="25">
        <v>2</v>
      </c>
      <c r="P3448" s="24" t="s">
        <v>18</v>
      </c>
      <c r="Q3448" s="17"/>
    </row>
    <row r="3449" spans="1:17" ht="15.75" x14ac:dyDescent="0.25">
      <c r="A3449" s="24" t="s">
        <v>69</v>
      </c>
      <c r="B3449" s="24" t="s">
        <v>297</v>
      </c>
      <c r="C3449" s="21">
        <v>43231</v>
      </c>
      <c r="D3449" s="21">
        <v>43224</v>
      </c>
      <c r="E3449" s="24">
        <f t="shared" si="284"/>
        <v>7</v>
      </c>
      <c r="F3449" s="22">
        <v>16</v>
      </c>
      <c r="G3449" s="22">
        <v>9351</v>
      </c>
      <c r="H3449" s="22">
        <v>9182</v>
      </c>
      <c r="I3449" s="22">
        <v>490</v>
      </c>
      <c r="J3449" s="22">
        <v>152</v>
      </c>
      <c r="K3449" s="22">
        <v>325</v>
      </c>
      <c r="L3449" s="22">
        <v>477</v>
      </c>
      <c r="M3449" s="23">
        <v>338</v>
      </c>
      <c r="N3449" s="23">
        <f t="shared" si="285"/>
        <v>169</v>
      </c>
      <c r="O3449" s="25">
        <v>2</v>
      </c>
      <c r="P3449" s="24" t="s">
        <v>18</v>
      </c>
      <c r="Q3449" s="17"/>
    </row>
    <row r="3450" spans="1:17" ht="15.75" x14ac:dyDescent="0.25">
      <c r="A3450" s="53" t="s">
        <v>47</v>
      </c>
      <c r="B3450" s="53" t="s">
        <v>260</v>
      </c>
      <c r="C3450" s="54">
        <v>43231</v>
      </c>
      <c r="D3450" s="54">
        <v>43224</v>
      </c>
      <c r="E3450" s="24">
        <f t="shared" si="284"/>
        <v>7</v>
      </c>
      <c r="F3450" s="55">
        <v>12.5</v>
      </c>
      <c r="G3450" s="55">
        <v>15773</v>
      </c>
      <c r="H3450" s="55">
        <v>15748</v>
      </c>
      <c r="I3450" s="55">
        <v>357</v>
      </c>
      <c r="J3450" s="55">
        <v>88</v>
      </c>
      <c r="K3450" s="55">
        <v>350</v>
      </c>
      <c r="L3450" s="55">
        <v>438</v>
      </c>
      <c r="M3450" s="23">
        <v>42.5</v>
      </c>
      <c r="N3450" s="23">
        <f t="shared" si="285"/>
        <v>25</v>
      </c>
      <c r="O3450" s="25">
        <v>1.7</v>
      </c>
      <c r="P3450" s="24" t="s">
        <v>18</v>
      </c>
      <c r="Q3450" s="17"/>
    </row>
    <row r="3451" spans="1:17" ht="15.75" x14ac:dyDescent="0.25">
      <c r="A3451" s="53" t="s">
        <v>334</v>
      </c>
      <c r="B3451" s="53" t="s">
        <v>335</v>
      </c>
      <c r="C3451" s="54">
        <v>43231</v>
      </c>
      <c r="D3451" s="54">
        <v>43225</v>
      </c>
      <c r="E3451" s="24">
        <f t="shared" si="284"/>
        <v>6</v>
      </c>
      <c r="F3451" s="55">
        <v>22</v>
      </c>
      <c r="G3451" s="55">
        <v>18934</v>
      </c>
      <c r="H3451" s="55">
        <v>18838</v>
      </c>
      <c r="I3451" s="55">
        <v>455</v>
      </c>
      <c r="J3451" s="55">
        <v>160</v>
      </c>
      <c r="K3451" s="55">
        <v>600</v>
      </c>
      <c r="L3451" s="55">
        <v>760</v>
      </c>
      <c r="M3451" s="23">
        <v>249.6</v>
      </c>
      <c r="N3451" s="23">
        <f t="shared" si="285"/>
        <v>96</v>
      </c>
      <c r="O3451" s="25">
        <v>2.6</v>
      </c>
      <c r="P3451" s="24" t="s">
        <v>18</v>
      </c>
      <c r="Q3451" s="17"/>
    </row>
    <row r="3452" spans="1:17" ht="15.75" x14ac:dyDescent="0.25">
      <c r="A3452" s="24" t="s">
        <v>316</v>
      </c>
      <c r="B3452" s="24" t="s">
        <v>321</v>
      </c>
      <c r="C3452" s="21">
        <v>43231</v>
      </c>
      <c r="D3452" s="21">
        <v>43225</v>
      </c>
      <c r="E3452" s="24">
        <f t="shared" si="284"/>
        <v>6</v>
      </c>
      <c r="F3452" s="22">
        <v>13</v>
      </c>
      <c r="G3452" s="22">
        <v>6008</v>
      </c>
      <c r="H3452" s="22">
        <v>5884</v>
      </c>
      <c r="I3452" s="22">
        <v>560</v>
      </c>
      <c r="J3452" s="22">
        <v>365</v>
      </c>
      <c r="K3452" s="22">
        <v>250</v>
      </c>
      <c r="L3452" s="22">
        <v>615</v>
      </c>
      <c r="M3452" s="23">
        <v>124</v>
      </c>
      <c r="N3452" s="23">
        <f t="shared" si="285"/>
        <v>124</v>
      </c>
      <c r="O3452" s="25">
        <v>1</v>
      </c>
      <c r="P3452" s="24" t="s">
        <v>18</v>
      </c>
      <c r="Q3452" s="17"/>
    </row>
    <row r="3453" spans="1:17" ht="15.75" x14ac:dyDescent="0.25">
      <c r="A3453" s="53" t="s">
        <v>47</v>
      </c>
      <c r="B3453" s="52" t="s">
        <v>165</v>
      </c>
      <c r="C3453" s="54">
        <v>43231</v>
      </c>
      <c r="D3453" s="54">
        <v>43225</v>
      </c>
      <c r="E3453" s="24">
        <f t="shared" si="284"/>
        <v>6</v>
      </c>
      <c r="F3453" s="55">
        <v>22</v>
      </c>
      <c r="G3453" s="55">
        <v>15125</v>
      </c>
      <c r="H3453" s="55">
        <v>14979</v>
      </c>
      <c r="I3453" s="55">
        <v>365</v>
      </c>
      <c r="J3453" s="55">
        <v>12</v>
      </c>
      <c r="K3453" s="55">
        <v>500</v>
      </c>
      <c r="L3453" s="55">
        <v>512</v>
      </c>
      <c r="M3453" s="23">
        <v>379.6</v>
      </c>
      <c r="N3453" s="23">
        <f t="shared" si="285"/>
        <v>146</v>
      </c>
      <c r="O3453" s="25">
        <v>2.6</v>
      </c>
      <c r="P3453" s="24" t="s">
        <v>18</v>
      </c>
      <c r="Q3453" s="17"/>
    </row>
    <row r="3454" spans="1:17" ht="15.75" x14ac:dyDescent="0.25">
      <c r="A3454" s="53" t="s">
        <v>23</v>
      </c>
      <c r="B3454" s="53" t="s">
        <v>315</v>
      </c>
      <c r="C3454" s="54">
        <v>43231</v>
      </c>
      <c r="D3454" s="54">
        <v>43228</v>
      </c>
      <c r="E3454" s="24">
        <f t="shared" si="284"/>
        <v>3</v>
      </c>
      <c r="F3454" s="55">
        <v>20</v>
      </c>
      <c r="G3454" s="55">
        <v>8082</v>
      </c>
      <c r="H3454" s="55">
        <v>8003</v>
      </c>
      <c r="I3454" s="55">
        <v>257</v>
      </c>
      <c r="J3454" s="55">
        <v>75</v>
      </c>
      <c r="K3454" s="55">
        <v>500</v>
      </c>
      <c r="L3454" s="55">
        <v>575</v>
      </c>
      <c r="M3454" s="23">
        <v>189.6</v>
      </c>
      <c r="N3454" s="23">
        <f t="shared" si="285"/>
        <v>79</v>
      </c>
      <c r="O3454" s="25">
        <v>2.4</v>
      </c>
      <c r="P3454" s="24" t="s">
        <v>18</v>
      </c>
      <c r="Q3454" s="17"/>
    </row>
    <row r="3455" spans="1:17" ht="15.75" x14ac:dyDescent="0.25">
      <c r="A3455" s="24" t="s">
        <v>31</v>
      </c>
      <c r="B3455" s="24" t="s">
        <v>326</v>
      </c>
      <c r="C3455" s="21">
        <v>43231</v>
      </c>
      <c r="D3455" s="21">
        <v>43229</v>
      </c>
      <c r="E3455" s="24">
        <f t="shared" si="284"/>
        <v>2</v>
      </c>
      <c r="F3455" s="22">
        <v>12.5</v>
      </c>
      <c r="G3455" s="22">
        <v>16992</v>
      </c>
      <c r="H3455" s="22">
        <v>16942</v>
      </c>
      <c r="I3455" s="22">
        <v>250</v>
      </c>
      <c r="J3455" s="22">
        <v>155</v>
      </c>
      <c r="K3455" s="22">
        <v>350</v>
      </c>
      <c r="L3455" s="22">
        <v>505</v>
      </c>
      <c r="M3455" s="23">
        <v>85</v>
      </c>
      <c r="N3455" s="23">
        <f t="shared" si="285"/>
        <v>50</v>
      </c>
      <c r="O3455" s="25">
        <v>1.7</v>
      </c>
      <c r="P3455" s="24" t="s">
        <v>18</v>
      </c>
      <c r="Q3455" s="17"/>
    </row>
    <row r="3456" spans="1:17" ht="15.75" x14ac:dyDescent="0.25">
      <c r="A3456" s="24" t="s">
        <v>25</v>
      </c>
      <c r="B3456" s="37" t="s">
        <v>357</v>
      </c>
      <c r="C3456" s="21">
        <v>43231</v>
      </c>
      <c r="D3456" s="21">
        <v>43229</v>
      </c>
      <c r="E3456" s="24">
        <f t="shared" si="284"/>
        <v>2</v>
      </c>
      <c r="F3456" s="22">
        <v>20</v>
      </c>
      <c r="G3456" s="22">
        <v>7097</v>
      </c>
      <c r="H3456" s="22">
        <v>7049</v>
      </c>
      <c r="I3456" s="22">
        <v>277</v>
      </c>
      <c r="J3456" s="22">
        <v>162</v>
      </c>
      <c r="K3456" s="22">
        <v>730</v>
      </c>
      <c r="L3456" s="22">
        <v>892</v>
      </c>
      <c r="M3456" s="23">
        <v>115.2</v>
      </c>
      <c r="N3456" s="23">
        <f t="shared" si="285"/>
        <v>48</v>
      </c>
      <c r="O3456" s="25">
        <v>2.4</v>
      </c>
      <c r="P3456" s="24" t="s">
        <v>18</v>
      </c>
      <c r="Q3456" s="17"/>
    </row>
    <row r="3457" spans="1:17" ht="15.75" x14ac:dyDescent="0.25">
      <c r="A3457" s="24" t="s">
        <v>37</v>
      </c>
      <c r="B3457" s="24" t="s">
        <v>197</v>
      </c>
      <c r="C3457" s="21">
        <v>43231</v>
      </c>
      <c r="D3457" s="21">
        <v>43230</v>
      </c>
      <c r="E3457" s="24">
        <f t="shared" si="284"/>
        <v>1</v>
      </c>
      <c r="F3457" s="22">
        <v>12.5</v>
      </c>
      <c r="G3457" s="22">
        <v>1627</v>
      </c>
      <c r="H3457" s="22">
        <v>1597</v>
      </c>
      <c r="I3457" s="22">
        <v>690</v>
      </c>
      <c r="J3457" s="22">
        <v>640</v>
      </c>
      <c r="K3457" s="22">
        <v>0</v>
      </c>
      <c r="L3457" s="22">
        <v>640</v>
      </c>
      <c r="M3457" s="23">
        <v>51</v>
      </c>
      <c r="N3457" s="23">
        <f t="shared" si="285"/>
        <v>30</v>
      </c>
      <c r="O3457" s="25">
        <v>1.7</v>
      </c>
      <c r="P3457" s="24" t="s">
        <v>18</v>
      </c>
      <c r="Q3457" s="17"/>
    </row>
    <row r="3458" spans="1:17" ht="15.75" x14ac:dyDescent="0.25">
      <c r="A3458" s="53" t="s">
        <v>387</v>
      </c>
      <c r="B3458" s="53" t="s">
        <v>337</v>
      </c>
      <c r="C3458" s="54">
        <v>43230</v>
      </c>
      <c r="D3458" s="54">
        <v>43213</v>
      </c>
      <c r="E3458" s="24">
        <f t="shared" si="284"/>
        <v>17</v>
      </c>
      <c r="F3458" s="55">
        <v>13</v>
      </c>
      <c r="G3458" s="55">
        <v>6472</v>
      </c>
      <c r="H3458" s="55">
        <v>6402</v>
      </c>
      <c r="I3458" s="55">
        <v>660</v>
      </c>
      <c r="J3458" s="55">
        <v>510</v>
      </c>
      <c r="K3458" s="55">
        <v>0</v>
      </c>
      <c r="L3458" s="55">
        <v>510</v>
      </c>
      <c r="M3458" s="23">
        <v>126</v>
      </c>
      <c r="N3458" s="23">
        <f t="shared" si="285"/>
        <v>70</v>
      </c>
      <c r="O3458" s="25">
        <v>1.8</v>
      </c>
      <c r="P3458" s="24" t="s">
        <v>18</v>
      </c>
      <c r="Q3458" s="17"/>
    </row>
    <row r="3459" spans="1:17" ht="15.75" x14ac:dyDescent="0.25">
      <c r="A3459" s="24" t="s">
        <v>334</v>
      </c>
      <c r="B3459" s="24" t="s">
        <v>385</v>
      </c>
      <c r="C3459" s="21">
        <v>43230</v>
      </c>
      <c r="D3459" s="21">
        <v>43217</v>
      </c>
      <c r="E3459" s="24">
        <f t="shared" si="284"/>
        <v>13</v>
      </c>
      <c r="F3459" s="22">
        <v>20</v>
      </c>
      <c r="G3459" s="22">
        <v>2087</v>
      </c>
      <c r="H3459" s="22">
        <v>1950</v>
      </c>
      <c r="I3459" s="22">
        <v>406</v>
      </c>
      <c r="J3459" s="22">
        <v>100</v>
      </c>
      <c r="K3459" s="22">
        <v>200</v>
      </c>
      <c r="L3459" s="22">
        <v>300</v>
      </c>
      <c r="M3459" s="23">
        <v>328.8</v>
      </c>
      <c r="N3459" s="23">
        <f t="shared" si="285"/>
        <v>137</v>
      </c>
      <c r="O3459" s="25">
        <v>2.4</v>
      </c>
      <c r="P3459" s="24" t="s">
        <v>18</v>
      </c>
      <c r="Q3459" s="17"/>
    </row>
    <row r="3460" spans="1:17" ht="15.75" x14ac:dyDescent="0.25">
      <c r="A3460" s="24" t="s">
        <v>342</v>
      </c>
      <c r="B3460" s="24" t="s">
        <v>343</v>
      </c>
      <c r="C3460" s="21">
        <v>43230</v>
      </c>
      <c r="D3460" s="21">
        <v>43217</v>
      </c>
      <c r="E3460" s="24">
        <f t="shared" si="284"/>
        <v>13</v>
      </c>
      <c r="F3460" s="22">
        <v>13</v>
      </c>
      <c r="G3460" s="22">
        <v>7042</v>
      </c>
      <c r="H3460" s="22">
        <v>6747</v>
      </c>
      <c r="I3460" s="22">
        <v>710</v>
      </c>
      <c r="J3460" s="22">
        <v>445</v>
      </c>
      <c r="K3460" s="22">
        <v>300</v>
      </c>
      <c r="L3460" s="22">
        <v>745</v>
      </c>
      <c r="M3460" s="23">
        <v>295</v>
      </c>
      <c r="N3460" s="23">
        <f t="shared" si="285"/>
        <v>295</v>
      </c>
      <c r="O3460" s="25">
        <v>1</v>
      </c>
      <c r="P3460" s="24" t="s">
        <v>18</v>
      </c>
      <c r="Q3460" s="17"/>
    </row>
    <row r="3461" spans="1:17" ht="15.75" x14ac:dyDescent="0.25">
      <c r="A3461" s="24" t="s">
        <v>301</v>
      </c>
      <c r="B3461" s="24" t="s">
        <v>167</v>
      </c>
      <c r="C3461" s="21">
        <v>43230</v>
      </c>
      <c r="D3461" s="21">
        <v>43217</v>
      </c>
      <c r="E3461" s="24">
        <f t="shared" si="284"/>
        <v>13</v>
      </c>
      <c r="F3461" s="22">
        <v>12.5</v>
      </c>
      <c r="G3461" s="22">
        <v>6614</v>
      </c>
      <c r="H3461" s="22">
        <v>6333</v>
      </c>
      <c r="I3461" s="22">
        <v>485</v>
      </c>
      <c r="J3461" s="22">
        <v>75</v>
      </c>
      <c r="K3461" s="22">
        <v>350</v>
      </c>
      <c r="L3461" s="22">
        <v>425</v>
      </c>
      <c r="M3461" s="23">
        <v>477.7</v>
      </c>
      <c r="N3461" s="23">
        <f t="shared" si="285"/>
        <v>281</v>
      </c>
      <c r="O3461" s="25">
        <v>1.7</v>
      </c>
      <c r="P3461" s="24" t="s">
        <v>18</v>
      </c>
      <c r="Q3461" s="17"/>
    </row>
    <row r="3462" spans="1:17" ht="15.75" x14ac:dyDescent="0.25">
      <c r="A3462" s="24" t="s">
        <v>316</v>
      </c>
      <c r="B3462" s="24" t="s">
        <v>287</v>
      </c>
      <c r="C3462" s="21">
        <v>43230</v>
      </c>
      <c r="D3462" s="21">
        <v>43220</v>
      </c>
      <c r="E3462" s="24">
        <f t="shared" si="284"/>
        <v>10</v>
      </c>
      <c r="F3462" s="22">
        <v>13</v>
      </c>
      <c r="G3462" s="22">
        <v>17875</v>
      </c>
      <c r="H3462" s="22">
        <v>17875</v>
      </c>
      <c r="I3462" s="22">
        <v>600</v>
      </c>
      <c r="J3462" s="22">
        <v>260</v>
      </c>
      <c r="K3462" s="22">
        <v>385</v>
      </c>
      <c r="L3462" s="22">
        <v>645</v>
      </c>
      <c r="M3462" s="23">
        <v>0</v>
      </c>
      <c r="N3462" s="23">
        <f t="shared" si="285"/>
        <v>0</v>
      </c>
      <c r="O3462" s="25">
        <v>1</v>
      </c>
      <c r="P3462" s="24" t="s">
        <v>18</v>
      </c>
      <c r="Q3462" s="17"/>
    </row>
    <row r="3463" spans="1:17" ht="15.75" x14ac:dyDescent="0.25">
      <c r="A3463" s="53" t="s">
        <v>342</v>
      </c>
      <c r="B3463" s="53" t="s">
        <v>345</v>
      </c>
      <c r="C3463" s="54">
        <v>43230</v>
      </c>
      <c r="D3463" s="54">
        <v>43220</v>
      </c>
      <c r="E3463" s="24">
        <f t="shared" si="284"/>
        <v>10</v>
      </c>
      <c r="F3463" s="55">
        <v>15</v>
      </c>
      <c r="G3463" s="55">
        <v>40972</v>
      </c>
      <c r="H3463" s="55">
        <v>40725</v>
      </c>
      <c r="I3463" s="55">
        <v>725</v>
      </c>
      <c r="J3463" s="55">
        <v>110</v>
      </c>
      <c r="K3463" s="55">
        <v>600</v>
      </c>
      <c r="L3463" s="55">
        <v>710</v>
      </c>
      <c r="M3463" s="23">
        <v>494</v>
      </c>
      <c r="N3463" s="23">
        <f t="shared" si="285"/>
        <v>247</v>
      </c>
      <c r="O3463" s="25">
        <v>2</v>
      </c>
      <c r="P3463" s="24" t="s">
        <v>18</v>
      </c>
      <c r="Q3463" s="17"/>
    </row>
    <row r="3464" spans="1:17" ht="15.75" x14ac:dyDescent="0.25">
      <c r="A3464" s="24" t="s">
        <v>45</v>
      </c>
      <c r="B3464" s="24" t="s">
        <v>313</v>
      </c>
      <c r="C3464" s="21">
        <v>43230</v>
      </c>
      <c r="D3464" s="21">
        <v>43220</v>
      </c>
      <c r="E3464" s="24">
        <f t="shared" si="284"/>
        <v>10</v>
      </c>
      <c r="F3464" s="22">
        <v>22</v>
      </c>
      <c r="G3464" s="22">
        <v>12273</v>
      </c>
      <c r="H3464" s="22">
        <v>12034</v>
      </c>
      <c r="I3464" s="22">
        <v>600</v>
      </c>
      <c r="J3464" s="22">
        <v>70</v>
      </c>
      <c r="K3464" s="22">
        <v>550</v>
      </c>
      <c r="L3464" s="22">
        <v>620</v>
      </c>
      <c r="M3464" s="23">
        <v>621.4</v>
      </c>
      <c r="N3464" s="23">
        <f t="shared" si="285"/>
        <v>239</v>
      </c>
      <c r="O3464" s="25">
        <v>2.6</v>
      </c>
      <c r="P3464" s="24" t="s">
        <v>18</v>
      </c>
      <c r="Q3464" s="17"/>
    </row>
    <row r="3465" spans="1:17" ht="15.75" x14ac:dyDescent="0.25">
      <c r="A3465" s="24" t="s">
        <v>37</v>
      </c>
      <c r="B3465" s="24" t="s">
        <v>197</v>
      </c>
      <c r="C3465" s="21">
        <v>43230</v>
      </c>
      <c r="D3465" s="21">
        <v>43221</v>
      </c>
      <c r="E3465" s="24">
        <f t="shared" si="284"/>
        <v>9</v>
      </c>
      <c r="F3465" s="22">
        <v>12.5</v>
      </c>
      <c r="G3465" s="22">
        <v>1597</v>
      </c>
      <c r="H3465" s="22">
        <v>1388</v>
      </c>
      <c r="I3465" s="22">
        <v>420</v>
      </c>
      <c r="J3465" s="22">
        <v>90</v>
      </c>
      <c r="K3465" s="22">
        <v>600</v>
      </c>
      <c r="L3465" s="22">
        <v>690</v>
      </c>
      <c r="M3465" s="23">
        <v>355.3</v>
      </c>
      <c r="N3465" s="23">
        <f t="shared" si="285"/>
        <v>209</v>
      </c>
      <c r="O3465" s="25">
        <v>1.7</v>
      </c>
      <c r="P3465" s="24" t="s">
        <v>18</v>
      </c>
      <c r="Q3465" s="17"/>
    </row>
    <row r="3466" spans="1:17" ht="15.75" x14ac:dyDescent="0.25">
      <c r="A3466" s="53" t="s">
        <v>334</v>
      </c>
      <c r="B3466" s="53" t="s">
        <v>369</v>
      </c>
      <c r="C3466" s="54">
        <v>43230</v>
      </c>
      <c r="D3466" s="54">
        <v>43223</v>
      </c>
      <c r="E3466" s="24">
        <f t="shared" si="284"/>
        <v>7</v>
      </c>
      <c r="F3466" s="55">
        <v>20</v>
      </c>
      <c r="G3466" s="55">
        <v>26468</v>
      </c>
      <c r="H3466" s="55">
        <v>26309</v>
      </c>
      <c r="I3466" s="55">
        <v>370</v>
      </c>
      <c r="J3466" s="55">
        <v>25</v>
      </c>
      <c r="K3466" s="55">
        <v>375</v>
      </c>
      <c r="L3466" s="55">
        <v>400</v>
      </c>
      <c r="M3466" s="23">
        <v>381.6</v>
      </c>
      <c r="N3466" s="23">
        <f t="shared" si="285"/>
        <v>159</v>
      </c>
      <c r="O3466" s="25">
        <v>2.4</v>
      </c>
      <c r="P3466" s="24" t="s">
        <v>18</v>
      </c>
      <c r="Q3466" s="17"/>
    </row>
    <row r="3467" spans="1:17" ht="15.75" x14ac:dyDescent="0.25">
      <c r="A3467" s="53" t="s">
        <v>386</v>
      </c>
      <c r="B3467" s="53" t="s">
        <v>151</v>
      </c>
      <c r="C3467" s="54">
        <v>43230</v>
      </c>
      <c r="D3467" s="54">
        <v>43223</v>
      </c>
      <c r="E3467" s="24">
        <f t="shared" si="284"/>
        <v>7</v>
      </c>
      <c r="F3467" s="55">
        <v>9</v>
      </c>
      <c r="G3467" s="55">
        <v>12601</v>
      </c>
      <c r="H3467" s="55">
        <v>12498</v>
      </c>
      <c r="I3467" s="55">
        <v>1023</v>
      </c>
      <c r="J3467" s="55">
        <v>853</v>
      </c>
      <c r="K3467" s="55">
        <v>0</v>
      </c>
      <c r="L3467" s="55">
        <v>853</v>
      </c>
      <c r="M3467" s="23">
        <v>161.71</v>
      </c>
      <c r="N3467" s="23">
        <f t="shared" si="285"/>
        <v>103</v>
      </c>
      <c r="O3467" s="25">
        <v>1.57</v>
      </c>
      <c r="P3467" s="24" t="s">
        <v>18</v>
      </c>
      <c r="Q3467" s="17"/>
    </row>
    <row r="3468" spans="1:17" ht="15.75" x14ac:dyDescent="0.25">
      <c r="A3468" s="24" t="s">
        <v>23</v>
      </c>
      <c r="B3468" s="24" t="s">
        <v>354</v>
      </c>
      <c r="C3468" s="21">
        <v>43230</v>
      </c>
      <c r="D3468" s="21">
        <v>43223</v>
      </c>
      <c r="E3468" s="24">
        <f t="shared" si="284"/>
        <v>7</v>
      </c>
      <c r="F3468" s="22">
        <v>13</v>
      </c>
      <c r="G3468" s="22">
        <v>619</v>
      </c>
      <c r="H3468" s="22">
        <v>475</v>
      </c>
      <c r="I3468" s="22">
        <v>263</v>
      </c>
      <c r="J3468" s="22">
        <v>32</v>
      </c>
      <c r="K3468" s="22">
        <v>300</v>
      </c>
      <c r="L3468" s="22">
        <v>332</v>
      </c>
      <c r="M3468" s="23">
        <v>144</v>
      </c>
      <c r="N3468" s="23">
        <f t="shared" si="285"/>
        <v>144</v>
      </c>
      <c r="O3468" s="25">
        <v>1</v>
      </c>
      <c r="P3468" s="24" t="s">
        <v>18</v>
      </c>
      <c r="Q3468" s="17"/>
    </row>
    <row r="3469" spans="1:17" ht="15.75" x14ac:dyDescent="0.25">
      <c r="A3469" s="24" t="s">
        <v>301</v>
      </c>
      <c r="B3469" s="24" t="s">
        <v>22</v>
      </c>
      <c r="C3469" s="21">
        <v>43230</v>
      </c>
      <c r="D3469" s="21">
        <v>43223</v>
      </c>
      <c r="E3469" s="24">
        <f t="shared" si="284"/>
        <v>7</v>
      </c>
      <c r="F3469" s="22">
        <v>13</v>
      </c>
      <c r="G3469" s="22">
        <v>21308</v>
      </c>
      <c r="H3469" s="22">
        <v>21138</v>
      </c>
      <c r="I3469" s="22">
        <v>203</v>
      </c>
      <c r="J3469" s="22">
        <v>38</v>
      </c>
      <c r="K3469" s="22">
        <v>250</v>
      </c>
      <c r="L3469" s="22">
        <v>288</v>
      </c>
      <c r="M3469" s="23">
        <v>170</v>
      </c>
      <c r="N3469" s="23">
        <f t="shared" si="285"/>
        <v>170</v>
      </c>
      <c r="O3469" s="25">
        <v>1</v>
      </c>
      <c r="P3469" s="24" t="s">
        <v>18</v>
      </c>
      <c r="Q3469" s="17"/>
    </row>
    <row r="3470" spans="1:17" ht="15.75" x14ac:dyDescent="0.25">
      <c r="A3470" s="24" t="s">
        <v>301</v>
      </c>
      <c r="B3470" s="24" t="s">
        <v>346</v>
      </c>
      <c r="C3470" s="21">
        <v>43230</v>
      </c>
      <c r="D3470" s="21">
        <v>43223</v>
      </c>
      <c r="E3470" s="24">
        <f t="shared" si="284"/>
        <v>7</v>
      </c>
      <c r="F3470" s="22">
        <v>13</v>
      </c>
      <c r="G3470" s="22">
        <v>26830</v>
      </c>
      <c r="H3470" s="22">
        <v>26660</v>
      </c>
      <c r="I3470" s="22">
        <v>430</v>
      </c>
      <c r="J3470" s="22">
        <v>240</v>
      </c>
      <c r="K3470" s="22">
        <v>275</v>
      </c>
      <c r="L3470" s="22">
        <v>515</v>
      </c>
      <c r="M3470" s="23">
        <v>170</v>
      </c>
      <c r="N3470" s="23">
        <f t="shared" si="285"/>
        <v>170</v>
      </c>
      <c r="O3470" s="25">
        <v>1</v>
      </c>
      <c r="P3470" s="24" t="s">
        <v>18</v>
      </c>
      <c r="Q3470" s="17"/>
    </row>
    <row r="3471" spans="1:17" ht="15.75" x14ac:dyDescent="0.25">
      <c r="A3471" s="24" t="s">
        <v>301</v>
      </c>
      <c r="B3471" s="24" t="s">
        <v>61</v>
      </c>
      <c r="C3471" s="21">
        <v>43230</v>
      </c>
      <c r="D3471" s="21">
        <v>43223</v>
      </c>
      <c r="E3471" s="24">
        <f t="shared" si="284"/>
        <v>7</v>
      </c>
      <c r="F3471" s="22">
        <v>13</v>
      </c>
      <c r="G3471" s="22">
        <v>31911</v>
      </c>
      <c r="H3471" s="22">
        <v>31769</v>
      </c>
      <c r="I3471" s="22">
        <v>340</v>
      </c>
      <c r="J3471" s="22">
        <v>67</v>
      </c>
      <c r="K3471" s="22">
        <v>550</v>
      </c>
      <c r="L3471" s="22">
        <v>617</v>
      </c>
      <c r="M3471" s="23">
        <v>255.6</v>
      </c>
      <c r="N3471" s="23">
        <f t="shared" si="285"/>
        <v>142</v>
      </c>
      <c r="O3471" s="25">
        <v>1.8</v>
      </c>
      <c r="P3471" s="24" t="s">
        <v>18</v>
      </c>
      <c r="Q3471" s="17"/>
    </row>
    <row r="3472" spans="1:17" ht="15.75" x14ac:dyDescent="0.25">
      <c r="A3472" s="24" t="s">
        <v>21</v>
      </c>
      <c r="B3472" s="24" t="s">
        <v>20</v>
      </c>
      <c r="C3472" s="21">
        <v>43230</v>
      </c>
      <c r="D3472" s="21">
        <v>43223</v>
      </c>
      <c r="E3472" s="24">
        <f t="shared" si="284"/>
        <v>7</v>
      </c>
      <c r="F3472" s="22">
        <v>20</v>
      </c>
      <c r="G3472" s="22">
        <v>10028</v>
      </c>
      <c r="H3472" s="22">
        <v>9863</v>
      </c>
      <c r="I3472" s="22">
        <v>694</v>
      </c>
      <c r="J3472" s="22">
        <v>297</v>
      </c>
      <c r="K3472" s="22">
        <v>400</v>
      </c>
      <c r="L3472" s="22">
        <v>697</v>
      </c>
      <c r="M3472" s="23">
        <v>396</v>
      </c>
      <c r="N3472" s="23">
        <f t="shared" si="285"/>
        <v>165</v>
      </c>
      <c r="O3472" s="25">
        <v>2.4</v>
      </c>
      <c r="P3472" s="24" t="s">
        <v>18</v>
      </c>
      <c r="Q3472" s="17"/>
    </row>
    <row r="3473" spans="1:17" ht="15.75" x14ac:dyDescent="0.25">
      <c r="A3473" s="24" t="s">
        <v>19</v>
      </c>
      <c r="B3473" s="24" t="s">
        <v>17</v>
      </c>
      <c r="C3473" s="21">
        <v>43230</v>
      </c>
      <c r="D3473" s="21">
        <v>43224</v>
      </c>
      <c r="E3473" s="24">
        <f t="shared" si="284"/>
        <v>6</v>
      </c>
      <c r="F3473" s="22">
        <v>15</v>
      </c>
      <c r="G3473" s="22">
        <v>23170</v>
      </c>
      <c r="H3473" s="22">
        <v>23013</v>
      </c>
      <c r="I3473" s="22">
        <v>540</v>
      </c>
      <c r="J3473" s="22">
        <v>220</v>
      </c>
      <c r="K3473" s="22">
        <v>300</v>
      </c>
      <c r="L3473" s="22">
        <v>520</v>
      </c>
      <c r="M3473" s="23">
        <v>314</v>
      </c>
      <c r="N3473" s="23">
        <f t="shared" si="285"/>
        <v>157</v>
      </c>
      <c r="O3473" s="25">
        <v>2</v>
      </c>
      <c r="P3473" s="24" t="s">
        <v>18</v>
      </c>
      <c r="Q3473" s="17"/>
    </row>
    <row r="3474" spans="1:17" ht="15.75" x14ac:dyDescent="0.25">
      <c r="A3474" s="24" t="s">
        <v>19</v>
      </c>
      <c r="B3474" s="24" t="s">
        <v>340</v>
      </c>
      <c r="C3474" s="21">
        <v>43230</v>
      </c>
      <c r="D3474" s="21">
        <v>43224</v>
      </c>
      <c r="E3474" s="24">
        <f t="shared" si="284"/>
        <v>6</v>
      </c>
      <c r="F3474" s="22">
        <v>9</v>
      </c>
      <c r="G3474" s="22">
        <v>28778</v>
      </c>
      <c r="H3474" s="22">
        <v>28635</v>
      </c>
      <c r="I3474" s="22">
        <v>320</v>
      </c>
      <c r="J3474" s="22">
        <v>120</v>
      </c>
      <c r="K3474" s="22">
        <v>300</v>
      </c>
      <c r="L3474" s="22">
        <v>420</v>
      </c>
      <c r="M3474" s="23">
        <v>224.51</v>
      </c>
      <c r="N3474" s="23">
        <f t="shared" si="285"/>
        <v>143</v>
      </c>
      <c r="O3474" s="25">
        <v>1.57</v>
      </c>
      <c r="P3474" s="24" t="s">
        <v>18</v>
      </c>
      <c r="Q3474" s="17"/>
    </row>
    <row r="3475" spans="1:17" ht="15.75" x14ac:dyDescent="0.25">
      <c r="A3475" s="53" t="s">
        <v>311</v>
      </c>
      <c r="B3475" s="53" t="s">
        <v>117</v>
      </c>
      <c r="C3475" s="54">
        <v>43230</v>
      </c>
      <c r="D3475" s="54">
        <v>43224</v>
      </c>
      <c r="E3475" s="24">
        <f t="shared" si="284"/>
        <v>6</v>
      </c>
      <c r="F3475" s="55">
        <v>12.5</v>
      </c>
      <c r="G3475" s="55">
        <v>1592</v>
      </c>
      <c r="H3475" s="55">
        <v>1454</v>
      </c>
      <c r="I3475" s="55">
        <v>275</v>
      </c>
      <c r="J3475" s="55">
        <v>55</v>
      </c>
      <c r="K3475" s="55">
        <v>400</v>
      </c>
      <c r="L3475" s="55">
        <v>455</v>
      </c>
      <c r="M3475" s="23">
        <v>234.6</v>
      </c>
      <c r="N3475" s="23">
        <f t="shared" si="285"/>
        <v>138</v>
      </c>
      <c r="O3475" s="25">
        <v>1.7</v>
      </c>
      <c r="P3475" s="24" t="s">
        <v>18</v>
      </c>
      <c r="Q3475" s="17"/>
    </row>
    <row r="3476" spans="1:17" ht="15.75" x14ac:dyDescent="0.25">
      <c r="A3476" s="53" t="s">
        <v>311</v>
      </c>
      <c r="B3476" s="53" t="s">
        <v>360</v>
      </c>
      <c r="C3476" s="54">
        <v>43230</v>
      </c>
      <c r="D3476" s="54">
        <v>43225</v>
      </c>
      <c r="E3476" s="24">
        <f t="shared" si="284"/>
        <v>5</v>
      </c>
      <c r="F3476" s="55">
        <v>13</v>
      </c>
      <c r="G3476" s="55">
        <v>3980</v>
      </c>
      <c r="H3476" s="55">
        <v>3870</v>
      </c>
      <c r="I3476" s="55">
        <v>330</v>
      </c>
      <c r="J3476" s="55">
        <v>130</v>
      </c>
      <c r="K3476" s="55">
        <v>200</v>
      </c>
      <c r="L3476" s="55">
        <v>330</v>
      </c>
      <c r="M3476" s="23">
        <v>110</v>
      </c>
      <c r="N3476" s="23">
        <f t="shared" si="285"/>
        <v>110</v>
      </c>
      <c r="O3476" s="25">
        <v>1</v>
      </c>
      <c r="P3476" s="24" t="s">
        <v>18</v>
      </c>
      <c r="Q3476" s="17"/>
    </row>
    <row r="3477" spans="1:17" ht="15.75" x14ac:dyDescent="0.25">
      <c r="A3477" s="53" t="s">
        <v>23</v>
      </c>
      <c r="B3477" s="53" t="s">
        <v>242</v>
      </c>
      <c r="C3477" s="54">
        <v>43230</v>
      </c>
      <c r="D3477" s="54">
        <v>43225</v>
      </c>
      <c r="E3477" s="24">
        <f t="shared" si="284"/>
        <v>5</v>
      </c>
      <c r="F3477" s="55">
        <v>9</v>
      </c>
      <c r="G3477" s="55">
        <v>1284</v>
      </c>
      <c r="H3477" s="55">
        <v>1164</v>
      </c>
      <c r="I3477" s="55">
        <v>211</v>
      </c>
      <c r="J3477" s="55">
        <v>19</v>
      </c>
      <c r="K3477" s="55">
        <v>500</v>
      </c>
      <c r="L3477" s="55">
        <v>519</v>
      </c>
      <c r="M3477" s="23">
        <v>188.4</v>
      </c>
      <c r="N3477" s="23">
        <f t="shared" si="285"/>
        <v>120</v>
      </c>
      <c r="O3477" s="25">
        <v>1.57</v>
      </c>
      <c r="P3477" s="24" t="s">
        <v>18</v>
      </c>
      <c r="Q3477" s="17"/>
    </row>
    <row r="3478" spans="1:17" ht="15.75" x14ac:dyDescent="0.25">
      <c r="A3478" s="24" t="s">
        <v>47</v>
      </c>
      <c r="B3478" s="37" t="s">
        <v>379</v>
      </c>
      <c r="C3478" s="21">
        <v>43230</v>
      </c>
      <c r="D3478" s="21">
        <v>43226</v>
      </c>
      <c r="E3478" s="24">
        <f t="shared" si="284"/>
        <v>4</v>
      </c>
      <c r="F3478" s="22">
        <v>13</v>
      </c>
      <c r="G3478" s="22">
        <v>3498</v>
      </c>
      <c r="H3478" s="22">
        <v>3426</v>
      </c>
      <c r="I3478" s="22">
        <v>262</v>
      </c>
      <c r="J3478" s="22">
        <v>15</v>
      </c>
      <c r="K3478" s="22">
        <v>400</v>
      </c>
      <c r="L3478" s="22">
        <v>415</v>
      </c>
      <c r="M3478" s="23">
        <v>72</v>
      </c>
      <c r="N3478" s="23">
        <f t="shared" si="285"/>
        <v>72</v>
      </c>
      <c r="O3478" s="25">
        <v>1</v>
      </c>
      <c r="P3478" s="24" t="s">
        <v>18</v>
      </c>
      <c r="Q3478" s="17"/>
    </row>
    <row r="3479" spans="1:17" ht="15.75" x14ac:dyDescent="0.25">
      <c r="A3479" s="53" t="s">
        <v>301</v>
      </c>
      <c r="B3479" s="53" t="s">
        <v>323</v>
      </c>
      <c r="C3479" s="54">
        <v>43230</v>
      </c>
      <c r="D3479" s="54">
        <v>43227</v>
      </c>
      <c r="E3479" s="24">
        <f t="shared" si="284"/>
        <v>3</v>
      </c>
      <c r="F3479" s="55">
        <v>13</v>
      </c>
      <c r="G3479" s="55">
        <v>18570</v>
      </c>
      <c r="H3479" s="55">
        <v>18491</v>
      </c>
      <c r="I3479" s="55">
        <v>290</v>
      </c>
      <c r="J3479" s="55">
        <v>195</v>
      </c>
      <c r="K3479" s="55">
        <v>350</v>
      </c>
      <c r="L3479" s="55">
        <v>545</v>
      </c>
      <c r="M3479" s="23">
        <v>79</v>
      </c>
      <c r="N3479" s="23">
        <f t="shared" si="285"/>
        <v>79</v>
      </c>
      <c r="O3479" s="25">
        <v>1</v>
      </c>
      <c r="P3479" s="24" t="s">
        <v>18</v>
      </c>
      <c r="Q3479" s="17"/>
    </row>
    <row r="3480" spans="1:17" ht="15.75" x14ac:dyDescent="0.25">
      <c r="A3480" s="24" t="s">
        <v>21</v>
      </c>
      <c r="B3480" s="24" t="s">
        <v>332</v>
      </c>
      <c r="C3480" s="21">
        <v>43230</v>
      </c>
      <c r="D3480" s="21">
        <v>43229</v>
      </c>
      <c r="E3480" s="24">
        <f t="shared" si="284"/>
        <v>1</v>
      </c>
      <c r="F3480" s="22">
        <v>13</v>
      </c>
      <c r="G3480" s="22">
        <v>268</v>
      </c>
      <c r="H3480" s="22">
        <v>254</v>
      </c>
      <c r="I3480" s="22">
        <v>90</v>
      </c>
      <c r="J3480" s="22">
        <v>50</v>
      </c>
      <c r="K3480" s="22">
        <v>300</v>
      </c>
      <c r="L3480" s="22">
        <v>350</v>
      </c>
      <c r="M3480" s="23">
        <v>25.2</v>
      </c>
      <c r="N3480" s="23">
        <f t="shared" si="285"/>
        <v>14</v>
      </c>
      <c r="O3480" s="25">
        <v>1.8</v>
      </c>
      <c r="P3480" s="24" t="s">
        <v>18</v>
      </c>
      <c r="Q3480" s="17"/>
    </row>
    <row r="3481" spans="1:17" ht="15.75" x14ac:dyDescent="0.25">
      <c r="A3481" s="24" t="s">
        <v>21</v>
      </c>
      <c r="B3481" s="24" t="s">
        <v>333</v>
      </c>
      <c r="C3481" s="21">
        <v>43230</v>
      </c>
      <c r="D3481" s="21">
        <v>43229</v>
      </c>
      <c r="E3481" s="24">
        <f t="shared" si="284"/>
        <v>1</v>
      </c>
      <c r="F3481" s="22">
        <v>20</v>
      </c>
      <c r="G3481" s="22">
        <v>16460</v>
      </c>
      <c r="H3481" s="22">
        <v>16460</v>
      </c>
      <c r="I3481" s="22">
        <v>387</v>
      </c>
      <c r="J3481" s="22">
        <v>337</v>
      </c>
      <c r="K3481" s="22">
        <v>250</v>
      </c>
      <c r="L3481" s="22">
        <v>587</v>
      </c>
      <c r="M3481" s="23">
        <v>0</v>
      </c>
      <c r="N3481" s="23">
        <f t="shared" si="285"/>
        <v>0</v>
      </c>
      <c r="O3481" s="25">
        <v>2.4</v>
      </c>
      <c r="P3481" s="24" t="s">
        <v>18</v>
      </c>
      <c r="Q3481" s="17"/>
    </row>
    <row r="3482" spans="1:17" ht="15.75" x14ac:dyDescent="0.25">
      <c r="A3482" s="24" t="s">
        <v>45</v>
      </c>
      <c r="B3482" s="24" t="s">
        <v>184</v>
      </c>
      <c r="C3482" s="21">
        <v>43229</v>
      </c>
      <c r="D3482" s="21">
        <v>43216</v>
      </c>
      <c r="E3482" s="24">
        <f t="shared" si="284"/>
        <v>13</v>
      </c>
      <c r="F3482" s="22">
        <v>20</v>
      </c>
      <c r="G3482" s="22">
        <v>17612</v>
      </c>
      <c r="H3482" s="22">
        <v>17307</v>
      </c>
      <c r="I3482" s="22">
        <v>1040</v>
      </c>
      <c r="J3482" s="22">
        <v>360</v>
      </c>
      <c r="K3482" s="22">
        <v>300</v>
      </c>
      <c r="L3482" s="22">
        <v>660</v>
      </c>
      <c r="M3482" s="23">
        <v>732</v>
      </c>
      <c r="N3482" s="23">
        <f t="shared" si="285"/>
        <v>305</v>
      </c>
      <c r="O3482" s="25">
        <v>2.4</v>
      </c>
      <c r="P3482" s="24" t="s">
        <v>18</v>
      </c>
      <c r="Q3482" s="17"/>
    </row>
    <row r="3483" spans="1:17" ht="15.75" x14ac:dyDescent="0.25">
      <c r="A3483" s="24" t="s">
        <v>387</v>
      </c>
      <c r="B3483" s="24" t="s">
        <v>240</v>
      </c>
      <c r="C3483" s="21">
        <v>43229</v>
      </c>
      <c r="D3483" s="21">
        <v>43218</v>
      </c>
      <c r="E3483" s="24">
        <f t="shared" si="284"/>
        <v>11</v>
      </c>
      <c r="F3483" s="22">
        <v>12.5</v>
      </c>
      <c r="G3483" s="22">
        <v>0</v>
      </c>
      <c r="H3483" s="22">
        <v>0</v>
      </c>
      <c r="I3483" s="22">
        <v>0</v>
      </c>
      <c r="J3483" s="22">
        <v>0</v>
      </c>
      <c r="K3483" s="22">
        <v>0</v>
      </c>
      <c r="L3483" s="22">
        <v>0</v>
      </c>
      <c r="M3483" s="23">
        <v>0</v>
      </c>
      <c r="N3483" s="23">
        <f t="shared" si="285"/>
        <v>0</v>
      </c>
      <c r="O3483" s="25">
        <v>1.7</v>
      </c>
      <c r="P3483" s="24" t="s">
        <v>18</v>
      </c>
      <c r="Q3483" s="17"/>
    </row>
    <row r="3484" spans="1:17" ht="15.75" x14ac:dyDescent="0.25">
      <c r="A3484" s="24" t="s">
        <v>387</v>
      </c>
      <c r="B3484" s="24" t="s">
        <v>351</v>
      </c>
      <c r="C3484" s="21">
        <v>43229</v>
      </c>
      <c r="D3484" s="21">
        <v>43218</v>
      </c>
      <c r="E3484" s="24">
        <f t="shared" si="284"/>
        <v>11</v>
      </c>
      <c r="F3484" s="22">
        <v>20</v>
      </c>
      <c r="G3484" s="22">
        <v>0</v>
      </c>
      <c r="H3484" s="22">
        <v>0</v>
      </c>
      <c r="I3484" s="22">
        <v>0</v>
      </c>
      <c r="J3484" s="22">
        <v>0</v>
      </c>
      <c r="K3484" s="22">
        <v>0</v>
      </c>
      <c r="L3484" s="22">
        <v>0</v>
      </c>
      <c r="M3484" s="23">
        <v>0</v>
      </c>
      <c r="N3484" s="23">
        <f t="shared" si="285"/>
        <v>0</v>
      </c>
      <c r="O3484" s="25">
        <v>2.4</v>
      </c>
      <c r="P3484" s="24" t="s">
        <v>18</v>
      </c>
      <c r="Q3484" s="17"/>
    </row>
    <row r="3485" spans="1:17" ht="15.75" x14ac:dyDescent="0.25">
      <c r="A3485" s="53" t="s">
        <v>21</v>
      </c>
      <c r="B3485" s="53" t="s">
        <v>332</v>
      </c>
      <c r="C3485" s="54">
        <v>43229</v>
      </c>
      <c r="D3485" s="54">
        <v>43220</v>
      </c>
      <c r="E3485" s="24">
        <f t="shared" si="284"/>
        <v>9</v>
      </c>
      <c r="F3485" s="55">
        <v>13</v>
      </c>
      <c r="G3485" s="55">
        <v>254</v>
      </c>
      <c r="H3485" s="55">
        <v>139</v>
      </c>
      <c r="I3485" s="55">
        <v>380</v>
      </c>
      <c r="J3485" s="55">
        <v>40</v>
      </c>
      <c r="K3485" s="55">
        <v>50</v>
      </c>
      <c r="L3485" s="55">
        <v>90</v>
      </c>
      <c r="M3485" s="23">
        <v>207</v>
      </c>
      <c r="N3485" s="23">
        <f t="shared" si="285"/>
        <v>115</v>
      </c>
      <c r="O3485" s="25">
        <v>1.8</v>
      </c>
      <c r="P3485" s="24" t="s">
        <v>18</v>
      </c>
      <c r="Q3485" s="17"/>
    </row>
    <row r="3486" spans="1:17" ht="15.75" x14ac:dyDescent="0.25">
      <c r="A3486" s="24" t="s">
        <v>21</v>
      </c>
      <c r="B3486" s="24" t="s">
        <v>333</v>
      </c>
      <c r="C3486" s="21">
        <v>43229</v>
      </c>
      <c r="D3486" s="21">
        <v>43220</v>
      </c>
      <c r="E3486" s="24">
        <f t="shared" si="284"/>
        <v>9</v>
      </c>
      <c r="F3486" s="22">
        <v>20</v>
      </c>
      <c r="G3486" s="22">
        <v>16460</v>
      </c>
      <c r="H3486" s="22">
        <v>16243</v>
      </c>
      <c r="I3486" s="22">
        <v>864</v>
      </c>
      <c r="J3486" s="22">
        <v>337</v>
      </c>
      <c r="K3486" s="22">
        <v>50</v>
      </c>
      <c r="L3486" s="22">
        <v>387</v>
      </c>
      <c r="M3486" s="23">
        <v>520.79999999999995</v>
      </c>
      <c r="N3486" s="23">
        <f t="shared" si="285"/>
        <v>217</v>
      </c>
      <c r="O3486" s="25">
        <v>2.4</v>
      </c>
      <c r="P3486" s="24" t="s">
        <v>18</v>
      </c>
      <c r="Q3486" s="17"/>
    </row>
    <row r="3487" spans="1:17" ht="15.75" x14ac:dyDescent="0.25">
      <c r="A3487" s="24" t="s">
        <v>306</v>
      </c>
      <c r="B3487" s="24" t="s">
        <v>391</v>
      </c>
      <c r="C3487" s="21">
        <v>43229</v>
      </c>
      <c r="D3487" s="21">
        <v>43221</v>
      </c>
      <c r="E3487" s="24">
        <f t="shared" si="284"/>
        <v>8</v>
      </c>
      <c r="F3487" s="22">
        <v>12.5</v>
      </c>
      <c r="G3487" s="22">
        <v>1007</v>
      </c>
      <c r="H3487" s="22">
        <v>822</v>
      </c>
      <c r="I3487" s="22">
        <v>510</v>
      </c>
      <c r="J3487" s="22">
        <v>232</v>
      </c>
      <c r="K3487" s="22">
        <v>250</v>
      </c>
      <c r="L3487" s="22">
        <v>482</v>
      </c>
      <c r="M3487" s="23">
        <v>314.5</v>
      </c>
      <c r="N3487" s="23">
        <f t="shared" si="285"/>
        <v>185</v>
      </c>
      <c r="O3487" s="25">
        <v>1.7</v>
      </c>
      <c r="P3487" s="24" t="s">
        <v>18</v>
      </c>
      <c r="Q3487" s="17"/>
    </row>
    <row r="3488" spans="1:17" ht="15.75" x14ac:dyDescent="0.25">
      <c r="A3488" s="53" t="s">
        <v>53</v>
      </c>
      <c r="B3488" s="53" t="s">
        <v>350</v>
      </c>
      <c r="C3488" s="54">
        <v>43229</v>
      </c>
      <c r="D3488" s="54">
        <v>43222</v>
      </c>
      <c r="E3488" s="24">
        <f t="shared" si="284"/>
        <v>7</v>
      </c>
      <c r="F3488" s="55">
        <v>13</v>
      </c>
      <c r="G3488" s="55">
        <v>25493</v>
      </c>
      <c r="H3488" s="55">
        <v>25325</v>
      </c>
      <c r="I3488" s="55">
        <v>577</v>
      </c>
      <c r="J3488" s="55">
        <v>276</v>
      </c>
      <c r="K3488" s="55">
        <v>500</v>
      </c>
      <c r="L3488" s="55">
        <v>776</v>
      </c>
      <c r="M3488" s="23">
        <v>168</v>
      </c>
      <c r="N3488" s="23">
        <f t="shared" si="285"/>
        <v>168</v>
      </c>
      <c r="O3488" s="25">
        <v>1</v>
      </c>
      <c r="P3488" s="24" t="s">
        <v>18</v>
      </c>
      <c r="Q3488" s="17"/>
    </row>
    <row r="3489" spans="1:17" ht="15.75" x14ac:dyDescent="0.25">
      <c r="A3489" s="24" t="s">
        <v>19</v>
      </c>
      <c r="B3489" s="24" t="s">
        <v>380</v>
      </c>
      <c r="C3489" s="21">
        <v>43229</v>
      </c>
      <c r="D3489" s="21">
        <v>43223</v>
      </c>
      <c r="E3489" s="24">
        <f t="shared" si="284"/>
        <v>6</v>
      </c>
      <c r="F3489" s="22">
        <v>20</v>
      </c>
      <c r="G3489" s="22">
        <v>7820</v>
      </c>
      <c r="H3489" s="22">
        <v>7672</v>
      </c>
      <c r="I3489" s="22">
        <v>650</v>
      </c>
      <c r="J3489" s="22">
        <v>290</v>
      </c>
      <c r="K3489" s="22">
        <v>400</v>
      </c>
      <c r="L3489" s="22">
        <v>690</v>
      </c>
      <c r="M3489" s="23">
        <v>355.2</v>
      </c>
      <c r="N3489" s="23">
        <f t="shared" si="285"/>
        <v>148</v>
      </c>
      <c r="O3489" s="25">
        <v>2.4</v>
      </c>
      <c r="P3489" s="24" t="s">
        <v>18</v>
      </c>
      <c r="Q3489" s="17"/>
    </row>
    <row r="3490" spans="1:17" ht="15.75" x14ac:dyDescent="0.25">
      <c r="A3490" s="24" t="s">
        <v>19</v>
      </c>
      <c r="B3490" s="24" t="s">
        <v>341</v>
      </c>
      <c r="C3490" s="21">
        <v>43229</v>
      </c>
      <c r="D3490" s="21">
        <v>43223</v>
      </c>
      <c r="E3490" s="24">
        <f t="shared" si="284"/>
        <v>6</v>
      </c>
      <c r="F3490" s="22">
        <v>13</v>
      </c>
      <c r="G3490" s="22">
        <v>8985</v>
      </c>
      <c r="H3490" s="22">
        <v>8846</v>
      </c>
      <c r="I3490" s="22">
        <v>300</v>
      </c>
      <c r="J3490" s="22">
        <v>10</v>
      </c>
      <c r="K3490" s="22">
        <v>300</v>
      </c>
      <c r="L3490" s="22">
        <v>310</v>
      </c>
      <c r="M3490" s="23">
        <v>250.2</v>
      </c>
      <c r="N3490" s="23">
        <f t="shared" si="285"/>
        <v>139</v>
      </c>
      <c r="O3490" s="25">
        <v>1.8</v>
      </c>
      <c r="P3490" s="24" t="s">
        <v>18</v>
      </c>
      <c r="Q3490" s="17"/>
    </row>
    <row r="3491" spans="1:17" ht="15.75" x14ac:dyDescent="0.25">
      <c r="A3491" s="24" t="s">
        <v>31</v>
      </c>
      <c r="B3491" s="24" t="s">
        <v>326</v>
      </c>
      <c r="C3491" s="21">
        <v>43229</v>
      </c>
      <c r="D3491" s="21">
        <v>43224</v>
      </c>
      <c r="E3491" s="24">
        <f t="shared" si="284"/>
        <v>5</v>
      </c>
      <c r="F3491" s="22">
        <v>12.5</v>
      </c>
      <c r="G3491" s="22">
        <v>16942</v>
      </c>
      <c r="H3491" s="22">
        <v>16824</v>
      </c>
      <c r="I3491" s="22">
        <v>370</v>
      </c>
      <c r="J3491" s="22">
        <v>150</v>
      </c>
      <c r="K3491" s="22">
        <v>100</v>
      </c>
      <c r="L3491" s="22">
        <v>250</v>
      </c>
      <c r="M3491" s="23">
        <v>200.6</v>
      </c>
      <c r="N3491" s="23">
        <f t="shared" si="285"/>
        <v>118</v>
      </c>
      <c r="O3491" s="25">
        <v>1.7</v>
      </c>
      <c r="P3491" s="24" t="s">
        <v>18</v>
      </c>
      <c r="Q3491" s="17"/>
    </row>
    <row r="3492" spans="1:17" ht="15.75" x14ac:dyDescent="0.25">
      <c r="A3492" s="24" t="s">
        <v>25</v>
      </c>
      <c r="B3492" s="37" t="s">
        <v>357</v>
      </c>
      <c r="C3492" s="21">
        <v>43229</v>
      </c>
      <c r="D3492" s="21">
        <v>43228</v>
      </c>
      <c r="E3492" s="24">
        <f t="shared" si="284"/>
        <v>1</v>
      </c>
      <c r="F3492" s="22">
        <v>20</v>
      </c>
      <c r="G3492" s="22">
        <v>7049</v>
      </c>
      <c r="H3492" s="22">
        <v>7014</v>
      </c>
      <c r="I3492" s="22">
        <v>389</v>
      </c>
      <c r="J3492" s="22">
        <v>277</v>
      </c>
      <c r="K3492" s="22">
        <v>0</v>
      </c>
      <c r="L3492" s="22">
        <v>277</v>
      </c>
      <c r="M3492" s="23">
        <v>84</v>
      </c>
      <c r="N3492" s="23">
        <f t="shared" si="285"/>
        <v>35</v>
      </c>
      <c r="O3492" s="25">
        <v>2.4</v>
      </c>
      <c r="P3492" s="24" t="s">
        <v>18</v>
      </c>
      <c r="Q3492" s="17"/>
    </row>
    <row r="3493" spans="1:17" ht="15.75" x14ac:dyDescent="0.25">
      <c r="A3493" s="53" t="s">
        <v>37</v>
      </c>
      <c r="B3493" s="53" t="s">
        <v>374</v>
      </c>
      <c r="C3493" s="54">
        <v>43228</v>
      </c>
      <c r="D3493" s="54">
        <v>43211</v>
      </c>
      <c r="E3493" s="24">
        <f t="shared" si="284"/>
        <v>17</v>
      </c>
      <c r="F3493" s="55">
        <v>13</v>
      </c>
      <c r="G3493" s="55">
        <v>10955</v>
      </c>
      <c r="H3493" s="55">
        <v>10547</v>
      </c>
      <c r="I3493" s="55">
        <v>555</v>
      </c>
      <c r="J3493" s="55">
        <v>150</v>
      </c>
      <c r="K3493" s="55">
        <v>200</v>
      </c>
      <c r="L3493" s="55">
        <v>350</v>
      </c>
      <c r="M3493" s="23">
        <v>408</v>
      </c>
      <c r="N3493" s="23">
        <f t="shared" si="285"/>
        <v>408</v>
      </c>
      <c r="O3493" s="25">
        <v>1</v>
      </c>
      <c r="P3493" s="24" t="s">
        <v>18</v>
      </c>
      <c r="Q3493" s="17"/>
    </row>
    <row r="3494" spans="1:17" ht="15.75" x14ac:dyDescent="0.25">
      <c r="A3494" s="24" t="s">
        <v>311</v>
      </c>
      <c r="B3494" s="24" t="s">
        <v>282</v>
      </c>
      <c r="C3494" s="21">
        <v>43228</v>
      </c>
      <c r="D3494" s="21">
        <v>43218</v>
      </c>
      <c r="E3494" s="24">
        <f t="shared" ref="E3494:E3557" si="286">C3494-D3494</f>
        <v>10</v>
      </c>
      <c r="F3494" s="22">
        <v>13</v>
      </c>
      <c r="G3494" s="22">
        <v>6460</v>
      </c>
      <c r="H3494" s="22">
        <v>6226</v>
      </c>
      <c r="I3494" s="22">
        <v>536</v>
      </c>
      <c r="J3494" s="22">
        <v>310</v>
      </c>
      <c r="K3494" s="22">
        <v>0</v>
      </c>
      <c r="L3494" s="22">
        <v>310</v>
      </c>
      <c r="M3494" s="23">
        <v>234</v>
      </c>
      <c r="N3494" s="23">
        <f t="shared" si="285"/>
        <v>234</v>
      </c>
      <c r="O3494" s="25">
        <v>1</v>
      </c>
      <c r="P3494" s="24" t="s">
        <v>18</v>
      </c>
      <c r="Q3494" s="17"/>
    </row>
    <row r="3495" spans="1:17" ht="15.75" x14ac:dyDescent="0.25">
      <c r="A3495" s="53" t="s">
        <v>23</v>
      </c>
      <c r="B3495" s="53" t="s">
        <v>328</v>
      </c>
      <c r="C3495" s="54">
        <v>43228</v>
      </c>
      <c r="D3495" s="54">
        <v>43224</v>
      </c>
      <c r="E3495" s="24">
        <f t="shared" si="286"/>
        <v>4</v>
      </c>
      <c r="F3495" s="55">
        <v>20</v>
      </c>
      <c r="G3495" s="55">
        <v>18727</v>
      </c>
      <c r="H3495" s="55">
        <v>18629</v>
      </c>
      <c r="I3495" s="55">
        <v>531</v>
      </c>
      <c r="J3495" s="55">
        <v>266</v>
      </c>
      <c r="K3495" s="55">
        <v>200</v>
      </c>
      <c r="L3495" s="55">
        <v>466</v>
      </c>
      <c r="M3495" s="23">
        <v>235.2</v>
      </c>
      <c r="N3495" s="23">
        <f t="shared" si="285"/>
        <v>98</v>
      </c>
      <c r="O3495" s="25">
        <v>2.4</v>
      </c>
      <c r="P3495" s="24" t="s">
        <v>18</v>
      </c>
      <c r="Q3495" s="17"/>
    </row>
    <row r="3496" spans="1:17" ht="15.75" x14ac:dyDescent="0.25">
      <c r="A3496" s="24" t="s">
        <v>23</v>
      </c>
      <c r="B3496" s="24" t="s">
        <v>315</v>
      </c>
      <c r="C3496" s="21">
        <v>43228</v>
      </c>
      <c r="D3496" s="21">
        <v>43224</v>
      </c>
      <c r="E3496" s="24">
        <f t="shared" si="286"/>
        <v>4</v>
      </c>
      <c r="F3496" s="22">
        <v>20</v>
      </c>
      <c r="G3496" s="22">
        <v>8003</v>
      </c>
      <c r="H3496" s="22">
        <v>7952</v>
      </c>
      <c r="I3496" s="22">
        <v>146</v>
      </c>
      <c r="J3496" s="22">
        <v>32</v>
      </c>
      <c r="K3496" s="22">
        <v>225</v>
      </c>
      <c r="L3496" s="22">
        <v>257</v>
      </c>
      <c r="M3496" s="23">
        <v>122.4</v>
      </c>
      <c r="N3496" s="23">
        <f t="shared" si="285"/>
        <v>51</v>
      </c>
      <c r="O3496" s="25">
        <v>2.4</v>
      </c>
      <c r="P3496" s="24" t="s">
        <v>18</v>
      </c>
      <c r="Q3496" s="17"/>
    </row>
    <row r="3497" spans="1:17" ht="15.75" x14ac:dyDescent="0.25">
      <c r="A3497" s="24" t="s">
        <v>25</v>
      </c>
      <c r="B3497" s="37" t="s">
        <v>357</v>
      </c>
      <c r="C3497" s="21">
        <v>43228</v>
      </c>
      <c r="D3497" s="21">
        <v>43224</v>
      </c>
      <c r="E3497" s="24">
        <f t="shared" si="286"/>
        <v>4</v>
      </c>
      <c r="F3497" s="22">
        <v>20</v>
      </c>
      <c r="G3497" s="22">
        <v>7014</v>
      </c>
      <c r="H3497" s="22">
        <v>6918</v>
      </c>
      <c r="I3497" s="22">
        <v>620</v>
      </c>
      <c r="J3497" s="22">
        <v>389</v>
      </c>
      <c r="K3497" s="22">
        <v>0</v>
      </c>
      <c r="L3497" s="22">
        <v>389</v>
      </c>
      <c r="M3497" s="23">
        <v>230.4</v>
      </c>
      <c r="N3497" s="23">
        <f t="shared" si="285"/>
        <v>96</v>
      </c>
      <c r="O3497" s="25">
        <v>2.4</v>
      </c>
      <c r="P3497" s="24" t="s">
        <v>18</v>
      </c>
      <c r="Q3497" s="17"/>
    </row>
    <row r="3498" spans="1:17" ht="15.75" x14ac:dyDescent="0.25">
      <c r="A3498" s="53" t="s">
        <v>301</v>
      </c>
      <c r="B3498" s="53" t="s">
        <v>302</v>
      </c>
      <c r="C3498" s="54">
        <v>43228</v>
      </c>
      <c r="D3498" s="54">
        <v>43226</v>
      </c>
      <c r="E3498" s="24">
        <f t="shared" si="286"/>
        <v>2</v>
      </c>
      <c r="F3498" s="55">
        <v>13</v>
      </c>
      <c r="G3498" s="55">
        <v>10791</v>
      </c>
      <c r="H3498" s="55">
        <v>10726</v>
      </c>
      <c r="I3498" s="55">
        <v>165</v>
      </c>
      <c r="J3498" s="55">
        <v>105</v>
      </c>
      <c r="K3498" s="55">
        <v>250</v>
      </c>
      <c r="L3498" s="55">
        <v>355</v>
      </c>
      <c r="M3498" s="23">
        <v>65</v>
      </c>
      <c r="N3498" s="23">
        <f t="shared" si="285"/>
        <v>65</v>
      </c>
      <c r="O3498" s="25">
        <v>1</v>
      </c>
      <c r="P3498" s="24" t="s">
        <v>18</v>
      </c>
      <c r="Q3498" s="17"/>
    </row>
    <row r="3499" spans="1:17" ht="15.75" x14ac:dyDescent="0.25">
      <c r="A3499" s="24" t="s">
        <v>316</v>
      </c>
      <c r="B3499" s="24" t="s">
        <v>137</v>
      </c>
      <c r="C3499" s="21">
        <v>43227</v>
      </c>
      <c r="D3499" s="21">
        <v>43215</v>
      </c>
      <c r="E3499" s="24">
        <f t="shared" si="286"/>
        <v>12</v>
      </c>
      <c r="F3499" s="22">
        <v>13</v>
      </c>
      <c r="G3499" s="22">
        <v>461</v>
      </c>
      <c r="H3499" s="22">
        <v>192</v>
      </c>
      <c r="I3499" s="22">
        <v>410</v>
      </c>
      <c r="J3499" s="22">
        <v>50</v>
      </c>
      <c r="K3499" s="22">
        <v>300</v>
      </c>
      <c r="L3499" s="22">
        <v>350</v>
      </c>
      <c r="M3499" s="23">
        <v>269</v>
      </c>
      <c r="N3499" s="23">
        <f t="shared" si="285"/>
        <v>269</v>
      </c>
      <c r="O3499" s="25">
        <v>1</v>
      </c>
      <c r="P3499" s="24" t="s">
        <v>18</v>
      </c>
      <c r="Q3499" s="17"/>
    </row>
    <row r="3500" spans="1:17" ht="15.75" x14ac:dyDescent="0.25">
      <c r="A3500" s="53" t="s">
        <v>311</v>
      </c>
      <c r="B3500" s="53" t="s">
        <v>255</v>
      </c>
      <c r="C3500" s="54">
        <v>43227</v>
      </c>
      <c r="D3500" s="54">
        <v>43217</v>
      </c>
      <c r="E3500" s="24">
        <f t="shared" si="286"/>
        <v>10</v>
      </c>
      <c r="F3500" s="55">
        <v>12.5</v>
      </c>
      <c r="G3500" s="55">
        <v>3494</v>
      </c>
      <c r="H3500" s="55">
        <v>3256</v>
      </c>
      <c r="I3500" s="55">
        <v>846</v>
      </c>
      <c r="J3500" s="55">
        <v>490</v>
      </c>
      <c r="K3500" s="55">
        <v>150</v>
      </c>
      <c r="L3500" s="55">
        <v>640</v>
      </c>
      <c r="M3500" s="23">
        <v>404.6</v>
      </c>
      <c r="N3500" s="23">
        <f t="shared" si="285"/>
        <v>238</v>
      </c>
      <c r="O3500" s="25">
        <v>1.7</v>
      </c>
      <c r="P3500" s="24" t="s">
        <v>18</v>
      </c>
      <c r="Q3500" s="17"/>
    </row>
    <row r="3501" spans="1:17" ht="15.75" x14ac:dyDescent="0.25">
      <c r="A3501" s="24" t="s">
        <v>301</v>
      </c>
      <c r="B3501" s="24" t="s">
        <v>323</v>
      </c>
      <c r="C3501" s="21">
        <v>43227</v>
      </c>
      <c r="D3501" s="21">
        <v>43217</v>
      </c>
      <c r="E3501" s="24">
        <f t="shared" si="286"/>
        <v>10</v>
      </c>
      <c r="F3501" s="22">
        <v>13</v>
      </c>
      <c r="G3501" s="22">
        <v>18491</v>
      </c>
      <c r="H3501" s="22">
        <v>18251</v>
      </c>
      <c r="I3501" s="22">
        <v>530</v>
      </c>
      <c r="J3501" s="22">
        <v>240</v>
      </c>
      <c r="K3501" s="22">
        <v>50</v>
      </c>
      <c r="L3501" s="22">
        <v>290</v>
      </c>
      <c r="M3501" s="23">
        <v>240</v>
      </c>
      <c r="N3501" s="23">
        <f t="shared" si="285"/>
        <v>240</v>
      </c>
      <c r="O3501" s="25">
        <v>1</v>
      </c>
      <c r="P3501" s="24" t="s">
        <v>18</v>
      </c>
      <c r="Q3501" s="17"/>
    </row>
    <row r="3502" spans="1:17" ht="15.75" x14ac:dyDescent="0.25">
      <c r="A3502" s="53" t="s">
        <v>19</v>
      </c>
      <c r="B3502" s="53" t="s">
        <v>157</v>
      </c>
      <c r="C3502" s="54">
        <v>43227</v>
      </c>
      <c r="D3502" s="54">
        <v>43218</v>
      </c>
      <c r="E3502" s="24">
        <f t="shared" si="286"/>
        <v>9</v>
      </c>
      <c r="F3502" s="55">
        <v>9</v>
      </c>
      <c r="G3502" s="55">
        <v>7884</v>
      </c>
      <c r="H3502" s="55">
        <v>7857</v>
      </c>
      <c r="I3502" s="55">
        <v>160</v>
      </c>
      <c r="J3502" s="55">
        <v>120</v>
      </c>
      <c r="K3502" s="55">
        <v>0</v>
      </c>
      <c r="L3502" s="55">
        <v>120</v>
      </c>
      <c r="M3502" s="23">
        <v>42.39</v>
      </c>
      <c r="N3502" s="23">
        <f t="shared" si="285"/>
        <v>27</v>
      </c>
      <c r="O3502" s="25">
        <v>1.57</v>
      </c>
      <c r="P3502" s="24" t="s">
        <v>18</v>
      </c>
      <c r="Q3502" s="17"/>
    </row>
    <row r="3503" spans="1:17" ht="15.75" x14ac:dyDescent="0.25">
      <c r="A3503" s="53" t="s">
        <v>301</v>
      </c>
      <c r="B3503" s="53" t="s">
        <v>302</v>
      </c>
      <c r="C3503" s="54">
        <v>43227</v>
      </c>
      <c r="D3503" s="54">
        <v>43218</v>
      </c>
      <c r="E3503" s="24">
        <f t="shared" si="286"/>
        <v>9</v>
      </c>
      <c r="F3503" s="55">
        <v>13</v>
      </c>
      <c r="G3503" s="55">
        <v>10726</v>
      </c>
      <c r="H3503" s="55">
        <v>10504</v>
      </c>
      <c r="I3503" s="55">
        <v>380</v>
      </c>
      <c r="J3503" s="55">
        <v>165</v>
      </c>
      <c r="K3503" s="55">
        <v>0</v>
      </c>
      <c r="L3503" s="55">
        <v>165</v>
      </c>
      <c r="M3503" s="23">
        <v>222</v>
      </c>
      <c r="N3503" s="23">
        <f t="shared" si="285"/>
        <v>222</v>
      </c>
      <c r="O3503" s="25">
        <v>1</v>
      </c>
      <c r="P3503" s="24" t="s">
        <v>18</v>
      </c>
      <c r="Q3503" s="17"/>
    </row>
    <row r="3504" spans="1:17" ht="15.75" x14ac:dyDescent="0.25">
      <c r="A3504" s="24" t="s">
        <v>342</v>
      </c>
      <c r="B3504" s="24" t="s">
        <v>217</v>
      </c>
      <c r="C3504" s="21">
        <v>43227</v>
      </c>
      <c r="D3504" s="21">
        <v>43219</v>
      </c>
      <c r="E3504" s="24">
        <f t="shared" si="286"/>
        <v>8</v>
      </c>
      <c r="F3504" s="22">
        <v>20</v>
      </c>
      <c r="G3504" s="22">
        <v>585</v>
      </c>
      <c r="H3504" s="22">
        <v>388</v>
      </c>
      <c r="I3504" s="22">
        <v>455</v>
      </c>
      <c r="J3504" s="22">
        <v>65</v>
      </c>
      <c r="K3504" s="22">
        <v>500</v>
      </c>
      <c r="L3504" s="22">
        <v>565</v>
      </c>
      <c r="M3504" s="23">
        <v>472.8</v>
      </c>
      <c r="N3504" s="23">
        <f t="shared" si="285"/>
        <v>197</v>
      </c>
      <c r="O3504" s="25">
        <v>2.4</v>
      </c>
      <c r="P3504" s="24" t="s">
        <v>18</v>
      </c>
      <c r="Q3504" s="17"/>
    </row>
    <row r="3505" spans="1:17" ht="15.75" x14ac:dyDescent="0.25">
      <c r="A3505" s="24" t="s">
        <v>37</v>
      </c>
      <c r="B3505" s="24" t="s">
        <v>370</v>
      </c>
      <c r="C3505" s="21">
        <v>43227</v>
      </c>
      <c r="D3505" s="21">
        <v>43221</v>
      </c>
      <c r="E3505" s="24">
        <f t="shared" si="286"/>
        <v>6</v>
      </c>
      <c r="F3505" s="22">
        <v>9</v>
      </c>
      <c r="G3505" s="22">
        <v>19757</v>
      </c>
      <c r="H3505" s="22">
        <v>19613</v>
      </c>
      <c r="I3505" s="22">
        <v>540</v>
      </c>
      <c r="J3505" s="22">
        <v>320</v>
      </c>
      <c r="K3505" s="22">
        <v>0</v>
      </c>
      <c r="L3505" s="22">
        <v>320</v>
      </c>
      <c r="M3505" s="23">
        <v>226.08</v>
      </c>
      <c r="N3505" s="23">
        <f t="shared" si="285"/>
        <v>144</v>
      </c>
      <c r="O3505" s="25">
        <v>1.57</v>
      </c>
      <c r="P3505" s="24" t="s">
        <v>18</v>
      </c>
      <c r="Q3505" s="17"/>
    </row>
    <row r="3506" spans="1:17" ht="15.75" x14ac:dyDescent="0.25">
      <c r="A3506" s="24" t="s">
        <v>64</v>
      </c>
      <c r="B3506" s="24" t="s">
        <v>181</v>
      </c>
      <c r="C3506" s="21">
        <v>43227</v>
      </c>
      <c r="D3506" s="21">
        <v>43221</v>
      </c>
      <c r="E3506" s="24">
        <f t="shared" si="286"/>
        <v>6</v>
      </c>
      <c r="F3506" s="22">
        <v>20</v>
      </c>
      <c r="G3506" s="22">
        <v>18643</v>
      </c>
      <c r="H3506" s="22">
        <v>18503</v>
      </c>
      <c r="I3506" s="22">
        <v>330</v>
      </c>
      <c r="J3506" s="22">
        <v>0</v>
      </c>
      <c r="K3506" s="22">
        <v>600</v>
      </c>
      <c r="L3506" s="22">
        <v>600</v>
      </c>
      <c r="M3506" s="23">
        <v>336</v>
      </c>
      <c r="N3506" s="23">
        <f t="shared" si="285"/>
        <v>140</v>
      </c>
      <c r="O3506" s="25">
        <v>2.4</v>
      </c>
      <c r="P3506" s="24" t="s">
        <v>18</v>
      </c>
      <c r="Q3506" s="17"/>
    </row>
    <row r="3507" spans="1:17" ht="15.75" x14ac:dyDescent="0.25">
      <c r="A3507" s="24" t="s">
        <v>334</v>
      </c>
      <c r="B3507" s="24" t="s">
        <v>280</v>
      </c>
      <c r="C3507" s="21">
        <v>43227</v>
      </c>
      <c r="D3507" s="21">
        <v>43222</v>
      </c>
      <c r="E3507" s="24">
        <f t="shared" si="286"/>
        <v>5</v>
      </c>
      <c r="F3507" s="22">
        <v>22</v>
      </c>
      <c r="G3507" s="22">
        <v>263</v>
      </c>
      <c r="H3507" s="22">
        <v>167</v>
      </c>
      <c r="I3507" s="22">
        <v>600</v>
      </c>
      <c r="J3507" s="22">
        <v>320</v>
      </c>
      <c r="K3507" s="22">
        <v>175</v>
      </c>
      <c r="L3507" s="22">
        <v>495</v>
      </c>
      <c r="M3507" s="23">
        <v>249.6</v>
      </c>
      <c r="N3507" s="23">
        <f t="shared" si="285"/>
        <v>96</v>
      </c>
      <c r="O3507" s="25">
        <v>2.6</v>
      </c>
      <c r="P3507" s="24" t="s">
        <v>18</v>
      </c>
      <c r="Q3507" s="17"/>
    </row>
    <row r="3508" spans="1:17" ht="15.75" x14ac:dyDescent="0.25">
      <c r="A3508" s="53" t="s">
        <v>21</v>
      </c>
      <c r="B3508" s="53" t="s">
        <v>319</v>
      </c>
      <c r="C3508" s="54">
        <v>43227</v>
      </c>
      <c r="D3508" s="54">
        <v>43223</v>
      </c>
      <c r="E3508" s="24">
        <f t="shared" si="286"/>
        <v>4</v>
      </c>
      <c r="F3508" s="55">
        <v>20</v>
      </c>
      <c r="G3508" s="55">
        <v>22228</v>
      </c>
      <c r="H3508" s="55">
        <v>22197</v>
      </c>
      <c r="I3508" s="55">
        <v>296</v>
      </c>
      <c r="J3508" s="55">
        <v>82</v>
      </c>
      <c r="K3508" s="55">
        <v>400</v>
      </c>
      <c r="L3508" s="55">
        <v>482</v>
      </c>
      <c r="M3508" s="23">
        <v>74.400000000000006</v>
      </c>
      <c r="N3508" s="23">
        <f t="shared" si="285"/>
        <v>31</v>
      </c>
      <c r="O3508" s="25">
        <v>2.4</v>
      </c>
      <c r="P3508" s="24" t="s">
        <v>18</v>
      </c>
      <c r="Q3508" s="17"/>
    </row>
    <row r="3509" spans="1:17" ht="15.75" x14ac:dyDescent="0.25">
      <c r="A3509" s="24" t="s">
        <v>334</v>
      </c>
      <c r="B3509" s="24" t="s">
        <v>81</v>
      </c>
      <c r="C3509" s="21">
        <v>43227</v>
      </c>
      <c r="D3509" s="21">
        <v>43223</v>
      </c>
      <c r="E3509" s="24">
        <f t="shared" si="286"/>
        <v>4</v>
      </c>
      <c r="F3509" s="22">
        <v>22</v>
      </c>
      <c r="G3509" s="22">
        <v>20165</v>
      </c>
      <c r="H3509" s="22">
        <v>20083</v>
      </c>
      <c r="I3509" s="22">
        <v>330</v>
      </c>
      <c r="J3509" s="22">
        <v>100</v>
      </c>
      <c r="K3509" s="22">
        <v>250</v>
      </c>
      <c r="L3509" s="22">
        <v>350</v>
      </c>
      <c r="M3509" s="23">
        <v>213.2</v>
      </c>
      <c r="N3509" s="23">
        <f t="shared" si="285"/>
        <v>82</v>
      </c>
      <c r="O3509" s="25">
        <v>2.6</v>
      </c>
      <c r="P3509" s="24" t="s">
        <v>18</v>
      </c>
      <c r="Q3509" s="17"/>
    </row>
    <row r="3510" spans="1:17" ht="15.75" x14ac:dyDescent="0.25">
      <c r="A3510" s="24" t="s">
        <v>69</v>
      </c>
      <c r="B3510" s="24" t="s">
        <v>126</v>
      </c>
      <c r="C3510" s="21">
        <v>43227</v>
      </c>
      <c r="D3510" s="21">
        <v>43224</v>
      </c>
      <c r="E3510" s="24">
        <f t="shared" si="286"/>
        <v>3</v>
      </c>
      <c r="F3510" s="22">
        <v>16</v>
      </c>
      <c r="G3510" s="22">
        <v>9077</v>
      </c>
      <c r="H3510" s="22">
        <v>9024</v>
      </c>
      <c r="I3510" s="22">
        <v>442</v>
      </c>
      <c r="J3510" s="22">
        <v>380</v>
      </c>
      <c r="K3510" s="22">
        <v>0</v>
      </c>
      <c r="L3510" s="22">
        <v>380</v>
      </c>
      <c r="M3510" s="23">
        <v>106</v>
      </c>
      <c r="N3510" s="23">
        <f t="shared" si="285"/>
        <v>53</v>
      </c>
      <c r="O3510" s="25">
        <v>2</v>
      </c>
      <c r="P3510" s="24" t="s">
        <v>18</v>
      </c>
      <c r="Q3510" s="17"/>
    </row>
    <row r="3511" spans="1:17" ht="15.75" x14ac:dyDescent="0.25">
      <c r="A3511" s="24" t="s">
        <v>57</v>
      </c>
      <c r="B3511" s="24" t="s">
        <v>347</v>
      </c>
      <c r="C3511" s="21">
        <v>43227</v>
      </c>
      <c r="D3511" s="21">
        <v>43224</v>
      </c>
      <c r="E3511" s="24">
        <f t="shared" si="286"/>
        <v>3</v>
      </c>
      <c r="F3511" s="22">
        <v>20</v>
      </c>
      <c r="G3511" s="22">
        <v>2707</v>
      </c>
      <c r="H3511" s="22">
        <v>2608</v>
      </c>
      <c r="I3511" s="22">
        <v>256</v>
      </c>
      <c r="J3511" s="22">
        <v>40</v>
      </c>
      <c r="K3511" s="22">
        <v>280</v>
      </c>
      <c r="L3511" s="22">
        <v>320</v>
      </c>
      <c r="M3511" s="23">
        <v>237.6</v>
      </c>
      <c r="N3511" s="23">
        <f t="shared" ref="N3511:N3574" si="287">G3511-H3511</f>
        <v>99</v>
      </c>
      <c r="O3511" s="25">
        <v>2.4</v>
      </c>
      <c r="P3511" s="24" t="s">
        <v>18</v>
      </c>
      <c r="Q3511" s="17"/>
    </row>
    <row r="3512" spans="1:17" ht="15.75" x14ac:dyDescent="0.25">
      <c r="A3512" s="24" t="s">
        <v>47</v>
      </c>
      <c r="B3512" s="37" t="s">
        <v>379</v>
      </c>
      <c r="C3512" s="21">
        <v>43226</v>
      </c>
      <c r="D3512" s="21">
        <v>43209</v>
      </c>
      <c r="E3512" s="24">
        <f t="shared" si="286"/>
        <v>17</v>
      </c>
      <c r="F3512" s="22">
        <v>13</v>
      </c>
      <c r="G3512" s="22">
        <v>3426</v>
      </c>
      <c r="H3512" s="22">
        <v>3215</v>
      </c>
      <c r="I3512" s="22">
        <v>939</v>
      </c>
      <c r="J3512" s="22">
        <v>112</v>
      </c>
      <c r="K3512" s="22">
        <v>150</v>
      </c>
      <c r="L3512" s="22">
        <v>262</v>
      </c>
      <c r="M3512" s="23">
        <v>211</v>
      </c>
      <c r="N3512" s="23">
        <f t="shared" si="287"/>
        <v>211</v>
      </c>
      <c r="O3512" s="25">
        <v>1</v>
      </c>
      <c r="P3512" s="24" t="s">
        <v>18</v>
      </c>
      <c r="Q3512" s="17"/>
    </row>
    <row r="3513" spans="1:17" ht="15.75" x14ac:dyDescent="0.25">
      <c r="A3513" s="24" t="s">
        <v>312</v>
      </c>
      <c r="B3513" s="24" t="s">
        <v>358</v>
      </c>
      <c r="C3513" s="21">
        <v>43226</v>
      </c>
      <c r="D3513" s="21">
        <v>43215</v>
      </c>
      <c r="E3513" s="24">
        <f t="shared" si="286"/>
        <v>11</v>
      </c>
      <c r="F3513" s="22">
        <v>20</v>
      </c>
      <c r="G3513" s="22">
        <v>12810</v>
      </c>
      <c r="H3513" s="22">
        <v>12546</v>
      </c>
      <c r="I3513" s="22">
        <v>1615</v>
      </c>
      <c r="J3513" s="22">
        <v>995</v>
      </c>
      <c r="K3513" s="22">
        <v>650</v>
      </c>
      <c r="L3513" s="22">
        <v>1645</v>
      </c>
      <c r="M3513" s="23">
        <v>633.6</v>
      </c>
      <c r="N3513" s="23">
        <f t="shared" si="287"/>
        <v>264</v>
      </c>
      <c r="O3513" s="25">
        <v>2.4</v>
      </c>
      <c r="P3513" s="24" t="s">
        <v>18</v>
      </c>
      <c r="Q3513" s="17"/>
    </row>
    <row r="3514" spans="1:17" ht="15.75" x14ac:dyDescent="0.25">
      <c r="A3514" s="53" t="s">
        <v>69</v>
      </c>
      <c r="B3514" s="53" t="s">
        <v>65</v>
      </c>
      <c r="C3514" s="54">
        <v>43226</v>
      </c>
      <c r="D3514" s="54">
        <v>43218</v>
      </c>
      <c r="E3514" s="24">
        <f t="shared" si="286"/>
        <v>8</v>
      </c>
      <c r="F3514" s="55">
        <v>16</v>
      </c>
      <c r="G3514" s="55">
        <v>9334</v>
      </c>
      <c r="H3514" s="55">
        <v>9179</v>
      </c>
      <c r="I3514" s="55">
        <v>480</v>
      </c>
      <c r="J3514" s="55">
        <v>170</v>
      </c>
      <c r="K3514" s="55">
        <v>325</v>
      </c>
      <c r="L3514" s="55">
        <v>495</v>
      </c>
      <c r="M3514" s="23">
        <v>310</v>
      </c>
      <c r="N3514" s="23">
        <f t="shared" si="287"/>
        <v>155</v>
      </c>
      <c r="O3514" s="25">
        <v>2</v>
      </c>
      <c r="P3514" s="24" t="s">
        <v>18</v>
      </c>
      <c r="Q3514" s="17"/>
    </row>
    <row r="3515" spans="1:17" ht="15.75" x14ac:dyDescent="0.25">
      <c r="A3515" s="24" t="s">
        <v>37</v>
      </c>
      <c r="B3515" s="24" t="s">
        <v>303</v>
      </c>
      <c r="C3515" s="21">
        <v>43226</v>
      </c>
      <c r="D3515" s="21">
        <v>43222</v>
      </c>
      <c r="E3515" s="24">
        <f t="shared" si="286"/>
        <v>4</v>
      </c>
      <c r="F3515" s="22">
        <v>20</v>
      </c>
      <c r="G3515" s="22">
        <v>14993</v>
      </c>
      <c r="H3515" s="22">
        <v>14900</v>
      </c>
      <c r="I3515" s="22">
        <v>450</v>
      </c>
      <c r="J3515" s="22">
        <v>245</v>
      </c>
      <c r="K3515" s="22">
        <v>400</v>
      </c>
      <c r="L3515" s="22">
        <v>645</v>
      </c>
      <c r="M3515" s="23">
        <v>223.2</v>
      </c>
      <c r="N3515" s="23">
        <f t="shared" si="287"/>
        <v>93</v>
      </c>
      <c r="O3515" s="25">
        <v>2.4</v>
      </c>
      <c r="P3515" s="24" t="s">
        <v>18</v>
      </c>
      <c r="Q3515" s="17"/>
    </row>
    <row r="3516" spans="1:17" ht="15.75" x14ac:dyDescent="0.25">
      <c r="A3516" s="24" t="s">
        <v>66</v>
      </c>
      <c r="B3516" s="24" t="s">
        <v>298</v>
      </c>
      <c r="C3516" s="21">
        <v>43226</v>
      </c>
      <c r="D3516" s="21">
        <v>43223</v>
      </c>
      <c r="E3516" s="24">
        <f t="shared" si="286"/>
        <v>3</v>
      </c>
      <c r="F3516" s="22">
        <v>20</v>
      </c>
      <c r="G3516" s="22">
        <v>16984</v>
      </c>
      <c r="H3516" s="22">
        <v>16907</v>
      </c>
      <c r="I3516" s="22">
        <v>293</v>
      </c>
      <c r="J3516" s="22">
        <v>108</v>
      </c>
      <c r="K3516" s="22">
        <v>500</v>
      </c>
      <c r="L3516" s="22">
        <v>608</v>
      </c>
      <c r="M3516" s="23">
        <v>184.8</v>
      </c>
      <c r="N3516" s="23">
        <f t="shared" si="287"/>
        <v>77</v>
      </c>
      <c r="O3516" s="25">
        <v>2.4</v>
      </c>
      <c r="P3516" s="24" t="s">
        <v>18</v>
      </c>
      <c r="Q3516" s="17"/>
    </row>
    <row r="3517" spans="1:17" ht="15.75" x14ac:dyDescent="0.25">
      <c r="A3517" s="24" t="s">
        <v>301</v>
      </c>
      <c r="B3517" s="24" t="s">
        <v>364</v>
      </c>
      <c r="C3517" s="21">
        <v>43225</v>
      </c>
      <c r="D3517" s="21">
        <v>43216</v>
      </c>
      <c r="E3517" s="24">
        <f t="shared" si="286"/>
        <v>9</v>
      </c>
      <c r="F3517" s="22">
        <v>13</v>
      </c>
      <c r="G3517" s="22">
        <v>21414</v>
      </c>
      <c r="H3517" s="22">
        <v>21198</v>
      </c>
      <c r="I3517" s="22">
        <v>480</v>
      </c>
      <c r="J3517" s="22">
        <v>230</v>
      </c>
      <c r="K3517" s="22">
        <v>250</v>
      </c>
      <c r="L3517" s="22">
        <v>480</v>
      </c>
      <c r="M3517" s="23">
        <v>216</v>
      </c>
      <c r="N3517" s="23">
        <f t="shared" si="287"/>
        <v>216</v>
      </c>
      <c r="O3517" s="25">
        <v>1</v>
      </c>
      <c r="P3517" s="24" t="s">
        <v>18</v>
      </c>
      <c r="Q3517" s="17"/>
    </row>
    <row r="3518" spans="1:17" ht="15.75" x14ac:dyDescent="0.25">
      <c r="A3518" s="24" t="s">
        <v>301</v>
      </c>
      <c r="B3518" s="24" t="s">
        <v>39</v>
      </c>
      <c r="C3518" s="21">
        <v>43225</v>
      </c>
      <c r="D3518" s="21">
        <v>43216</v>
      </c>
      <c r="E3518" s="24">
        <f t="shared" si="286"/>
        <v>9</v>
      </c>
      <c r="F3518" s="22">
        <v>13</v>
      </c>
      <c r="G3518" s="22">
        <v>5632</v>
      </c>
      <c r="H3518" s="22">
        <v>5418</v>
      </c>
      <c r="I3518" s="22">
        <v>410</v>
      </c>
      <c r="J3518" s="22">
        <v>205</v>
      </c>
      <c r="K3518" s="22">
        <v>250</v>
      </c>
      <c r="L3518" s="22">
        <v>455</v>
      </c>
      <c r="M3518" s="23">
        <v>214</v>
      </c>
      <c r="N3518" s="23">
        <f t="shared" si="287"/>
        <v>214</v>
      </c>
      <c r="O3518" s="25">
        <v>1</v>
      </c>
      <c r="P3518" s="24" t="s">
        <v>18</v>
      </c>
      <c r="Q3518" s="17"/>
    </row>
    <row r="3519" spans="1:17" ht="15.75" x14ac:dyDescent="0.25">
      <c r="A3519" s="53" t="s">
        <v>47</v>
      </c>
      <c r="B3519" s="52" t="s">
        <v>165</v>
      </c>
      <c r="C3519" s="54">
        <v>43225</v>
      </c>
      <c r="D3519" s="54">
        <v>43217</v>
      </c>
      <c r="E3519" s="24">
        <f t="shared" si="286"/>
        <v>8</v>
      </c>
      <c r="F3519" s="55">
        <v>22</v>
      </c>
      <c r="G3519" s="55">
        <v>17779</v>
      </c>
      <c r="H3519" s="55">
        <v>17597</v>
      </c>
      <c r="I3519" s="55">
        <v>458</v>
      </c>
      <c r="J3519" s="55">
        <v>15</v>
      </c>
      <c r="K3519" s="55">
        <v>350</v>
      </c>
      <c r="L3519" s="55">
        <v>365</v>
      </c>
      <c r="M3519" s="23">
        <v>473.2</v>
      </c>
      <c r="N3519" s="23">
        <f t="shared" si="287"/>
        <v>182</v>
      </c>
      <c r="O3519" s="25">
        <v>2.6</v>
      </c>
      <c r="P3519" s="24" t="s">
        <v>18</v>
      </c>
      <c r="Q3519" s="17"/>
    </row>
    <row r="3520" spans="1:17" ht="15.75" x14ac:dyDescent="0.25">
      <c r="A3520" s="53" t="s">
        <v>301</v>
      </c>
      <c r="B3520" s="53" t="s">
        <v>365</v>
      </c>
      <c r="C3520" s="54">
        <v>43225</v>
      </c>
      <c r="D3520" s="54">
        <v>43217</v>
      </c>
      <c r="E3520" s="24">
        <f t="shared" si="286"/>
        <v>8</v>
      </c>
      <c r="F3520" s="55">
        <v>9</v>
      </c>
      <c r="G3520" s="55">
        <v>21651</v>
      </c>
      <c r="H3520" s="55">
        <v>21461</v>
      </c>
      <c r="I3520" s="55">
        <v>425</v>
      </c>
      <c r="J3520" s="55">
        <v>120</v>
      </c>
      <c r="K3520" s="55">
        <v>475</v>
      </c>
      <c r="L3520" s="55">
        <v>595</v>
      </c>
      <c r="M3520" s="23">
        <v>298.3</v>
      </c>
      <c r="N3520" s="23">
        <f t="shared" si="287"/>
        <v>190</v>
      </c>
      <c r="O3520" s="25">
        <v>1.57</v>
      </c>
      <c r="P3520" s="24" t="s">
        <v>18</v>
      </c>
      <c r="Q3520" s="17"/>
    </row>
    <row r="3521" spans="1:17" ht="15.75" x14ac:dyDescent="0.25">
      <c r="A3521" s="24" t="s">
        <v>334</v>
      </c>
      <c r="B3521" s="24" t="s">
        <v>335</v>
      </c>
      <c r="C3521" s="21">
        <v>43225</v>
      </c>
      <c r="D3521" s="21">
        <v>43219</v>
      </c>
      <c r="E3521" s="24">
        <f t="shared" si="286"/>
        <v>6</v>
      </c>
      <c r="F3521" s="22">
        <v>22</v>
      </c>
      <c r="G3521" s="22">
        <v>18838</v>
      </c>
      <c r="H3521" s="22">
        <v>18701</v>
      </c>
      <c r="I3521" s="22">
        <v>500</v>
      </c>
      <c r="J3521" s="22">
        <v>130</v>
      </c>
      <c r="K3521" s="22">
        <v>325</v>
      </c>
      <c r="L3521" s="22">
        <v>455</v>
      </c>
      <c r="M3521" s="23">
        <v>356.2</v>
      </c>
      <c r="N3521" s="23">
        <f t="shared" si="287"/>
        <v>137</v>
      </c>
      <c r="O3521" s="25">
        <v>2.6</v>
      </c>
      <c r="P3521" s="24" t="s">
        <v>18</v>
      </c>
      <c r="Q3521" s="17"/>
    </row>
    <row r="3522" spans="1:17" ht="15.75" x14ac:dyDescent="0.25">
      <c r="A3522" s="24" t="s">
        <v>311</v>
      </c>
      <c r="B3522" s="24" t="s">
        <v>128</v>
      </c>
      <c r="C3522" s="21">
        <v>43225</v>
      </c>
      <c r="D3522" s="21">
        <v>43220</v>
      </c>
      <c r="E3522" s="24">
        <f t="shared" si="286"/>
        <v>5</v>
      </c>
      <c r="F3522" s="22">
        <v>13</v>
      </c>
      <c r="G3522" s="22">
        <v>19556</v>
      </c>
      <c r="H3522" s="22">
        <v>19441</v>
      </c>
      <c r="I3522" s="22">
        <v>215</v>
      </c>
      <c r="J3522" s="22">
        <v>105</v>
      </c>
      <c r="K3522" s="22">
        <v>75</v>
      </c>
      <c r="L3522" s="22">
        <v>180</v>
      </c>
      <c r="M3522" s="23">
        <v>115</v>
      </c>
      <c r="N3522" s="23">
        <f t="shared" si="287"/>
        <v>115</v>
      </c>
      <c r="O3522" s="25">
        <v>1</v>
      </c>
      <c r="P3522" s="24" t="s">
        <v>18</v>
      </c>
      <c r="Q3522" s="17"/>
    </row>
    <row r="3523" spans="1:17" ht="15.75" x14ac:dyDescent="0.25">
      <c r="A3523" s="53" t="s">
        <v>23</v>
      </c>
      <c r="B3523" s="53" t="s">
        <v>242</v>
      </c>
      <c r="C3523" s="54">
        <v>43225</v>
      </c>
      <c r="D3523" s="54">
        <v>43220</v>
      </c>
      <c r="E3523" s="24">
        <f t="shared" si="286"/>
        <v>5</v>
      </c>
      <c r="F3523" s="55">
        <v>9</v>
      </c>
      <c r="G3523" s="55">
        <v>1164</v>
      </c>
      <c r="H3523" s="55">
        <v>1069</v>
      </c>
      <c r="I3523" s="55">
        <v>163</v>
      </c>
      <c r="J3523" s="55">
        <v>11</v>
      </c>
      <c r="K3523" s="55">
        <v>200</v>
      </c>
      <c r="L3523" s="55">
        <v>211</v>
      </c>
      <c r="M3523" s="23">
        <v>149.15</v>
      </c>
      <c r="N3523" s="23">
        <f t="shared" si="287"/>
        <v>95</v>
      </c>
      <c r="O3523" s="25">
        <v>1.57</v>
      </c>
      <c r="P3523" s="24" t="s">
        <v>18</v>
      </c>
      <c r="Q3523" s="17"/>
    </row>
    <row r="3524" spans="1:17" ht="15.75" x14ac:dyDescent="0.25">
      <c r="A3524" s="24" t="s">
        <v>316</v>
      </c>
      <c r="B3524" s="24" t="s">
        <v>321</v>
      </c>
      <c r="C3524" s="21">
        <v>43225</v>
      </c>
      <c r="D3524" s="21">
        <v>43221</v>
      </c>
      <c r="E3524" s="24">
        <f t="shared" si="286"/>
        <v>4</v>
      </c>
      <c r="F3524" s="22">
        <v>13</v>
      </c>
      <c r="G3524" s="22">
        <v>5884</v>
      </c>
      <c r="H3524" s="22">
        <v>5807</v>
      </c>
      <c r="I3524" s="22">
        <v>330</v>
      </c>
      <c r="J3524" s="22">
        <v>210</v>
      </c>
      <c r="K3524" s="22">
        <v>350</v>
      </c>
      <c r="L3524" s="22">
        <v>560</v>
      </c>
      <c r="M3524" s="23">
        <v>77</v>
      </c>
      <c r="N3524" s="23">
        <f t="shared" si="287"/>
        <v>77</v>
      </c>
      <c r="O3524" s="25">
        <v>1</v>
      </c>
      <c r="P3524" s="24" t="s">
        <v>18</v>
      </c>
      <c r="Q3524" s="17"/>
    </row>
    <row r="3525" spans="1:17" ht="15.75" x14ac:dyDescent="0.25">
      <c r="A3525" s="24" t="s">
        <v>45</v>
      </c>
      <c r="B3525" s="24" t="s">
        <v>356</v>
      </c>
      <c r="C3525" s="21">
        <v>43225</v>
      </c>
      <c r="D3525" s="21">
        <v>43221</v>
      </c>
      <c r="E3525" s="24">
        <f t="shared" si="286"/>
        <v>4</v>
      </c>
      <c r="F3525" s="22">
        <v>22</v>
      </c>
      <c r="G3525" s="22">
        <v>15009</v>
      </c>
      <c r="H3525" s="22">
        <v>14908</v>
      </c>
      <c r="I3525" s="22">
        <v>630</v>
      </c>
      <c r="J3525" s="22">
        <v>400</v>
      </c>
      <c r="K3525" s="22">
        <v>500</v>
      </c>
      <c r="L3525" s="22">
        <v>900</v>
      </c>
      <c r="M3525" s="23">
        <v>262.60000000000002</v>
      </c>
      <c r="N3525" s="23">
        <f t="shared" si="287"/>
        <v>101</v>
      </c>
      <c r="O3525" s="25">
        <v>2.6</v>
      </c>
      <c r="P3525" s="24" t="s">
        <v>18</v>
      </c>
      <c r="Q3525" s="17"/>
    </row>
    <row r="3526" spans="1:17" ht="15.75" x14ac:dyDescent="0.25">
      <c r="A3526" s="53" t="s">
        <v>311</v>
      </c>
      <c r="B3526" s="53" t="s">
        <v>360</v>
      </c>
      <c r="C3526" s="54">
        <v>43225</v>
      </c>
      <c r="D3526" s="54">
        <v>43223</v>
      </c>
      <c r="E3526" s="24">
        <f t="shared" si="286"/>
        <v>2</v>
      </c>
      <c r="F3526" s="55">
        <v>13</v>
      </c>
      <c r="G3526" s="55">
        <v>3870</v>
      </c>
      <c r="H3526" s="55">
        <v>3835</v>
      </c>
      <c r="I3526" s="55">
        <v>205</v>
      </c>
      <c r="J3526" s="55">
        <v>130</v>
      </c>
      <c r="K3526" s="55">
        <v>200</v>
      </c>
      <c r="L3526" s="55">
        <v>330</v>
      </c>
      <c r="M3526" s="23">
        <v>35</v>
      </c>
      <c r="N3526" s="23">
        <f t="shared" si="287"/>
        <v>35</v>
      </c>
      <c r="O3526" s="25">
        <v>1</v>
      </c>
      <c r="P3526" s="24" t="s">
        <v>18</v>
      </c>
      <c r="Q3526" s="17"/>
    </row>
    <row r="3527" spans="1:17" ht="15.75" x14ac:dyDescent="0.25">
      <c r="A3527" s="24" t="s">
        <v>70</v>
      </c>
      <c r="B3527" s="24" t="s">
        <v>378</v>
      </c>
      <c r="C3527" s="21">
        <v>43224</v>
      </c>
      <c r="D3527" s="21">
        <v>43204</v>
      </c>
      <c r="E3527" s="24">
        <f t="shared" si="286"/>
        <v>20</v>
      </c>
      <c r="F3527" s="22">
        <v>13</v>
      </c>
      <c r="G3527" s="22">
        <v>5940</v>
      </c>
      <c r="H3527" s="22">
        <v>5455</v>
      </c>
      <c r="I3527" s="22">
        <v>1093</v>
      </c>
      <c r="J3527" s="22">
        <v>560</v>
      </c>
      <c r="K3527" s="22">
        <v>500</v>
      </c>
      <c r="L3527" s="22">
        <v>1060</v>
      </c>
      <c r="M3527" s="23">
        <v>485</v>
      </c>
      <c r="N3527" s="23">
        <f t="shared" si="287"/>
        <v>485</v>
      </c>
      <c r="O3527" s="25">
        <v>1</v>
      </c>
      <c r="P3527" s="24" t="s">
        <v>18</v>
      </c>
      <c r="Q3527" s="17"/>
    </row>
    <row r="3528" spans="1:17" ht="15.75" x14ac:dyDescent="0.25">
      <c r="A3528" s="24" t="s">
        <v>69</v>
      </c>
      <c r="B3528" s="24" t="s">
        <v>126</v>
      </c>
      <c r="C3528" s="21">
        <v>43224</v>
      </c>
      <c r="D3528" s="21">
        <v>43213</v>
      </c>
      <c r="E3528" s="24">
        <f t="shared" si="286"/>
        <v>11</v>
      </c>
      <c r="F3528" s="22">
        <v>16</v>
      </c>
      <c r="G3528" s="22">
        <v>9024</v>
      </c>
      <c r="H3528" s="22">
        <v>8765</v>
      </c>
      <c r="I3528" s="22">
        <v>535</v>
      </c>
      <c r="J3528" s="22">
        <v>17</v>
      </c>
      <c r="K3528" s="22">
        <v>425</v>
      </c>
      <c r="L3528" s="22">
        <v>442</v>
      </c>
      <c r="M3528" s="23">
        <v>518</v>
      </c>
      <c r="N3528" s="23">
        <f t="shared" si="287"/>
        <v>259</v>
      </c>
      <c r="O3528" s="25">
        <v>2</v>
      </c>
      <c r="P3528" s="24" t="s">
        <v>18</v>
      </c>
      <c r="Q3528" s="17"/>
    </row>
    <row r="3529" spans="1:17" ht="15.75" x14ac:dyDescent="0.25">
      <c r="A3529" s="24" t="s">
        <v>45</v>
      </c>
      <c r="B3529" s="24" t="s">
        <v>336</v>
      </c>
      <c r="C3529" s="21">
        <v>43224</v>
      </c>
      <c r="D3529" s="21">
        <v>43215</v>
      </c>
      <c r="E3529" s="24">
        <f t="shared" si="286"/>
        <v>9</v>
      </c>
      <c r="F3529" s="22">
        <v>20</v>
      </c>
      <c r="G3529" s="22">
        <v>11106</v>
      </c>
      <c r="H3529" s="22">
        <v>11097</v>
      </c>
      <c r="I3529" s="22">
        <v>380</v>
      </c>
      <c r="J3529" s="22">
        <v>360</v>
      </c>
      <c r="K3529" s="22">
        <v>0</v>
      </c>
      <c r="L3529" s="22">
        <v>360</v>
      </c>
      <c r="M3529" s="23">
        <v>21.6</v>
      </c>
      <c r="N3529" s="23">
        <f t="shared" si="287"/>
        <v>9</v>
      </c>
      <c r="O3529" s="25">
        <v>2.4</v>
      </c>
      <c r="P3529" s="24" t="s">
        <v>18</v>
      </c>
      <c r="Q3529" s="17"/>
    </row>
    <row r="3530" spans="1:17" ht="15.75" x14ac:dyDescent="0.25">
      <c r="A3530" s="24" t="s">
        <v>387</v>
      </c>
      <c r="B3530" s="24" t="s">
        <v>305</v>
      </c>
      <c r="C3530" s="21">
        <v>43224</v>
      </c>
      <c r="D3530" s="21">
        <v>43215</v>
      </c>
      <c r="E3530" s="24">
        <f t="shared" si="286"/>
        <v>9</v>
      </c>
      <c r="F3530" s="22">
        <v>0</v>
      </c>
      <c r="G3530" s="22">
        <v>0</v>
      </c>
      <c r="H3530" s="22">
        <v>0</v>
      </c>
      <c r="I3530" s="22">
        <v>0</v>
      </c>
      <c r="J3530" s="22">
        <v>0</v>
      </c>
      <c r="K3530" s="22">
        <v>0</v>
      </c>
      <c r="L3530" s="22">
        <v>0</v>
      </c>
      <c r="M3530" s="23">
        <v>0</v>
      </c>
      <c r="N3530" s="23">
        <f t="shared" si="287"/>
        <v>0</v>
      </c>
      <c r="O3530" s="25">
        <v>0</v>
      </c>
      <c r="P3530" s="24" t="s">
        <v>18</v>
      </c>
      <c r="Q3530" s="17"/>
    </row>
    <row r="3531" spans="1:17" ht="15.75" x14ac:dyDescent="0.25">
      <c r="A3531" s="24" t="s">
        <v>301</v>
      </c>
      <c r="B3531" s="24" t="s">
        <v>353</v>
      </c>
      <c r="C3531" s="21">
        <v>43224</v>
      </c>
      <c r="D3531" s="21">
        <v>43215</v>
      </c>
      <c r="E3531" s="24">
        <f t="shared" si="286"/>
        <v>9</v>
      </c>
      <c r="F3531" s="22">
        <v>12.5</v>
      </c>
      <c r="G3531" s="22">
        <v>7495</v>
      </c>
      <c r="H3531" s="22">
        <v>7301</v>
      </c>
      <c r="I3531" s="22">
        <v>432</v>
      </c>
      <c r="J3531" s="22">
        <v>147</v>
      </c>
      <c r="K3531" s="22">
        <v>325</v>
      </c>
      <c r="L3531" s="22">
        <v>472</v>
      </c>
      <c r="M3531" s="23">
        <v>329.8</v>
      </c>
      <c r="N3531" s="23">
        <f t="shared" si="287"/>
        <v>194</v>
      </c>
      <c r="O3531" s="25">
        <v>1.7</v>
      </c>
      <c r="P3531" s="24" t="s">
        <v>18</v>
      </c>
      <c r="Q3531" s="17"/>
    </row>
    <row r="3532" spans="1:17" ht="15.75" x14ac:dyDescent="0.25">
      <c r="A3532" s="24" t="s">
        <v>19</v>
      </c>
      <c r="B3532" s="24" t="s">
        <v>340</v>
      </c>
      <c r="C3532" s="21">
        <v>43224</v>
      </c>
      <c r="D3532" s="21">
        <v>43216</v>
      </c>
      <c r="E3532" s="24">
        <f t="shared" si="286"/>
        <v>8</v>
      </c>
      <c r="F3532" s="22">
        <v>13</v>
      </c>
      <c r="G3532" s="22">
        <v>4748</v>
      </c>
      <c r="H3532" s="22">
        <v>4748</v>
      </c>
      <c r="I3532" s="22">
        <v>470</v>
      </c>
      <c r="J3532" s="22">
        <v>120</v>
      </c>
      <c r="K3532" s="22">
        <v>200</v>
      </c>
      <c r="L3532" s="22">
        <v>320</v>
      </c>
      <c r="M3532" s="23">
        <v>0</v>
      </c>
      <c r="N3532" s="23">
        <f t="shared" si="287"/>
        <v>0</v>
      </c>
      <c r="O3532" s="25">
        <v>1</v>
      </c>
      <c r="P3532" s="24" t="s">
        <v>18</v>
      </c>
      <c r="Q3532" s="17"/>
    </row>
    <row r="3533" spans="1:17" ht="15.75" x14ac:dyDescent="0.25">
      <c r="A3533" s="53" t="s">
        <v>19</v>
      </c>
      <c r="B3533" s="53" t="s">
        <v>46</v>
      </c>
      <c r="C3533" s="54">
        <v>43224</v>
      </c>
      <c r="D3533" s="54">
        <v>43216</v>
      </c>
      <c r="E3533" s="24">
        <f t="shared" si="286"/>
        <v>8</v>
      </c>
      <c r="F3533" s="55">
        <v>9</v>
      </c>
      <c r="G3533" s="55">
        <v>25159</v>
      </c>
      <c r="H3533" s="55">
        <v>24975</v>
      </c>
      <c r="I3533" s="55">
        <v>450</v>
      </c>
      <c r="J3533" s="55">
        <v>150</v>
      </c>
      <c r="K3533" s="55">
        <v>300</v>
      </c>
      <c r="L3533" s="55">
        <v>450</v>
      </c>
      <c r="M3533" s="23">
        <v>288.88</v>
      </c>
      <c r="N3533" s="23">
        <f t="shared" si="287"/>
        <v>184</v>
      </c>
      <c r="O3533" s="25">
        <v>1.57</v>
      </c>
      <c r="P3533" s="24" t="s">
        <v>18</v>
      </c>
      <c r="Q3533" s="17"/>
    </row>
    <row r="3534" spans="1:17" ht="15.75" x14ac:dyDescent="0.25">
      <c r="A3534" s="53" t="s">
        <v>23</v>
      </c>
      <c r="B3534" s="53" t="s">
        <v>315</v>
      </c>
      <c r="C3534" s="54">
        <v>43224</v>
      </c>
      <c r="D3534" s="54">
        <v>43216</v>
      </c>
      <c r="E3534" s="24">
        <f t="shared" si="286"/>
        <v>8</v>
      </c>
      <c r="F3534" s="55">
        <v>20</v>
      </c>
      <c r="G3534" s="55">
        <v>7952</v>
      </c>
      <c r="H3534" s="55">
        <v>7761</v>
      </c>
      <c r="I3534" s="55">
        <v>576</v>
      </c>
      <c r="J3534" s="55">
        <v>146</v>
      </c>
      <c r="K3534" s="55">
        <v>0</v>
      </c>
      <c r="L3534" s="55">
        <v>146</v>
      </c>
      <c r="M3534" s="23">
        <v>458.4</v>
      </c>
      <c r="N3534" s="23">
        <f t="shared" si="287"/>
        <v>191</v>
      </c>
      <c r="O3534" s="25">
        <v>2.4</v>
      </c>
      <c r="P3534" s="24" t="s">
        <v>18</v>
      </c>
      <c r="Q3534" s="17"/>
    </row>
    <row r="3535" spans="1:17" ht="15.75" x14ac:dyDescent="0.25">
      <c r="A3535" s="24" t="s">
        <v>301</v>
      </c>
      <c r="B3535" s="24" t="s">
        <v>192</v>
      </c>
      <c r="C3535" s="21">
        <v>43224</v>
      </c>
      <c r="D3535" s="21">
        <v>43216</v>
      </c>
      <c r="E3535" s="24">
        <f t="shared" si="286"/>
        <v>8</v>
      </c>
      <c r="F3535" s="22">
        <v>12.5</v>
      </c>
      <c r="G3535" s="22">
        <v>7662</v>
      </c>
      <c r="H3535" s="22">
        <v>7461</v>
      </c>
      <c r="I3535" s="22">
        <v>310</v>
      </c>
      <c r="J3535" s="22">
        <v>20</v>
      </c>
      <c r="K3535" s="22">
        <v>350</v>
      </c>
      <c r="L3535" s="22">
        <v>370</v>
      </c>
      <c r="M3535" s="23">
        <v>341.7</v>
      </c>
      <c r="N3535" s="23">
        <f t="shared" si="287"/>
        <v>201</v>
      </c>
      <c r="O3535" s="25">
        <v>1.7</v>
      </c>
      <c r="P3535" s="24" t="s">
        <v>18</v>
      </c>
      <c r="Q3535" s="17"/>
    </row>
    <row r="3536" spans="1:17" ht="15.75" x14ac:dyDescent="0.25">
      <c r="A3536" s="24" t="s">
        <v>21</v>
      </c>
      <c r="B3536" s="24" t="s">
        <v>325</v>
      </c>
      <c r="C3536" s="21">
        <v>43224</v>
      </c>
      <c r="D3536" s="21">
        <v>43217</v>
      </c>
      <c r="E3536" s="24">
        <f t="shared" si="286"/>
        <v>7</v>
      </c>
      <c r="F3536" s="22">
        <v>9</v>
      </c>
      <c r="G3536" s="22">
        <v>18506</v>
      </c>
      <c r="H3536" s="22">
        <v>18344</v>
      </c>
      <c r="I3536" s="22">
        <v>410</v>
      </c>
      <c r="J3536" s="22">
        <v>120</v>
      </c>
      <c r="K3536" s="22">
        <v>450</v>
      </c>
      <c r="L3536" s="22">
        <v>570</v>
      </c>
      <c r="M3536" s="23">
        <v>254.34</v>
      </c>
      <c r="N3536" s="23">
        <f t="shared" si="287"/>
        <v>162</v>
      </c>
      <c r="O3536" s="25">
        <v>1.57</v>
      </c>
      <c r="P3536" s="24" t="s">
        <v>18</v>
      </c>
      <c r="Q3536" s="17"/>
    </row>
    <row r="3537" spans="1:17" ht="15.75" x14ac:dyDescent="0.25">
      <c r="A3537" s="53" t="s">
        <v>70</v>
      </c>
      <c r="B3537" s="53" t="s">
        <v>189</v>
      </c>
      <c r="C3537" s="54">
        <v>43224</v>
      </c>
      <c r="D3537" s="54">
        <v>43217</v>
      </c>
      <c r="E3537" s="24">
        <f t="shared" si="286"/>
        <v>7</v>
      </c>
      <c r="F3537" s="55">
        <v>12.5</v>
      </c>
      <c r="G3537" s="55">
        <v>6382</v>
      </c>
      <c r="H3537" s="55">
        <v>6295</v>
      </c>
      <c r="I3537" s="55">
        <v>1150</v>
      </c>
      <c r="J3537" s="55">
        <v>1028</v>
      </c>
      <c r="K3537" s="55">
        <v>200</v>
      </c>
      <c r="L3537" s="55">
        <v>1228</v>
      </c>
      <c r="M3537" s="23">
        <v>147.9</v>
      </c>
      <c r="N3537" s="23">
        <f t="shared" si="287"/>
        <v>87</v>
      </c>
      <c r="O3537" s="25">
        <v>1.7</v>
      </c>
      <c r="P3537" s="24" t="s">
        <v>18</v>
      </c>
      <c r="Q3537" s="17"/>
    </row>
    <row r="3538" spans="1:17" ht="15.75" x14ac:dyDescent="0.25">
      <c r="A3538" s="53" t="s">
        <v>70</v>
      </c>
      <c r="B3538" s="53" t="s">
        <v>97</v>
      </c>
      <c r="C3538" s="54">
        <v>43224</v>
      </c>
      <c r="D3538" s="54">
        <v>43217</v>
      </c>
      <c r="E3538" s="24">
        <f t="shared" si="286"/>
        <v>7</v>
      </c>
      <c r="F3538" s="55">
        <v>9</v>
      </c>
      <c r="G3538" s="55">
        <v>11823</v>
      </c>
      <c r="H3538" s="55">
        <v>11645</v>
      </c>
      <c r="I3538" s="55">
        <v>940</v>
      </c>
      <c r="J3538" s="55">
        <v>600</v>
      </c>
      <c r="K3538" s="55">
        <v>200</v>
      </c>
      <c r="L3538" s="55">
        <v>800</v>
      </c>
      <c r="M3538" s="23">
        <v>279.45999999999998</v>
      </c>
      <c r="N3538" s="23">
        <f t="shared" si="287"/>
        <v>178</v>
      </c>
      <c r="O3538" s="25">
        <v>1.57</v>
      </c>
      <c r="P3538" s="24" t="s">
        <v>18</v>
      </c>
      <c r="Q3538" s="17"/>
    </row>
    <row r="3539" spans="1:17" ht="15.75" x14ac:dyDescent="0.25">
      <c r="A3539" s="24" t="s">
        <v>47</v>
      </c>
      <c r="B3539" s="24" t="s">
        <v>260</v>
      </c>
      <c r="C3539" s="21">
        <v>43224</v>
      </c>
      <c r="D3539" s="21">
        <v>43217</v>
      </c>
      <c r="E3539" s="24">
        <f t="shared" si="286"/>
        <v>7</v>
      </c>
      <c r="F3539" s="22">
        <v>12.5</v>
      </c>
      <c r="G3539" s="22">
        <v>15748</v>
      </c>
      <c r="H3539" s="22">
        <v>15585</v>
      </c>
      <c r="I3539" s="22">
        <v>425</v>
      </c>
      <c r="J3539" s="22">
        <v>107</v>
      </c>
      <c r="K3539" s="22">
        <v>250</v>
      </c>
      <c r="L3539" s="22">
        <v>357</v>
      </c>
      <c r="M3539" s="23">
        <v>277.10000000000002</v>
      </c>
      <c r="N3539" s="23">
        <f t="shared" si="287"/>
        <v>163</v>
      </c>
      <c r="O3539" s="25">
        <v>1.7</v>
      </c>
      <c r="P3539" s="24" t="s">
        <v>18</v>
      </c>
      <c r="Q3539" s="17"/>
    </row>
    <row r="3540" spans="1:17" ht="15.75" x14ac:dyDescent="0.25">
      <c r="A3540" s="24" t="s">
        <v>19</v>
      </c>
      <c r="B3540" s="24" t="s">
        <v>17</v>
      </c>
      <c r="C3540" s="21">
        <v>43224</v>
      </c>
      <c r="D3540" s="21">
        <v>43218</v>
      </c>
      <c r="E3540" s="24">
        <f t="shared" si="286"/>
        <v>6</v>
      </c>
      <c r="F3540" s="22">
        <v>15</v>
      </c>
      <c r="G3540" s="22">
        <v>23013</v>
      </c>
      <c r="H3540" s="22">
        <v>22880</v>
      </c>
      <c r="I3540" s="22">
        <v>550</v>
      </c>
      <c r="J3540" s="22">
        <v>240</v>
      </c>
      <c r="K3540" s="22">
        <v>300</v>
      </c>
      <c r="L3540" s="22">
        <v>540</v>
      </c>
      <c r="M3540" s="23">
        <v>266</v>
      </c>
      <c r="N3540" s="23">
        <f t="shared" si="287"/>
        <v>133</v>
      </c>
      <c r="O3540" s="25">
        <v>2</v>
      </c>
      <c r="P3540" s="24" t="s">
        <v>18</v>
      </c>
      <c r="Q3540" s="17"/>
    </row>
    <row r="3541" spans="1:17" ht="15.75" x14ac:dyDescent="0.25">
      <c r="A3541" s="53" t="s">
        <v>23</v>
      </c>
      <c r="B3541" s="53" t="s">
        <v>328</v>
      </c>
      <c r="C3541" s="54">
        <v>43224</v>
      </c>
      <c r="D3541" s="54">
        <v>43218</v>
      </c>
      <c r="E3541" s="24">
        <f t="shared" si="286"/>
        <v>6</v>
      </c>
      <c r="F3541" s="55">
        <v>20</v>
      </c>
      <c r="G3541" s="55">
        <v>18629</v>
      </c>
      <c r="H3541" s="55">
        <v>18480</v>
      </c>
      <c r="I3541" s="55">
        <v>583</v>
      </c>
      <c r="J3541" s="55">
        <v>181</v>
      </c>
      <c r="K3541" s="55">
        <v>350</v>
      </c>
      <c r="L3541" s="55">
        <v>531</v>
      </c>
      <c r="M3541" s="23">
        <v>357.6</v>
      </c>
      <c r="N3541" s="23">
        <f t="shared" si="287"/>
        <v>149</v>
      </c>
      <c r="O3541" s="25">
        <v>2.4</v>
      </c>
      <c r="P3541" s="24" t="s">
        <v>18</v>
      </c>
      <c r="Q3541" s="17"/>
    </row>
    <row r="3542" spans="1:17" ht="15.75" x14ac:dyDescent="0.25">
      <c r="A3542" s="24" t="s">
        <v>25</v>
      </c>
      <c r="B3542" s="37" t="s">
        <v>357</v>
      </c>
      <c r="C3542" s="21">
        <v>43224</v>
      </c>
      <c r="D3542" s="21">
        <v>43218</v>
      </c>
      <c r="E3542" s="24">
        <f t="shared" si="286"/>
        <v>6</v>
      </c>
      <c r="F3542" s="22">
        <v>20</v>
      </c>
      <c r="G3542" s="22">
        <v>6918</v>
      </c>
      <c r="H3542" s="22">
        <v>6748</v>
      </c>
      <c r="I3542" s="22">
        <v>1004</v>
      </c>
      <c r="J3542" s="22">
        <v>620</v>
      </c>
      <c r="K3542" s="22">
        <v>0</v>
      </c>
      <c r="L3542" s="22">
        <v>620</v>
      </c>
      <c r="M3542" s="23">
        <v>408</v>
      </c>
      <c r="N3542" s="23">
        <f t="shared" si="287"/>
        <v>170</v>
      </c>
      <c r="O3542" s="25">
        <v>2.4</v>
      </c>
      <c r="P3542" s="24" t="s">
        <v>18</v>
      </c>
      <c r="Q3542" s="17"/>
    </row>
    <row r="3543" spans="1:17" ht="15.75" x14ac:dyDescent="0.25">
      <c r="A3543" s="53" t="s">
        <v>66</v>
      </c>
      <c r="B3543" s="53" t="s">
        <v>129</v>
      </c>
      <c r="C3543" s="54">
        <v>43224</v>
      </c>
      <c r="D3543" s="54">
        <v>43219</v>
      </c>
      <c r="E3543" s="24">
        <f t="shared" si="286"/>
        <v>5</v>
      </c>
      <c r="F3543" s="55">
        <v>20</v>
      </c>
      <c r="G3543" s="55">
        <v>12468</v>
      </c>
      <c r="H3543" s="55">
        <v>12356</v>
      </c>
      <c r="I3543" s="55">
        <v>408</v>
      </c>
      <c r="J3543" s="55">
        <v>117</v>
      </c>
      <c r="K3543" s="55">
        <v>600</v>
      </c>
      <c r="L3543" s="55">
        <v>717</v>
      </c>
      <c r="M3543" s="23">
        <v>268.8</v>
      </c>
      <c r="N3543" s="23">
        <f t="shared" si="287"/>
        <v>112</v>
      </c>
      <c r="O3543" s="25">
        <v>2.4</v>
      </c>
      <c r="P3543" s="24" t="s">
        <v>18</v>
      </c>
      <c r="Q3543" s="17"/>
    </row>
    <row r="3544" spans="1:17" ht="15.75" x14ac:dyDescent="0.25">
      <c r="A3544" s="53" t="s">
        <v>311</v>
      </c>
      <c r="B3544" s="53" t="s">
        <v>360</v>
      </c>
      <c r="C3544" s="54">
        <v>43224</v>
      </c>
      <c r="D3544" s="54">
        <v>43219</v>
      </c>
      <c r="E3544" s="24">
        <f t="shared" si="286"/>
        <v>5</v>
      </c>
      <c r="F3544" s="55">
        <v>13</v>
      </c>
      <c r="G3544" s="55">
        <v>3835</v>
      </c>
      <c r="H3544" s="55">
        <v>3705</v>
      </c>
      <c r="I3544" s="55">
        <v>261</v>
      </c>
      <c r="J3544" s="55">
        <v>30</v>
      </c>
      <c r="K3544" s="55">
        <v>175</v>
      </c>
      <c r="L3544" s="55">
        <v>205</v>
      </c>
      <c r="M3544" s="23">
        <v>130</v>
      </c>
      <c r="N3544" s="23">
        <f t="shared" si="287"/>
        <v>130</v>
      </c>
      <c r="O3544" s="25">
        <v>1</v>
      </c>
      <c r="P3544" s="24" t="s">
        <v>18</v>
      </c>
      <c r="Q3544" s="17"/>
    </row>
    <row r="3545" spans="1:17" ht="15.75" x14ac:dyDescent="0.25">
      <c r="A3545" s="24" t="s">
        <v>37</v>
      </c>
      <c r="B3545" s="24" t="s">
        <v>322</v>
      </c>
      <c r="C3545" s="21">
        <v>43224</v>
      </c>
      <c r="D3545" s="21">
        <v>43219</v>
      </c>
      <c r="E3545" s="24">
        <f t="shared" si="286"/>
        <v>5</v>
      </c>
      <c r="F3545" s="22">
        <v>13</v>
      </c>
      <c r="G3545" s="22">
        <v>6454</v>
      </c>
      <c r="H3545" s="22">
        <v>6334</v>
      </c>
      <c r="I3545" s="22">
        <v>640</v>
      </c>
      <c r="J3545" s="22">
        <v>520</v>
      </c>
      <c r="K3545" s="22">
        <v>0</v>
      </c>
      <c r="L3545" s="22">
        <v>520</v>
      </c>
      <c r="M3545" s="23">
        <v>120</v>
      </c>
      <c r="N3545" s="23">
        <f t="shared" si="287"/>
        <v>120</v>
      </c>
      <c r="O3545" s="25">
        <v>1</v>
      </c>
      <c r="P3545" s="24" t="s">
        <v>18</v>
      </c>
      <c r="Q3545" s="17"/>
    </row>
    <row r="3546" spans="1:17" ht="15.75" x14ac:dyDescent="0.25">
      <c r="A3546" s="53" t="s">
        <v>311</v>
      </c>
      <c r="B3546" s="53" t="s">
        <v>117</v>
      </c>
      <c r="C3546" s="54">
        <v>43224</v>
      </c>
      <c r="D3546" s="54">
        <v>43220</v>
      </c>
      <c r="E3546" s="24">
        <f t="shared" si="286"/>
        <v>4</v>
      </c>
      <c r="F3546" s="55">
        <v>12.5</v>
      </c>
      <c r="G3546" s="55">
        <v>1454</v>
      </c>
      <c r="H3546" s="55">
        <v>1356</v>
      </c>
      <c r="I3546" s="55">
        <v>260</v>
      </c>
      <c r="J3546" s="55">
        <v>75</v>
      </c>
      <c r="K3546" s="55">
        <v>200</v>
      </c>
      <c r="L3546" s="55">
        <v>275</v>
      </c>
      <c r="M3546" s="23">
        <v>166.6</v>
      </c>
      <c r="N3546" s="23">
        <f t="shared" si="287"/>
        <v>98</v>
      </c>
      <c r="O3546" s="25">
        <v>1.7</v>
      </c>
      <c r="P3546" s="24" t="s">
        <v>18</v>
      </c>
      <c r="Q3546" s="17"/>
    </row>
    <row r="3547" spans="1:17" ht="15.75" x14ac:dyDescent="0.25">
      <c r="A3547" s="53" t="s">
        <v>31</v>
      </c>
      <c r="B3547" s="53" t="s">
        <v>327</v>
      </c>
      <c r="C3547" s="54">
        <v>43224</v>
      </c>
      <c r="D3547" s="54">
        <v>43220</v>
      </c>
      <c r="E3547" s="24">
        <f t="shared" si="286"/>
        <v>4</v>
      </c>
      <c r="F3547" s="55">
        <v>20</v>
      </c>
      <c r="G3547" s="55">
        <v>3880</v>
      </c>
      <c r="H3547" s="55">
        <v>3827</v>
      </c>
      <c r="I3547" s="55">
        <v>500</v>
      </c>
      <c r="J3547" s="55">
        <v>320</v>
      </c>
      <c r="K3547" s="55">
        <v>200</v>
      </c>
      <c r="L3547" s="55">
        <v>520</v>
      </c>
      <c r="M3547" s="23">
        <v>127.2</v>
      </c>
      <c r="N3547" s="23">
        <f t="shared" si="287"/>
        <v>53</v>
      </c>
      <c r="O3547" s="25">
        <v>2.4</v>
      </c>
      <c r="P3547" s="24" t="s">
        <v>18</v>
      </c>
      <c r="Q3547" s="17"/>
    </row>
    <row r="3548" spans="1:17" ht="15.75" x14ac:dyDescent="0.25">
      <c r="A3548" s="24" t="s">
        <v>31</v>
      </c>
      <c r="B3548" s="24" t="s">
        <v>326</v>
      </c>
      <c r="C3548" s="21">
        <v>43224</v>
      </c>
      <c r="D3548" s="21">
        <v>43220</v>
      </c>
      <c r="E3548" s="24">
        <f t="shared" si="286"/>
        <v>4</v>
      </c>
      <c r="F3548" s="22">
        <v>12.5</v>
      </c>
      <c r="G3548" s="22">
        <v>16824</v>
      </c>
      <c r="H3548" s="22">
        <v>16727</v>
      </c>
      <c r="I3548" s="22">
        <v>355</v>
      </c>
      <c r="J3548" s="22">
        <v>170</v>
      </c>
      <c r="K3548" s="22">
        <v>200</v>
      </c>
      <c r="L3548" s="22">
        <v>370</v>
      </c>
      <c r="M3548" s="23">
        <v>164.9</v>
      </c>
      <c r="N3548" s="23">
        <f t="shared" si="287"/>
        <v>97</v>
      </c>
      <c r="O3548" s="25">
        <v>1.7</v>
      </c>
      <c r="P3548" s="24" t="s">
        <v>18</v>
      </c>
      <c r="Q3548" s="17"/>
    </row>
    <row r="3549" spans="1:17" ht="15.75" x14ac:dyDescent="0.25">
      <c r="A3549" s="24" t="s">
        <v>57</v>
      </c>
      <c r="B3549" s="24" t="s">
        <v>347</v>
      </c>
      <c r="C3549" s="21">
        <v>43224</v>
      </c>
      <c r="D3549" s="21">
        <v>43221</v>
      </c>
      <c r="E3549" s="24">
        <f t="shared" si="286"/>
        <v>3</v>
      </c>
      <c r="F3549" s="22">
        <v>20</v>
      </c>
      <c r="G3549" s="22">
        <v>2608</v>
      </c>
      <c r="H3549" s="22">
        <v>2536</v>
      </c>
      <c r="I3549" s="22">
        <v>250</v>
      </c>
      <c r="J3549" s="22">
        <v>48</v>
      </c>
      <c r="K3549" s="22">
        <v>208</v>
      </c>
      <c r="L3549" s="22">
        <v>256</v>
      </c>
      <c r="M3549" s="23">
        <v>172.8</v>
      </c>
      <c r="N3549" s="23">
        <f t="shared" si="287"/>
        <v>72</v>
      </c>
      <c r="O3549" s="25">
        <v>2.4</v>
      </c>
      <c r="P3549" s="24" t="s">
        <v>18</v>
      </c>
      <c r="Q3549" s="17"/>
    </row>
    <row r="3550" spans="1:17" ht="15.75" x14ac:dyDescent="0.25">
      <c r="A3550" s="24" t="s">
        <v>69</v>
      </c>
      <c r="B3550" s="24" t="s">
        <v>297</v>
      </c>
      <c r="C3550" s="21">
        <v>43224</v>
      </c>
      <c r="D3550" s="21">
        <v>43222</v>
      </c>
      <c r="E3550" s="24">
        <f t="shared" si="286"/>
        <v>2</v>
      </c>
      <c r="F3550" s="22">
        <v>16</v>
      </c>
      <c r="G3550" s="22">
        <v>9182</v>
      </c>
      <c r="H3550" s="22">
        <v>9134</v>
      </c>
      <c r="I3550" s="22">
        <v>186</v>
      </c>
      <c r="J3550" s="22">
        <v>90</v>
      </c>
      <c r="K3550" s="22">
        <v>400</v>
      </c>
      <c r="L3550" s="22">
        <v>490</v>
      </c>
      <c r="M3550" s="23">
        <v>96</v>
      </c>
      <c r="N3550" s="23">
        <f t="shared" si="287"/>
        <v>48</v>
      </c>
      <c r="O3550" s="25">
        <v>2</v>
      </c>
      <c r="P3550" s="24" t="s">
        <v>18</v>
      </c>
      <c r="Q3550" s="17"/>
    </row>
    <row r="3551" spans="1:17" ht="15.75" x14ac:dyDescent="0.25">
      <c r="A3551" s="24" t="s">
        <v>37</v>
      </c>
      <c r="B3551" s="24" t="s">
        <v>304</v>
      </c>
      <c r="C3551" s="21">
        <v>43224</v>
      </c>
      <c r="D3551" s="21">
        <v>43223</v>
      </c>
      <c r="E3551" s="24">
        <f t="shared" si="286"/>
        <v>1</v>
      </c>
      <c r="F3551" s="22">
        <v>15</v>
      </c>
      <c r="G3551" s="22">
        <v>7898</v>
      </c>
      <c r="H3551" s="22">
        <v>7877</v>
      </c>
      <c r="I3551" s="22">
        <v>225</v>
      </c>
      <c r="J3551" s="22">
        <v>190</v>
      </c>
      <c r="K3551" s="22">
        <v>300</v>
      </c>
      <c r="L3551" s="22">
        <v>490</v>
      </c>
      <c r="M3551" s="23">
        <v>42</v>
      </c>
      <c r="N3551" s="23">
        <f t="shared" si="287"/>
        <v>21</v>
      </c>
      <c r="O3551" s="25">
        <v>2</v>
      </c>
      <c r="P3551" s="24" t="s">
        <v>18</v>
      </c>
      <c r="Q3551" s="17"/>
    </row>
    <row r="3552" spans="1:17" ht="15.75" x14ac:dyDescent="0.25">
      <c r="A3552" s="24" t="s">
        <v>25</v>
      </c>
      <c r="B3552" s="24" t="s">
        <v>118</v>
      </c>
      <c r="C3552" s="21">
        <v>43224</v>
      </c>
      <c r="D3552" s="21">
        <v>43223</v>
      </c>
      <c r="E3552" s="24">
        <f t="shared" si="286"/>
        <v>1</v>
      </c>
      <c r="F3552" s="22">
        <v>20</v>
      </c>
      <c r="G3552" s="22">
        <v>23070</v>
      </c>
      <c r="H3552" s="22">
        <v>23058</v>
      </c>
      <c r="I3552" s="22">
        <v>656</v>
      </c>
      <c r="J3552" s="22">
        <v>629</v>
      </c>
      <c r="K3552" s="22">
        <v>200</v>
      </c>
      <c r="L3552" s="22">
        <v>829</v>
      </c>
      <c r="M3552" s="23">
        <v>28.8</v>
      </c>
      <c r="N3552" s="23">
        <f t="shared" si="287"/>
        <v>12</v>
      </c>
      <c r="O3552" s="25">
        <v>2.4</v>
      </c>
      <c r="P3552" s="24" t="s">
        <v>18</v>
      </c>
      <c r="Q3552" s="17"/>
    </row>
    <row r="3553" spans="1:17" ht="15.75" x14ac:dyDescent="0.25">
      <c r="A3553" s="24" t="s">
        <v>387</v>
      </c>
      <c r="B3553" s="24" t="s">
        <v>317</v>
      </c>
      <c r="C3553" s="21">
        <v>43223</v>
      </c>
      <c r="D3553" s="21">
        <v>43209</v>
      </c>
      <c r="E3553" s="24">
        <f t="shared" si="286"/>
        <v>14</v>
      </c>
      <c r="F3553" s="22">
        <v>13</v>
      </c>
      <c r="G3553" s="22">
        <v>13113</v>
      </c>
      <c r="H3553" s="22">
        <v>12778</v>
      </c>
      <c r="I3553" s="22">
        <v>645</v>
      </c>
      <c r="J3553" s="22">
        <v>280</v>
      </c>
      <c r="K3553" s="22">
        <v>600</v>
      </c>
      <c r="L3553" s="22">
        <v>880</v>
      </c>
      <c r="M3553" s="23">
        <v>335</v>
      </c>
      <c r="N3553" s="23">
        <f t="shared" si="287"/>
        <v>335</v>
      </c>
      <c r="O3553" s="25">
        <v>1</v>
      </c>
      <c r="P3553" s="24" t="s">
        <v>18</v>
      </c>
      <c r="Q3553" s="17"/>
    </row>
    <row r="3554" spans="1:17" ht="15.75" x14ac:dyDescent="0.25">
      <c r="A3554" s="24" t="s">
        <v>25</v>
      </c>
      <c r="B3554" s="24" t="s">
        <v>118</v>
      </c>
      <c r="C3554" s="21">
        <v>43223</v>
      </c>
      <c r="D3554" s="21">
        <v>43209</v>
      </c>
      <c r="E3554" s="24">
        <f t="shared" si="286"/>
        <v>14</v>
      </c>
      <c r="F3554" s="22">
        <v>20</v>
      </c>
      <c r="G3554" s="22">
        <v>23058</v>
      </c>
      <c r="H3554" s="22">
        <v>22925</v>
      </c>
      <c r="I3554" s="22">
        <v>449</v>
      </c>
      <c r="J3554" s="22">
        <v>156</v>
      </c>
      <c r="K3554" s="22">
        <v>500</v>
      </c>
      <c r="L3554" s="22">
        <v>656</v>
      </c>
      <c r="M3554" s="23">
        <v>319.2</v>
      </c>
      <c r="N3554" s="23">
        <f t="shared" si="287"/>
        <v>133</v>
      </c>
      <c r="O3554" s="25">
        <v>2.4</v>
      </c>
      <c r="P3554" s="24" t="s">
        <v>18</v>
      </c>
      <c r="Q3554" s="17"/>
    </row>
    <row r="3555" spans="1:17" ht="15.75" x14ac:dyDescent="0.25">
      <c r="A3555" s="24" t="s">
        <v>342</v>
      </c>
      <c r="B3555" s="24" t="s">
        <v>361</v>
      </c>
      <c r="C3555" s="21">
        <v>43223</v>
      </c>
      <c r="D3555" s="21">
        <v>43212</v>
      </c>
      <c r="E3555" s="24">
        <f t="shared" si="286"/>
        <v>11</v>
      </c>
      <c r="F3555" s="22">
        <v>20</v>
      </c>
      <c r="G3555" s="22">
        <v>2194</v>
      </c>
      <c r="H3555" s="22">
        <v>2008</v>
      </c>
      <c r="I3555" s="22">
        <v>485</v>
      </c>
      <c r="J3555" s="22">
        <v>20</v>
      </c>
      <c r="K3555" s="22">
        <v>600</v>
      </c>
      <c r="L3555" s="22">
        <v>620</v>
      </c>
      <c r="M3555" s="23">
        <v>446.4</v>
      </c>
      <c r="N3555" s="23">
        <f t="shared" si="287"/>
        <v>186</v>
      </c>
      <c r="O3555" s="25">
        <v>2.4</v>
      </c>
      <c r="P3555" s="24" t="s">
        <v>18</v>
      </c>
      <c r="Q3555" s="17"/>
    </row>
    <row r="3556" spans="1:17" ht="15.75" x14ac:dyDescent="0.25">
      <c r="A3556" s="53" t="s">
        <v>386</v>
      </c>
      <c r="B3556" s="53" t="s">
        <v>151</v>
      </c>
      <c r="C3556" s="54">
        <v>43223</v>
      </c>
      <c r="D3556" s="54">
        <v>43212</v>
      </c>
      <c r="E3556" s="24">
        <f t="shared" si="286"/>
        <v>11</v>
      </c>
      <c r="F3556" s="55">
        <v>9</v>
      </c>
      <c r="G3556" s="55">
        <v>4119</v>
      </c>
      <c r="H3556" s="55">
        <v>3879</v>
      </c>
      <c r="I3556" s="55">
        <v>419</v>
      </c>
      <c r="J3556" s="55">
        <v>23</v>
      </c>
      <c r="K3556" s="55">
        <v>1000</v>
      </c>
      <c r="L3556" s="55">
        <v>1023</v>
      </c>
      <c r="M3556" s="23">
        <v>376.8</v>
      </c>
      <c r="N3556" s="23">
        <f t="shared" si="287"/>
        <v>240</v>
      </c>
      <c r="O3556" s="25">
        <v>1.57</v>
      </c>
      <c r="P3556" s="24" t="s">
        <v>18</v>
      </c>
      <c r="Q3556" s="17"/>
    </row>
    <row r="3557" spans="1:17" ht="15.75" x14ac:dyDescent="0.25">
      <c r="A3557" s="53" t="s">
        <v>306</v>
      </c>
      <c r="B3557" s="53" t="s">
        <v>367</v>
      </c>
      <c r="C3557" s="54">
        <v>43223</v>
      </c>
      <c r="D3557" s="54">
        <v>43213</v>
      </c>
      <c r="E3557" s="24">
        <f t="shared" si="286"/>
        <v>10</v>
      </c>
      <c r="F3557" s="55">
        <v>13</v>
      </c>
      <c r="G3557" s="55">
        <v>5512</v>
      </c>
      <c r="H3557" s="55">
        <v>5270</v>
      </c>
      <c r="I3557" s="55">
        <v>835</v>
      </c>
      <c r="J3557" s="55">
        <v>580</v>
      </c>
      <c r="K3557" s="55">
        <v>475</v>
      </c>
      <c r="L3557" s="55">
        <v>1055</v>
      </c>
      <c r="M3557" s="23">
        <v>242</v>
      </c>
      <c r="N3557" s="23">
        <f t="shared" si="287"/>
        <v>242</v>
      </c>
      <c r="O3557" s="25">
        <v>1</v>
      </c>
      <c r="P3557" s="24" t="s">
        <v>18</v>
      </c>
      <c r="Q3557" s="17"/>
    </row>
    <row r="3558" spans="1:17" ht="15.75" x14ac:dyDescent="0.25">
      <c r="A3558" s="53" t="s">
        <v>312</v>
      </c>
      <c r="B3558" s="53" t="s">
        <v>191</v>
      </c>
      <c r="C3558" s="54">
        <v>43223</v>
      </c>
      <c r="D3558" s="54">
        <v>43213</v>
      </c>
      <c r="E3558" s="24">
        <f t="shared" ref="E3558:E3621" si="288">C3558-D3558</f>
        <v>10</v>
      </c>
      <c r="F3558" s="55">
        <v>20</v>
      </c>
      <c r="G3558" s="55">
        <v>8757</v>
      </c>
      <c r="H3558" s="55">
        <v>8529</v>
      </c>
      <c r="I3558" s="55">
        <v>1425</v>
      </c>
      <c r="J3558" s="55">
        <v>945</v>
      </c>
      <c r="K3558" s="55">
        <v>600</v>
      </c>
      <c r="L3558" s="55">
        <v>1545</v>
      </c>
      <c r="M3558" s="23">
        <v>547.20000000000005</v>
      </c>
      <c r="N3558" s="23">
        <f t="shared" si="287"/>
        <v>228</v>
      </c>
      <c r="O3558" s="25">
        <v>2.4</v>
      </c>
      <c r="P3558" s="24" t="s">
        <v>18</v>
      </c>
      <c r="Q3558" s="17"/>
    </row>
    <row r="3559" spans="1:17" ht="15.75" x14ac:dyDescent="0.25">
      <c r="A3559" s="53" t="s">
        <v>66</v>
      </c>
      <c r="B3559" s="53" t="s">
        <v>298</v>
      </c>
      <c r="C3559" s="54">
        <v>43223</v>
      </c>
      <c r="D3559" s="54">
        <v>43214</v>
      </c>
      <c r="E3559" s="24">
        <f t="shared" si="288"/>
        <v>9</v>
      </c>
      <c r="F3559" s="55">
        <v>20</v>
      </c>
      <c r="G3559" s="55">
        <v>16907</v>
      </c>
      <c r="H3559" s="55">
        <v>16690</v>
      </c>
      <c r="I3559" s="55">
        <v>835</v>
      </c>
      <c r="J3559" s="55">
        <v>293</v>
      </c>
      <c r="K3559" s="55">
        <v>0</v>
      </c>
      <c r="L3559" s="55">
        <v>293</v>
      </c>
      <c r="M3559" s="23">
        <v>520.79999999999995</v>
      </c>
      <c r="N3559" s="23">
        <f t="shared" si="287"/>
        <v>217</v>
      </c>
      <c r="O3559" s="25">
        <v>2.4</v>
      </c>
      <c r="P3559" s="24" t="s">
        <v>18</v>
      </c>
      <c r="Q3559" s="17"/>
    </row>
    <row r="3560" spans="1:17" ht="15.75" x14ac:dyDescent="0.25">
      <c r="A3560" s="53" t="s">
        <v>316</v>
      </c>
      <c r="B3560" s="53" t="s">
        <v>330</v>
      </c>
      <c r="C3560" s="54">
        <v>43223</v>
      </c>
      <c r="D3560" s="54">
        <v>43214</v>
      </c>
      <c r="E3560" s="24">
        <f t="shared" si="288"/>
        <v>9</v>
      </c>
      <c r="F3560" s="55">
        <v>13</v>
      </c>
      <c r="G3560" s="55">
        <v>4321</v>
      </c>
      <c r="H3560" s="55">
        <v>4108</v>
      </c>
      <c r="I3560" s="55">
        <v>372</v>
      </c>
      <c r="J3560" s="55">
        <v>15</v>
      </c>
      <c r="K3560" s="55">
        <v>500</v>
      </c>
      <c r="L3560" s="55">
        <v>515</v>
      </c>
      <c r="M3560" s="23">
        <v>383.4</v>
      </c>
      <c r="N3560" s="23">
        <f t="shared" si="287"/>
        <v>213</v>
      </c>
      <c r="O3560" s="25">
        <v>1.8</v>
      </c>
      <c r="P3560" s="24" t="s">
        <v>18</v>
      </c>
      <c r="Q3560" s="17"/>
    </row>
    <row r="3561" spans="1:17" ht="15.75" x14ac:dyDescent="0.25">
      <c r="A3561" s="53" t="s">
        <v>70</v>
      </c>
      <c r="B3561" s="53" t="s">
        <v>377</v>
      </c>
      <c r="C3561" s="54">
        <v>43223</v>
      </c>
      <c r="D3561" s="54">
        <v>43214</v>
      </c>
      <c r="E3561" s="24">
        <f t="shared" si="288"/>
        <v>9</v>
      </c>
      <c r="F3561" s="55">
        <v>20</v>
      </c>
      <c r="G3561" s="55">
        <v>11507</v>
      </c>
      <c r="H3561" s="55">
        <v>11295</v>
      </c>
      <c r="I3561" s="55">
        <v>725</v>
      </c>
      <c r="J3561" s="55">
        <v>250</v>
      </c>
      <c r="K3561" s="55">
        <v>600</v>
      </c>
      <c r="L3561" s="55">
        <v>850</v>
      </c>
      <c r="M3561" s="23">
        <v>508.8</v>
      </c>
      <c r="N3561" s="23">
        <f t="shared" si="287"/>
        <v>212</v>
      </c>
      <c r="O3561" s="25">
        <v>2.4</v>
      </c>
      <c r="P3561" s="24" t="s">
        <v>18</v>
      </c>
      <c r="Q3561" s="17"/>
    </row>
    <row r="3562" spans="1:17" ht="15.75" x14ac:dyDescent="0.25">
      <c r="A3562" s="24" t="s">
        <v>19</v>
      </c>
      <c r="B3562" s="24" t="s">
        <v>380</v>
      </c>
      <c r="C3562" s="21">
        <v>43223</v>
      </c>
      <c r="D3562" s="21">
        <v>43216</v>
      </c>
      <c r="E3562" s="24">
        <f t="shared" si="288"/>
        <v>7</v>
      </c>
      <c r="F3562" s="22">
        <v>20</v>
      </c>
      <c r="G3562" s="22">
        <v>7672</v>
      </c>
      <c r="H3562" s="22">
        <v>7505</v>
      </c>
      <c r="I3562" s="22">
        <v>650</v>
      </c>
      <c r="J3562" s="22">
        <v>250</v>
      </c>
      <c r="K3562" s="22">
        <v>400</v>
      </c>
      <c r="L3562" s="22">
        <v>650</v>
      </c>
      <c r="M3562" s="23">
        <v>400.8</v>
      </c>
      <c r="N3562" s="23">
        <f t="shared" si="287"/>
        <v>167</v>
      </c>
      <c r="O3562" s="25">
        <v>2.4</v>
      </c>
      <c r="P3562" s="24" t="s">
        <v>18</v>
      </c>
      <c r="Q3562" s="17"/>
    </row>
    <row r="3563" spans="1:17" ht="15.75" x14ac:dyDescent="0.25">
      <c r="A3563" s="24" t="s">
        <v>19</v>
      </c>
      <c r="B3563" s="24" t="s">
        <v>341</v>
      </c>
      <c r="C3563" s="21">
        <v>43223</v>
      </c>
      <c r="D3563" s="21">
        <v>43216</v>
      </c>
      <c r="E3563" s="24">
        <f t="shared" si="288"/>
        <v>7</v>
      </c>
      <c r="F3563" s="22">
        <v>13</v>
      </c>
      <c r="G3563" s="22">
        <v>14080</v>
      </c>
      <c r="H3563" s="22">
        <v>13912</v>
      </c>
      <c r="I3563" s="22">
        <v>260</v>
      </c>
      <c r="J3563" s="22">
        <v>50</v>
      </c>
      <c r="K3563" s="22">
        <v>250</v>
      </c>
      <c r="L3563" s="22">
        <v>300</v>
      </c>
      <c r="M3563" s="23">
        <v>168</v>
      </c>
      <c r="N3563" s="23">
        <f t="shared" si="287"/>
        <v>168</v>
      </c>
      <c r="O3563" s="25">
        <v>1</v>
      </c>
      <c r="P3563" s="24" t="s">
        <v>18</v>
      </c>
      <c r="Q3563" s="17"/>
    </row>
    <row r="3564" spans="1:17" ht="15.75" x14ac:dyDescent="0.25">
      <c r="A3564" s="24" t="s">
        <v>37</v>
      </c>
      <c r="B3564" s="24" t="s">
        <v>304</v>
      </c>
      <c r="C3564" s="21">
        <v>43223</v>
      </c>
      <c r="D3564" s="21">
        <v>43216</v>
      </c>
      <c r="E3564" s="24">
        <f t="shared" si="288"/>
        <v>7</v>
      </c>
      <c r="F3564" s="22">
        <v>15</v>
      </c>
      <c r="G3564" s="22">
        <v>7877</v>
      </c>
      <c r="H3564" s="22">
        <v>7718</v>
      </c>
      <c r="I3564" s="22">
        <v>355</v>
      </c>
      <c r="J3564" s="22">
        <v>75</v>
      </c>
      <c r="K3564" s="22">
        <v>150</v>
      </c>
      <c r="L3564" s="22">
        <v>225</v>
      </c>
      <c r="M3564" s="23">
        <v>318</v>
      </c>
      <c r="N3564" s="23">
        <f t="shared" si="287"/>
        <v>159</v>
      </c>
      <c r="O3564" s="25">
        <v>2</v>
      </c>
      <c r="P3564" s="24" t="s">
        <v>18</v>
      </c>
      <c r="Q3564" s="17"/>
    </row>
    <row r="3565" spans="1:17" ht="15.75" x14ac:dyDescent="0.25">
      <c r="A3565" s="24" t="s">
        <v>21</v>
      </c>
      <c r="B3565" s="24" t="s">
        <v>20</v>
      </c>
      <c r="C3565" s="21">
        <v>43223</v>
      </c>
      <c r="D3565" s="21">
        <v>43216</v>
      </c>
      <c r="E3565" s="24">
        <f t="shared" si="288"/>
        <v>7</v>
      </c>
      <c r="F3565" s="22">
        <v>20</v>
      </c>
      <c r="G3565" s="22">
        <v>9863</v>
      </c>
      <c r="H3565" s="22">
        <v>9697</v>
      </c>
      <c r="I3565" s="22">
        <v>742</v>
      </c>
      <c r="J3565" s="22">
        <v>344</v>
      </c>
      <c r="K3565" s="22">
        <v>350</v>
      </c>
      <c r="L3565" s="22">
        <v>694</v>
      </c>
      <c r="M3565" s="23">
        <v>398.4</v>
      </c>
      <c r="N3565" s="23">
        <f t="shared" si="287"/>
        <v>166</v>
      </c>
      <c r="O3565" s="25">
        <v>2.4</v>
      </c>
      <c r="P3565" s="24" t="s">
        <v>18</v>
      </c>
      <c r="Q3565" s="17"/>
    </row>
    <row r="3566" spans="1:17" ht="15.75" x14ac:dyDescent="0.25">
      <c r="A3566" s="24" t="s">
        <v>334</v>
      </c>
      <c r="B3566" s="24" t="s">
        <v>81</v>
      </c>
      <c r="C3566" s="21">
        <v>43223</v>
      </c>
      <c r="D3566" s="21">
        <v>43217</v>
      </c>
      <c r="E3566" s="24">
        <f t="shared" si="288"/>
        <v>6</v>
      </c>
      <c r="F3566" s="22">
        <v>22</v>
      </c>
      <c r="G3566" s="22">
        <v>20083</v>
      </c>
      <c r="H3566" s="22">
        <v>19990</v>
      </c>
      <c r="I3566" s="22">
        <v>395</v>
      </c>
      <c r="J3566" s="22">
        <v>130</v>
      </c>
      <c r="K3566" s="22">
        <v>200</v>
      </c>
      <c r="L3566" s="22">
        <v>330</v>
      </c>
      <c r="M3566" s="23">
        <v>241.8</v>
      </c>
      <c r="N3566" s="23">
        <f t="shared" si="287"/>
        <v>93</v>
      </c>
      <c r="O3566" s="25">
        <v>2.6</v>
      </c>
      <c r="P3566" s="24" t="s">
        <v>18</v>
      </c>
      <c r="Q3566" s="17"/>
    </row>
    <row r="3567" spans="1:17" ht="15.75" x14ac:dyDescent="0.25">
      <c r="A3567" s="53" t="s">
        <v>334</v>
      </c>
      <c r="B3567" s="53" t="s">
        <v>369</v>
      </c>
      <c r="C3567" s="54">
        <v>43223</v>
      </c>
      <c r="D3567" s="54">
        <v>43217</v>
      </c>
      <c r="E3567" s="24">
        <f t="shared" si="288"/>
        <v>6</v>
      </c>
      <c r="F3567" s="55">
        <v>20</v>
      </c>
      <c r="G3567" s="55">
        <v>26309</v>
      </c>
      <c r="H3567" s="55">
        <v>26190</v>
      </c>
      <c r="I3567" s="55">
        <v>367</v>
      </c>
      <c r="J3567" s="55">
        <v>70</v>
      </c>
      <c r="K3567" s="55">
        <v>300</v>
      </c>
      <c r="L3567" s="55">
        <v>370</v>
      </c>
      <c r="M3567" s="23">
        <v>285.60000000000002</v>
      </c>
      <c r="N3567" s="23">
        <f t="shared" si="287"/>
        <v>119</v>
      </c>
      <c r="O3567" s="25">
        <v>2.4</v>
      </c>
      <c r="P3567" s="24" t="s">
        <v>18</v>
      </c>
      <c r="Q3567" s="17"/>
    </row>
    <row r="3568" spans="1:17" ht="15.75" x14ac:dyDescent="0.25">
      <c r="A3568" s="24" t="s">
        <v>334</v>
      </c>
      <c r="B3568" s="24" t="s">
        <v>280</v>
      </c>
      <c r="C3568" s="21">
        <v>43223</v>
      </c>
      <c r="D3568" s="21">
        <v>43217</v>
      </c>
      <c r="E3568" s="24">
        <f t="shared" si="288"/>
        <v>6</v>
      </c>
      <c r="F3568" s="22">
        <v>22</v>
      </c>
      <c r="G3568" s="22">
        <v>167</v>
      </c>
      <c r="H3568" s="22">
        <v>20</v>
      </c>
      <c r="I3568" s="22">
        <v>630</v>
      </c>
      <c r="J3568" s="22">
        <v>200</v>
      </c>
      <c r="K3568" s="22">
        <v>400</v>
      </c>
      <c r="L3568" s="22">
        <v>600</v>
      </c>
      <c r="M3568" s="23">
        <v>382.2</v>
      </c>
      <c r="N3568" s="23">
        <f t="shared" si="287"/>
        <v>147</v>
      </c>
      <c r="O3568" s="25">
        <v>2.6</v>
      </c>
      <c r="P3568" s="24" t="s">
        <v>18</v>
      </c>
      <c r="Q3568" s="17"/>
    </row>
    <row r="3569" spans="1:17" ht="15.75" x14ac:dyDescent="0.25">
      <c r="A3569" s="24" t="s">
        <v>306</v>
      </c>
      <c r="B3569" s="24" t="s">
        <v>372</v>
      </c>
      <c r="C3569" s="21">
        <v>43223</v>
      </c>
      <c r="D3569" s="21">
        <v>43217</v>
      </c>
      <c r="E3569" s="24">
        <f t="shared" si="288"/>
        <v>6</v>
      </c>
      <c r="F3569" s="22">
        <v>12.5</v>
      </c>
      <c r="G3569" s="22">
        <v>7707</v>
      </c>
      <c r="H3569" s="22">
        <v>7556</v>
      </c>
      <c r="I3569" s="22">
        <v>675</v>
      </c>
      <c r="J3569" s="22">
        <v>450</v>
      </c>
      <c r="K3569" s="22">
        <v>300</v>
      </c>
      <c r="L3569" s="22">
        <v>750</v>
      </c>
      <c r="M3569" s="23">
        <v>256.7</v>
      </c>
      <c r="N3569" s="23">
        <f t="shared" si="287"/>
        <v>151</v>
      </c>
      <c r="O3569" s="25">
        <v>1.7</v>
      </c>
      <c r="P3569" s="24" t="s">
        <v>18</v>
      </c>
      <c r="Q3569" s="17"/>
    </row>
    <row r="3570" spans="1:17" ht="15.75" x14ac:dyDescent="0.25">
      <c r="A3570" s="24" t="s">
        <v>306</v>
      </c>
      <c r="B3570" s="24" t="s">
        <v>389</v>
      </c>
      <c r="C3570" s="21">
        <v>43223</v>
      </c>
      <c r="D3570" s="21">
        <v>43217</v>
      </c>
      <c r="E3570" s="24">
        <f t="shared" si="288"/>
        <v>6</v>
      </c>
      <c r="F3570" s="22">
        <v>12.5</v>
      </c>
      <c r="G3570" s="22">
        <v>6522</v>
      </c>
      <c r="H3570" s="22">
        <v>6377</v>
      </c>
      <c r="I3570" s="22">
        <v>1080</v>
      </c>
      <c r="J3570" s="22">
        <v>860</v>
      </c>
      <c r="K3570" s="22">
        <v>0</v>
      </c>
      <c r="L3570" s="22">
        <v>860</v>
      </c>
      <c r="M3570" s="23">
        <v>246.5</v>
      </c>
      <c r="N3570" s="23">
        <f t="shared" si="287"/>
        <v>145</v>
      </c>
      <c r="O3570" s="25">
        <v>1.7</v>
      </c>
      <c r="P3570" s="24" t="s">
        <v>18</v>
      </c>
      <c r="Q3570" s="17"/>
    </row>
    <row r="3571" spans="1:17" ht="15.75" x14ac:dyDescent="0.25">
      <c r="A3571" s="53" t="s">
        <v>37</v>
      </c>
      <c r="B3571" s="53" t="s">
        <v>179</v>
      </c>
      <c r="C3571" s="54">
        <v>43223</v>
      </c>
      <c r="D3571" s="54">
        <v>43217</v>
      </c>
      <c r="E3571" s="24">
        <f t="shared" si="288"/>
        <v>6</v>
      </c>
      <c r="F3571" s="55">
        <v>9</v>
      </c>
      <c r="G3571" s="55">
        <v>20819</v>
      </c>
      <c r="H3571" s="55">
        <v>20684</v>
      </c>
      <c r="I3571" s="55">
        <v>370</v>
      </c>
      <c r="J3571" s="55">
        <v>165</v>
      </c>
      <c r="K3571" s="55">
        <v>250</v>
      </c>
      <c r="L3571" s="55">
        <v>415</v>
      </c>
      <c r="M3571" s="23">
        <v>211.95</v>
      </c>
      <c r="N3571" s="23">
        <f t="shared" si="287"/>
        <v>135</v>
      </c>
      <c r="O3571" s="25">
        <v>1.57</v>
      </c>
      <c r="P3571" s="24" t="s">
        <v>18</v>
      </c>
      <c r="Q3571" s="17"/>
    </row>
    <row r="3572" spans="1:17" ht="15.75" x14ac:dyDescent="0.25">
      <c r="A3572" s="53" t="s">
        <v>37</v>
      </c>
      <c r="B3572" s="53" t="s">
        <v>258</v>
      </c>
      <c r="C3572" s="54">
        <v>43223</v>
      </c>
      <c r="D3572" s="54">
        <v>43217</v>
      </c>
      <c r="E3572" s="24">
        <f t="shared" si="288"/>
        <v>6</v>
      </c>
      <c r="F3572" s="55">
        <v>9</v>
      </c>
      <c r="G3572" s="55">
        <v>20996</v>
      </c>
      <c r="H3572" s="55">
        <v>20853</v>
      </c>
      <c r="I3572" s="55">
        <v>370</v>
      </c>
      <c r="J3572" s="55">
        <v>155</v>
      </c>
      <c r="K3572" s="55">
        <v>250</v>
      </c>
      <c r="L3572" s="55">
        <v>405</v>
      </c>
      <c r="M3572" s="23">
        <v>224.51</v>
      </c>
      <c r="N3572" s="23">
        <f t="shared" si="287"/>
        <v>143</v>
      </c>
      <c r="O3572" s="25">
        <v>1.57</v>
      </c>
      <c r="P3572" s="24" t="s">
        <v>18</v>
      </c>
      <c r="Q3572" s="17"/>
    </row>
    <row r="3573" spans="1:17" ht="15.75" x14ac:dyDescent="0.25">
      <c r="A3573" s="24" t="s">
        <v>37</v>
      </c>
      <c r="B3573" s="24" t="s">
        <v>331</v>
      </c>
      <c r="C3573" s="21">
        <v>43223</v>
      </c>
      <c r="D3573" s="21">
        <v>43217</v>
      </c>
      <c r="E3573" s="24">
        <f t="shared" si="288"/>
        <v>6</v>
      </c>
      <c r="F3573" s="22">
        <v>9</v>
      </c>
      <c r="G3573" s="22">
        <v>18890</v>
      </c>
      <c r="H3573" s="22">
        <v>18782</v>
      </c>
      <c r="I3573" s="22">
        <v>325</v>
      </c>
      <c r="J3573" s="22">
        <v>165</v>
      </c>
      <c r="K3573" s="22">
        <v>150</v>
      </c>
      <c r="L3573" s="22">
        <v>315</v>
      </c>
      <c r="M3573" s="23">
        <v>169.56</v>
      </c>
      <c r="N3573" s="23">
        <f t="shared" si="287"/>
        <v>108</v>
      </c>
      <c r="O3573" s="25">
        <v>1.57</v>
      </c>
      <c r="P3573" s="24" t="s">
        <v>18</v>
      </c>
      <c r="Q3573" s="17"/>
    </row>
    <row r="3574" spans="1:17" ht="15.75" x14ac:dyDescent="0.25">
      <c r="A3574" s="24" t="s">
        <v>70</v>
      </c>
      <c r="B3574" s="24" t="s">
        <v>123</v>
      </c>
      <c r="C3574" s="21">
        <v>43223</v>
      </c>
      <c r="D3574" s="21">
        <v>43217</v>
      </c>
      <c r="E3574" s="24">
        <f t="shared" si="288"/>
        <v>6</v>
      </c>
      <c r="F3574" s="22">
        <v>33</v>
      </c>
      <c r="G3574" s="22">
        <v>21472</v>
      </c>
      <c r="H3574" s="22">
        <v>21335</v>
      </c>
      <c r="I3574" s="22">
        <v>1180</v>
      </c>
      <c r="J3574" s="22">
        <v>620</v>
      </c>
      <c r="K3574" s="22">
        <v>450</v>
      </c>
      <c r="L3574" s="22">
        <v>1070</v>
      </c>
      <c r="M3574" s="23">
        <v>479.5</v>
      </c>
      <c r="N3574" s="23">
        <f t="shared" si="287"/>
        <v>137</v>
      </c>
      <c r="O3574" s="25">
        <v>3.5</v>
      </c>
      <c r="P3574" s="24" t="s">
        <v>18</v>
      </c>
      <c r="Q3574" s="17"/>
    </row>
    <row r="3575" spans="1:17" ht="15.75" x14ac:dyDescent="0.25">
      <c r="A3575" s="24" t="s">
        <v>23</v>
      </c>
      <c r="B3575" s="24" t="s">
        <v>354</v>
      </c>
      <c r="C3575" s="21">
        <v>43223</v>
      </c>
      <c r="D3575" s="21">
        <v>43217</v>
      </c>
      <c r="E3575" s="24">
        <f t="shared" si="288"/>
        <v>6</v>
      </c>
      <c r="F3575" s="22">
        <v>13</v>
      </c>
      <c r="G3575" s="22">
        <v>475</v>
      </c>
      <c r="H3575" s="22">
        <v>357</v>
      </c>
      <c r="I3575" s="22">
        <v>177</v>
      </c>
      <c r="J3575" s="22">
        <v>13</v>
      </c>
      <c r="K3575" s="22">
        <v>250</v>
      </c>
      <c r="L3575" s="22">
        <v>263</v>
      </c>
      <c r="M3575" s="23">
        <v>118</v>
      </c>
      <c r="N3575" s="23">
        <f t="shared" ref="N3575:N3638" si="289">G3575-H3575</f>
        <v>118</v>
      </c>
      <c r="O3575" s="25">
        <v>1</v>
      </c>
      <c r="P3575" s="24" t="s">
        <v>18</v>
      </c>
      <c r="Q3575" s="17"/>
    </row>
    <row r="3576" spans="1:17" ht="15.75" x14ac:dyDescent="0.25">
      <c r="A3576" s="53" t="s">
        <v>21</v>
      </c>
      <c r="B3576" s="53" t="s">
        <v>319</v>
      </c>
      <c r="C3576" s="54">
        <v>43223</v>
      </c>
      <c r="D3576" s="54">
        <v>43218</v>
      </c>
      <c r="E3576" s="24">
        <f t="shared" si="288"/>
        <v>5</v>
      </c>
      <c r="F3576" s="55">
        <v>20</v>
      </c>
      <c r="G3576" s="55">
        <v>22197</v>
      </c>
      <c r="H3576" s="55">
        <v>22196</v>
      </c>
      <c r="I3576" s="55">
        <v>465</v>
      </c>
      <c r="J3576" s="55">
        <v>196</v>
      </c>
      <c r="K3576" s="55">
        <v>100</v>
      </c>
      <c r="L3576" s="55">
        <v>296</v>
      </c>
      <c r="M3576" s="23">
        <v>2.4</v>
      </c>
      <c r="N3576" s="23">
        <f t="shared" si="289"/>
        <v>1</v>
      </c>
      <c r="O3576" s="25">
        <v>2.4</v>
      </c>
      <c r="P3576" s="24" t="s">
        <v>18</v>
      </c>
      <c r="Q3576" s="17"/>
    </row>
    <row r="3577" spans="1:17" ht="15.75" x14ac:dyDescent="0.25">
      <c r="A3577" s="53" t="s">
        <v>311</v>
      </c>
      <c r="B3577" s="53" t="s">
        <v>352</v>
      </c>
      <c r="C3577" s="54">
        <v>43223</v>
      </c>
      <c r="D3577" s="54">
        <v>43218</v>
      </c>
      <c r="E3577" s="24">
        <f t="shared" si="288"/>
        <v>5</v>
      </c>
      <c r="F3577" s="55">
        <v>13</v>
      </c>
      <c r="G3577" s="55">
        <v>22575</v>
      </c>
      <c r="H3577" s="55">
        <v>22450</v>
      </c>
      <c r="I3577" s="55">
        <v>322</v>
      </c>
      <c r="J3577" s="55">
        <v>125</v>
      </c>
      <c r="K3577" s="55">
        <v>400</v>
      </c>
      <c r="L3577" s="55">
        <v>525</v>
      </c>
      <c r="M3577" s="23">
        <v>225</v>
      </c>
      <c r="N3577" s="23">
        <f t="shared" si="289"/>
        <v>125</v>
      </c>
      <c r="O3577" s="25">
        <v>1.8</v>
      </c>
      <c r="P3577" s="24" t="s">
        <v>18</v>
      </c>
      <c r="Q3577" s="17"/>
    </row>
    <row r="3578" spans="1:17" ht="15.75" x14ac:dyDescent="0.25">
      <c r="A3578" s="53" t="s">
        <v>362</v>
      </c>
      <c r="B3578" s="53" t="s">
        <v>363</v>
      </c>
      <c r="C3578" s="54">
        <v>43223</v>
      </c>
      <c r="D3578" s="54">
        <v>43218</v>
      </c>
      <c r="E3578" s="24">
        <f t="shared" si="288"/>
        <v>5</v>
      </c>
      <c r="F3578" s="55">
        <v>12.5</v>
      </c>
      <c r="G3578" s="55">
        <v>1548</v>
      </c>
      <c r="H3578" s="55">
        <v>1407</v>
      </c>
      <c r="I3578" s="55">
        <v>660</v>
      </c>
      <c r="J3578" s="55">
        <v>375</v>
      </c>
      <c r="K3578" s="55">
        <v>500</v>
      </c>
      <c r="L3578" s="55">
        <v>875</v>
      </c>
      <c r="M3578" s="23">
        <v>239.7</v>
      </c>
      <c r="N3578" s="23">
        <f t="shared" si="289"/>
        <v>141</v>
      </c>
      <c r="O3578" s="25">
        <v>1.7</v>
      </c>
      <c r="P3578" s="24" t="s">
        <v>18</v>
      </c>
      <c r="Q3578" s="17"/>
    </row>
    <row r="3579" spans="1:17" ht="15.75" x14ac:dyDescent="0.25">
      <c r="A3579" s="24" t="s">
        <v>301</v>
      </c>
      <c r="B3579" s="24" t="s">
        <v>61</v>
      </c>
      <c r="C3579" s="21">
        <v>43223</v>
      </c>
      <c r="D3579" s="21">
        <v>43218</v>
      </c>
      <c r="E3579" s="24">
        <f t="shared" si="288"/>
        <v>5</v>
      </c>
      <c r="F3579" s="22">
        <v>13</v>
      </c>
      <c r="G3579" s="22">
        <v>31769</v>
      </c>
      <c r="H3579" s="22">
        <v>31669</v>
      </c>
      <c r="I3579" s="22">
        <v>535</v>
      </c>
      <c r="J3579" s="22">
        <v>340</v>
      </c>
      <c r="K3579" s="22">
        <v>0</v>
      </c>
      <c r="L3579" s="22">
        <v>340</v>
      </c>
      <c r="M3579" s="23">
        <v>180</v>
      </c>
      <c r="N3579" s="23">
        <f t="shared" si="289"/>
        <v>100</v>
      </c>
      <c r="O3579" s="25">
        <v>1.8</v>
      </c>
      <c r="P3579" s="24" t="s">
        <v>18</v>
      </c>
      <c r="Q3579" s="17"/>
    </row>
    <row r="3580" spans="1:17" ht="15.75" x14ac:dyDescent="0.25">
      <c r="A3580" s="24" t="s">
        <v>57</v>
      </c>
      <c r="B3580" s="24" t="s">
        <v>68</v>
      </c>
      <c r="C3580" s="21">
        <v>43223</v>
      </c>
      <c r="D3580" s="21">
        <v>43219</v>
      </c>
      <c r="E3580" s="24">
        <f t="shared" si="288"/>
        <v>4</v>
      </c>
      <c r="F3580" s="22">
        <v>13</v>
      </c>
      <c r="G3580" s="22">
        <v>8618</v>
      </c>
      <c r="H3580" s="22">
        <v>8522</v>
      </c>
      <c r="I3580" s="22">
        <v>260</v>
      </c>
      <c r="J3580" s="22">
        <v>60</v>
      </c>
      <c r="K3580" s="22">
        <v>250</v>
      </c>
      <c r="L3580" s="22">
        <v>310</v>
      </c>
      <c r="M3580" s="23">
        <v>96</v>
      </c>
      <c r="N3580" s="23">
        <f t="shared" si="289"/>
        <v>96</v>
      </c>
      <c r="O3580" s="25">
        <v>1</v>
      </c>
      <c r="P3580" s="24" t="s">
        <v>18</v>
      </c>
      <c r="Q3580" s="17"/>
    </row>
    <row r="3581" spans="1:17" ht="15.75" x14ac:dyDescent="0.25">
      <c r="A3581" s="53" t="s">
        <v>25</v>
      </c>
      <c r="B3581" s="53" t="s">
        <v>382</v>
      </c>
      <c r="C3581" s="54">
        <v>43223</v>
      </c>
      <c r="D3581" s="54">
        <v>43219</v>
      </c>
      <c r="E3581" s="24">
        <f t="shared" si="288"/>
        <v>4</v>
      </c>
      <c r="F3581" s="55">
        <v>22</v>
      </c>
      <c r="G3581" s="55">
        <v>808</v>
      </c>
      <c r="H3581" s="55">
        <v>717</v>
      </c>
      <c r="I3581" s="55">
        <v>917</v>
      </c>
      <c r="J3581" s="55">
        <v>716</v>
      </c>
      <c r="K3581" s="55">
        <v>0</v>
      </c>
      <c r="L3581" s="55">
        <v>716</v>
      </c>
      <c r="M3581" s="23">
        <v>236.6</v>
      </c>
      <c r="N3581" s="23">
        <f t="shared" si="289"/>
        <v>91</v>
      </c>
      <c r="O3581" s="25">
        <v>2.6</v>
      </c>
      <c r="P3581" s="24" t="s">
        <v>18</v>
      </c>
      <c r="Q3581" s="17"/>
    </row>
    <row r="3582" spans="1:17" ht="15.75" x14ac:dyDescent="0.25">
      <c r="A3582" s="24" t="s">
        <v>301</v>
      </c>
      <c r="B3582" s="24" t="s">
        <v>22</v>
      </c>
      <c r="C3582" s="21">
        <v>43223</v>
      </c>
      <c r="D3582" s="21">
        <v>43220</v>
      </c>
      <c r="E3582" s="24">
        <f t="shared" si="288"/>
        <v>3</v>
      </c>
      <c r="F3582" s="22">
        <v>13</v>
      </c>
      <c r="G3582" s="22">
        <v>21138</v>
      </c>
      <c r="H3582" s="22">
        <v>21072</v>
      </c>
      <c r="I3582" s="22">
        <v>120</v>
      </c>
      <c r="J3582" s="22">
        <v>53</v>
      </c>
      <c r="K3582" s="22">
        <v>150</v>
      </c>
      <c r="L3582" s="22">
        <v>203</v>
      </c>
      <c r="M3582" s="23">
        <v>66</v>
      </c>
      <c r="N3582" s="23">
        <f t="shared" si="289"/>
        <v>66</v>
      </c>
      <c r="O3582" s="25">
        <v>1</v>
      </c>
      <c r="P3582" s="24" t="s">
        <v>18</v>
      </c>
      <c r="Q3582" s="17"/>
    </row>
    <row r="3583" spans="1:17" ht="15.75" x14ac:dyDescent="0.25">
      <c r="A3583" s="53" t="s">
        <v>301</v>
      </c>
      <c r="B3583" s="53" t="s">
        <v>346</v>
      </c>
      <c r="C3583" s="54">
        <v>43223</v>
      </c>
      <c r="D3583" s="54">
        <v>43220</v>
      </c>
      <c r="E3583" s="24">
        <f t="shared" si="288"/>
        <v>3</v>
      </c>
      <c r="F3583" s="55">
        <v>13</v>
      </c>
      <c r="G3583" s="55">
        <v>26660</v>
      </c>
      <c r="H3583" s="55">
        <v>26593</v>
      </c>
      <c r="I3583" s="55">
        <v>330</v>
      </c>
      <c r="J3583" s="55">
        <v>255</v>
      </c>
      <c r="K3583" s="55">
        <v>175</v>
      </c>
      <c r="L3583" s="55">
        <v>430</v>
      </c>
      <c r="M3583" s="23">
        <v>67</v>
      </c>
      <c r="N3583" s="23">
        <f t="shared" si="289"/>
        <v>67</v>
      </c>
      <c r="O3583" s="25">
        <v>1</v>
      </c>
      <c r="P3583" s="24" t="s">
        <v>18</v>
      </c>
      <c r="Q3583" s="17"/>
    </row>
    <row r="3584" spans="1:17" ht="15.75" x14ac:dyDescent="0.25">
      <c r="A3584" s="53" t="s">
        <v>306</v>
      </c>
      <c r="B3584" s="53" t="s">
        <v>162</v>
      </c>
      <c r="C3584" s="54">
        <v>43222</v>
      </c>
      <c r="D3584" s="54">
        <v>43206</v>
      </c>
      <c r="E3584" s="24">
        <f t="shared" si="288"/>
        <v>16</v>
      </c>
      <c r="F3584" s="55">
        <v>13</v>
      </c>
      <c r="G3584" s="55">
        <v>2380</v>
      </c>
      <c r="H3584" s="55">
        <v>2000</v>
      </c>
      <c r="I3584" s="55">
        <v>625</v>
      </c>
      <c r="J3584" s="55">
        <v>50</v>
      </c>
      <c r="K3584" s="55">
        <v>500</v>
      </c>
      <c r="L3584" s="55">
        <v>550</v>
      </c>
      <c r="M3584" s="23">
        <v>380</v>
      </c>
      <c r="N3584" s="23">
        <f t="shared" si="289"/>
        <v>380</v>
      </c>
      <c r="O3584" s="25">
        <v>1</v>
      </c>
      <c r="P3584" s="24" t="s">
        <v>18</v>
      </c>
      <c r="Q3584" s="17"/>
    </row>
    <row r="3585" spans="1:17" ht="15.75" x14ac:dyDescent="0.25">
      <c r="A3585" s="24" t="s">
        <v>306</v>
      </c>
      <c r="B3585" s="24" t="s">
        <v>307</v>
      </c>
      <c r="C3585" s="21">
        <v>43222</v>
      </c>
      <c r="D3585" s="21">
        <v>43206</v>
      </c>
      <c r="E3585" s="24">
        <f t="shared" si="288"/>
        <v>16</v>
      </c>
      <c r="F3585" s="22">
        <v>13</v>
      </c>
      <c r="G3585" s="22">
        <v>1513</v>
      </c>
      <c r="H3585" s="22">
        <v>1136</v>
      </c>
      <c r="I3585" s="22">
        <v>1386</v>
      </c>
      <c r="J3585" s="22">
        <v>1010</v>
      </c>
      <c r="K3585" s="22">
        <v>200</v>
      </c>
      <c r="L3585" s="22">
        <v>1210</v>
      </c>
      <c r="M3585" s="23">
        <v>377</v>
      </c>
      <c r="N3585" s="23">
        <f t="shared" si="289"/>
        <v>377</v>
      </c>
      <c r="O3585" s="25">
        <v>1</v>
      </c>
      <c r="P3585" s="24" t="s">
        <v>18</v>
      </c>
      <c r="Q3585" s="17"/>
    </row>
    <row r="3586" spans="1:17" ht="15.75" x14ac:dyDescent="0.25">
      <c r="A3586" s="53" t="s">
        <v>37</v>
      </c>
      <c r="B3586" s="53" t="s">
        <v>375</v>
      </c>
      <c r="C3586" s="54">
        <v>43222</v>
      </c>
      <c r="D3586" s="54">
        <v>43211</v>
      </c>
      <c r="E3586" s="24">
        <f t="shared" si="288"/>
        <v>11</v>
      </c>
      <c r="F3586" s="55">
        <v>12.5</v>
      </c>
      <c r="G3586" s="55">
        <v>8198</v>
      </c>
      <c r="H3586" s="55">
        <v>7935</v>
      </c>
      <c r="I3586" s="55">
        <v>565</v>
      </c>
      <c r="J3586" s="55">
        <v>185</v>
      </c>
      <c r="K3586" s="55">
        <v>300</v>
      </c>
      <c r="L3586" s="55">
        <v>485</v>
      </c>
      <c r="M3586" s="23">
        <v>447.1</v>
      </c>
      <c r="N3586" s="23">
        <f t="shared" si="289"/>
        <v>263</v>
      </c>
      <c r="O3586" s="25">
        <v>1.7</v>
      </c>
      <c r="P3586" s="24" t="s">
        <v>18</v>
      </c>
      <c r="Q3586" s="17"/>
    </row>
    <row r="3587" spans="1:17" ht="15.75" x14ac:dyDescent="0.25">
      <c r="A3587" s="53" t="s">
        <v>37</v>
      </c>
      <c r="B3587" s="53" t="s">
        <v>376</v>
      </c>
      <c r="C3587" s="54">
        <v>43222</v>
      </c>
      <c r="D3587" s="54">
        <v>43211</v>
      </c>
      <c r="E3587" s="24">
        <f t="shared" si="288"/>
        <v>11</v>
      </c>
      <c r="F3587" s="55">
        <v>13</v>
      </c>
      <c r="G3587" s="55">
        <v>12684</v>
      </c>
      <c r="H3587" s="55">
        <v>12420</v>
      </c>
      <c r="I3587" s="55">
        <v>535</v>
      </c>
      <c r="J3587" s="55">
        <v>275</v>
      </c>
      <c r="K3587" s="55">
        <v>300</v>
      </c>
      <c r="L3587" s="55">
        <v>575</v>
      </c>
      <c r="M3587" s="23">
        <v>264</v>
      </c>
      <c r="N3587" s="23">
        <f t="shared" si="289"/>
        <v>264</v>
      </c>
      <c r="O3587" s="25">
        <v>1</v>
      </c>
      <c r="P3587" s="24" t="s">
        <v>18</v>
      </c>
      <c r="Q3587" s="17"/>
    </row>
    <row r="3588" spans="1:17" ht="15.75" x14ac:dyDescent="0.25">
      <c r="A3588" s="24" t="s">
        <v>316</v>
      </c>
      <c r="B3588" s="24" t="s">
        <v>338</v>
      </c>
      <c r="C3588" s="21">
        <v>43222</v>
      </c>
      <c r="D3588" s="21">
        <v>43213</v>
      </c>
      <c r="E3588" s="24">
        <f t="shared" si="288"/>
        <v>9</v>
      </c>
      <c r="F3588" s="22">
        <v>13</v>
      </c>
      <c r="G3588" s="22">
        <v>5040</v>
      </c>
      <c r="H3588" s="22">
        <v>4825</v>
      </c>
      <c r="I3588" s="22">
        <v>340</v>
      </c>
      <c r="J3588" s="22">
        <v>125</v>
      </c>
      <c r="K3588" s="22">
        <v>300</v>
      </c>
      <c r="L3588" s="22">
        <v>425</v>
      </c>
      <c r="M3588" s="23">
        <v>215</v>
      </c>
      <c r="N3588" s="23">
        <f t="shared" si="289"/>
        <v>215</v>
      </c>
      <c r="O3588" s="25">
        <v>1</v>
      </c>
      <c r="P3588" s="24" t="s">
        <v>18</v>
      </c>
      <c r="Q3588" s="17"/>
    </row>
    <row r="3589" spans="1:17" ht="15.75" x14ac:dyDescent="0.25">
      <c r="A3589" s="53" t="s">
        <v>316</v>
      </c>
      <c r="B3589" s="53" t="s">
        <v>278</v>
      </c>
      <c r="C3589" s="54">
        <v>43222</v>
      </c>
      <c r="D3589" s="54">
        <v>43213</v>
      </c>
      <c r="E3589" s="24">
        <f t="shared" si="288"/>
        <v>9</v>
      </c>
      <c r="F3589" s="55">
        <v>13</v>
      </c>
      <c r="G3589" s="55">
        <v>4122</v>
      </c>
      <c r="H3589" s="55">
        <v>3927</v>
      </c>
      <c r="I3589" s="55">
        <v>470</v>
      </c>
      <c r="J3589" s="55">
        <v>119</v>
      </c>
      <c r="K3589" s="55">
        <v>500</v>
      </c>
      <c r="L3589" s="55">
        <v>619</v>
      </c>
      <c r="M3589" s="23">
        <v>351</v>
      </c>
      <c r="N3589" s="23">
        <f t="shared" si="289"/>
        <v>195</v>
      </c>
      <c r="O3589" s="25">
        <v>1.8</v>
      </c>
      <c r="P3589" s="24" t="s">
        <v>18</v>
      </c>
      <c r="Q3589" s="17"/>
    </row>
    <row r="3590" spans="1:17" ht="15.75" x14ac:dyDescent="0.25">
      <c r="A3590" s="24" t="s">
        <v>21</v>
      </c>
      <c r="B3590" s="24" t="s">
        <v>371</v>
      </c>
      <c r="C3590" s="21">
        <v>43222</v>
      </c>
      <c r="D3590" s="21">
        <v>43214</v>
      </c>
      <c r="E3590" s="24">
        <f t="shared" si="288"/>
        <v>8</v>
      </c>
      <c r="F3590" s="22">
        <v>12.5</v>
      </c>
      <c r="G3590" s="22">
        <v>4238</v>
      </c>
      <c r="H3590" s="22">
        <v>4142</v>
      </c>
      <c r="I3590" s="22">
        <v>890</v>
      </c>
      <c r="J3590" s="22">
        <v>140</v>
      </c>
      <c r="K3590" s="22">
        <v>300</v>
      </c>
      <c r="L3590" s="22">
        <v>440</v>
      </c>
      <c r="M3590" s="23">
        <v>163.19999999999999</v>
      </c>
      <c r="N3590" s="23">
        <f t="shared" si="289"/>
        <v>96</v>
      </c>
      <c r="O3590" s="25">
        <v>1.7</v>
      </c>
      <c r="P3590" s="24" t="s">
        <v>18</v>
      </c>
      <c r="Q3590" s="17"/>
    </row>
    <row r="3591" spans="1:17" ht="15.75" x14ac:dyDescent="0.25">
      <c r="A3591" s="53" t="s">
        <v>316</v>
      </c>
      <c r="B3591" s="56" t="s">
        <v>34</v>
      </c>
      <c r="C3591" s="54">
        <v>43222</v>
      </c>
      <c r="D3591" s="54">
        <v>43215</v>
      </c>
      <c r="E3591" s="24">
        <f t="shared" si="288"/>
        <v>7</v>
      </c>
      <c r="F3591" s="55">
        <v>20</v>
      </c>
      <c r="G3591" s="55">
        <v>4248</v>
      </c>
      <c r="H3591" s="55">
        <v>4034</v>
      </c>
      <c r="I3591" s="55">
        <v>420</v>
      </c>
      <c r="J3591" s="55">
        <v>20</v>
      </c>
      <c r="K3591" s="55">
        <v>500</v>
      </c>
      <c r="L3591" s="55">
        <v>520</v>
      </c>
      <c r="M3591" s="23">
        <v>513.6</v>
      </c>
      <c r="N3591" s="23">
        <f t="shared" si="289"/>
        <v>214</v>
      </c>
      <c r="O3591" s="25">
        <v>2.4</v>
      </c>
      <c r="P3591" s="24" t="s">
        <v>18</v>
      </c>
      <c r="Q3591" s="17"/>
    </row>
    <row r="3592" spans="1:17" ht="15.75" x14ac:dyDescent="0.25">
      <c r="A3592" s="53" t="s">
        <v>53</v>
      </c>
      <c r="B3592" s="56" t="s">
        <v>366</v>
      </c>
      <c r="C3592" s="54">
        <v>43222</v>
      </c>
      <c r="D3592" s="54">
        <v>43216</v>
      </c>
      <c r="E3592" s="24">
        <f t="shared" si="288"/>
        <v>6</v>
      </c>
      <c r="F3592" s="55">
        <v>13</v>
      </c>
      <c r="G3592" s="55">
        <v>4704</v>
      </c>
      <c r="H3592" s="55">
        <v>4560</v>
      </c>
      <c r="I3592" s="55">
        <v>505</v>
      </c>
      <c r="J3592" s="55">
        <v>361</v>
      </c>
      <c r="K3592" s="55">
        <v>36.1</v>
      </c>
      <c r="L3592" s="55">
        <v>397.1</v>
      </c>
      <c r="M3592" s="23">
        <v>144</v>
      </c>
      <c r="N3592" s="23">
        <f t="shared" si="289"/>
        <v>144</v>
      </c>
      <c r="O3592" s="25">
        <v>1</v>
      </c>
      <c r="P3592" s="24" t="s">
        <v>18</v>
      </c>
      <c r="Q3592" s="17"/>
    </row>
    <row r="3593" spans="1:17" ht="15.75" x14ac:dyDescent="0.25">
      <c r="A3593" s="24" t="s">
        <v>47</v>
      </c>
      <c r="B3593" s="24" t="s">
        <v>355</v>
      </c>
      <c r="C3593" s="21">
        <v>43222</v>
      </c>
      <c r="D3593" s="21">
        <v>43216</v>
      </c>
      <c r="E3593" s="24">
        <f t="shared" si="288"/>
        <v>6</v>
      </c>
      <c r="F3593" s="22">
        <v>22</v>
      </c>
      <c r="G3593" s="22">
        <v>26040</v>
      </c>
      <c r="H3593" s="22">
        <v>25893</v>
      </c>
      <c r="I3593" s="22">
        <v>684</v>
      </c>
      <c r="J3593" s="22">
        <v>292</v>
      </c>
      <c r="K3593" s="22">
        <v>300</v>
      </c>
      <c r="L3593" s="22">
        <v>592</v>
      </c>
      <c r="M3593" s="23">
        <v>382.2</v>
      </c>
      <c r="N3593" s="23">
        <f t="shared" si="289"/>
        <v>147</v>
      </c>
      <c r="O3593" s="25">
        <v>2.6</v>
      </c>
      <c r="P3593" s="24" t="s">
        <v>18</v>
      </c>
      <c r="Q3593" s="17"/>
    </row>
    <row r="3594" spans="1:17" ht="15.75" x14ac:dyDescent="0.25">
      <c r="A3594" s="24" t="s">
        <v>69</v>
      </c>
      <c r="B3594" s="24" t="s">
        <v>297</v>
      </c>
      <c r="C3594" s="21">
        <v>43222</v>
      </c>
      <c r="D3594" s="21">
        <v>43217</v>
      </c>
      <c r="E3594" s="24">
        <f t="shared" si="288"/>
        <v>5</v>
      </c>
      <c r="F3594" s="22">
        <v>16</v>
      </c>
      <c r="G3594" s="22">
        <v>9134</v>
      </c>
      <c r="H3594" s="22">
        <v>9022</v>
      </c>
      <c r="I3594" s="22">
        <v>410</v>
      </c>
      <c r="J3594" s="22">
        <v>186</v>
      </c>
      <c r="K3594" s="22">
        <v>0</v>
      </c>
      <c r="L3594" s="22">
        <v>186</v>
      </c>
      <c r="M3594" s="23">
        <v>224</v>
      </c>
      <c r="N3594" s="23">
        <f t="shared" si="289"/>
        <v>112</v>
      </c>
      <c r="O3594" s="25">
        <v>2</v>
      </c>
      <c r="P3594" s="24" t="s">
        <v>18</v>
      </c>
      <c r="Q3594" s="17"/>
    </row>
    <row r="3595" spans="1:17" ht="15.75" x14ac:dyDescent="0.25">
      <c r="A3595" s="53" t="s">
        <v>53</v>
      </c>
      <c r="B3595" s="53" t="s">
        <v>350</v>
      </c>
      <c r="C3595" s="54">
        <v>43222</v>
      </c>
      <c r="D3595" s="54">
        <v>43218</v>
      </c>
      <c r="E3595" s="24">
        <f t="shared" si="288"/>
        <v>4</v>
      </c>
      <c r="F3595" s="55">
        <v>13</v>
      </c>
      <c r="G3595" s="55">
        <v>25325</v>
      </c>
      <c r="H3595" s="55">
        <v>25229</v>
      </c>
      <c r="I3595" s="55">
        <v>750</v>
      </c>
      <c r="J3595" s="55">
        <v>577</v>
      </c>
      <c r="K3595" s="55">
        <v>0</v>
      </c>
      <c r="L3595" s="55">
        <v>577</v>
      </c>
      <c r="M3595" s="23">
        <v>96</v>
      </c>
      <c r="N3595" s="23">
        <f t="shared" si="289"/>
        <v>96</v>
      </c>
      <c r="O3595" s="25">
        <v>1</v>
      </c>
      <c r="P3595" s="24" t="s">
        <v>18</v>
      </c>
      <c r="Q3595" s="17"/>
    </row>
    <row r="3596" spans="1:17" ht="15.75" x14ac:dyDescent="0.25">
      <c r="A3596" s="24" t="s">
        <v>19</v>
      </c>
      <c r="B3596" s="24" t="s">
        <v>214</v>
      </c>
      <c r="C3596" s="21">
        <v>43222</v>
      </c>
      <c r="D3596" s="21">
        <v>43218</v>
      </c>
      <c r="E3596" s="24">
        <f t="shared" si="288"/>
        <v>4</v>
      </c>
      <c r="F3596" s="22">
        <v>20</v>
      </c>
      <c r="G3596" s="22">
        <v>1360</v>
      </c>
      <c r="H3596" s="22">
        <v>1271</v>
      </c>
      <c r="I3596" s="22">
        <v>430</v>
      </c>
      <c r="J3596" s="22">
        <v>110</v>
      </c>
      <c r="K3596" s="22">
        <v>600</v>
      </c>
      <c r="L3596" s="22">
        <v>710</v>
      </c>
      <c r="M3596" s="23">
        <v>213.6</v>
      </c>
      <c r="N3596" s="23">
        <f t="shared" si="289"/>
        <v>89</v>
      </c>
      <c r="O3596" s="25">
        <v>2.4</v>
      </c>
      <c r="P3596" s="24" t="s">
        <v>18</v>
      </c>
      <c r="Q3596" s="17"/>
    </row>
    <row r="3597" spans="1:17" ht="15.75" x14ac:dyDescent="0.25">
      <c r="A3597" s="24" t="s">
        <v>342</v>
      </c>
      <c r="B3597" s="24" t="s">
        <v>246</v>
      </c>
      <c r="C3597" s="21">
        <v>43222</v>
      </c>
      <c r="D3597" s="21">
        <v>43218</v>
      </c>
      <c r="E3597" s="24">
        <f t="shared" si="288"/>
        <v>4</v>
      </c>
      <c r="F3597" s="22">
        <v>9</v>
      </c>
      <c r="G3597" s="22">
        <v>5881</v>
      </c>
      <c r="H3597" s="22">
        <v>5779</v>
      </c>
      <c r="I3597" s="22">
        <v>775</v>
      </c>
      <c r="J3597" s="22">
        <v>590</v>
      </c>
      <c r="K3597" s="22">
        <v>100</v>
      </c>
      <c r="L3597" s="22">
        <v>690</v>
      </c>
      <c r="M3597" s="23">
        <v>160.13999999999999</v>
      </c>
      <c r="N3597" s="23">
        <f t="shared" si="289"/>
        <v>102</v>
      </c>
      <c r="O3597" s="25">
        <v>1.57</v>
      </c>
      <c r="P3597" s="24" t="s">
        <v>18</v>
      </c>
      <c r="Q3597" s="17"/>
    </row>
    <row r="3598" spans="1:17" ht="15.75" x14ac:dyDescent="0.25">
      <c r="A3598" s="24" t="s">
        <v>37</v>
      </c>
      <c r="B3598" s="24" t="s">
        <v>303</v>
      </c>
      <c r="C3598" s="21">
        <v>43222</v>
      </c>
      <c r="D3598" s="21">
        <v>43218</v>
      </c>
      <c r="E3598" s="24">
        <f t="shared" si="288"/>
        <v>4</v>
      </c>
      <c r="F3598" s="22">
        <v>20</v>
      </c>
      <c r="G3598" s="22">
        <v>14900</v>
      </c>
      <c r="H3598" s="22">
        <v>14804</v>
      </c>
      <c r="I3598" s="22">
        <v>660</v>
      </c>
      <c r="J3598" s="22">
        <v>450</v>
      </c>
      <c r="K3598" s="22">
        <v>0</v>
      </c>
      <c r="L3598" s="22">
        <v>450</v>
      </c>
      <c r="M3598" s="23">
        <v>230.4</v>
      </c>
      <c r="N3598" s="23">
        <f t="shared" si="289"/>
        <v>96</v>
      </c>
      <c r="O3598" s="25">
        <v>2.4</v>
      </c>
      <c r="P3598" s="24" t="s">
        <v>18</v>
      </c>
      <c r="Q3598" s="17"/>
    </row>
    <row r="3599" spans="1:17" ht="15.75" x14ac:dyDescent="0.25">
      <c r="A3599" s="24" t="s">
        <v>57</v>
      </c>
      <c r="B3599" s="37" t="s">
        <v>173</v>
      </c>
      <c r="C3599" s="21">
        <v>43222</v>
      </c>
      <c r="D3599" s="21">
        <v>43219</v>
      </c>
      <c r="E3599" s="24">
        <f t="shared" si="288"/>
        <v>3</v>
      </c>
      <c r="F3599" s="22">
        <v>13</v>
      </c>
      <c r="G3599" s="22">
        <v>7514</v>
      </c>
      <c r="H3599" s="22">
        <v>7442</v>
      </c>
      <c r="I3599" s="22">
        <v>100</v>
      </c>
      <c r="J3599" s="22">
        <v>5</v>
      </c>
      <c r="K3599" s="22">
        <v>250</v>
      </c>
      <c r="L3599" s="22">
        <v>255</v>
      </c>
      <c r="M3599" s="23">
        <v>72</v>
      </c>
      <c r="N3599" s="23">
        <f t="shared" si="289"/>
        <v>72</v>
      </c>
      <c r="O3599" s="25">
        <v>1</v>
      </c>
      <c r="P3599" s="24" t="s">
        <v>18</v>
      </c>
      <c r="Q3599" s="17"/>
    </row>
    <row r="3600" spans="1:17" ht="15.75" x14ac:dyDescent="0.25">
      <c r="A3600" s="24" t="s">
        <v>57</v>
      </c>
      <c r="B3600" s="24" t="s">
        <v>85</v>
      </c>
      <c r="C3600" s="21">
        <v>43222</v>
      </c>
      <c r="D3600" s="21">
        <v>43219</v>
      </c>
      <c r="E3600" s="24">
        <f t="shared" si="288"/>
        <v>3</v>
      </c>
      <c r="F3600" s="22">
        <v>13</v>
      </c>
      <c r="G3600" s="22">
        <v>1731</v>
      </c>
      <c r="H3600" s="22">
        <v>1659</v>
      </c>
      <c r="I3600" s="22">
        <v>180</v>
      </c>
      <c r="J3600" s="22">
        <v>5</v>
      </c>
      <c r="K3600" s="22">
        <v>250</v>
      </c>
      <c r="L3600" s="22">
        <v>255</v>
      </c>
      <c r="M3600" s="23">
        <v>72</v>
      </c>
      <c r="N3600" s="23">
        <f t="shared" si="289"/>
        <v>72</v>
      </c>
      <c r="O3600" s="25">
        <v>1</v>
      </c>
      <c r="P3600" s="24" t="s">
        <v>18</v>
      </c>
      <c r="Q3600" s="17"/>
    </row>
    <row r="3601" spans="1:17" ht="15.75" x14ac:dyDescent="0.25">
      <c r="A3601" s="53" t="s">
        <v>47</v>
      </c>
      <c r="B3601" s="53" t="s">
        <v>156</v>
      </c>
      <c r="C3601" s="54">
        <v>43221</v>
      </c>
      <c r="D3601" s="54">
        <v>43211</v>
      </c>
      <c r="E3601" s="24">
        <f t="shared" si="288"/>
        <v>10</v>
      </c>
      <c r="F3601" s="55">
        <v>13</v>
      </c>
      <c r="G3601" s="55">
        <v>8057</v>
      </c>
      <c r="H3601" s="55">
        <v>7794</v>
      </c>
      <c r="I3601" s="55">
        <v>400</v>
      </c>
      <c r="J3601" s="55">
        <v>60</v>
      </c>
      <c r="K3601" s="55">
        <v>400</v>
      </c>
      <c r="L3601" s="55">
        <v>460</v>
      </c>
      <c r="M3601" s="23">
        <v>263</v>
      </c>
      <c r="N3601" s="23">
        <f t="shared" si="289"/>
        <v>263</v>
      </c>
      <c r="O3601" s="25">
        <v>1</v>
      </c>
      <c r="P3601" s="24" t="s">
        <v>18</v>
      </c>
      <c r="Q3601" s="17"/>
    </row>
    <row r="3602" spans="1:17" ht="15.75" x14ac:dyDescent="0.25">
      <c r="A3602" s="24" t="s">
        <v>37</v>
      </c>
      <c r="B3602" s="24" t="s">
        <v>370</v>
      </c>
      <c r="C3602" s="21">
        <v>43221</v>
      </c>
      <c r="D3602" s="21">
        <v>43215</v>
      </c>
      <c r="E3602" s="24">
        <f t="shared" si="288"/>
        <v>6</v>
      </c>
      <c r="F3602" s="22">
        <v>9</v>
      </c>
      <c r="G3602" s="22">
        <v>19613</v>
      </c>
      <c r="H3602" s="22">
        <v>19517</v>
      </c>
      <c r="I3602" s="22">
        <v>185</v>
      </c>
      <c r="J3602" s="22">
        <v>40</v>
      </c>
      <c r="K3602" s="22">
        <v>500</v>
      </c>
      <c r="L3602" s="22">
        <v>540</v>
      </c>
      <c r="M3602" s="23">
        <v>150.72</v>
      </c>
      <c r="N3602" s="23">
        <f t="shared" si="289"/>
        <v>96</v>
      </c>
      <c r="O3602" s="25">
        <v>1.57</v>
      </c>
      <c r="P3602" s="24" t="s">
        <v>18</v>
      </c>
      <c r="Q3602" s="17"/>
    </row>
    <row r="3603" spans="1:17" ht="15.75" x14ac:dyDescent="0.25">
      <c r="A3603" s="24" t="s">
        <v>306</v>
      </c>
      <c r="B3603" s="24" t="s">
        <v>391</v>
      </c>
      <c r="C3603" s="21">
        <v>43221</v>
      </c>
      <c r="D3603" s="21">
        <v>43216</v>
      </c>
      <c r="E3603" s="24">
        <f t="shared" si="288"/>
        <v>5</v>
      </c>
      <c r="F3603" s="22">
        <v>12.5</v>
      </c>
      <c r="G3603" s="22">
        <v>822</v>
      </c>
      <c r="H3603" s="22">
        <v>698</v>
      </c>
      <c r="I3603" s="22">
        <v>495</v>
      </c>
      <c r="J3603" s="22">
        <v>310</v>
      </c>
      <c r="K3603" s="22">
        <v>200</v>
      </c>
      <c r="L3603" s="22">
        <v>510</v>
      </c>
      <c r="M3603" s="23">
        <v>210.8</v>
      </c>
      <c r="N3603" s="23">
        <f t="shared" si="289"/>
        <v>124</v>
      </c>
      <c r="O3603" s="25">
        <v>1.7</v>
      </c>
      <c r="P3603" s="24" t="s">
        <v>18</v>
      </c>
      <c r="Q3603" s="17"/>
    </row>
    <row r="3604" spans="1:17" ht="15.75" x14ac:dyDescent="0.25">
      <c r="A3604" s="24" t="s">
        <v>37</v>
      </c>
      <c r="B3604" s="24" t="s">
        <v>197</v>
      </c>
      <c r="C3604" s="21">
        <v>43221</v>
      </c>
      <c r="D3604" s="21">
        <v>43216</v>
      </c>
      <c r="E3604" s="24">
        <f t="shared" si="288"/>
        <v>5</v>
      </c>
      <c r="F3604" s="22">
        <v>12.5</v>
      </c>
      <c r="G3604" s="22">
        <v>1388</v>
      </c>
      <c r="H3604" s="22">
        <v>1264</v>
      </c>
      <c r="I3604" s="22">
        <v>620</v>
      </c>
      <c r="J3604" s="22">
        <v>420</v>
      </c>
      <c r="K3604" s="22">
        <v>0</v>
      </c>
      <c r="L3604" s="22">
        <v>420</v>
      </c>
      <c r="M3604" s="23">
        <v>210.8</v>
      </c>
      <c r="N3604" s="23">
        <f t="shared" si="289"/>
        <v>124</v>
      </c>
      <c r="O3604" s="25">
        <v>1.7</v>
      </c>
      <c r="P3604" s="24" t="s">
        <v>18</v>
      </c>
      <c r="Q3604" s="17"/>
    </row>
    <row r="3605" spans="1:17" ht="15.75" x14ac:dyDescent="0.25">
      <c r="A3605" s="24" t="s">
        <v>64</v>
      </c>
      <c r="B3605" s="24" t="s">
        <v>181</v>
      </c>
      <c r="C3605" s="21">
        <v>43221</v>
      </c>
      <c r="D3605" s="21">
        <v>43216</v>
      </c>
      <c r="E3605" s="24">
        <f t="shared" si="288"/>
        <v>5</v>
      </c>
      <c r="F3605" s="22">
        <v>20</v>
      </c>
      <c r="G3605" s="22">
        <v>18503</v>
      </c>
      <c r="H3605" s="22">
        <v>18381</v>
      </c>
      <c r="I3605" s="22">
        <v>630</v>
      </c>
      <c r="J3605" s="22">
        <v>330</v>
      </c>
      <c r="K3605" s="22">
        <v>0</v>
      </c>
      <c r="L3605" s="22">
        <v>330</v>
      </c>
      <c r="M3605" s="23">
        <v>292.8</v>
      </c>
      <c r="N3605" s="23">
        <f t="shared" si="289"/>
        <v>122</v>
      </c>
      <c r="O3605" s="25">
        <v>2.4</v>
      </c>
      <c r="P3605" s="24" t="s">
        <v>18</v>
      </c>
      <c r="Q3605" s="17"/>
    </row>
    <row r="3606" spans="1:17" ht="15.75" x14ac:dyDescent="0.25">
      <c r="A3606" s="24" t="s">
        <v>316</v>
      </c>
      <c r="B3606" s="24" t="s">
        <v>392</v>
      </c>
      <c r="C3606" s="21">
        <v>43221</v>
      </c>
      <c r="D3606" s="21">
        <v>43217</v>
      </c>
      <c r="E3606" s="24">
        <f t="shared" si="288"/>
        <v>4</v>
      </c>
      <c r="F3606" s="22">
        <v>22</v>
      </c>
      <c r="G3606" s="22">
        <v>1278</v>
      </c>
      <c r="H3606" s="22">
        <v>1184</v>
      </c>
      <c r="I3606" s="22">
        <v>730</v>
      </c>
      <c r="J3606" s="22">
        <v>505</v>
      </c>
      <c r="K3606" s="22">
        <v>0</v>
      </c>
      <c r="L3606" s="22">
        <v>505</v>
      </c>
      <c r="M3606" s="23">
        <v>244.4</v>
      </c>
      <c r="N3606" s="23">
        <f t="shared" si="289"/>
        <v>94</v>
      </c>
      <c r="O3606" s="25">
        <v>2.6</v>
      </c>
      <c r="P3606" s="24" t="s">
        <v>18</v>
      </c>
      <c r="Q3606" s="17"/>
    </row>
    <row r="3607" spans="1:17" ht="15.75" x14ac:dyDescent="0.25">
      <c r="A3607" s="24" t="s">
        <v>316</v>
      </c>
      <c r="B3607" s="24" t="s">
        <v>321</v>
      </c>
      <c r="C3607" s="21">
        <v>43221</v>
      </c>
      <c r="D3607" s="21">
        <v>43217</v>
      </c>
      <c r="E3607" s="24">
        <f t="shared" si="288"/>
        <v>4</v>
      </c>
      <c r="F3607" s="22">
        <v>13</v>
      </c>
      <c r="G3607" s="22">
        <v>2059</v>
      </c>
      <c r="H3607" s="22">
        <v>2059</v>
      </c>
      <c r="I3607" s="22">
        <v>458</v>
      </c>
      <c r="J3607" s="22">
        <v>330</v>
      </c>
      <c r="K3607" s="22">
        <v>0</v>
      </c>
      <c r="L3607" s="22">
        <v>330</v>
      </c>
      <c r="M3607" s="23">
        <v>0</v>
      </c>
      <c r="N3607" s="23">
        <f t="shared" si="289"/>
        <v>0</v>
      </c>
      <c r="O3607" s="25">
        <v>1</v>
      </c>
      <c r="P3607" s="24" t="s">
        <v>18</v>
      </c>
      <c r="Q3607" s="17"/>
    </row>
    <row r="3608" spans="1:17" ht="15.75" x14ac:dyDescent="0.25">
      <c r="A3608" s="53" t="s">
        <v>57</v>
      </c>
      <c r="B3608" s="53" t="s">
        <v>347</v>
      </c>
      <c r="C3608" s="54">
        <v>43221</v>
      </c>
      <c r="D3608" s="54">
        <v>43217</v>
      </c>
      <c r="E3608" s="24">
        <f t="shared" si="288"/>
        <v>4</v>
      </c>
      <c r="F3608" s="55">
        <v>20</v>
      </c>
      <c r="G3608" s="55">
        <v>2536</v>
      </c>
      <c r="H3608" s="55">
        <v>2440</v>
      </c>
      <c r="I3608" s="55">
        <v>260</v>
      </c>
      <c r="J3608" s="55">
        <v>160</v>
      </c>
      <c r="K3608" s="55">
        <v>90</v>
      </c>
      <c r="L3608" s="55">
        <v>250</v>
      </c>
      <c r="M3608" s="23">
        <v>230.4</v>
      </c>
      <c r="N3608" s="23">
        <f t="shared" si="289"/>
        <v>96</v>
      </c>
      <c r="O3608" s="25">
        <v>2.4</v>
      </c>
      <c r="P3608" s="24" t="s">
        <v>18</v>
      </c>
      <c r="Q3608" s="17"/>
    </row>
    <row r="3609" spans="1:17" ht="15.75" x14ac:dyDescent="0.25">
      <c r="A3609" s="24" t="s">
        <v>45</v>
      </c>
      <c r="B3609" s="24" t="s">
        <v>356</v>
      </c>
      <c r="C3609" s="21">
        <v>43221</v>
      </c>
      <c r="D3609" s="21">
        <v>43219</v>
      </c>
      <c r="E3609" s="24">
        <f t="shared" si="288"/>
        <v>2</v>
      </c>
      <c r="F3609" s="22">
        <v>22</v>
      </c>
      <c r="G3609" s="22">
        <v>14908</v>
      </c>
      <c r="H3609" s="22">
        <v>14860</v>
      </c>
      <c r="I3609" s="22">
        <v>485</v>
      </c>
      <c r="J3609" s="22">
        <v>390</v>
      </c>
      <c r="K3609" s="22">
        <v>240</v>
      </c>
      <c r="L3609" s="22">
        <v>630</v>
      </c>
      <c r="M3609" s="23">
        <v>124.8</v>
      </c>
      <c r="N3609" s="23">
        <f t="shared" si="289"/>
        <v>48</v>
      </c>
      <c r="O3609" s="25">
        <v>2.6</v>
      </c>
      <c r="P3609" s="24" t="s">
        <v>18</v>
      </c>
      <c r="Q3609" s="17"/>
    </row>
    <row r="3610" spans="1:17" ht="15.75" x14ac:dyDescent="0.25">
      <c r="A3610" s="24" t="s">
        <v>45</v>
      </c>
      <c r="B3610" s="24" t="s">
        <v>313</v>
      </c>
      <c r="C3610" s="21">
        <v>43220</v>
      </c>
      <c r="D3610" s="21">
        <v>43210</v>
      </c>
      <c r="E3610" s="24">
        <f t="shared" si="288"/>
        <v>10</v>
      </c>
      <c r="F3610" s="22">
        <v>22</v>
      </c>
      <c r="G3610" s="22">
        <v>12034</v>
      </c>
      <c r="H3610" s="22">
        <v>11798</v>
      </c>
      <c r="I3610" s="22">
        <v>570</v>
      </c>
      <c r="J3610" s="22">
        <v>50</v>
      </c>
      <c r="K3610" s="22">
        <v>550</v>
      </c>
      <c r="L3610" s="22">
        <v>600</v>
      </c>
      <c r="M3610" s="23">
        <v>613.6</v>
      </c>
      <c r="N3610" s="23">
        <f t="shared" si="289"/>
        <v>236</v>
      </c>
      <c r="O3610" s="25">
        <v>2.6</v>
      </c>
      <c r="P3610" s="24" t="s">
        <v>18</v>
      </c>
      <c r="Q3610" s="17"/>
    </row>
    <row r="3611" spans="1:17" ht="15.75" x14ac:dyDescent="0.25">
      <c r="A3611" s="24" t="s">
        <v>45</v>
      </c>
      <c r="B3611" s="24" t="s">
        <v>109</v>
      </c>
      <c r="C3611" s="21">
        <v>43220</v>
      </c>
      <c r="D3611" s="21">
        <v>43210</v>
      </c>
      <c r="E3611" s="24">
        <f t="shared" si="288"/>
        <v>10</v>
      </c>
      <c r="F3611" s="22">
        <v>13</v>
      </c>
      <c r="G3611" s="22">
        <v>4197</v>
      </c>
      <c r="H3611" s="22">
        <v>4167</v>
      </c>
      <c r="I3611" s="22">
        <v>400</v>
      </c>
      <c r="J3611" s="22">
        <v>110</v>
      </c>
      <c r="K3611" s="22">
        <v>325</v>
      </c>
      <c r="L3611" s="22">
        <v>435</v>
      </c>
      <c r="M3611" s="23">
        <v>30</v>
      </c>
      <c r="N3611" s="23">
        <f t="shared" si="289"/>
        <v>30</v>
      </c>
      <c r="O3611" s="25">
        <v>1</v>
      </c>
      <c r="P3611" s="24" t="s">
        <v>18</v>
      </c>
      <c r="Q3611" s="17"/>
    </row>
    <row r="3612" spans="1:17" ht="15.75" x14ac:dyDescent="0.25">
      <c r="A3612" s="53" t="s">
        <v>311</v>
      </c>
      <c r="B3612" s="53" t="s">
        <v>160</v>
      </c>
      <c r="C3612" s="54">
        <v>43220</v>
      </c>
      <c r="D3612" s="54">
        <v>43211</v>
      </c>
      <c r="E3612" s="24">
        <f t="shared" si="288"/>
        <v>9</v>
      </c>
      <c r="F3612" s="55">
        <v>12.5</v>
      </c>
      <c r="G3612" s="55">
        <v>18535</v>
      </c>
      <c r="H3612" s="55">
        <v>18535</v>
      </c>
      <c r="I3612" s="55">
        <v>43</v>
      </c>
      <c r="J3612" s="55">
        <v>43</v>
      </c>
      <c r="K3612" s="55">
        <v>200</v>
      </c>
      <c r="L3612" s="55">
        <v>243</v>
      </c>
      <c r="M3612" s="23">
        <v>0</v>
      </c>
      <c r="N3612" s="23">
        <f t="shared" si="289"/>
        <v>0</v>
      </c>
      <c r="O3612" s="25">
        <v>1.7</v>
      </c>
      <c r="P3612" s="24" t="s">
        <v>18</v>
      </c>
      <c r="Q3612" s="17"/>
    </row>
    <row r="3613" spans="1:17" ht="15.75" x14ac:dyDescent="0.25">
      <c r="A3613" s="53" t="s">
        <v>311</v>
      </c>
      <c r="B3613" s="53" t="s">
        <v>117</v>
      </c>
      <c r="C3613" s="54">
        <v>43220</v>
      </c>
      <c r="D3613" s="54">
        <v>43211</v>
      </c>
      <c r="E3613" s="24">
        <f t="shared" si="288"/>
        <v>9</v>
      </c>
      <c r="F3613" s="55">
        <v>12.5</v>
      </c>
      <c r="G3613" s="55">
        <v>1356</v>
      </c>
      <c r="H3613" s="55">
        <v>1140</v>
      </c>
      <c r="I3613" s="55">
        <v>384</v>
      </c>
      <c r="J3613" s="55">
        <v>60</v>
      </c>
      <c r="K3613" s="55">
        <v>200</v>
      </c>
      <c r="L3613" s="55">
        <v>260</v>
      </c>
      <c r="M3613" s="23">
        <v>367.2</v>
      </c>
      <c r="N3613" s="23">
        <f t="shared" si="289"/>
        <v>216</v>
      </c>
      <c r="O3613" s="25">
        <v>1.7</v>
      </c>
      <c r="P3613" s="24" t="s">
        <v>18</v>
      </c>
      <c r="Q3613" s="17"/>
    </row>
    <row r="3614" spans="1:17" ht="15.75" x14ac:dyDescent="0.25">
      <c r="A3614" s="53" t="s">
        <v>342</v>
      </c>
      <c r="B3614" s="53" t="s">
        <v>344</v>
      </c>
      <c r="C3614" s="54">
        <v>43220</v>
      </c>
      <c r="D3614" s="54">
        <v>43211</v>
      </c>
      <c r="E3614" s="24">
        <f t="shared" si="288"/>
        <v>9</v>
      </c>
      <c r="F3614" s="55">
        <v>12</v>
      </c>
      <c r="G3614" s="55">
        <v>24241</v>
      </c>
      <c r="H3614" s="55">
        <v>23994</v>
      </c>
      <c r="I3614" s="55">
        <v>575</v>
      </c>
      <c r="J3614" s="55">
        <v>35</v>
      </c>
      <c r="K3614" s="55">
        <v>600</v>
      </c>
      <c r="L3614" s="55">
        <v>635</v>
      </c>
      <c r="M3614" s="23">
        <v>419.9</v>
      </c>
      <c r="N3614" s="23">
        <f t="shared" si="289"/>
        <v>247</v>
      </c>
      <c r="O3614" s="25">
        <v>1.7</v>
      </c>
      <c r="P3614" s="24" t="s">
        <v>18</v>
      </c>
      <c r="Q3614" s="17"/>
    </row>
    <row r="3615" spans="1:17" ht="15.75" x14ac:dyDescent="0.25">
      <c r="A3615" s="24" t="s">
        <v>342</v>
      </c>
      <c r="B3615" s="24" t="s">
        <v>345</v>
      </c>
      <c r="C3615" s="21">
        <v>43220</v>
      </c>
      <c r="D3615" s="21">
        <v>43211</v>
      </c>
      <c r="E3615" s="24">
        <f t="shared" si="288"/>
        <v>9</v>
      </c>
      <c r="F3615" s="22">
        <v>15</v>
      </c>
      <c r="G3615" s="22">
        <v>40725</v>
      </c>
      <c r="H3615" s="22">
        <v>40479</v>
      </c>
      <c r="I3615" s="22">
        <v>740</v>
      </c>
      <c r="J3615" s="22">
        <v>125</v>
      </c>
      <c r="K3615" s="22">
        <v>600</v>
      </c>
      <c r="L3615" s="22">
        <v>725</v>
      </c>
      <c r="M3615" s="23">
        <v>492</v>
      </c>
      <c r="N3615" s="23">
        <f t="shared" si="289"/>
        <v>246</v>
      </c>
      <c r="O3615" s="25">
        <v>2</v>
      </c>
      <c r="P3615" s="24" t="s">
        <v>18</v>
      </c>
      <c r="Q3615" s="17"/>
    </row>
    <row r="3616" spans="1:17" ht="15.75" x14ac:dyDescent="0.25">
      <c r="A3616" s="24" t="s">
        <v>311</v>
      </c>
      <c r="B3616" s="24" t="s">
        <v>128</v>
      </c>
      <c r="C3616" s="21">
        <v>43220</v>
      </c>
      <c r="D3616" s="21">
        <v>43213</v>
      </c>
      <c r="E3616" s="24">
        <f t="shared" si="288"/>
        <v>7</v>
      </c>
      <c r="F3616" s="22">
        <v>13</v>
      </c>
      <c r="G3616" s="22">
        <v>19441</v>
      </c>
      <c r="H3616" s="22">
        <v>19270</v>
      </c>
      <c r="I3616" s="22">
        <v>155</v>
      </c>
      <c r="J3616" s="22">
        <v>40</v>
      </c>
      <c r="K3616" s="22">
        <v>175</v>
      </c>
      <c r="L3616" s="22">
        <v>215</v>
      </c>
      <c r="M3616" s="23">
        <v>171</v>
      </c>
      <c r="N3616" s="23">
        <f t="shared" si="289"/>
        <v>171</v>
      </c>
      <c r="O3616" s="25">
        <v>1</v>
      </c>
      <c r="P3616" s="24" t="s">
        <v>18</v>
      </c>
      <c r="Q3616" s="17"/>
    </row>
    <row r="3617" spans="1:17" ht="15.75" x14ac:dyDescent="0.25">
      <c r="A3617" s="24" t="s">
        <v>25</v>
      </c>
      <c r="B3617" s="24" t="s">
        <v>75</v>
      </c>
      <c r="C3617" s="21">
        <v>43220</v>
      </c>
      <c r="D3617" s="21">
        <v>43213</v>
      </c>
      <c r="E3617" s="24">
        <f t="shared" si="288"/>
        <v>7</v>
      </c>
      <c r="F3617" s="22">
        <v>9</v>
      </c>
      <c r="G3617" s="22">
        <v>679</v>
      </c>
      <c r="H3617" s="22">
        <v>502</v>
      </c>
      <c r="I3617" s="22">
        <v>412</v>
      </c>
      <c r="J3617" s="22">
        <v>164</v>
      </c>
      <c r="K3617" s="22">
        <v>465</v>
      </c>
      <c r="L3617" s="22">
        <v>629</v>
      </c>
      <c r="M3617" s="23">
        <v>277.89</v>
      </c>
      <c r="N3617" s="23">
        <f t="shared" si="289"/>
        <v>177</v>
      </c>
      <c r="O3617" s="25">
        <v>1.57</v>
      </c>
      <c r="P3617" s="24" t="s">
        <v>18</v>
      </c>
      <c r="Q3617" s="17"/>
    </row>
    <row r="3618" spans="1:17" ht="15.75" x14ac:dyDescent="0.25">
      <c r="A3618" s="24" t="s">
        <v>25</v>
      </c>
      <c r="B3618" s="24" t="s">
        <v>388</v>
      </c>
      <c r="C3618" s="21">
        <v>43220</v>
      </c>
      <c r="D3618" s="21">
        <v>43213</v>
      </c>
      <c r="E3618" s="24">
        <f t="shared" si="288"/>
        <v>7</v>
      </c>
      <c r="F3618" s="22">
        <v>16</v>
      </c>
      <c r="G3618" s="22">
        <v>6863</v>
      </c>
      <c r="H3618" s="22">
        <v>6644</v>
      </c>
      <c r="I3618" s="22">
        <v>570</v>
      </c>
      <c r="J3618" s="22">
        <v>235</v>
      </c>
      <c r="K3618" s="22">
        <v>365</v>
      </c>
      <c r="L3618" s="22">
        <v>600</v>
      </c>
      <c r="M3618" s="23">
        <v>438</v>
      </c>
      <c r="N3618" s="23">
        <f t="shared" si="289"/>
        <v>219</v>
      </c>
      <c r="O3618" s="25">
        <v>2</v>
      </c>
      <c r="P3618" s="24" t="s">
        <v>18</v>
      </c>
      <c r="Q3618" s="17"/>
    </row>
    <row r="3619" spans="1:17" ht="15.75" x14ac:dyDescent="0.25">
      <c r="A3619" s="53" t="s">
        <v>21</v>
      </c>
      <c r="B3619" s="53" t="s">
        <v>332</v>
      </c>
      <c r="C3619" s="54">
        <v>43220</v>
      </c>
      <c r="D3619" s="54">
        <v>43216</v>
      </c>
      <c r="E3619" s="24">
        <f t="shared" si="288"/>
        <v>4</v>
      </c>
      <c r="F3619" s="55">
        <v>13</v>
      </c>
      <c r="G3619" s="55">
        <v>139</v>
      </c>
      <c r="H3619" s="55">
        <v>86</v>
      </c>
      <c r="I3619" s="55">
        <v>330</v>
      </c>
      <c r="J3619" s="55">
        <v>180</v>
      </c>
      <c r="K3619" s="55">
        <v>200</v>
      </c>
      <c r="L3619" s="55">
        <v>380</v>
      </c>
      <c r="M3619" s="23">
        <v>95.4</v>
      </c>
      <c r="N3619" s="23">
        <f t="shared" si="289"/>
        <v>53</v>
      </c>
      <c r="O3619" s="25">
        <v>1.8</v>
      </c>
      <c r="P3619" s="24" t="s">
        <v>18</v>
      </c>
      <c r="Q3619" s="17"/>
    </row>
    <row r="3620" spans="1:17" ht="15.75" x14ac:dyDescent="0.25">
      <c r="A3620" s="53" t="s">
        <v>311</v>
      </c>
      <c r="B3620" s="53" t="s">
        <v>139</v>
      </c>
      <c r="C3620" s="54">
        <v>43220</v>
      </c>
      <c r="D3620" s="54">
        <v>43216</v>
      </c>
      <c r="E3620" s="24">
        <f t="shared" si="288"/>
        <v>4</v>
      </c>
      <c r="F3620" s="55">
        <v>13</v>
      </c>
      <c r="G3620" s="55">
        <v>15321</v>
      </c>
      <c r="H3620" s="55">
        <v>15205</v>
      </c>
      <c r="I3620" s="55">
        <v>280</v>
      </c>
      <c r="J3620" s="55">
        <v>125</v>
      </c>
      <c r="K3620" s="55">
        <v>325</v>
      </c>
      <c r="L3620" s="55">
        <v>450</v>
      </c>
      <c r="M3620" s="23">
        <v>116</v>
      </c>
      <c r="N3620" s="23">
        <f t="shared" si="289"/>
        <v>116</v>
      </c>
      <c r="O3620" s="25">
        <v>1</v>
      </c>
      <c r="P3620" s="24" t="s">
        <v>18</v>
      </c>
      <c r="Q3620" s="17"/>
    </row>
    <row r="3621" spans="1:17" ht="15.75" x14ac:dyDescent="0.25">
      <c r="A3621" s="24" t="s">
        <v>306</v>
      </c>
      <c r="B3621" s="24" t="s">
        <v>329</v>
      </c>
      <c r="C3621" s="21">
        <v>43220</v>
      </c>
      <c r="D3621" s="21">
        <v>43216</v>
      </c>
      <c r="E3621" s="24">
        <f t="shared" si="288"/>
        <v>4</v>
      </c>
      <c r="F3621" s="22">
        <v>9</v>
      </c>
      <c r="G3621" s="22">
        <v>477</v>
      </c>
      <c r="H3621" s="22">
        <v>374</v>
      </c>
      <c r="I3621" s="22">
        <v>670</v>
      </c>
      <c r="J3621" s="22">
        <v>525</v>
      </c>
      <c r="K3621" s="22">
        <v>350</v>
      </c>
      <c r="L3621" s="22">
        <v>875</v>
      </c>
      <c r="M3621" s="23">
        <v>161.71</v>
      </c>
      <c r="N3621" s="23">
        <f t="shared" si="289"/>
        <v>103</v>
      </c>
      <c r="O3621" s="25">
        <v>1.57</v>
      </c>
      <c r="P3621" s="24" t="s">
        <v>18</v>
      </c>
      <c r="Q3621" s="17"/>
    </row>
    <row r="3622" spans="1:17" ht="15.75" x14ac:dyDescent="0.25">
      <c r="A3622" s="53" t="s">
        <v>301</v>
      </c>
      <c r="B3622" s="53" t="s">
        <v>346</v>
      </c>
      <c r="C3622" s="54">
        <v>43220</v>
      </c>
      <c r="D3622" s="54">
        <v>43216</v>
      </c>
      <c r="E3622" s="24">
        <f t="shared" ref="E3622:E3685" si="290">C3622-D3622</f>
        <v>4</v>
      </c>
      <c r="F3622" s="55">
        <v>13</v>
      </c>
      <c r="G3622" s="55">
        <v>26593</v>
      </c>
      <c r="H3622" s="55">
        <v>26494</v>
      </c>
      <c r="I3622" s="55">
        <v>445</v>
      </c>
      <c r="J3622" s="55">
        <v>330</v>
      </c>
      <c r="K3622" s="55">
        <v>0</v>
      </c>
      <c r="L3622" s="55">
        <v>330</v>
      </c>
      <c r="M3622" s="23">
        <v>99</v>
      </c>
      <c r="N3622" s="23">
        <f t="shared" si="289"/>
        <v>99</v>
      </c>
      <c r="O3622" s="25">
        <v>1</v>
      </c>
      <c r="P3622" s="24" t="s">
        <v>18</v>
      </c>
      <c r="Q3622" s="17"/>
    </row>
    <row r="3623" spans="1:17" ht="15.75" x14ac:dyDescent="0.25">
      <c r="A3623" s="24" t="s">
        <v>21</v>
      </c>
      <c r="B3623" s="24" t="s">
        <v>333</v>
      </c>
      <c r="C3623" s="21">
        <v>43220</v>
      </c>
      <c r="D3623" s="21">
        <v>43217</v>
      </c>
      <c r="E3623" s="24">
        <f t="shared" si="290"/>
        <v>3</v>
      </c>
      <c r="F3623" s="22">
        <v>20</v>
      </c>
      <c r="G3623" s="22">
        <v>16243</v>
      </c>
      <c r="H3623" s="22">
        <v>16183</v>
      </c>
      <c r="I3623" s="22">
        <v>880</v>
      </c>
      <c r="J3623" s="22">
        <v>714</v>
      </c>
      <c r="K3623" s="22">
        <v>150</v>
      </c>
      <c r="L3623" s="22">
        <v>864</v>
      </c>
      <c r="M3623" s="23">
        <v>144</v>
      </c>
      <c r="N3623" s="23">
        <f t="shared" si="289"/>
        <v>60</v>
      </c>
      <c r="O3623" s="25">
        <v>2.4</v>
      </c>
      <c r="P3623" s="24" t="s">
        <v>18</v>
      </c>
      <c r="Q3623" s="17"/>
    </row>
    <row r="3624" spans="1:17" ht="15.75" x14ac:dyDescent="0.25">
      <c r="A3624" s="53" t="s">
        <v>31</v>
      </c>
      <c r="B3624" s="53" t="s">
        <v>327</v>
      </c>
      <c r="C3624" s="54">
        <v>43220</v>
      </c>
      <c r="D3624" s="54">
        <v>43217</v>
      </c>
      <c r="E3624" s="24">
        <f t="shared" si="290"/>
        <v>3</v>
      </c>
      <c r="F3624" s="55">
        <v>20</v>
      </c>
      <c r="G3624" s="55">
        <v>3827</v>
      </c>
      <c r="H3624" s="55">
        <v>3786</v>
      </c>
      <c r="I3624" s="55">
        <v>265</v>
      </c>
      <c r="J3624" s="55">
        <v>150</v>
      </c>
      <c r="K3624" s="55">
        <v>350</v>
      </c>
      <c r="L3624" s="55">
        <v>500</v>
      </c>
      <c r="M3624" s="23">
        <v>98.4</v>
      </c>
      <c r="N3624" s="23">
        <f t="shared" si="289"/>
        <v>41</v>
      </c>
      <c r="O3624" s="25">
        <v>2.4</v>
      </c>
      <c r="P3624" s="24" t="s">
        <v>18</v>
      </c>
      <c r="Q3624" s="17"/>
    </row>
    <row r="3625" spans="1:17" ht="15.75" x14ac:dyDescent="0.25">
      <c r="A3625" s="24" t="s">
        <v>31</v>
      </c>
      <c r="B3625" s="24" t="s">
        <v>326</v>
      </c>
      <c r="C3625" s="21">
        <v>43220</v>
      </c>
      <c r="D3625" s="21">
        <v>43217</v>
      </c>
      <c r="E3625" s="24">
        <f t="shared" si="290"/>
        <v>3</v>
      </c>
      <c r="F3625" s="22">
        <v>12.5</v>
      </c>
      <c r="G3625" s="22">
        <v>16727</v>
      </c>
      <c r="H3625" s="22">
        <v>16656</v>
      </c>
      <c r="I3625" s="22">
        <v>190</v>
      </c>
      <c r="J3625" s="22">
        <v>30</v>
      </c>
      <c r="K3625" s="22">
        <v>325</v>
      </c>
      <c r="L3625" s="22">
        <v>355</v>
      </c>
      <c r="M3625" s="23">
        <v>120.7</v>
      </c>
      <c r="N3625" s="23">
        <f t="shared" si="289"/>
        <v>71</v>
      </c>
      <c r="O3625" s="25">
        <v>1.7</v>
      </c>
      <c r="P3625" s="24" t="s">
        <v>18</v>
      </c>
      <c r="Q3625" s="17"/>
    </row>
    <row r="3626" spans="1:17" ht="15.75" x14ac:dyDescent="0.25">
      <c r="A3626" s="24" t="s">
        <v>45</v>
      </c>
      <c r="B3626" s="24" t="s">
        <v>262</v>
      </c>
      <c r="C3626" s="21">
        <v>43220</v>
      </c>
      <c r="D3626" s="21">
        <v>43217</v>
      </c>
      <c r="E3626" s="24">
        <f t="shared" si="290"/>
        <v>3</v>
      </c>
      <c r="F3626" s="22">
        <v>20</v>
      </c>
      <c r="G3626" s="22">
        <v>5988</v>
      </c>
      <c r="H3626" s="22">
        <v>5915</v>
      </c>
      <c r="I3626" s="22">
        <v>1010</v>
      </c>
      <c r="J3626" s="22">
        <v>860</v>
      </c>
      <c r="K3626" s="22">
        <v>0</v>
      </c>
      <c r="L3626" s="22">
        <v>860</v>
      </c>
      <c r="M3626" s="23">
        <v>175.2</v>
      </c>
      <c r="N3626" s="23">
        <f t="shared" si="289"/>
        <v>73</v>
      </c>
      <c r="O3626" s="25">
        <v>2.4</v>
      </c>
      <c r="P3626" s="24" t="s">
        <v>18</v>
      </c>
      <c r="Q3626" s="17"/>
    </row>
    <row r="3627" spans="1:17" ht="15.75" x14ac:dyDescent="0.25">
      <c r="A3627" s="53" t="s">
        <v>23</v>
      </c>
      <c r="B3627" s="53" t="s">
        <v>242</v>
      </c>
      <c r="C3627" s="54">
        <v>43220</v>
      </c>
      <c r="D3627" s="54">
        <v>43217</v>
      </c>
      <c r="E3627" s="24">
        <f t="shared" si="290"/>
        <v>3</v>
      </c>
      <c r="F3627" s="55">
        <v>9</v>
      </c>
      <c r="G3627" s="55">
        <v>1069</v>
      </c>
      <c r="H3627" s="55">
        <v>993</v>
      </c>
      <c r="I3627" s="55">
        <v>234</v>
      </c>
      <c r="J3627" s="55">
        <v>113</v>
      </c>
      <c r="K3627" s="55">
        <v>50</v>
      </c>
      <c r="L3627" s="55">
        <v>163</v>
      </c>
      <c r="M3627" s="23">
        <v>119.32</v>
      </c>
      <c r="N3627" s="23">
        <f t="shared" si="289"/>
        <v>76</v>
      </c>
      <c r="O3627" s="25">
        <v>1.57</v>
      </c>
      <c r="P3627" s="24" t="s">
        <v>18</v>
      </c>
      <c r="Q3627" s="17"/>
    </row>
    <row r="3628" spans="1:17" ht="15.75" x14ac:dyDescent="0.25">
      <c r="A3628" s="24" t="s">
        <v>301</v>
      </c>
      <c r="B3628" s="24" t="s">
        <v>22</v>
      </c>
      <c r="C3628" s="21">
        <v>43220</v>
      </c>
      <c r="D3628" s="21">
        <v>43217</v>
      </c>
      <c r="E3628" s="24">
        <f t="shared" si="290"/>
        <v>3</v>
      </c>
      <c r="F3628" s="22">
        <v>13</v>
      </c>
      <c r="G3628" s="22">
        <v>21072</v>
      </c>
      <c r="H3628" s="22">
        <v>20998</v>
      </c>
      <c r="I3628" s="22">
        <v>190</v>
      </c>
      <c r="J3628" s="22">
        <v>120</v>
      </c>
      <c r="K3628" s="22">
        <v>0</v>
      </c>
      <c r="L3628" s="22">
        <v>120</v>
      </c>
      <c r="M3628" s="23">
        <v>74</v>
      </c>
      <c r="N3628" s="23">
        <f t="shared" si="289"/>
        <v>74</v>
      </c>
      <c r="O3628" s="25">
        <v>1</v>
      </c>
      <c r="P3628" s="24" t="s">
        <v>18</v>
      </c>
      <c r="Q3628" s="17"/>
    </row>
    <row r="3629" spans="1:17" ht="15.75" x14ac:dyDescent="0.25">
      <c r="A3629" s="24" t="s">
        <v>316</v>
      </c>
      <c r="B3629" s="24" t="s">
        <v>287</v>
      </c>
      <c r="C3629" s="21">
        <v>43220</v>
      </c>
      <c r="D3629" s="21">
        <v>43218</v>
      </c>
      <c r="E3629" s="24">
        <f t="shared" si="290"/>
        <v>2</v>
      </c>
      <c r="F3629" s="22">
        <v>13</v>
      </c>
      <c r="G3629" s="22">
        <v>17875</v>
      </c>
      <c r="H3629" s="22">
        <v>17875</v>
      </c>
      <c r="I3629" s="22">
        <v>662</v>
      </c>
      <c r="J3629" s="22">
        <v>600</v>
      </c>
      <c r="K3629" s="22">
        <v>0</v>
      </c>
      <c r="L3629" s="22">
        <v>600</v>
      </c>
      <c r="M3629" s="23">
        <v>0</v>
      </c>
      <c r="N3629" s="23">
        <f t="shared" si="289"/>
        <v>0</v>
      </c>
      <c r="O3629" s="25">
        <v>1</v>
      </c>
      <c r="P3629" s="24" t="s">
        <v>18</v>
      </c>
      <c r="Q3629" s="17"/>
    </row>
    <row r="3630" spans="1:17" ht="15.75" x14ac:dyDescent="0.25">
      <c r="A3630" s="53" t="s">
        <v>66</v>
      </c>
      <c r="B3630" s="53" t="s">
        <v>129</v>
      </c>
      <c r="C3630" s="54">
        <v>43219</v>
      </c>
      <c r="D3630" s="54">
        <v>43213</v>
      </c>
      <c r="E3630" s="24">
        <f t="shared" si="290"/>
        <v>6</v>
      </c>
      <c r="F3630" s="55">
        <v>20</v>
      </c>
      <c r="G3630" s="55">
        <v>12356</v>
      </c>
      <c r="H3630" s="55">
        <v>12211</v>
      </c>
      <c r="I3630" s="55">
        <v>660</v>
      </c>
      <c r="J3630" s="55">
        <v>283</v>
      </c>
      <c r="K3630" s="55">
        <v>125</v>
      </c>
      <c r="L3630" s="55">
        <v>408</v>
      </c>
      <c r="M3630" s="23">
        <v>348</v>
      </c>
      <c r="N3630" s="23">
        <f t="shared" si="289"/>
        <v>145</v>
      </c>
      <c r="O3630" s="25">
        <v>2.4</v>
      </c>
      <c r="P3630" s="24" t="s">
        <v>18</v>
      </c>
      <c r="Q3630" s="17"/>
    </row>
    <row r="3631" spans="1:17" ht="15.75" x14ac:dyDescent="0.25">
      <c r="A3631" s="24" t="s">
        <v>342</v>
      </c>
      <c r="B3631" s="24" t="s">
        <v>217</v>
      </c>
      <c r="C3631" s="21">
        <v>43219</v>
      </c>
      <c r="D3631" s="21">
        <v>43213</v>
      </c>
      <c r="E3631" s="24">
        <f t="shared" si="290"/>
        <v>6</v>
      </c>
      <c r="F3631" s="22">
        <v>20</v>
      </c>
      <c r="G3631" s="22">
        <v>388</v>
      </c>
      <c r="H3631" s="22">
        <v>239</v>
      </c>
      <c r="I3631" s="22">
        <v>400</v>
      </c>
      <c r="J3631" s="22">
        <v>105</v>
      </c>
      <c r="K3631" s="22">
        <v>350</v>
      </c>
      <c r="L3631" s="22">
        <v>455</v>
      </c>
      <c r="M3631" s="23">
        <v>357.6</v>
      </c>
      <c r="N3631" s="23">
        <f t="shared" si="289"/>
        <v>149</v>
      </c>
      <c r="O3631" s="25">
        <v>2.4</v>
      </c>
      <c r="P3631" s="24" t="s">
        <v>18</v>
      </c>
      <c r="Q3631" s="17"/>
    </row>
    <row r="3632" spans="1:17" ht="15.75" x14ac:dyDescent="0.25">
      <c r="A3632" s="53" t="s">
        <v>57</v>
      </c>
      <c r="B3632" s="53" t="s">
        <v>68</v>
      </c>
      <c r="C3632" s="54">
        <v>43219</v>
      </c>
      <c r="D3632" s="54">
        <v>43213</v>
      </c>
      <c r="E3632" s="24">
        <f t="shared" si="290"/>
        <v>6</v>
      </c>
      <c r="F3632" s="55">
        <v>13</v>
      </c>
      <c r="G3632" s="55">
        <v>8522</v>
      </c>
      <c r="H3632" s="55">
        <v>8378</v>
      </c>
      <c r="I3632" s="55">
        <v>266</v>
      </c>
      <c r="J3632" s="55">
        <v>0</v>
      </c>
      <c r="K3632" s="55">
        <v>260</v>
      </c>
      <c r="L3632" s="55">
        <v>260</v>
      </c>
      <c r="M3632" s="23">
        <v>144</v>
      </c>
      <c r="N3632" s="23">
        <f t="shared" si="289"/>
        <v>144</v>
      </c>
      <c r="O3632" s="25">
        <v>1</v>
      </c>
      <c r="P3632" s="24" t="s">
        <v>18</v>
      </c>
      <c r="Q3632" s="17"/>
    </row>
    <row r="3633" spans="1:17" ht="15.75" x14ac:dyDescent="0.25">
      <c r="A3633" s="24" t="s">
        <v>25</v>
      </c>
      <c r="B3633" s="24" t="s">
        <v>382</v>
      </c>
      <c r="C3633" s="21">
        <v>43219</v>
      </c>
      <c r="D3633" s="21">
        <v>43214</v>
      </c>
      <c r="E3633" s="24">
        <f t="shared" si="290"/>
        <v>5</v>
      </c>
      <c r="F3633" s="22">
        <v>22</v>
      </c>
      <c r="G3633" s="22">
        <v>717</v>
      </c>
      <c r="H3633" s="22">
        <v>649</v>
      </c>
      <c r="I3633" s="22">
        <v>367</v>
      </c>
      <c r="J3633" s="22">
        <v>217</v>
      </c>
      <c r="K3633" s="22">
        <v>700</v>
      </c>
      <c r="L3633" s="22">
        <v>917</v>
      </c>
      <c r="M3633" s="23">
        <v>176.8</v>
      </c>
      <c r="N3633" s="23">
        <f t="shared" si="289"/>
        <v>68</v>
      </c>
      <c r="O3633" s="25">
        <v>2.6</v>
      </c>
      <c r="P3633" s="24" t="s">
        <v>18</v>
      </c>
      <c r="Q3633" s="17"/>
    </row>
    <row r="3634" spans="1:17" ht="15.75" x14ac:dyDescent="0.25">
      <c r="A3634" s="24" t="s">
        <v>334</v>
      </c>
      <c r="B3634" s="24" t="s">
        <v>335</v>
      </c>
      <c r="C3634" s="21">
        <v>43219</v>
      </c>
      <c r="D3634" s="21">
        <v>43215</v>
      </c>
      <c r="E3634" s="24">
        <f t="shared" si="290"/>
        <v>4</v>
      </c>
      <c r="F3634" s="22">
        <v>22</v>
      </c>
      <c r="G3634" s="22">
        <v>18701</v>
      </c>
      <c r="H3634" s="22">
        <v>18603</v>
      </c>
      <c r="I3634" s="22">
        <v>516</v>
      </c>
      <c r="J3634" s="22">
        <v>250</v>
      </c>
      <c r="K3634" s="22">
        <v>250</v>
      </c>
      <c r="L3634" s="22">
        <v>500</v>
      </c>
      <c r="M3634" s="23">
        <v>254.8</v>
      </c>
      <c r="N3634" s="23">
        <f t="shared" si="289"/>
        <v>98</v>
      </c>
      <c r="O3634" s="25">
        <v>2.6</v>
      </c>
      <c r="P3634" s="24" t="s">
        <v>18</v>
      </c>
      <c r="Q3634" s="17"/>
    </row>
    <row r="3635" spans="1:17" ht="15.75" x14ac:dyDescent="0.25">
      <c r="A3635" s="24" t="s">
        <v>37</v>
      </c>
      <c r="B3635" s="24" t="s">
        <v>322</v>
      </c>
      <c r="C3635" s="21">
        <v>43219</v>
      </c>
      <c r="D3635" s="21">
        <v>43215</v>
      </c>
      <c r="E3635" s="24">
        <f t="shared" si="290"/>
        <v>4</v>
      </c>
      <c r="F3635" s="22">
        <v>13</v>
      </c>
      <c r="G3635" s="22">
        <v>6334</v>
      </c>
      <c r="H3635" s="22">
        <v>6238</v>
      </c>
      <c r="I3635" s="22">
        <v>235</v>
      </c>
      <c r="J3635" s="22">
        <v>140</v>
      </c>
      <c r="K3635" s="22">
        <v>500</v>
      </c>
      <c r="L3635" s="22">
        <v>640</v>
      </c>
      <c r="M3635" s="23">
        <v>96</v>
      </c>
      <c r="N3635" s="23">
        <f t="shared" si="289"/>
        <v>96</v>
      </c>
      <c r="O3635" s="25">
        <v>1</v>
      </c>
      <c r="P3635" s="24" t="s">
        <v>18</v>
      </c>
      <c r="Q3635" s="17"/>
    </row>
    <row r="3636" spans="1:17" ht="15.75" x14ac:dyDescent="0.25">
      <c r="A3636" s="24" t="s">
        <v>57</v>
      </c>
      <c r="B3636" s="37" t="s">
        <v>173</v>
      </c>
      <c r="C3636" s="21">
        <v>43219</v>
      </c>
      <c r="D3636" s="21">
        <v>43215</v>
      </c>
      <c r="E3636" s="24">
        <f t="shared" si="290"/>
        <v>4</v>
      </c>
      <c r="F3636" s="22">
        <v>13</v>
      </c>
      <c r="G3636" s="22">
        <v>7442</v>
      </c>
      <c r="H3636" s="22">
        <v>7346</v>
      </c>
      <c r="I3636" s="22">
        <v>700</v>
      </c>
      <c r="J3636" s="22">
        <v>0</v>
      </c>
      <c r="K3636" s="22">
        <v>100</v>
      </c>
      <c r="L3636" s="22">
        <v>100</v>
      </c>
      <c r="M3636" s="23">
        <v>96</v>
      </c>
      <c r="N3636" s="23">
        <f t="shared" si="289"/>
        <v>96</v>
      </c>
      <c r="O3636" s="25">
        <v>1</v>
      </c>
      <c r="P3636" s="24" t="s">
        <v>18</v>
      </c>
      <c r="Q3636" s="17"/>
    </row>
    <row r="3637" spans="1:17" ht="15.75" x14ac:dyDescent="0.25">
      <c r="A3637" s="24" t="s">
        <v>57</v>
      </c>
      <c r="B3637" s="24" t="s">
        <v>85</v>
      </c>
      <c r="C3637" s="21">
        <v>43219</v>
      </c>
      <c r="D3637" s="21">
        <v>43215</v>
      </c>
      <c r="E3637" s="24">
        <f t="shared" si="290"/>
        <v>4</v>
      </c>
      <c r="F3637" s="22">
        <v>13</v>
      </c>
      <c r="G3637" s="22">
        <v>1659</v>
      </c>
      <c r="H3637" s="22">
        <v>1563</v>
      </c>
      <c r="I3637" s="22">
        <v>350</v>
      </c>
      <c r="J3637" s="22">
        <v>0</v>
      </c>
      <c r="K3637" s="22">
        <v>180</v>
      </c>
      <c r="L3637" s="22">
        <v>180</v>
      </c>
      <c r="M3637" s="23">
        <v>96</v>
      </c>
      <c r="N3637" s="23">
        <f t="shared" si="289"/>
        <v>96</v>
      </c>
      <c r="O3637" s="25">
        <v>1</v>
      </c>
      <c r="P3637" s="24" t="s">
        <v>18</v>
      </c>
      <c r="Q3637" s="17"/>
    </row>
    <row r="3638" spans="1:17" ht="15.75" x14ac:dyDescent="0.25">
      <c r="A3638" s="53" t="s">
        <v>311</v>
      </c>
      <c r="B3638" s="53" t="s">
        <v>360</v>
      </c>
      <c r="C3638" s="54">
        <v>43219</v>
      </c>
      <c r="D3638" s="54">
        <v>43216</v>
      </c>
      <c r="E3638" s="24">
        <f t="shared" si="290"/>
        <v>3</v>
      </c>
      <c r="F3638" s="55">
        <v>13</v>
      </c>
      <c r="G3638" s="55">
        <v>3705</v>
      </c>
      <c r="H3638" s="55">
        <v>3641</v>
      </c>
      <c r="I3638" s="55">
        <v>200</v>
      </c>
      <c r="J3638" s="55">
        <v>86</v>
      </c>
      <c r="K3638" s="55">
        <v>175</v>
      </c>
      <c r="L3638" s="55">
        <v>261</v>
      </c>
      <c r="M3638" s="23">
        <v>64</v>
      </c>
      <c r="N3638" s="23">
        <f t="shared" si="289"/>
        <v>64</v>
      </c>
      <c r="O3638" s="25">
        <v>1</v>
      </c>
      <c r="P3638" s="24" t="s">
        <v>18</v>
      </c>
      <c r="Q3638" s="17"/>
    </row>
    <row r="3639" spans="1:17" ht="15.75" x14ac:dyDescent="0.25">
      <c r="A3639" s="24" t="s">
        <v>45</v>
      </c>
      <c r="B3639" s="24" t="s">
        <v>356</v>
      </c>
      <c r="C3639" s="21">
        <v>43219</v>
      </c>
      <c r="D3639" s="21">
        <v>43216</v>
      </c>
      <c r="E3639" s="24">
        <f t="shared" si="290"/>
        <v>3</v>
      </c>
      <c r="F3639" s="22">
        <v>22</v>
      </c>
      <c r="G3639" s="22">
        <v>14860</v>
      </c>
      <c r="H3639" s="22">
        <v>14788</v>
      </c>
      <c r="I3639" s="22">
        <v>650</v>
      </c>
      <c r="J3639" s="22">
        <v>485</v>
      </c>
      <c r="K3639" s="22">
        <v>0</v>
      </c>
      <c r="L3639" s="22">
        <v>485</v>
      </c>
      <c r="M3639" s="23">
        <v>187.2</v>
      </c>
      <c r="N3639" s="23">
        <f t="shared" ref="N3639:N3702" si="291">G3639-H3639</f>
        <v>72</v>
      </c>
      <c r="O3639" s="25">
        <v>2.6</v>
      </c>
      <c r="P3639" s="24" t="s">
        <v>18</v>
      </c>
      <c r="Q3639" s="17"/>
    </row>
    <row r="3640" spans="1:17" ht="15.75" x14ac:dyDescent="0.25">
      <c r="A3640" s="24" t="s">
        <v>21</v>
      </c>
      <c r="B3640" s="24" t="s">
        <v>319</v>
      </c>
      <c r="C3640" s="21">
        <v>43218</v>
      </c>
      <c r="D3640" s="21">
        <v>43209</v>
      </c>
      <c r="E3640" s="24">
        <f t="shared" si="290"/>
        <v>9</v>
      </c>
      <c r="F3640" s="22">
        <v>20</v>
      </c>
      <c r="G3640" s="22">
        <v>22196</v>
      </c>
      <c r="H3640" s="22">
        <v>22046</v>
      </c>
      <c r="I3640" s="22">
        <v>696</v>
      </c>
      <c r="J3640" s="22">
        <v>165</v>
      </c>
      <c r="K3640" s="22">
        <v>300</v>
      </c>
      <c r="L3640" s="22">
        <v>465</v>
      </c>
      <c r="M3640" s="23">
        <v>360</v>
      </c>
      <c r="N3640" s="23">
        <f t="shared" si="291"/>
        <v>150</v>
      </c>
      <c r="O3640" s="25">
        <v>2.4</v>
      </c>
      <c r="P3640" s="24" t="s">
        <v>18</v>
      </c>
      <c r="Q3640" s="17"/>
    </row>
    <row r="3641" spans="1:17" ht="15.75" x14ac:dyDescent="0.25">
      <c r="A3641" s="24" t="s">
        <v>19</v>
      </c>
      <c r="B3641" s="24" t="s">
        <v>214</v>
      </c>
      <c r="C3641" s="21">
        <v>43218</v>
      </c>
      <c r="D3641" s="21">
        <v>43209</v>
      </c>
      <c r="E3641" s="24">
        <f t="shared" si="290"/>
        <v>9</v>
      </c>
      <c r="F3641" s="22">
        <v>20</v>
      </c>
      <c r="G3641" s="22">
        <v>1271</v>
      </c>
      <c r="H3641" s="22">
        <v>1070</v>
      </c>
      <c r="I3641" s="22">
        <v>550</v>
      </c>
      <c r="J3641" s="22">
        <v>130</v>
      </c>
      <c r="K3641" s="22">
        <v>300</v>
      </c>
      <c r="L3641" s="22">
        <v>430</v>
      </c>
      <c r="M3641" s="23">
        <v>482.4</v>
      </c>
      <c r="N3641" s="23">
        <f t="shared" si="291"/>
        <v>201</v>
      </c>
      <c r="O3641" s="25">
        <v>2.4</v>
      </c>
      <c r="P3641" s="24" t="s">
        <v>18</v>
      </c>
      <c r="Q3641" s="17"/>
    </row>
    <row r="3642" spans="1:17" ht="15.75" x14ac:dyDescent="0.25">
      <c r="A3642" s="24" t="s">
        <v>25</v>
      </c>
      <c r="B3642" s="24" t="s">
        <v>118</v>
      </c>
      <c r="C3642" s="21">
        <v>43218</v>
      </c>
      <c r="D3642" s="21">
        <v>43209</v>
      </c>
      <c r="E3642" s="24">
        <f t="shared" si="290"/>
        <v>9</v>
      </c>
      <c r="F3642" s="22">
        <v>20</v>
      </c>
      <c r="G3642" s="22">
        <v>22925</v>
      </c>
      <c r="H3642" s="22">
        <v>22711</v>
      </c>
      <c r="I3642" s="22">
        <v>825</v>
      </c>
      <c r="J3642" s="22">
        <v>449</v>
      </c>
      <c r="K3642" s="22">
        <v>0</v>
      </c>
      <c r="L3642" s="22">
        <v>449</v>
      </c>
      <c r="M3642" s="23">
        <v>513.6</v>
      </c>
      <c r="N3642" s="23">
        <f t="shared" si="291"/>
        <v>214</v>
      </c>
      <c r="O3642" s="25">
        <v>2.4</v>
      </c>
      <c r="P3642" s="24" t="s">
        <v>18</v>
      </c>
      <c r="Q3642" s="17"/>
    </row>
    <row r="3643" spans="1:17" ht="15.75" x14ac:dyDescent="0.25">
      <c r="A3643" s="24" t="s">
        <v>311</v>
      </c>
      <c r="B3643" s="24" t="s">
        <v>282</v>
      </c>
      <c r="C3643" s="21">
        <v>43218</v>
      </c>
      <c r="D3643" s="21">
        <v>43210</v>
      </c>
      <c r="E3643" s="24">
        <f t="shared" si="290"/>
        <v>8</v>
      </c>
      <c r="F3643" s="22">
        <v>13</v>
      </c>
      <c r="G3643" s="22">
        <v>6226</v>
      </c>
      <c r="H3643" s="22">
        <v>6036</v>
      </c>
      <c r="I3643" s="22">
        <v>497</v>
      </c>
      <c r="J3643" s="22">
        <v>286</v>
      </c>
      <c r="K3643" s="22">
        <v>250</v>
      </c>
      <c r="L3643" s="22">
        <v>536</v>
      </c>
      <c r="M3643" s="23">
        <v>190</v>
      </c>
      <c r="N3643" s="23">
        <f t="shared" si="291"/>
        <v>190</v>
      </c>
      <c r="O3643" s="25">
        <v>1</v>
      </c>
      <c r="P3643" s="24" t="s">
        <v>18</v>
      </c>
      <c r="Q3643" s="17"/>
    </row>
    <row r="3644" spans="1:17" ht="15.75" x14ac:dyDescent="0.25">
      <c r="A3644" s="24" t="s">
        <v>311</v>
      </c>
      <c r="B3644" s="24" t="s">
        <v>230</v>
      </c>
      <c r="C3644" s="21">
        <v>43218</v>
      </c>
      <c r="D3644" s="21">
        <v>43210</v>
      </c>
      <c r="E3644" s="24">
        <f t="shared" si="290"/>
        <v>8</v>
      </c>
      <c r="F3644" s="22">
        <v>13</v>
      </c>
      <c r="G3644" s="22">
        <v>3602</v>
      </c>
      <c r="H3644" s="22">
        <v>3410</v>
      </c>
      <c r="I3644" s="22">
        <v>515</v>
      </c>
      <c r="J3644" s="22">
        <v>285</v>
      </c>
      <c r="K3644" s="22">
        <v>250</v>
      </c>
      <c r="L3644" s="22">
        <v>535</v>
      </c>
      <c r="M3644" s="23">
        <v>192</v>
      </c>
      <c r="N3644" s="23">
        <f t="shared" si="291"/>
        <v>192</v>
      </c>
      <c r="O3644" s="25">
        <v>1</v>
      </c>
      <c r="P3644" s="24" t="s">
        <v>18</v>
      </c>
      <c r="Q3644" s="17"/>
    </row>
    <row r="3645" spans="1:17" ht="15.75" x14ac:dyDescent="0.25">
      <c r="A3645" s="24" t="s">
        <v>316</v>
      </c>
      <c r="B3645" s="24" t="s">
        <v>287</v>
      </c>
      <c r="C3645" s="21">
        <v>43218</v>
      </c>
      <c r="D3645" s="21">
        <v>43210</v>
      </c>
      <c r="E3645" s="24">
        <f t="shared" si="290"/>
        <v>8</v>
      </c>
      <c r="F3645" s="22">
        <v>13</v>
      </c>
      <c r="G3645" s="22">
        <v>17875</v>
      </c>
      <c r="H3645" s="22">
        <v>17701</v>
      </c>
      <c r="I3645" s="22">
        <v>430</v>
      </c>
      <c r="J3645" s="22">
        <v>162</v>
      </c>
      <c r="K3645" s="22">
        <v>500</v>
      </c>
      <c r="L3645" s="22">
        <v>662</v>
      </c>
      <c r="M3645" s="23">
        <v>174</v>
      </c>
      <c r="N3645" s="23">
        <f t="shared" si="291"/>
        <v>174</v>
      </c>
      <c r="O3645" s="25">
        <v>1</v>
      </c>
      <c r="P3645" s="24" t="s">
        <v>18</v>
      </c>
      <c r="Q3645" s="17"/>
    </row>
    <row r="3646" spans="1:17" ht="15.75" x14ac:dyDescent="0.25">
      <c r="A3646" s="24" t="s">
        <v>342</v>
      </c>
      <c r="B3646" s="24" t="s">
        <v>343</v>
      </c>
      <c r="C3646" s="21">
        <v>43218</v>
      </c>
      <c r="D3646" s="21">
        <v>43210</v>
      </c>
      <c r="E3646" s="24">
        <f t="shared" si="290"/>
        <v>8</v>
      </c>
      <c r="F3646" s="22">
        <v>13</v>
      </c>
      <c r="G3646" s="22">
        <v>6747</v>
      </c>
      <c r="H3646" s="22">
        <v>6547</v>
      </c>
      <c r="I3646" s="22">
        <v>545</v>
      </c>
      <c r="J3646" s="22">
        <v>360</v>
      </c>
      <c r="K3646" s="22">
        <v>350</v>
      </c>
      <c r="L3646" s="22">
        <v>710</v>
      </c>
      <c r="M3646" s="23">
        <v>200</v>
      </c>
      <c r="N3646" s="23">
        <f t="shared" si="291"/>
        <v>200</v>
      </c>
      <c r="O3646" s="25">
        <v>1</v>
      </c>
      <c r="P3646" s="24" t="s">
        <v>18</v>
      </c>
      <c r="Q3646" s="17"/>
    </row>
    <row r="3647" spans="1:17" ht="15.75" x14ac:dyDescent="0.25">
      <c r="A3647" s="24" t="s">
        <v>342</v>
      </c>
      <c r="B3647" s="24" t="s">
        <v>246</v>
      </c>
      <c r="C3647" s="21">
        <v>43218</v>
      </c>
      <c r="D3647" s="21">
        <v>43211</v>
      </c>
      <c r="E3647" s="24">
        <f t="shared" si="290"/>
        <v>7</v>
      </c>
      <c r="F3647" s="22">
        <v>9</v>
      </c>
      <c r="G3647" s="22">
        <v>5779</v>
      </c>
      <c r="H3647" s="22">
        <v>5598</v>
      </c>
      <c r="I3647" s="22">
        <v>830</v>
      </c>
      <c r="J3647" s="22">
        <v>475</v>
      </c>
      <c r="K3647" s="22">
        <v>300</v>
      </c>
      <c r="L3647" s="22">
        <v>775</v>
      </c>
      <c r="M3647" s="23">
        <v>284.17</v>
      </c>
      <c r="N3647" s="23">
        <f t="shared" si="291"/>
        <v>181</v>
      </c>
      <c r="O3647" s="25">
        <v>1.57</v>
      </c>
      <c r="P3647" s="24" t="s">
        <v>18</v>
      </c>
      <c r="Q3647" s="17"/>
    </row>
    <row r="3648" spans="1:17" ht="15.75" x14ac:dyDescent="0.25">
      <c r="A3648" s="53" t="s">
        <v>69</v>
      </c>
      <c r="B3648" s="53" t="s">
        <v>65</v>
      </c>
      <c r="C3648" s="54">
        <v>43218</v>
      </c>
      <c r="D3648" s="54">
        <v>43211</v>
      </c>
      <c r="E3648" s="24">
        <f t="shared" si="290"/>
        <v>7</v>
      </c>
      <c r="F3648" s="55">
        <v>16</v>
      </c>
      <c r="G3648" s="55">
        <v>9179</v>
      </c>
      <c r="H3648" s="55">
        <v>9001</v>
      </c>
      <c r="I3648" s="55">
        <v>435</v>
      </c>
      <c r="J3648" s="55">
        <v>80</v>
      </c>
      <c r="K3648" s="55">
        <v>400</v>
      </c>
      <c r="L3648" s="55">
        <v>480</v>
      </c>
      <c r="M3648" s="23">
        <v>356</v>
      </c>
      <c r="N3648" s="23">
        <f t="shared" si="291"/>
        <v>178</v>
      </c>
      <c r="O3648" s="25">
        <v>2</v>
      </c>
      <c r="P3648" s="24" t="s">
        <v>18</v>
      </c>
      <c r="Q3648" s="17"/>
    </row>
    <row r="3649" spans="1:17" ht="15.75" x14ac:dyDescent="0.25">
      <c r="A3649" s="24" t="s">
        <v>19</v>
      </c>
      <c r="B3649" s="24" t="s">
        <v>157</v>
      </c>
      <c r="C3649" s="21">
        <v>43218</v>
      </c>
      <c r="D3649" s="21">
        <v>43212</v>
      </c>
      <c r="E3649" s="24">
        <f t="shared" si="290"/>
        <v>6</v>
      </c>
      <c r="F3649" s="22">
        <v>9</v>
      </c>
      <c r="G3649" s="22">
        <v>7857</v>
      </c>
      <c r="H3649" s="22">
        <v>7737</v>
      </c>
      <c r="I3649" s="22">
        <v>210</v>
      </c>
      <c r="J3649" s="22">
        <v>10</v>
      </c>
      <c r="K3649" s="22">
        <v>150</v>
      </c>
      <c r="L3649" s="22">
        <v>160</v>
      </c>
      <c r="M3649" s="23">
        <v>188.4</v>
      </c>
      <c r="N3649" s="23">
        <f t="shared" si="291"/>
        <v>120</v>
      </c>
      <c r="O3649" s="25">
        <v>1.57</v>
      </c>
      <c r="P3649" s="24" t="s">
        <v>18</v>
      </c>
      <c r="Q3649" s="17"/>
    </row>
    <row r="3650" spans="1:17" ht="15.75" x14ac:dyDescent="0.25">
      <c r="A3650" s="53" t="s">
        <v>301</v>
      </c>
      <c r="B3650" s="53" t="s">
        <v>314</v>
      </c>
      <c r="C3650" s="54">
        <v>43218</v>
      </c>
      <c r="D3650" s="54">
        <v>43212</v>
      </c>
      <c r="E3650" s="24">
        <f t="shared" si="290"/>
        <v>6</v>
      </c>
      <c r="F3650" s="55">
        <v>12.5</v>
      </c>
      <c r="G3650" s="55">
        <v>6147</v>
      </c>
      <c r="H3650" s="55">
        <v>6000</v>
      </c>
      <c r="I3650" s="55">
        <v>325</v>
      </c>
      <c r="J3650" s="55">
        <v>110</v>
      </c>
      <c r="K3650" s="55">
        <v>400</v>
      </c>
      <c r="L3650" s="55">
        <v>510</v>
      </c>
      <c r="M3650" s="23">
        <v>249.9</v>
      </c>
      <c r="N3650" s="23">
        <f t="shared" si="291"/>
        <v>147</v>
      </c>
      <c r="O3650" s="25">
        <v>1.7</v>
      </c>
      <c r="P3650" s="24" t="s">
        <v>18</v>
      </c>
      <c r="Q3650" s="17"/>
    </row>
    <row r="3651" spans="1:17" ht="15.75" x14ac:dyDescent="0.25">
      <c r="A3651" s="24" t="s">
        <v>301</v>
      </c>
      <c r="B3651" s="24" t="s">
        <v>167</v>
      </c>
      <c r="C3651" s="21">
        <v>43218</v>
      </c>
      <c r="D3651" s="21">
        <v>43212</v>
      </c>
      <c r="E3651" s="24">
        <f t="shared" si="290"/>
        <v>6</v>
      </c>
      <c r="F3651" s="22">
        <v>12.5</v>
      </c>
      <c r="G3651" s="22">
        <v>6333</v>
      </c>
      <c r="H3651" s="22">
        <v>6181</v>
      </c>
      <c r="I3651" s="22">
        <v>305</v>
      </c>
      <c r="J3651" s="22">
        <v>85</v>
      </c>
      <c r="K3651" s="22">
        <v>400</v>
      </c>
      <c r="L3651" s="22">
        <v>485</v>
      </c>
      <c r="M3651" s="23">
        <v>258.39999999999998</v>
      </c>
      <c r="N3651" s="23">
        <f t="shared" si="291"/>
        <v>152</v>
      </c>
      <c r="O3651" s="25">
        <v>1.7</v>
      </c>
      <c r="P3651" s="24" t="s">
        <v>18</v>
      </c>
      <c r="Q3651" s="17"/>
    </row>
    <row r="3652" spans="1:17" ht="15.75" x14ac:dyDescent="0.25">
      <c r="A3652" s="24" t="s">
        <v>301</v>
      </c>
      <c r="B3652" s="24" t="s">
        <v>61</v>
      </c>
      <c r="C3652" s="21">
        <v>43218</v>
      </c>
      <c r="D3652" s="21">
        <v>43212</v>
      </c>
      <c r="E3652" s="24">
        <f t="shared" si="290"/>
        <v>6</v>
      </c>
      <c r="F3652" s="22">
        <v>13</v>
      </c>
      <c r="G3652" s="22">
        <v>31669</v>
      </c>
      <c r="H3652" s="22">
        <v>31530</v>
      </c>
      <c r="I3652" s="22">
        <v>405</v>
      </c>
      <c r="J3652" s="22">
        <v>135</v>
      </c>
      <c r="K3652" s="22">
        <v>400</v>
      </c>
      <c r="L3652" s="22">
        <v>535</v>
      </c>
      <c r="M3652" s="23">
        <v>250.2</v>
      </c>
      <c r="N3652" s="23">
        <f t="shared" si="291"/>
        <v>139</v>
      </c>
      <c r="O3652" s="25">
        <v>1.8</v>
      </c>
      <c r="P3652" s="24" t="s">
        <v>18</v>
      </c>
      <c r="Q3652" s="17"/>
    </row>
    <row r="3653" spans="1:17" ht="15.75" x14ac:dyDescent="0.25">
      <c r="A3653" s="53" t="s">
        <v>301</v>
      </c>
      <c r="B3653" s="53" t="s">
        <v>302</v>
      </c>
      <c r="C3653" s="54">
        <v>43218</v>
      </c>
      <c r="D3653" s="54">
        <v>43212</v>
      </c>
      <c r="E3653" s="24">
        <f t="shared" si="290"/>
        <v>6</v>
      </c>
      <c r="F3653" s="55">
        <v>13</v>
      </c>
      <c r="G3653" s="55">
        <v>10504</v>
      </c>
      <c r="H3653" s="55">
        <v>10361</v>
      </c>
      <c r="I3653" s="55">
        <v>295</v>
      </c>
      <c r="J3653" s="55">
        <v>155</v>
      </c>
      <c r="K3653" s="55">
        <v>225</v>
      </c>
      <c r="L3653" s="55">
        <v>380</v>
      </c>
      <c r="M3653" s="23">
        <v>143</v>
      </c>
      <c r="N3653" s="23">
        <f t="shared" si="291"/>
        <v>143</v>
      </c>
      <c r="O3653" s="25">
        <v>1</v>
      </c>
      <c r="P3653" s="24" t="s">
        <v>18</v>
      </c>
      <c r="Q3653" s="17"/>
    </row>
    <row r="3654" spans="1:17" ht="15.75" x14ac:dyDescent="0.25">
      <c r="A3654" s="24" t="s">
        <v>37</v>
      </c>
      <c r="B3654" s="24" t="s">
        <v>303</v>
      </c>
      <c r="C3654" s="21">
        <v>43218</v>
      </c>
      <c r="D3654" s="21">
        <v>43213</v>
      </c>
      <c r="E3654" s="24">
        <f t="shared" si="290"/>
        <v>5</v>
      </c>
      <c r="F3654" s="22">
        <v>20</v>
      </c>
      <c r="G3654" s="22">
        <v>14804</v>
      </c>
      <c r="H3654" s="22">
        <v>14690</v>
      </c>
      <c r="I3654" s="22">
        <v>310</v>
      </c>
      <c r="J3654" s="22">
        <v>60</v>
      </c>
      <c r="K3654" s="22">
        <v>600</v>
      </c>
      <c r="L3654" s="22">
        <v>660</v>
      </c>
      <c r="M3654" s="23">
        <v>273.60000000000002</v>
      </c>
      <c r="N3654" s="23">
        <f t="shared" si="291"/>
        <v>114</v>
      </c>
      <c r="O3654" s="25">
        <v>2.4</v>
      </c>
      <c r="P3654" s="24" t="s">
        <v>18</v>
      </c>
      <c r="Q3654" s="17"/>
    </row>
    <row r="3655" spans="1:17" ht="15.75" x14ac:dyDescent="0.25">
      <c r="A3655" s="53" t="s">
        <v>311</v>
      </c>
      <c r="B3655" s="53" t="s">
        <v>352</v>
      </c>
      <c r="C3655" s="54">
        <v>43218</v>
      </c>
      <c r="D3655" s="54">
        <v>43214</v>
      </c>
      <c r="E3655" s="24">
        <f t="shared" si="290"/>
        <v>4</v>
      </c>
      <c r="F3655" s="55">
        <v>13</v>
      </c>
      <c r="G3655" s="55">
        <v>22450</v>
      </c>
      <c r="H3655" s="55">
        <v>22352</v>
      </c>
      <c r="I3655" s="55">
        <v>278</v>
      </c>
      <c r="J3655" s="55">
        <v>122</v>
      </c>
      <c r="K3655" s="55">
        <v>200</v>
      </c>
      <c r="L3655" s="55">
        <v>322</v>
      </c>
      <c r="M3655" s="23">
        <v>176.4</v>
      </c>
      <c r="N3655" s="23">
        <f t="shared" si="291"/>
        <v>98</v>
      </c>
      <c r="O3655" s="25">
        <v>1.8</v>
      </c>
      <c r="P3655" s="24" t="s">
        <v>18</v>
      </c>
      <c r="Q3655" s="17"/>
    </row>
    <row r="3656" spans="1:17" ht="15.75" x14ac:dyDescent="0.25">
      <c r="A3656" s="53" t="s">
        <v>362</v>
      </c>
      <c r="B3656" s="53" t="s">
        <v>363</v>
      </c>
      <c r="C3656" s="54">
        <v>43218</v>
      </c>
      <c r="D3656" s="54">
        <v>43214</v>
      </c>
      <c r="E3656" s="24">
        <f t="shared" si="290"/>
        <v>4</v>
      </c>
      <c r="F3656" s="55">
        <v>12.5</v>
      </c>
      <c r="G3656" s="55">
        <v>1407</v>
      </c>
      <c r="H3656" s="55">
        <v>1310</v>
      </c>
      <c r="I3656" s="55">
        <v>210</v>
      </c>
      <c r="J3656" s="55">
        <v>60</v>
      </c>
      <c r="K3656" s="55">
        <v>600</v>
      </c>
      <c r="L3656" s="55">
        <v>660</v>
      </c>
      <c r="M3656" s="23">
        <v>164.9</v>
      </c>
      <c r="N3656" s="23">
        <f t="shared" si="291"/>
        <v>97</v>
      </c>
      <c r="O3656" s="25">
        <v>1.7</v>
      </c>
      <c r="P3656" s="24" t="s">
        <v>18</v>
      </c>
      <c r="Q3656" s="17"/>
    </row>
    <row r="3657" spans="1:17" ht="15.75" x14ac:dyDescent="0.25">
      <c r="A3657" s="53" t="s">
        <v>23</v>
      </c>
      <c r="B3657" s="53" t="s">
        <v>328</v>
      </c>
      <c r="C3657" s="54">
        <v>43218</v>
      </c>
      <c r="D3657" s="54">
        <v>43214</v>
      </c>
      <c r="E3657" s="24">
        <f t="shared" si="290"/>
        <v>4</v>
      </c>
      <c r="F3657" s="55">
        <v>20</v>
      </c>
      <c r="G3657" s="55">
        <v>18480</v>
      </c>
      <c r="H3657" s="55">
        <v>18386</v>
      </c>
      <c r="I3657" s="55">
        <v>336</v>
      </c>
      <c r="J3657" s="55">
        <v>83</v>
      </c>
      <c r="K3657" s="55">
        <v>500</v>
      </c>
      <c r="L3657" s="55">
        <v>583</v>
      </c>
      <c r="M3657" s="23">
        <v>225.6</v>
      </c>
      <c r="N3657" s="23">
        <f t="shared" si="291"/>
        <v>94</v>
      </c>
      <c r="O3657" s="25">
        <v>2.4</v>
      </c>
      <c r="P3657" s="24" t="s">
        <v>18</v>
      </c>
      <c r="Q3657" s="17"/>
    </row>
    <row r="3658" spans="1:17" ht="15.75" x14ac:dyDescent="0.25">
      <c r="A3658" s="24" t="s">
        <v>387</v>
      </c>
      <c r="B3658" s="24" t="s">
        <v>240</v>
      </c>
      <c r="C3658" s="21">
        <v>43218</v>
      </c>
      <c r="D3658" s="21">
        <v>43214</v>
      </c>
      <c r="E3658" s="24">
        <f t="shared" si="290"/>
        <v>4</v>
      </c>
      <c r="F3658" s="22">
        <v>12.5</v>
      </c>
      <c r="G3658" s="22">
        <v>0</v>
      </c>
      <c r="H3658" s="22">
        <v>0</v>
      </c>
      <c r="I3658" s="22">
        <v>0</v>
      </c>
      <c r="J3658" s="22">
        <v>0</v>
      </c>
      <c r="K3658" s="22">
        <v>0</v>
      </c>
      <c r="L3658" s="22">
        <v>0</v>
      </c>
      <c r="M3658" s="23">
        <v>0</v>
      </c>
      <c r="N3658" s="23">
        <f t="shared" si="291"/>
        <v>0</v>
      </c>
      <c r="O3658" s="25">
        <v>1.7</v>
      </c>
      <c r="P3658" s="24" t="s">
        <v>18</v>
      </c>
      <c r="Q3658" s="17"/>
    </row>
    <row r="3659" spans="1:17" ht="15.75" x14ac:dyDescent="0.25">
      <c r="A3659" s="24" t="s">
        <v>387</v>
      </c>
      <c r="B3659" s="24" t="s">
        <v>351</v>
      </c>
      <c r="C3659" s="21">
        <v>43218</v>
      </c>
      <c r="D3659" s="21">
        <v>43214</v>
      </c>
      <c r="E3659" s="24">
        <f t="shared" si="290"/>
        <v>4</v>
      </c>
      <c r="F3659" s="22">
        <v>20</v>
      </c>
      <c r="G3659" s="22">
        <v>0</v>
      </c>
      <c r="H3659" s="22">
        <v>0</v>
      </c>
      <c r="I3659" s="22">
        <v>0</v>
      </c>
      <c r="J3659" s="22">
        <v>0</v>
      </c>
      <c r="K3659" s="22">
        <v>0</v>
      </c>
      <c r="L3659" s="22">
        <v>0</v>
      </c>
      <c r="M3659" s="23">
        <v>0</v>
      </c>
      <c r="N3659" s="23">
        <f t="shared" si="291"/>
        <v>0</v>
      </c>
      <c r="O3659" s="25">
        <v>2.4</v>
      </c>
      <c r="P3659" s="24" t="s">
        <v>18</v>
      </c>
      <c r="Q3659" s="17"/>
    </row>
    <row r="3660" spans="1:17" ht="15.75" x14ac:dyDescent="0.25">
      <c r="A3660" s="53" t="s">
        <v>53</v>
      </c>
      <c r="B3660" s="53" t="s">
        <v>350</v>
      </c>
      <c r="C3660" s="54">
        <v>43218</v>
      </c>
      <c r="D3660" s="54">
        <v>43215</v>
      </c>
      <c r="E3660" s="24">
        <f t="shared" si="290"/>
        <v>3</v>
      </c>
      <c r="F3660" s="55">
        <v>13</v>
      </c>
      <c r="G3660" s="55">
        <v>25229</v>
      </c>
      <c r="H3660" s="55">
        <v>25183</v>
      </c>
      <c r="I3660" s="55">
        <v>754</v>
      </c>
      <c r="J3660" s="55">
        <v>350</v>
      </c>
      <c r="K3660" s="55">
        <v>400</v>
      </c>
      <c r="L3660" s="55">
        <v>750</v>
      </c>
      <c r="M3660" s="23">
        <v>46</v>
      </c>
      <c r="N3660" s="23">
        <f t="shared" si="291"/>
        <v>46</v>
      </c>
      <c r="O3660" s="25">
        <v>1</v>
      </c>
      <c r="P3660" s="24" t="s">
        <v>18</v>
      </c>
      <c r="Q3660" s="17"/>
    </row>
    <row r="3661" spans="1:17" ht="15.75" x14ac:dyDescent="0.25">
      <c r="A3661" s="24" t="s">
        <v>25</v>
      </c>
      <c r="B3661" s="37" t="s">
        <v>357</v>
      </c>
      <c r="C3661" s="21">
        <v>43218</v>
      </c>
      <c r="D3661" s="21">
        <v>43215</v>
      </c>
      <c r="E3661" s="24">
        <f t="shared" si="290"/>
        <v>3</v>
      </c>
      <c r="F3661" s="22">
        <v>20</v>
      </c>
      <c r="G3661" s="22">
        <v>6748</v>
      </c>
      <c r="H3661" s="22">
        <v>6690</v>
      </c>
      <c r="I3661" s="22">
        <v>403</v>
      </c>
      <c r="J3661" s="22">
        <v>254</v>
      </c>
      <c r="K3661" s="22">
        <v>750</v>
      </c>
      <c r="L3661" s="22">
        <v>1004</v>
      </c>
      <c r="M3661" s="23">
        <v>139.19999999999999</v>
      </c>
      <c r="N3661" s="23">
        <f t="shared" si="291"/>
        <v>58</v>
      </c>
      <c r="O3661" s="25">
        <v>2.4</v>
      </c>
      <c r="P3661" s="24" t="s">
        <v>18</v>
      </c>
      <c r="Q3661" s="17"/>
    </row>
    <row r="3662" spans="1:17" ht="15.75" x14ac:dyDescent="0.25">
      <c r="A3662" s="24" t="s">
        <v>19</v>
      </c>
      <c r="B3662" s="24" t="s">
        <v>17</v>
      </c>
      <c r="C3662" s="21">
        <v>43218</v>
      </c>
      <c r="D3662" s="21">
        <v>43216</v>
      </c>
      <c r="E3662" s="24">
        <f t="shared" si="290"/>
        <v>2</v>
      </c>
      <c r="F3662" s="22">
        <v>15</v>
      </c>
      <c r="G3662" s="22">
        <v>22880</v>
      </c>
      <c r="H3662" s="22">
        <v>22830</v>
      </c>
      <c r="I3662" s="22">
        <v>470</v>
      </c>
      <c r="J3662" s="22">
        <v>350</v>
      </c>
      <c r="K3662" s="22">
        <v>200</v>
      </c>
      <c r="L3662" s="22">
        <v>550</v>
      </c>
      <c r="M3662" s="23">
        <v>100</v>
      </c>
      <c r="N3662" s="23">
        <f t="shared" si="291"/>
        <v>50</v>
      </c>
      <c r="O3662" s="25">
        <v>2</v>
      </c>
      <c r="P3662" s="24" t="s">
        <v>18</v>
      </c>
      <c r="Q3662" s="17"/>
    </row>
    <row r="3663" spans="1:17" ht="15.75" x14ac:dyDescent="0.25">
      <c r="A3663" s="24" t="s">
        <v>334</v>
      </c>
      <c r="B3663" s="24" t="s">
        <v>385</v>
      </c>
      <c r="C3663" s="21">
        <v>43217</v>
      </c>
      <c r="D3663" s="21">
        <v>43198</v>
      </c>
      <c r="E3663" s="24">
        <f t="shared" si="290"/>
        <v>19</v>
      </c>
      <c r="F3663" s="22">
        <v>20</v>
      </c>
      <c r="G3663" s="22">
        <v>1950</v>
      </c>
      <c r="H3663" s="22">
        <v>1814</v>
      </c>
      <c r="I3663" s="22">
        <v>470</v>
      </c>
      <c r="J3663" s="22">
        <v>156</v>
      </c>
      <c r="K3663" s="22">
        <v>250</v>
      </c>
      <c r="L3663" s="22">
        <v>406</v>
      </c>
      <c r="M3663" s="23">
        <v>326.39999999999998</v>
      </c>
      <c r="N3663" s="23">
        <f t="shared" si="291"/>
        <v>136</v>
      </c>
      <c r="O3663" s="25">
        <v>2.4</v>
      </c>
      <c r="P3663" s="24" t="s">
        <v>18</v>
      </c>
      <c r="Q3663" s="17"/>
    </row>
    <row r="3664" spans="1:17" ht="15.75" x14ac:dyDescent="0.25">
      <c r="A3664" s="24" t="s">
        <v>306</v>
      </c>
      <c r="B3664" s="24" t="s">
        <v>389</v>
      </c>
      <c r="C3664" s="21">
        <v>43217</v>
      </c>
      <c r="D3664" s="21">
        <v>43203</v>
      </c>
      <c r="E3664" s="24">
        <f t="shared" si="290"/>
        <v>14</v>
      </c>
      <c r="F3664" s="22">
        <v>12.5</v>
      </c>
      <c r="G3664" s="22">
        <v>6377</v>
      </c>
      <c r="H3664" s="22">
        <v>6040</v>
      </c>
      <c r="I3664" s="22">
        <v>1035</v>
      </c>
      <c r="J3664" s="22">
        <v>530</v>
      </c>
      <c r="K3664" s="22">
        <v>550</v>
      </c>
      <c r="L3664" s="22">
        <v>1080</v>
      </c>
      <c r="M3664" s="23">
        <v>572.9</v>
      </c>
      <c r="N3664" s="23">
        <f t="shared" si="291"/>
        <v>337</v>
      </c>
      <c r="O3664" s="25">
        <v>1.7</v>
      </c>
      <c r="P3664" s="24" t="s">
        <v>18</v>
      </c>
      <c r="Q3664" s="17"/>
    </row>
    <row r="3665" spans="1:17" ht="15.75" x14ac:dyDescent="0.25">
      <c r="A3665" s="53" t="s">
        <v>70</v>
      </c>
      <c r="B3665" s="53" t="s">
        <v>189</v>
      </c>
      <c r="C3665" s="54">
        <v>43217</v>
      </c>
      <c r="D3665" s="54">
        <v>43208</v>
      </c>
      <c r="E3665" s="24">
        <f t="shared" si="290"/>
        <v>9</v>
      </c>
      <c r="F3665" s="55">
        <v>12.5</v>
      </c>
      <c r="G3665" s="55">
        <v>6295</v>
      </c>
      <c r="H3665" s="55">
        <v>6080</v>
      </c>
      <c r="I3665" s="55">
        <v>1070</v>
      </c>
      <c r="J3665" s="55">
        <v>750</v>
      </c>
      <c r="K3665" s="55">
        <v>400</v>
      </c>
      <c r="L3665" s="55">
        <v>1150</v>
      </c>
      <c r="M3665" s="23">
        <v>365.5</v>
      </c>
      <c r="N3665" s="23">
        <f t="shared" si="291"/>
        <v>215</v>
      </c>
      <c r="O3665" s="25">
        <v>1.7</v>
      </c>
      <c r="P3665" s="24" t="s">
        <v>18</v>
      </c>
      <c r="Q3665" s="17"/>
    </row>
    <row r="3666" spans="1:17" ht="15.75" x14ac:dyDescent="0.25">
      <c r="A3666" s="53" t="s">
        <v>70</v>
      </c>
      <c r="B3666" s="53" t="s">
        <v>97</v>
      </c>
      <c r="C3666" s="54">
        <v>43217</v>
      </c>
      <c r="D3666" s="54">
        <v>43208</v>
      </c>
      <c r="E3666" s="24">
        <f t="shared" si="290"/>
        <v>9</v>
      </c>
      <c r="F3666" s="55">
        <v>9</v>
      </c>
      <c r="G3666" s="55">
        <v>11645</v>
      </c>
      <c r="H3666" s="55">
        <v>11430</v>
      </c>
      <c r="I3666" s="55">
        <v>850</v>
      </c>
      <c r="J3666" s="55">
        <v>440</v>
      </c>
      <c r="K3666" s="55">
        <v>500</v>
      </c>
      <c r="L3666" s="55">
        <v>940</v>
      </c>
      <c r="M3666" s="23">
        <v>337.55</v>
      </c>
      <c r="N3666" s="23">
        <f t="shared" si="291"/>
        <v>215</v>
      </c>
      <c r="O3666" s="25">
        <v>1.57</v>
      </c>
      <c r="P3666" s="24" t="s">
        <v>18</v>
      </c>
      <c r="Q3666" s="17"/>
    </row>
    <row r="3667" spans="1:17" ht="15.75" x14ac:dyDescent="0.25">
      <c r="A3667" s="53" t="s">
        <v>311</v>
      </c>
      <c r="B3667" s="53" t="s">
        <v>255</v>
      </c>
      <c r="C3667" s="54">
        <v>43217</v>
      </c>
      <c r="D3667" s="54">
        <v>43209</v>
      </c>
      <c r="E3667" s="24">
        <f t="shared" si="290"/>
        <v>8</v>
      </c>
      <c r="F3667" s="55">
        <v>12.5</v>
      </c>
      <c r="G3667" s="55">
        <v>3256</v>
      </c>
      <c r="H3667" s="55">
        <v>3063</v>
      </c>
      <c r="I3667" s="55">
        <v>934</v>
      </c>
      <c r="J3667" s="55">
        <v>646</v>
      </c>
      <c r="K3667" s="55">
        <v>200</v>
      </c>
      <c r="L3667" s="55">
        <v>846</v>
      </c>
      <c r="M3667" s="23">
        <v>328.1</v>
      </c>
      <c r="N3667" s="23">
        <f t="shared" si="291"/>
        <v>193</v>
      </c>
      <c r="O3667" s="25">
        <v>1.7</v>
      </c>
      <c r="P3667" s="24" t="s">
        <v>18</v>
      </c>
      <c r="Q3667" s="17"/>
    </row>
    <row r="3668" spans="1:17" ht="15.75" x14ac:dyDescent="0.25">
      <c r="A3668" s="24" t="s">
        <v>23</v>
      </c>
      <c r="B3668" s="24" t="s">
        <v>354</v>
      </c>
      <c r="C3668" s="21">
        <v>43217</v>
      </c>
      <c r="D3668" s="21">
        <v>43209</v>
      </c>
      <c r="E3668" s="24">
        <f t="shared" si="290"/>
        <v>8</v>
      </c>
      <c r="F3668" s="22">
        <v>13</v>
      </c>
      <c r="G3668" s="22">
        <v>357</v>
      </c>
      <c r="H3668" s="22">
        <v>182</v>
      </c>
      <c r="I3668" s="22">
        <v>350</v>
      </c>
      <c r="J3668" s="22">
        <v>77</v>
      </c>
      <c r="K3668" s="22">
        <v>100</v>
      </c>
      <c r="L3668" s="22">
        <v>177</v>
      </c>
      <c r="M3668" s="23">
        <v>175</v>
      </c>
      <c r="N3668" s="23">
        <f t="shared" si="291"/>
        <v>175</v>
      </c>
      <c r="O3668" s="25">
        <v>1</v>
      </c>
      <c r="P3668" s="24" t="s">
        <v>18</v>
      </c>
      <c r="Q3668" s="17"/>
    </row>
    <row r="3669" spans="1:17" ht="15.75" x14ac:dyDescent="0.25">
      <c r="A3669" s="24" t="s">
        <v>21</v>
      </c>
      <c r="B3669" s="24" t="s">
        <v>325</v>
      </c>
      <c r="C3669" s="21">
        <v>43217</v>
      </c>
      <c r="D3669" s="21">
        <v>43210</v>
      </c>
      <c r="E3669" s="24">
        <f t="shared" si="290"/>
        <v>7</v>
      </c>
      <c r="F3669" s="22">
        <v>9</v>
      </c>
      <c r="G3669" s="22">
        <v>18344</v>
      </c>
      <c r="H3669" s="22">
        <v>18176</v>
      </c>
      <c r="I3669" s="22">
        <v>410</v>
      </c>
      <c r="J3669" s="22">
        <v>110</v>
      </c>
      <c r="K3669" s="22">
        <v>300</v>
      </c>
      <c r="L3669" s="22">
        <v>410</v>
      </c>
      <c r="M3669" s="23">
        <v>263.76</v>
      </c>
      <c r="N3669" s="23">
        <f t="shared" si="291"/>
        <v>168</v>
      </c>
      <c r="O3669" s="25">
        <v>1.57</v>
      </c>
      <c r="P3669" s="24" t="s">
        <v>18</v>
      </c>
      <c r="Q3669" s="17"/>
    </row>
    <row r="3670" spans="1:17" ht="15.75" x14ac:dyDescent="0.25">
      <c r="A3670" s="53" t="s">
        <v>31</v>
      </c>
      <c r="B3670" s="53" t="s">
        <v>327</v>
      </c>
      <c r="C3670" s="54">
        <v>43217</v>
      </c>
      <c r="D3670" s="54">
        <v>43210</v>
      </c>
      <c r="E3670" s="24">
        <f t="shared" si="290"/>
        <v>7</v>
      </c>
      <c r="F3670" s="55">
        <v>20</v>
      </c>
      <c r="G3670" s="55">
        <v>3786</v>
      </c>
      <c r="H3670" s="55">
        <v>3692</v>
      </c>
      <c r="I3670" s="55">
        <v>280</v>
      </c>
      <c r="J3670" s="55">
        <v>40</v>
      </c>
      <c r="K3670" s="55">
        <v>225</v>
      </c>
      <c r="L3670" s="55">
        <v>265</v>
      </c>
      <c r="M3670" s="23">
        <v>225.6</v>
      </c>
      <c r="N3670" s="23">
        <f t="shared" si="291"/>
        <v>94</v>
      </c>
      <c r="O3670" s="25">
        <v>2.4</v>
      </c>
      <c r="P3670" s="24" t="s">
        <v>18</v>
      </c>
      <c r="Q3670" s="17"/>
    </row>
    <row r="3671" spans="1:17" ht="15.75" x14ac:dyDescent="0.25">
      <c r="A3671" s="24" t="s">
        <v>31</v>
      </c>
      <c r="B3671" s="24" t="s">
        <v>326</v>
      </c>
      <c r="C3671" s="21">
        <v>43217</v>
      </c>
      <c r="D3671" s="21">
        <v>43210</v>
      </c>
      <c r="E3671" s="24">
        <f t="shared" si="290"/>
        <v>7</v>
      </c>
      <c r="F3671" s="22">
        <v>12.5</v>
      </c>
      <c r="G3671" s="22">
        <v>16656</v>
      </c>
      <c r="H3671" s="22">
        <v>16491</v>
      </c>
      <c r="I3671" s="22">
        <v>360</v>
      </c>
      <c r="J3671" s="22">
        <v>40</v>
      </c>
      <c r="K3671" s="22">
        <v>150</v>
      </c>
      <c r="L3671" s="22">
        <v>190</v>
      </c>
      <c r="M3671" s="23">
        <v>280.5</v>
      </c>
      <c r="N3671" s="23">
        <f t="shared" si="291"/>
        <v>165</v>
      </c>
      <c r="O3671" s="25">
        <v>1.7</v>
      </c>
      <c r="P3671" s="24" t="s">
        <v>18</v>
      </c>
      <c r="Q3671" s="17"/>
    </row>
    <row r="3672" spans="1:17" ht="15.75" x14ac:dyDescent="0.25">
      <c r="A3672" s="24" t="s">
        <v>45</v>
      </c>
      <c r="B3672" s="24" t="s">
        <v>262</v>
      </c>
      <c r="C3672" s="21">
        <v>43217</v>
      </c>
      <c r="D3672" s="21">
        <v>43210</v>
      </c>
      <c r="E3672" s="24">
        <f t="shared" si="290"/>
        <v>7</v>
      </c>
      <c r="F3672" s="22">
        <v>20</v>
      </c>
      <c r="G3672" s="22">
        <v>5915</v>
      </c>
      <c r="H3672" s="22">
        <v>5747</v>
      </c>
      <c r="I3672" s="22">
        <v>745</v>
      </c>
      <c r="J3672" s="22">
        <v>410</v>
      </c>
      <c r="K3672" s="22">
        <v>600</v>
      </c>
      <c r="L3672" s="22">
        <v>1010</v>
      </c>
      <c r="M3672" s="23">
        <v>403.2</v>
      </c>
      <c r="N3672" s="23">
        <f t="shared" si="291"/>
        <v>168</v>
      </c>
      <c r="O3672" s="25">
        <v>2.4</v>
      </c>
      <c r="P3672" s="24" t="s">
        <v>18</v>
      </c>
      <c r="Q3672" s="17"/>
    </row>
    <row r="3673" spans="1:17" ht="15.75" x14ac:dyDescent="0.25">
      <c r="A3673" s="24" t="s">
        <v>316</v>
      </c>
      <c r="B3673" s="24" t="s">
        <v>392</v>
      </c>
      <c r="C3673" s="21">
        <v>43217</v>
      </c>
      <c r="D3673" s="21">
        <v>43211</v>
      </c>
      <c r="E3673" s="24">
        <f t="shared" si="290"/>
        <v>6</v>
      </c>
      <c r="F3673" s="22">
        <v>22</v>
      </c>
      <c r="G3673" s="22">
        <v>1184</v>
      </c>
      <c r="H3673" s="22">
        <v>1040</v>
      </c>
      <c r="I3673" s="22">
        <v>475</v>
      </c>
      <c r="J3673" s="22">
        <v>130</v>
      </c>
      <c r="K3673" s="22">
        <v>600</v>
      </c>
      <c r="L3673" s="22">
        <v>730</v>
      </c>
      <c r="M3673" s="23">
        <v>374.4</v>
      </c>
      <c r="N3673" s="23">
        <f t="shared" si="291"/>
        <v>144</v>
      </c>
      <c r="O3673" s="25">
        <v>2.6</v>
      </c>
      <c r="P3673" s="24" t="s">
        <v>18</v>
      </c>
      <c r="Q3673" s="17"/>
    </row>
    <row r="3674" spans="1:17" ht="15.75" x14ac:dyDescent="0.25">
      <c r="A3674" s="53" t="s">
        <v>316</v>
      </c>
      <c r="B3674" s="53" t="s">
        <v>321</v>
      </c>
      <c r="C3674" s="54">
        <v>43217</v>
      </c>
      <c r="D3674" s="54">
        <v>43211</v>
      </c>
      <c r="E3674" s="24">
        <f t="shared" si="290"/>
        <v>6</v>
      </c>
      <c r="F3674" s="55">
        <v>13</v>
      </c>
      <c r="G3674" s="55">
        <v>2059</v>
      </c>
      <c r="H3674" s="55">
        <v>1951</v>
      </c>
      <c r="I3674" s="55">
        <v>445</v>
      </c>
      <c r="J3674" s="55">
        <v>208</v>
      </c>
      <c r="K3674" s="55">
        <v>250</v>
      </c>
      <c r="L3674" s="55">
        <v>458</v>
      </c>
      <c r="M3674" s="23">
        <v>108</v>
      </c>
      <c r="N3674" s="23">
        <f t="shared" si="291"/>
        <v>108</v>
      </c>
      <c r="O3674" s="25">
        <v>1</v>
      </c>
      <c r="P3674" s="24" t="s">
        <v>18</v>
      </c>
      <c r="Q3674" s="17"/>
    </row>
    <row r="3675" spans="1:17" ht="15.75" x14ac:dyDescent="0.25">
      <c r="A3675" s="53" t="s">
        <v>69</v>
      </c>
      <c r="B3675" s="53" t="s">
        <v>339</v>
      </c>
      <c r="C3675" s="54">
        <v>43217</v>
      </c>
      <c r="D3675" s="54">
        <v>43212</v>
      </c>
      <c r="E3675" s="24">
        <f t="shared" si="290"/>
        <v>5</v>
      </c>
      <c r="F3675" s="55">
        <v>9</v>
      </c>
      <c r="G3675" s="55">
        <v>10974</v>
      </c>
      <c r="H3675" s="55">
        <v>10928</v>
      </c>
      <c r="I3675" s="55">
        <v>250</v>
      </c>
      <c r="J3675" s="55">
        <v>158</v>
      </c>
      <c r="K3675" s="55">
        <v>300</v>
      </c>
      <c r="L3675" s="55">
        <v>458</v>
      </c>
      <c r="M3675" s="23">
        <v>72.22</v>
      </c>
      <c r="N3675" s="23">
        <f t="shared" si="291"/>
        <v>46</v>
      </c>
      <c r="O3675" s="25">
        <v>1.57</v>
      </c>
      <c r="P3675" s="24" t="s">
        <v>18</v>
      </c>
      <c r="Q3675" s="17"/>
    </row>
    <row r="3676" spans="1:17" ht="15.75" x14ac:dyDescent="0.25">
      <c r="A3676" s="24" t="s">
        <v>301</v>
      </c>
      <c r="B3676" s="24" t="s">
        <v>323</v>
      </c>
      <c r="C3676" s="21">
        <v>43217</v>
      </c>
      <c r="D3676" s="21">
        <v>43212</v>
      </c>
      <c r="E3676" s="24">
        <f t="shared" si="290"/>
        <v>5</v>
      </c>
      <c r="F3676" s="22">
        <v>13</v>
      </c>
      <c r="G3676" s="22">
        <v>18251</v>
      </c>
      <c r="H3676" s="22">
        <v>18129</v>
      </c>
      <c r="I3676" s="22">
        <v>375</v>
      </c>
      <c r="J3676" s="22">
        <v>230</v>
      </c>
      <c r="K3676" s="22">
        <v>300</v>
      </c>
      <c r="L3676" s="22">
        <v>530</v>
      </c>
      <c r="M3676" s="23">
        <v>122</v>
      </c>
      <c r="N3676" s="23">
        <f t="shared" si="291"/>
        <v>122</v>
      </c>
      <c r="O3676" s="25">
        <v>1</v>
      </c>
      <c r="P3676" s="24" t="s">
        <v>18</v>
      </c>
      <c r="Q3676" s="17"/>
    </row>
    <row r="3677" spans="1:17" ht="15.75" x14ac:dyDescent="0.25">
      <c r="A3677" s="24" t="s">
        <v>21</v>
      </c>
      <c r="B3677" s="24" t="s">
        <v>333</v>
      </c>
      <c r="C3677" s="21">
        <v>43217</v>
      </c>
      <c r="D3677" s="21">
        <v>43213</v>
      </c>
      <c r="E3677" s="24">
        <f t="shared" si="290"/>
        <v>4</v>
      </c>
      <c r="F3677" s="22">
        <v>20</v>
      </c>
      <c r="G3677" s="22">
        <v>16183</v>
      </c>
      <c r="H3677" s="22">
        <v>16094</v>
      </c>
      <c r="I3677" s="22">
        <v>562</v>
      </c>
      <c r="J3677" s="22">
        <v>330</v>
      </c>
      <c r="K3677" s="22">
        <v>550</v>
      </c>
      <c r="L3677" s="22">
        <v>880</v>
      </c>
      <c r="M3677" s="23">
        <v>213.6</v>
      </c>
      <c r="N3677" s="23">
        <f t="shared" si="291"/>
        <v>89</v>
      </c>
      <c r="O3677" s="25">
        <v>2.4</v>
      </c>
      <c r="P3677" s="24" t="s">
        <v>18</v>
      </c>
      <c r="Q3677" s="17"/>
    </row>
    <row r="3678" spans="1:17" ht="15.75" x14ac:dyDescent="0.25">
      <c r="A3678" s="24" t="s">
        <v>37</v>
      </c>
      <c r="B3678" s="24" t="s">
        <v>331</v>
      </c>
      <c r="C3678" s="21">
        <v>43217</v>
      </c>
      <c r="D3678" s="21">
        <v>43213</v>
      </c>
      <c r="E3678" s="24">
        <f t="shared" si="290"/>
        <v>4</v>
      </c>
      <c r="F3678" s="22">
        <v>9</v>
      </c>
      <c r="G3678" s="22">
        <v>18782</v>
      </c>
      <c r="H3678" s="22">
        <v>18725</v>
      </c>
      <c r="I3678" s="22">
        <v>110</v>
      </c>
      <c r="J3678" s="22">
        <v>25</v>
      </c>
      <c r="K3678" s="22">
        <v>300</v>
      </c>
      <c r="L3678" s="22">
        <v>325</v>
      </c>
      <c r="M3678" s="23">
        <v>89.49</v>
      </c>
      <c r="N3678" s="23">
        <f t="shared" si="291"/>
        <v>57</v>
      </c>
      <c r="O3678" s="25">
        <v>1.57</v>
      </c>
      <c r="P3678" s="24" t="s">
        <v>18</v>
      </c>
      <c r="Q3678" s="17"/>
    </row>
    <row r="3679" spans="1:17" ht="15.75" x14ac:dyDescent="0.25">
      <c r="A3679" s="53" t="s">
        <v>334</v>
      </c>
      <c r="B3679" s="53" t="s">
        <v>81</v>
      </c>
      <c r="C3679" s="54">
        <v>43217</v>
      </c>
      <c r="D3679" s="54">
        <v>43214</v>
      </c>
      <c r="E3679" s="24">
        <f t="shared" si="290"/>
        <v>3</v>
      </c>
      <c r="F3679" s="55">
        <v>22</v>
      </c>
      <c r="G3679" s="55">
        <v>19990</v>
      </c>
      <c r="H3679" s="55">
        <v>19920</v>
      </c>
      <c r="I3679" s="55">
        <v>316</v>
      </c>
      <c r="J3679" s="55">
        <v>120</v>
      </c>
      <c r="K3679" s="55">
        <v>275</v>
      </c>
      <c r="L3679" s="55">
        <v>395</v>
      </c>
      <c r="M3679" s="23">
        <v>182</v>
      </c>
      <c r="N3679" s="23">
        <f t="shared" si="291"/>
        <v>70</v>
      </c>
      <c r="O3679" s="25">
        <v>2.6</v>
      </c>
      <c r="P3679" s="24" t="s">
        <v>18</v>
      </c>
      <c r="Q3679" s="17"/>
    </row>
    <row r="3680" spans="1:17" ht="15.75" x14ac:dyDescent="0.25">
      <c r="A3680" s="24" t="s">
        <v>334</v>
      </c>
      <c r="B3680" s="24" t="s">
        <v>369</v>
      </c>
      <c r="C3680" s="21">
        <v>43217</v>
      </c>
      <c r="D3680" s="21">
        <v>43214</v>
      </c>
      <c r="E3680" s="24">
        <f t="shared" si="290"/>
        <v>3</v>
      </c>
      <c r="F3680" s="22">
        <v>20</v>
      </c>
      <c r="G3680" s="22">
        <v>26190</v>
      </c>
      <c r="H3680" s="22">
        <v>26097</v>
      </c>
      <c r="I3680" s="22">
        <v>350</v>
      </c>
      <c r="J3680" s="22">
        <v>117</v>
      </c>
      <c r="K3680" s="22">
        <v>250</v>
      </c>
      <c r="L3680" s="22">
        <v>367</v>
      </c>
      <c r="M3680" s="23">
        <v>223.2</v>
      </c>
      <c r="N3680" s="23">
        <f t="shared" si="291"/>
        <v>93</v>
      </c>
      <c r="O3680" s="25">
        <v>2.4</v>
      </c>
      <c r="P3680" s="24" t="s">
        <v>18</v>
      </c>
      <c r="Q3680" s="17"/>
    </row>
    <row r="3681" spans="1:17" ht="15.75" x14ac:dyDescent="0.25">
      <c r="A3681" s="53" t="s">
        <v>306</v>
      </c>
      <c r="B3681" s="53" t="s">
        <v>372</v>
      </c>
      <c r="C3681" s="54">
        <v>43217</v>
      </c>
      <c r="D3681" s="54">
        <v>43214</v>
      </c>
      <c r="E3681" s="24">
        <f t="shared" si="290"/>
        <v>3</v>
      </c>
      <c r="F3681" s="55">
        <v>12.5</v>
      </c>
      <c r="G3681" s="55">
        <v>7556</v>
      </c>
      <c r="H3681" s="55">
        <v>7457</v>
      </c>
      <c r="I3681" s="55">
        <v>370</v>
      </c>
      <c r="J3681" s="55">
        <v>225</v>
      </c>
      <c r="K3681" s="55">
        <v>450</v>
      </c>
      <c r="L3681" s="55">
        <v>675</v>
      </c>
      <c r="M3681" s="23">
        <v>168.3</v>
      </c>
      <c r="N3681" s="23">
        <f t="shared" si="291"/>
        <v>99</v>
      </c>
      <c r="O3681" s="25">
        <v>1.7</v>
      </c>
      <c r="P3681" s="24" t="s">
        <v>18</v>
      </c>
      <c r="Q3681" s="17"/>
    </row>
    <row r="3682" spans="1:17" ht="15.75" x14ac:dyDescent="0.25">
      <c r="A3682" s="24" t="s">
        <v>37</v>
      </c>
      <c r="B3682" s="24" t="s">
        <v>179</v>
      </c>
      <c r="C3682" s="21">
        <v>43217</v>
      </c>
      <c r="D3682" s="21">
        <v>43214</v>
      </c>
      <c r="E3682" s="24">
        <f t="shared" si="290"/>
        <v>3</v>
      </c>
      <c r="F3682" s="22">
        <v>9</v>
      </c>
      <c r="G3682" s="22">
        <v>20684</v>
      </c>
      <c r="H3682" s="22">
        <v>20616</v>
      </c>
      <c r="I3682" s="22">
        <v>120</v>
      </c>
      <c r="J3682" s="22">
        <v>20</v>
      </c>
      <c r="K3682" s="22">
        <v>350</v>
      </c>
      <c r="L3682" s="22">
        <v>370</v>
      </c>
      <c r="M3682" s="23">
        <v>106.76</v>
      </c>
      <c r="N3682" s="23">
        <f t="shared" si="291"/>
        <v>68</v>
      </c>
      <c r="O3682" s="25">
        <v>1.57</v>
      </c>
      <c r="P3682" s="24" t="s">
        <v>18</v>
      </c>
      <c r="Q3682" s="17"/>
    </row>
    <row r="3683" spans="1:17" ht="15.75" x14ac:dyDescent="0.25">
      <c r="A3683" s="53" t="s">
        <v>37</v>
      </c>
      <c r="B3683" s="53" t="s">
        <v>258</v>
      </c>
      <c r="C3683" s="54">
        <v>43217</v>
      </c>
      <c r="D3683" s="54">
        <v>43214</v>
      </c>
      <c r="E3683" s="24">
        <f t="shared" si="290"/>
        <v>3</v>
      </c>
      <c r="F3683" s="55">
        <v>9</v>
      </c>
      <c r="G3683" s="55">
        <v>20853</v>
      </c>
      <c r="H3683" s="55">
        <v>20785</v>
      </c>
      <c r="I3683" s="55">
        <v>120</v>
      </c>
      <c r="J3683" s="55">
        <v>20</v>
      </c>
      <c r="K3683" s="55">
        <v>350</v>
      </c>
      <c r="L3683" s="55">
        <v>370</v>
      </c>
      <c r="M3683" s="23">
        <v>106.76</v>
      </c>
      <c r="N3683" s="23">
        <f t="shared" si="291"/>
        <v>68</v>
      </c>
      <c r="O3683" s="25">
        <v>1.57</v>
      </c>
      <c r="P3683" s="24" t="s">
        <v>18</v>
      </c>
      <c r="Q3683" s="17"/>
    </row>
    <row r="3684" spans="1:17" ht="15.75" x14ac:dyDescent="0.25">
      <c r="A3684" s="24" t="s">
        <v>70</v>
      </c>
      <c r="B3684" s="24" t="s">
        <v>123</v>
      </c>
      <c r="C3684" s="21">
        <v>43217</v>
      </c>
      <c r="D3684" s="21">
        <v>43214</v>
      </c>
      <c r="E3684" s="24">
        <f t="shared" si="290"/>
        <v>3</v>
      </c>
      <c r="F3684" s="22">
        <v>33</v>
      </c>
      <c r="G3684" s="22">
        <v>21335</v>
      </c>
      <c r="H3684" s="22">
        <v>21260</v>
      </c>
      <c r="I3684" s="22">
        <v>540</v>
      </c>
      <c r="J3684" s="22">
        <v>230</v>
      </c>
      <c r="K3684" s="22">
        <v>950</v>
      </c>
      <c r="L3684" s="22">
        <v>1180</v>
      </c>
      <c r="M3684" s="23">
        <v>262.5</v>
      </c>
      <c r="N3684" s="23">
        <f t="shared" si="291"/>
        <v>75</v>
      </c>
      <c r="O3684" s="25">
        <v>3.5</v>
      </c>
      <c r="P3684" s="24" t="s">
        <v>18</v>
      </c>
      <c r="Q3684" s="17"/>
    </row>
    <row r="3685" spans="1:17" ht="15.75" x14ac:dyDescent="0.25">
      <c r="A3685" s="53" t="s">
        <v>47</v>
      </c>
      <c r="B3685" s="52" t="s">
        <v>165</v>
      </c>
      <c r="C3685" s="54">
        <v>43217</v>
      </c>
      <c r="D3685" s="54">
        <v>43214</v>
      </c>
      <c r="E3685" s="24">
        <f t="shared" si="290"/>
        <v>3</v>
      </c>
      <c r="F3685" s="55">
        <v>22</v>
      </c>
      <c r="G3685" s="55">
        <v>17597</v>
      </c>
      <c r="H3685" s="55">
        <v>17538</v>
      </c>
      <c r="I3685" s="55">
        <v>353</v>
      </c>
      <c r="J3685" s="55">
        <v>208</v>
      </c>
      <c r="K3685" s="55">
        <v>250</v>
      </c>
      <c r="L3685" s="55">
        <v>458</v>
      </c>
      <c r="M3685" s="23">
        <v>153.4</v>
      </c>
      <c r="N3685" s="23">
        <f t="shared" si="291"/>
        <v>59</v>
      </c>
      <c r="O3685" s="25">
        <v>2.6</v>
      </c>
      <c r="P3685" s="24" t="s">
        <v>18</v>
      </c>
      <c r="Q3685" s="17"/>
    </row>
    <row r="3686" spans="1:17" ht="15.75" x14ac:dyDescent="0.25">
      <c r="A3686" s="24" t="s">
        <v>47</v>
      </c>
      <c r="B3686" s="24" t="s">
        <v>260</v>
      </c>
      <c r="C3686" s="21">
        <v>43217</v>
      </c>
      <c r="D3686" s="21">
        <v>43214</v>
      </c>
      <c r="E3686" s="24">
        <f t="shared" ref="E3686:E3749" si="292">C3686-D3686</f>
        <v>3</v>
      </c>
      <c r="F3686" s="22">
        <v>12.5</v>
      </c>
      <c r="G3686" s="22">
        <v>15585</v>
      </c>
      <c r="H3686" s="22">
        <v>15528</v>
      </c>
      <c r="I3686" s="22">
        <v>250</v>
      </c>
      <c r="J3686" s="22">
        <v>175</v>
      </c>
      <c r="K3686" s="22">
        <v>250</v>
      </c>
      <c r="L3686" s="22">
        <v>425</v>
      </c>
      <c r="M3686" s="23">
        <v>96.9</v>
      </c>
      <c r="N3686" s="23">
        <f t="shared" si="291"/>
        <v>57</v>
      </c>
      <c r="O3686" s="25">
        <v>1.7</v>
      </c>
      <c r="P3686" s="24" t="s">
        <v>18</v>
      </c>
      <c r="Q3686" s="17"/>
    </row>
    <row r="3687" spans="1:17" ht="15.75" x14ac:dyDescent="0.25">
      <c r="A3687" s="53" t="s">
        <v>23</v>
      </c>
      <c r="B3687" s="53" t="s">
        <v>242</v>
      </c>
      <c r="C3687" s="54">
        <v>43217</v>
      </c>
      <c r="D3687" s="54">
        <v>43214</v>
      </c>
      <c r="E3687" s="24">
        <f t="shared" si="292"/>
        <v>3</v>
      </c>
      <c r="F3687" s="55">
        <v>9</v>
      </c>
      <c r="G3687" s="55">
        <v>993</v>
      </c>
      <c r="H3687" s="55">
        <v>923</v>
      </c>
      <c r="I3687" s="55">
        <v>196</v>
      </c>
      <c r="J3687" s="55">
        <v>84</v>
      </c>
      <c r="K3687" s="55">
        <v>150</v>
      </c>
      <c r="L3687" s="55">
        <v>234</v>
      </c>
      <c r="M3687" s="23">
        <v>109.9</v>
      </c>
      <c r="N3687" s="23">
        <f t="shared" si="291"/>
        <v>70</v>
      </c>
      <c r="O3687" s="25">
        <v>1.57</v>
      </c>
      <c r="P3687" s="24" t="s">
        <v>18</v>
      </c>
      <c r="Q3687" s="17"/>
    </row>
    <row r="3688" spans="1:17" ht="15.75" x14ac:dyDescent="0.25">
      <c r="A3688" s="53" t="s">
        <v>57</v>
      </c>
      <c r="B3688" s="53" t="s">
        <v>347</v>
      </c>
      <c r="C3688" s="54">
        <v>43217</v>
      </c>
      <c r="D3688" s="54">
        <v>43214</v>
      </c>
      <c r="E3688" s="24">
        <f t="shared" si="292"/>
        <v>3</v>
      </c>
      <c r="F3688" s="55">
        <v>20</v>
      </c>
      <c r="G3688" s="55">
        <v>2440</v>
      </c>
      <c r="H3688" s="55">
        <v>2368</v>
      </c>
      <c r="I3688" s="55">
        <v>203</v>
      </c>
      <c r="J3688" s="55">
        <v>10</v>
      </c>
      <c r="K3688" s="55">
        <v>250</v>
      </c>
      <c r="L3688" s="55">
        <v>260</v>
      </c>
      <c r="M3688" s="23">
        <v>172.8</v>
      </c>
      <c r="N3688" s="23">
        <f t="shared" si="291"/>
        <v>72</v>
      </c>
      <c r="O3688" s="25">
        <v>2.4</v>
      </c>
      <c r="P3688" s="24" t="s">
        <v>18</v>
      </c>
      <c r="Q3688" s="17"/>
    </row>
    <row r="3689" spans="1:17" ht="15.75" x14ac:dyDescent="0.25">
      <c r="A3689" s="24" t="s">
        <v>301</v>
      </c>
      <c r="B3689" s="24" t="s">
        <v>22</v>
      </c>
      <c r="C3689" s="21">
        <v>43217</v>
      </c>
      <c r="D3689" s="21">
        <v>43214</v>
      </c>
      <c r="E3689" s="24">
        <f t="shared" si="292"/>
        <v>3</v>
      </c>
      <c r="F3689" s="22">
        <v>13</v>
      </c>
      <c r="G3689" s="22">
        <v>20998</v>
      </c>
      <c r="H3689" s="22">
        <v>20919</v>
      </c>
      <c r="I3689" s="22">
        <v>140</v>
      </c>
      <c r="J3689" s="22">
        <v>65</v>
      </c>
      <c r="K3689" s="22">
        <v>125</v>
      </c>
      <c r="L3689" s="22">
        <v>190</v>
      </c>
      <c r="M3689" s="23">
        <v>79</v>
      </c>
      <c r="N3689" s="23">
        <f t="shared" si="291"/>
        <v>79</v>
      </c>
      <c r="O3689" s="25">
        <v>1</v>
      </c>
      <c r="P3689" s="24" t="s">
        <v>18</v>
      </c>
      <c r="Q3689" s="17"/>
    </row>
    <row r="3690" spans="1:17" ht="15.75" x14ac:dyDescent="0.25">
      <c r="A3690" s="53" t="s">
        <v>301</v>
      </c>
      <c r="B3690" s="53" t="s">
        <v>365</v>
      </c>
      <c r="C3690" s="54">
        <v>43217</v>
      </c>
      <c r="D3690" s="54">
        <v>43214</v>
      </c>
      <c r="E3690" s="24">
        <f t="shared" si="292"/>
        <v>3</v>
      </c>
      <c r="F3690" s="55">
        <v>9</v>
      </c>
      <c r="G3690" s="55">
        <v>21461</v>
      </c>
      <c r="H3690" s="55">
        <v>21387</v>
      </c>
      <c r="I3690" s="55">
        <v>195</v>
      </c>
      <c r="J3690" s="55">
        <v>75</v>
      </c>
      <c r="K3690" s="55">
        <v>350</v>
      </c>
      <c r="L3690" s="55">
        <v>425</v>
      </c>
      <c r="M3690" s="23">
        <v>116.18</v>
      </c>
      <c r="N3690" s="23">
        <f t="shared" si="291"/>
        <v>74</v>
      </c>
      <c r="O3690" s="25">
        <v>1.57</v>
      </c>
      <c r="P3690" s="24" t="s">
        <v>18</v>
      </c>
      <c r="Q3690" s="17"/>
    </row>
    <row r="3691" spans="1:17" ht="15.75" x14ac:dyDescent="0.25">
      <c r="A3691" s="24" t="s">
        <v>69</v>
      </c>
      <c r="B3691" s="24" t="s">
        <v>297</v>
      </c>
      <c r="C3691" s="21">
        <v>43217</v>
      </c>
      <c r="D3691" s="21">
        <v>43215</v>
      </c>
      <c r="E3691" s="24">
        <f t="shared" si="292"/>
        <v>2</v>
      </c>
      <c r="F3691" s="22">
        <v>16</v>
      </c>
      <c r="G3691" s="22">
        <v>9022</v>
      </c>
      <c r="H3691" s="22">
        <v>8975</v>
      </c>
      <c r="I3691" s="22">
        <v>500</v>
      </c>
      <c r="J3691" s="22">
        <v>410</v>
      </c>
      <c r="K3691" s="22">
        <v>0</v>
      </c>
      <c r="L3691" s="22">
        <v>410</v>
      </c>
      <c r="M3691" s="23">
        <v>94</v>
      </c>
      <c r="N3691" s="23">
        <f t="shared" si="291"/>
        <v>47</v>
      </c>
      <c r="O3691" s="25">
        <v>2</v>
      </c>
      <c r="P3691" s="24" t="s">
        <v>18</v>
      </c>
      <c r="Q3691" s="17"/>
    </row>
    <row r="3692" spans="1:17" ht="15.75" x14ac:dyDescent="0.25">
      <c r="A3692" s="53" t="s">
        <v>334</v>
      </c>
      <c r="B3692" s="53" t="s">
        <v>280</v>
      </c>
      <c r="C3692" s="54">
        <v>43217</v>
      </c>
      <c r="D3692" s="54">
        <v>43216</v>
      </c>
      <c r="E3692" s="24">
        <f t="shared" si="292"/>
        <v>1</v>
      </c>
      <c r="F3692" s="55">
        <v>20</v>
      </c>
      <c r="G3692" s="55">
        <v>22825</v>
      </c>
      <c r="H3692" s="55">
        <v>22729</v>
      </c>
      <c r="I3692" s="55">
        <v>670</v>
      </c>
      <c r="J3692" s="55">
        <v>330</v>
      </c>
      <c r="K3692" s="55">
        <v>300</v>
      </c>
      <c r="L3692" s="55">
        <v>630</v>
      </c>
      <c r="M3692" s="23">
        <v>230.4</v>
      </c>
      <c r="N3692" s="23">
        <f t="shared" si="291"/>
        <v>96</v>
      </c>
      <c r="O3692" s="25">
        <v>2.4</v>
      </c>
      <c r="P3692" s="24" t="s">
        <v>18</v>
      </c>
      <c r="Q3692" s="17"/>
    </row>
    <row r="3693" spans="1:17" ht="15.75" x14ac:dyDescent="0.25">
      <c r="A3693" s="53" t="s">
        <v>334</v>
      </c>
      <c r="B3693" s="53" t="s">
        <v>280</v>
      </c>
      <c r="C3693" s="54">
        <v>43217</v>
      </c>
      <c r="D3693" s="54">
        <v>43216</v>
      </c>
      <c r="E3693" s="24">
        <f t="shared" si="292"/>
        <v>1</v>
      </c>
      <c r="F3693" s="55">
        <v>22</v>
      </c>
      <c r="G3693" s="55">
        <v>20</v>
      </c>
      <c r="H3693" s="55">
        <v>0</v>
      </c>
      <c r="I3693" s="55">
        <v>0</v>
      </c>
      <c r="J3693" s="55">
        <v>0</v>
      </c>
      <c r="K3693" s="55">
        <v>0</v>
      </c>
      <c r="L3693" s="55">
        <v>0</v>
      </c>
      <c r="M3693" s="23">
        <v>52</v>
      </c>
      <c r="N3693" s="23">
        <f t="shared" si="291"/>
        <v>20</v>
      </c>
      <c r="O3693" s="25">
        <v>2.6</v>
      </c>
      <c r="P3693" s="24" t="s">
        <v>18</v>
      </c>
      <c r="Q3693" s="17"/>
    </row>
    <row r="3694" spans="1:17" ht="15.75" x14ac:dyDescent="0.25">
      <c r="A3694" s="24" t="s">
        <v>19</v>
      </c>
      <c r="B3694" s="24" t="s">
        <v>17</v>
      </c>
      <c r="C3694" s="21">
        <v>43216</v>
      </c>
      <c r="D3694" s="21">
        <v>43209</v>
      </c>
      <c r="E3694" s="24">
        <f t="shared" si="292"/>
        <v>7</v>
      </c>
      <c r="F3694" s="22">
        <v>15</v>
      </c>
      <c r="G3694" s="22">
        <v>22830</v>
      </c>
      <c r="H3694" s="22">
        <v>22663</v>
      </c>
      <c r="I3694" s="22">
        <v>520</v>
      </c>
      <c r="J3694" s="22">
        <v>120</v>
      </c>
      <c r="K3694" s="22">
        <v>350</v>
      </c>
      <c r="L3694" s="22">
        <v>470</v>
      </c>
      <c r="M3694" s="23">
        <v>334</v>
      </c>
      <c r="N3694" s="23">
        <f t="shared" si="291"/>
        <v>167</v>
      </c>
      <c r="O3694" s="25">
        <v>2</v>
      </c>
      <c r="P3694" s="24" t="s">
        <v>18</v>
      </c>
      <c r="Q3694" s="17"/>
    </row>
    <row r="3695" spans="1:17" ht="15.75" x14ac:dyDescent="0.25">
      <c r="A3695" s="24" t="s">
        <v>19</v>
      </c>
      <c r="B3695" s="24" t="s">
        <v>340</v>
      </c>
      <c r="C3695" s="21">
        <v>43216</v>
      </c>
      <c r="D3695" s="21">
        <v>43209</v>
      </c>
      <c r="E3695" s="24">
        <f t="shared" si="292"/>
        <v>7</v>
      </c>
      <c r="F3695" s="22">
        <v>13</v>
      </c>
      <c r="G3695" s="22">
        <v>4748</v>
      </c>
      <c r="H3695" s="22">
        <v>4573</v>
      </c>
      <c r="I3695" s="22">
        <v>500</v>
      </c>
      <c r="J3695" s="22">
        <v>20</v>
      </c>
      <c r="K3695" s="22">
        <v>450</v>
      </c>
      <c r="L3695" s="22">
        <v>470</v>
      </c>
      <c r="M3695" s="23">
        <v>175</v>
      </c>
      <c r="N3695" s="23">
        <f t="shared" si="291"/>
        <v>175</v>
      </c>
      <c r="O3695" s="25">
        <v>1</v>
      </c>
      <c r="P3695" s="24" t="s">
        <v>18</v>
      </c>
      <c r="Q3695" s="17"/>
    </row>
    <row r="3696" spans="1:17" ht="15.75" x14ac:dyDescent="0.25">
      <c r="A3696" s="24" t="s">
        <v>64</v>
      </c>
      <c r="B3696" s="24" t="s">
        <v>181</v>
      </c>
      <c r="C3696" s="21">
        <v>43216</v>
      </c>
      <c r="D3696" s="21">
        <v>43209</v>
      </c>
      <c r="E3696" s="24">
        <f t="shared" si="292"/>
        <v>7</v>
      </c>
      <c r="F3696" s="22">
        <v>20</v>
      </c>
      <c r="G3696" s="22">
        <v>18381</v>
      </c>
      <c r="H3696" s="22">
        <v>18214</v>
      </c>
      <c r="I3696" s="22">
        <v>420</v>
      </c>
      <c r="J3696" s="22">
        <v>30</v>
      </c>
      <c r="K3696" s="22">
        <v>600</v>
      </c>
      <c r="L3696" s="22">
        <v>630</v>
      </c>
      <c r="M3696" s="23">
        <v>400.8</v>
      </c>
      <c r="N3696" s="23">
        <f t="shared" si="291"/>
        <v>167</v>
      </c>
      <c r="O3696" s="25">
        <v>2.4</v>
      </c>
      <c r="P3696" s="24" t="s">
        <v>18</v>
      </c>
      <c r="Q3696" s="17"/>
    </row>
    <row r="3697" spans="1:17" ht="15.75" x14ac:dyDescent="0.25">
      <c r="A3697" s="24" t="s">
        <v>45</v>
      </c>
      <c r="B3697" s="24" t="s">
        <v>184</v>
      </c>
      <c r="C3697" s="21">
        <v>43216</v>
      </c>
      <c r="D3697" s="21">
        <v>43209</v>
      </c>
      <c r="E3697" s="24">
        <f t="shared" si="292"/>
        <v>7</v>
      </c>
      <c r="F3697" s="22">
        <v>20</v>
      </c>
      <c r="G3697" s="22">
        <v>17307</v>
      </c>
      <c r="H3697" s="22">
        <v>17138</v>
      </c>
      <c r="I3697" s="22">
        <v>760</v>
      </c>
      <c r="J3697" s="22">
        <v>390</v>
      </c>
      <c r="K3697" s="22">
        <v>650</v>
      </c>
      <c r="L3697" s="22">
        <v>1040</v>
      </c>
      <c r="M3697" s="23">
        <v>405.6</v>
      </c>
      <c r="N3697" s="23">
        <f t="shared" si="291"/>
        <v>169</v>
      </c>
      <c r="O3697" s="25">
        <v>2.4</v>
      </c>
      <c r="P3697" s="24" t="s">
        <v>18</v>
      </c>
      <c r="Q3697" s="17"/>
    </row>
    <row r="3698" spans="1:17" ht="15.75" x14ac:dyDescent="0.25">
      <c r="A3698" s="24" t="s">
        <v>21</v>
      </c>
      <c r="B3698" s="24" t="s">
        <v>20</v>
      </c>
      <c r="C3698" s="21">
        <v>43216</v>
      </c>
      <c r="D3698" s="21">
        <v>43209</v>
      </c>
      <c r="E3698" s="24">
        <f t="shared" si="292"/>
        <v>7</v>
      </c>
      <c r="F3698" s="22">
        <v>20</v>
      </c>
      <c r="G3698" s="22">
        <v>9697</v>
      </c>
      <c r="H3698" s="22">
        <v>9527</v>
      </c>
      <c r="I3698" s="22">
        <v>650</v>
      </c>
      <c r="J3698" s="22">
        <v>242</v>
      </c>
      <c r="K3698" s="22">
        <v>500</v>
      </c>
      <c r="L3698" s="22">
        <v>742</v>
      </c>
      <c r="M3698" s="23">
        <v>408</v>
      </c>
      <c r="N3698" s="23">
        <f t="shared" si="291"/>
        <v>170</v>
      </c>
      <c r="O3698" s="25">
        <v>2.4</v>
      </c>
      <c r="P3698" s="24" t="s">
        <v>18</v>
      </c>
      <c r="Q3698" s="17"/>
    </row>
    <row r="3699" spans="1:17" ht="15.75" x14ac:dyDescent="0.25">
      <c r="A3699" s="24" t="s">
        <v>306</v>
      </c>
      <c r="B3699" s="24" t="s">
        <v>391</v>
      </c>
      <c r="C3699" s="21">
        <v>43216</v>
      </c>
      <c r="D3699" s="21">
        <v>43210</v>
      </c>
      <c r="E3699" s="24">
        <f t="shared" si="292"/>
        <v>6</v>
      </c>
      <c r="F3699" s="22">
        <v>12.5</v>
      </c>
      <c r="G3699" s="22">
        <v>698</v>
      </c>
      <c r="H3699" s="22">
        <v>675</v>
      </c>
      <c r="I3699" s="22">
        <v>330</v>
      </c>
      <c r="J3699" s="22">
        <v>295</v>
      </c>
      <c r="K3699" s="22">
        <v>200</v>
      </c>
      <c r="L3699" s="22">
        <v>495</v>
      </c>
      <c r="M3699" s="23">
        <v>39.1</v>
      </c>
      <c r="N3699" s="23">
        <f t="shared" si="291"/>
        <v>23</v>
      </c>
      <c r="O3699" s="25">
        <v>1.7</v>
      </c>
      <c r="P3699" s="24" t="s">
        <v>18</v>
      </c>
      <c r="Q3699" s="17"/>
    </row>
    <row r="3700" spans="1:17" ht="15.75" x14ac:dyDescent="0.25">
      <c r="A3700" s="24" t="s">
        <v>47</v>
      </c>
      <c r="B3700" s="24" t="s">
        <v>355</v>
      </c>
      <c r="C3700" s="21">
        <v>43216</v>
      </c>
      <c r="D3700" s="21">
        <v>43210</v>
      </c>
      <c r="E3700" s="24">
        <f t="shared" si="292"/>
        <v>6</v>
      </c>
      <c r="F3700" s="22">
        <v>22</v>
      </c>
      <c r="G3700" s="22">
        <v>25893</v>
      </c>
      <c r="H3700" s="22">
        <v>25750</v>
      </c>
      <c r="I3700" s="22">
        <v>455</v>
      </c>
      <c r="J3700" s="22">
        <v>84</v>
      </c>
      <c r="K3700" s="22">
        <v>600</v>
      </c>
      <c r="L3700" s="22">
        <v>684</v>
      </c>
      <c r="M3700" s="23">
        <v>371.8</v>
      </c>
      <c r="N3700" s="23">
        <f t="shared" si="291"/>
        <v>143</v>
      </c>
      <c r="O3700" s="25">
        <v>2.6</v>
      </c>
      <c r="P3700" s="24" t="s">
        <v>18</v>
      </c>
      <c r="Q3700" s="17"/>
    </row>
    <row r="3701" spans="1:17" ht="15.75" x14ac:dyDescent="0.25">
      <c r="A3701" s="53" t="s">
        <v>311</v>
      </c>
      <c r="B3701" s="53" t="s">
        <v>360</v>
      </c>
      <c r="C3701" s="54">
        <v>43216</v>
      </c>
      <c r="D3701" s="54">
        <v>43211</v>
      </c>
      <c r="E3701" s="24">
        <f t="shared" si="292"/>
        <v>5</v>
      </c>
      <c r="F3701" s="55">
        <v>13</v>
      </c>
      <c r="G3701" s="55">
        <v>3641</v>
      </c>
      <c r="H3701" s="55">
        <v>3541</v>
      </c>
      <c r="I3701" s="55">
        <v>230</v>
      </c>
      <c r="J3701" s="55">
        <v>50</v>
      </c>
      <c r="K3701" s="55">
        <v>150</v>
      </c>
      <c r="L3701" s="55">
        <v>200</v>
      </c>
      <c r="M3701" s="23">
        <v>100</v>
      </c>
      <c r="N3701" s="23">
        <f t="shared" si="291"/>
        <v>100</v>
      </c>
      <c r="O3701" s="25">
        <v>1</v>
      </c>
      <c r="P3701" s="24" t="s">
        <v>18</v>
      </c>
      <c r="Q3701" s="17"/>
    </row>
    <row r="3702" spans="1:17" ht="15.75" x14ac:dyDescent="0.25">
      <c r="A3702" s="53" t="s">
        <v>311</v>
      </c>
      <c r="B3702" s="53" t="s">
        <v>139</v>
      </c>
      <c r="C3702" s="54">
        <v>43216</v>
      </c>
      <c r="D3702" s="54">
        <v>43211</v>
      </c>
      <c r="E3702" s="24">
        <f t="shared" si="292"/>
        <v>5</v>
      </c>
      <c r="F3702" s="55">
        <v>13</v>
      </c>
      <c r="G3702" s="55">
        <v>15205</v>
      </c>
      <c r="H3702" s="55">
        <v>15085</v>
      </c>
      <c r="I3702" s="55">
        <v>331</v>
      </c>
      <c r="J3702" s="55">
        <v>180</v>
      </c>
      <c r="K3702" s="55">
        <v>100</v>
      </c>
      <c r="L3702" s="55">
        <v>280</v>
      </c>
      <c r="M3702" s="23">
        <v>120</v>
      </c>
      <c r="N3702" s="23">
        <f t="shared" si="291"/>
        <v>120</v>
      </c>
      <c r="O3702" s="25">
        <v>1</v>
      </c>
      <c r="P3702" s="24" t="s">
        <v>18</v>
      </c>
      <c r="Q3702" s="17"/>
    </row>
    <row r="3703" spans="1:17" ht="15.75" x14ac:dyDescent="0.25">
      <c r="A3703" s="24" t="s">
        <v>45</v>
      </c>
      <c r="B3703" s="24" t="s">
        <v>356</v>
      </c>
      <c r="C3703" s="21">
        <v>43216</v>
      </c>
      <c r="D3703" s="21">
        <v>43211</v>
      </c>
      <c r="E3703" s="24">
        <f t="shared" si="292"/>
        <v>5</v>
      </c>
      <c r="F3703" s="22">
        <v>22</v>
      </c>
      <c r="G3703" s="22">
        <v>14788</v>
      </c>
      <c r="H3703" s="22">
        <v>14670</v>
      </c>
      <c r="I3703" s="22">
        <v>610</v>
      </c>
      <c r="J3703" s="22">
        <v>350</v>
      </c>
      <c r="K3703" s="22">
        <v>300</v>
      </c>
      <c r="L3703" s="22">
        <v>650</v>
      </c>
      <c r="M3703" s="23">
        <v>306.8</v>
      </c>
      <c r="N3703" s="23">
        <f t="shared" ref="N3703:N3766" si="293">G3703-H3703</f>
        <v>118</v>
      </c>
      <c r="O3703" s="25">
        <v>2.6</v>
      </c>
      <c r="P3703" s="24" t="s">
        <v>18</v>
      </c>
      <c r="Q3703" s="17"/>
    </row>
    <row r="3704" spans="1:17" ht="15.75" x14ac:dyDescent="0.25">
      <c r="A3704" s="53" t="s">
        <v>19</v>
      </c>
      <c r="B3704" s="53" t="s">
        <v>46</v>
      </c>
      <c r="C3704" s="54">
        <v>43216</v>
      </c>
      <c r="D3704" s="54">
        <v>43212</v>
      </c>
      <c r="E3704" s="24">
        <f t="shared" si="292"/>
        <v>4</v>
      </c>
      <c r="F3704" s="55">
        <v>9</v>
      </c>
      <c r="G3704" s="55">
        <v>24975</v>
      </c>
      <c r="H3704" s="55">
        <v>24872</v>
      </c>
      <c r="I3704" s="55">
        <v>390</v>
      </c>
      <c r="J3704" s="55">
        <v>200</v>
      </c>
      <c r="K3704" s="55">
        <v>250</v>
      </c>
      <c r="L3704" s="55">
        <v>450</v>
      </c>
      <c r="M3704" s="23">
        <v>161.71</v>
      </c>
      <c r="N3704" s="23">
        <f t="shared" si="293"/>
        <v>103</v>
      </c>
      <c r="O3704" s="25">
        <v>1.57</v>
      </c>
      <c r="P3704" s="24" t="s">
        <v>18</v>
      </c>
      <c r="Q3704" s="17"/>
    </row>
    <row r="3705" spans="1:17" ht="15.75" x14ac:dyDescent="0.25">
      <c r="A3705" s="24" t="s">
        <v>37</v>
      </c>
      <c r="B3705" s="24" t="s">
        <v>197</v>
      </c>
      <c r="C3705" s="21">
        <v>43216</v>
      </c>
      <c r="D3705" s="21">
        <v>43212</v>
      </c>
      <c r="E3705" s="24">
        <f t="shared" si="292"/>
        <v>4</v>
      </c>
      <c r="F3705" s="22">
        <v>12.5</v>
      </c>
      <c r="G3705" s="22">
        <v>1264</v>
      </c>
      <c r="H3705" s="22">
        <v>1171</v>
      </c>
      <c r="I3705" s="22">
        <v>470</v>
      </c>
      <c r="J3705" s="22">
        <v>320</v>
      </c>
      <c r="K3705" s="22">
        <v>300</v>
      </c>
      <c r="L3705" s="22">
        <v>620</v>
      </c>
      <c r="M3705" s="23">
        <v>158.1</v>
      </c>
      <c r="N3705" s="23">
        <f t="shared" si="293"/>
        <v>93</v>
      </c>
      <c r="O3705" s="25">
        <v>1.7</v>
      </c>
      <c r="P3705" s="24" t="s">
        <v>18</v>
      </c>
      <c r="Q3705" s="17"/>
    </row>
    <row r="3706" spans="1:17" ht="15.75" x14ac:dyDescent="0.25">
      <c r="A3706" s="53" t="s">
        <v>21</v>
      </c>
      <c r="B3706" s="53" t="s">
        <v>332</v>
      </c>
      <c r="C3706" s="54">
        <v>43216</v>
      </c>
      <c r="D3706" s="54">
        <v>43213</v>
      </c>
      <c r="E3706" s="24">
        <f t="shared" si="292"/>
        <v>3</v>
      </c>
      <c r="F3706" s="55">
        <v>13</v>
      </c>
      <c r="G3706" s="55">
        <v>86</v>
      </c>
      <c r="H3706" s="55">
        <v>54</v>
      </c>
      <c r="I3706" s="55">
        <v>551</v>
      </c>
      <c r="J3706" s="55">
        <v>491</v>
      </c>
      <c r="K3706" s="55">
        <v>300</v>
      </c>
      <c r="L3706" s="55">
        <v>791</v>
      </c>
      <c r="M3706" s="23">
        <v>57.6</v>
      </c>
      <c r="N3706" s="23">
        <f t="shared" si="293"/>
        <v>32</v>
      </c>
      <c r="O3706" s="25">
        <v>1.8</v>
      </c>
      <c r="P3706" s="24" t="s">
        <v>18</v>
      </c>
      <c r="Q3706" s="17"/>
    </row>
    <row r="3707" spans="1:17" ht="15.75" x14ac:dyDescent="0.25">
      <c r="A3707" s="53" t="s">
        <v>53</v>
      </c>
      <c r="B3707" s="56" t="s">
        <v>366</v>
      </c>
      <c r="C3707" s="54">
        <v>43216</v>
      </c>
      <c r="D3707" s="54">
        <v>43213</v>
      </c>
      <c r="E3707" s="24">
        <f t="shared" si="292"/>
        <v>3</v>
      </c>
      <c r="F3707" s="55">
        <v>13</v>
      </c>
      <c r="G3707" s="55">
        <v>4560</v>
      </c>
      <c r="H3707" s="55">
        <v>4488</v>
      </c>
      <c r="I3707" s="55">
        <v>53</v>
      </c>
      <c r="J3707" s="55">
        <v>5</v>
      </c>
      <c r="K3707" s="55">
        <v>500</v>
      </c>
      <c r="L3707" s="55">
        <v>505</v>
      </c>
      <c r="M3707" s="23">
        <v>72</v>
      </c>
      <c r="N3707" s="23">
        <f t="shared" si="293"/>
        <v>72</v>
      </c>
      <c r="O3707" s="25">
        <v>1</v>
      </c>
      <c r="P3707" s="24" t="s">
        <v>18</v>
      </c>
      <c r="Q3707" s="17"/>
    </row>
    <row r="3708" spans="1:17" ht="15.75" x14ac:dyDescent="0.25">
      <c r="A3708" s="24" t="s">
        <v>19</v>
      </c>
      <c r="B3708" s="24" t="s">
        <v>380</v>
      </c>
      <c r="C3708" s="21">
        <v>43216</v>
      </c>
      <c r="D3708" s="21">
        <v>43213</v>
      </c>
      <c r="E3708" s="24">
        <f t="shared" si="292"/>
        <v>3</v>
      </c>
      <c r="F3708" s="22">
        <v>20</v>
      </c>
      <c r="G3708" s="22">
        <v>7505</v>
      </c>
      <c r="H3708" s="22">
        <v>7440</v>
      </c>
      <c r="I3708" s="22">
        <v>370</v>
      </c>
      <c r="J3708" s="22">
        <v>200</v>
      </c>
      <c r="K3708" s="22">
        <v>450</v>
      </c>
      <c r="L3708" s="22">
        <v>650</v>
      </c>
      <c r="M3708" s="23">
        <v>156</v>
      </c>
      <c r="N3708" s="23">
        <f t="shared" si="293"/>
        <v>65</v>
      </c>
      <c r="O3708" s="25">
        <v>2.4</v>
      </c>
      <c r="P3708" s="24" t="s">
        <v>18</v>
      </c>
      <c r="Q3708" s="17"/>
    </row>
    <row r="3709" spans="1:17" ht="15.75" x14ac:dyDescent="0.25">
      <c r="A3709" s="53" t="s">
        <v>23</v>
      </c>
      <c r="B3709" s="53" t="s">
        <v>315</v>
      </c>
      <c r="C3709" s="54">
        <v>43216</v>
      </c>
      <c r="D3709" s="54">
        <v>43213</v>
      </c>
      <c r="E3709" s="24">
        <f t="shared" si="292"/>
        <v>3</v>
      </c>
      <c r="F3709" s="55">
        <v>20</v>
      </c>
      <c r="G3709" s="55">
        <v>7761</v>
      </c>
      <c r="H3709" s="55">
        <v>7682</v>
      </c>
      <c r="I3709" s="55">
        <v>250</v>
      </c>
      <c r="J3709" s="55">
        <v>76</v>
      </c>
      <c r="K3709" s="55">
        <v>500</v>
      </c>
      <c r="L3709" s="55">
        <v>576</v>
      </c>
      <c r="M3709" s="23">
        <v>189.6</v>
      </c>
      <c r="N3709" s="23">
        <f t="shared" si="293"/>
        <v>79</v>
      </c>
      <c r="O3709" s="25">
        <v>2.4</v>
      </c>
      <c r="P3709" s="24" t="s">
        <v>18</v>
      </c>
      <c r="Q3709" s="17"/>
    </row>
    <row r="3710" spans="1:17" ht="15.75" x14ac:dyDescent="0.25">
      <c r="A3710" s="24" t="s">
        <v>301</v>
      </c>
      <c r="B3710" s="24" t="s">
        <v>353</v>
      </c>
      <c r="C3710" s="21">
        <v>43216</v>
      </c>
      <c r="D3710" s="21">
        <v>43213</v>
      </c>
      <c r="E3710" s="24">
        <f t="shared" si="292"/>
        <v>3</v>
      </c>
      <c r="F3710" s="22">
        <v>12.5</v>
      </c>
      <c r="G3710" s="22">
        <v>7301</v>
      </c>
      <c r="H3710" s="22">
        <v>7232</v>
      </c>
      <c r="I3710" s="22">
        <v>233</v>
      </c>
      <c r="J3710" s="22">
        <v>132</v>
      </c>
      <c r="K3710" s="22">
        <v>300</v>
      </c>
      <c r="L3710" s="22">
        <v>432</v>
      </c>
      <c r="M3710" s="23">
        <v>117.3</v>
      </c>
      <c r="N3710" s="23">
        <f t="shared" si="293"/>
        <v>69</v>
      </c>
      <c r="O3710" s="25">
        <v>1.7</v>
      </c>
      <c r="P3710" s="24" t="s">
        <v>18</v>
      </c>
      <c r="Q3710" s="17"/>
    </row>
    <row r="3711" spans="1:17" ht="15.75" x14ac:dyDescent="0.25">
      <c r="A3711" s="24" t="s">
        <v>301</v>
      </c>
      <c r="B3711" s="24" t="s">
        <v>192</v>
      </c>
      <c r="C3711" s="21">
        <v>43216</v>
      </c>
      <c r="D3711" s="21">
        <v>43213</v>
      </c>
      <c r="E3711" s="24">
        <f t="shared" si="292"/>
        <v>3</v>
      </c>
      <c r="F3711" s="22">
        <v>12.5</v>
      </c>
      <c r="G3711" s="22">
        <v>7461</v>
      </c>
      <c r="H3711" s="22">
        <v>7390</v>
      </c>
      <c r="I3711" s="22">
        <v>165</v>
      </c>
      <c r="J3711" s="22">
        <v>60</v>
      </c>
      <c r="K3711" s="22">
        <v>250</v>
      </c>
      <c r="L3711" s="22">
        <v>310</v>
      </c>
      <c r="M3711" s="23">
        <v>120.7</v>
      </c>
      <c r="N3711" s="23">
        <f t="shared" si="293"/>
        <v>71</v>
      </c>
      <c r="O3711" s="25">
        <v>1.7</v>
      </c>
      <c r="P3711" s="24" t="s">
        <v>18</v>
      </c>
      <c r="Q3711" s="17"/>
    </row>
    <row r="3712" spans="1:17" ht="15.75" x14ac:dyDescent="0.25">
      <c r="A3712" s="24" t="s">
        <v>19</v>
      </c>
      <c r="B3712" s="24" t="s">
        <v>341</v>
      </c>
      <c r="C3712" s="21">
        <v>43216</v>
      </c>
      <c r="D3712" s="21">
        <v>43214</v>
      </c>
      <c r="E3712" s="24">
        <f t="shared" si="292"/>
        <v>2</v>
      </c>
      <c r="F3712" s="22">
        <v>13</v>
      </c>
      <c r="G3712" s="22">
        <v>13912</v>
      </c>
      <c r="H3712" s="22">
        <v>13835</v>
      </c>
      <c r="I3712" s="22">
        <v>110</v>
      </c>
      <c r="J3712" s="22">
        <v>10</v>
      </c>
      <c r="K3712" s="22">
        <v>250</v>
      </c>
      <c r="L3712" s="22">
        <v>260</v>
      </c>
      <c r="M3712" s="23">
        <v>77</v>
      </c>
      <c r="N3712" s="23">
        <f t="shared" si="293"/>
        <v>77</v>
      </c>
      <c r="O3712" s="25">
        <v>1</v>
      </c>
      <c r="P3712" s="24" t="s">
        <v>18</v>
      </c>
      <c r="Q3712" s="17"/>
    </row>
    <row r="3713" spans="1:17" ht="15.75" x14ac:dyDescent="0.25">
      <c r="A3713" s="53" t="s">
        <v>334</v>
      </c>
      <c r="B3713" s="53" t="s">
        <v>280</v>
      </c>
      <c r="C3713" s="54">
        <v>43216</v>
      </c>
      <c r="D3713" s="54">
        <v>43214</v>
      </c>
      <c r="E3713" s="24">
        <f t="shared" si="292"/>
        <v>2</v>
      </c>
      <c r="F3713" s="55">
        <v>20</v>
      </c>
      <c r="G3713" s="55">
        <v>22729</v>
      </c>
      <c r="H3713" s="55">
        <v>22681</v>
      </c>
      <c r="I3713" s="55">
        <v>505</v>
      </c>
      <c r="J3713" s="55">
        <v>370</v>
      </c>
      <c r="K3713" s="55">
        <v>300</v>
      </c>
      <c r="L3713" s="55">
        <v>670</v>
      </c>
      <c r="M3713" s="23">
        <v>115.2</v>
      </c>
      <c r="N3713" s="23">
        <f t="shared" si="293"/>
        <v>48</v>
      </c>
      <c r="O3713" s="25">
        <v>2.4</v>
      </c>
      <c r="P3713" s="24" t="s">
        <v>18</v>
      </c>
      <c r="Q3713" s="17"/>
    </row>
    <row r="3714" spans="1:17" ht="15.75" x14ac:dyDescent="0.25">
      <c r="A3714" s="24" t="s">
        <v>306</v>
      </c>
      <c r="B3714" s="24" t="s">
        <v>329</v>
      </c>
      <c r="C3714" s="21">
        <v>43216</v>
      </c>
      <c r="D3714" s="21">
        <v>43214</v>
      </c>
      <c r="E3714" s="24">
        <f t="shared" si="292"/>
        <v>2</v>
      </c>
      <c r="F3714" s="22">
        <v>9</v>
      </c>
      <c r="G3714" s="22">
        <v>374</v>
      </c>
      <c r="H3714" s="22">
        <v>327</v>
      </c>
      <c r="I3714" s="22">
        <v>505</v>
      </c>
      <c r="J3714" s="22">
        <v>470</v>
      </c>
      <c r="K3714" s="22">
        <v>200</v>
      </c>
      <c r="L3714" s="22">
        <v>670</v>
      </c>
      <c r="M3714" s="23">
        <v>73.790000000000006</v>
      </c>
      <c r="N3714" s="23">
        <f t="shared" si="293"/>
        <v>47</v>
      </c>
      <c r="O3714" s="25">
        <v>1.57</v>
      </c>
      <c r="P3714" s="24" t="s">
        <v>18</v>
      </c>
      <c r="Q3714" s="17"/>
    </row>
    <row r="3715" spans="1:17" ht="15.75" x14ac:dyDescent="0.25">
      <c r="A3715" s="53" t="s">
        <v>301</v>
      </c>
      <c r="B3715" s="53" t="s">
        <v>346</v>
      </c>
      <c r="C3715" s="54">
        <v>43216</v>
      </c>
      <c r="D3715" s="54">
        <v>43214</v>
      </c>
      <c r="E3715" s="24">
        <f t="shared" si="292"/>
        <v>2</v>
      </c>
      <c r="F3715" s="55">
        <v>13</v>
      </c>
      <c r="G3715" s="55">
        <v>26494</v>
      </c>
      <c r="H3715" s="55">
        <v>26441</v>
      </c>
      <c r="I3715" s="55">
        <v>255</v>
      </c>
      <c r="J3715" s="55">
        <v>195</v>
      </c>
      <c r="K3715" s="55">
        <v>250</v>
      </c>
      <c r="L3715" s="55">
        <v>445</v>
      </c>
      <c r="M3715" s="23">
        <v>53</v>
      </c>
      <c r="N3715" s="23">
        <f t="shared" si="293"/>
        <v>53</v>
      </c>
      <c r="O3715" s="25">
        <v>1</v>
      </c>
      <c r="P3715" s="24" t="s">
        <v>18</v>
      </c>
      <c r="Q3715" s="17"/>
    </row>
    <row r="3716" spans="1:17" ht="15.75" x14ac:dyDescent="0.25">
      <c r="A3716" s="24" t="s">
        <v>301</v>
      </c>
      <c r="B3716" s="24" t="s">
        <v>39</v>
      </c>
      <c r="C3716" s="21">
        <v>43216</v>
      </c>
      <c r="D3716" s="21">
        <v>43214</v>
      </c>
      <c r="E3716" s="24">
        <f t="shared" si="292"/>
        <v>2</v>
      </c>
      <c r="F3716" s="22">
        <v>13</v>
      </c>
      <c r="G3716" s="22">
        <v>5418</v>
      </c>
      <c r="H3716" s="22">
        <v>5371</v>
      </c>
      <c r="I3716" s="22">
        <v>230</v>
      </c>
      <c r="J3716" s="22">
        <v>185</v>
      </c>
      <c r="K3716" s="22">
        <v>225</v>
      </c>
      <c r="L3716" s="22">
        <v>410</v>
      </c>
      <c r="M3716" s="23">
        <v>47</v>
      </c>
      <c r="N3716" s="23">
        <f t="shared" si="293"/>
        <v>47</v>
      </c>
      <c r="O3716" s="25">
        <v>1</v>
      </c>
      <c r="P3716" s="24" t="s">
        <v>18</v>
      </c>
      <c r="Q3716" s="17"/>
    </row>
    <row r="3717" spans="1:17" ht="15.75" x14ac:dyDescent="0.25">
      <c r="A3717" s="24" t="s">
        <v>37</v>
      </c>
      <c r="B3717" s="24" t="s">
        <v>304</v>
      </c>
      <c r="C3717" s="21">
        <v>43216</v>
      </c>
      <c r="D3717" s="21">
        <v>43215</v>
      </c>
      <c r="E3717" s="24">
        <f t="shared" si="292"/>
        <v>1</v>
      </c>
      <c r="F3717" s="22">
        <v>15</v>
      </c>
      <c r="G3717" s="22">
        <v>7718</v>
      </c>
      <c r="H3717" s="22">
        <v>7692</v>
      </c>
      <c r="I3717" s="22">
        <v>135</v>
      </c>
      <c r="J3717" s="22">
        <v>105</v>
      </c>
      <c r="K3717" s="22">
        <v>250</v>
      </c>
      <c r="L3717" s="22">
        <v>355</v>
      </c>
      <c r="M3717" s="23">
        <v>52</v>
      </c>
      <c r="N3717" s="23">
        <f t="shared" si="293"/>
        <v>26</v>
      </c>
      <c r="O3717" s="25">
        <v>2</v>
      </c>
      <c r="P3717" s="24" t="s">
        <v>18</v>
      </c>
      <c r="Q3717" s="17"/>
    </row>
    <row r="3718" spans="1:17" ht="15.75" x14ac:dyDescent="0.25">
      <c r="A3718" s="24" t="s">
        <v>301</v>
      </c>
      <c r="B3718" s="24" t="s">
        <v>364</v>
      </c>
      <c r="C3718" s="21">
        <v>43216</v>
      </c>
      <c r="D3718" s="21">
        <v>43215</v>
      </c>
      <c r="E3718" s="24">
        <f t="shared" si="292"/>
        <v>1</v>
      </c>
      <c r="F3718" s="22">
        <v>13</v>
      </c>
      <c r="G3718" s="22">
        <v>21198</v>
      </c>
      <c r="H3718" s="22">
        <v>21149</v>
      </c>
      <c r="I3718" s="22">
        <v>290</v>
      </c>
      <c r="J3718" s="22">
        <v>230</v>
      </c>
      <c r="K3718" s="22">
        <v>250</v>
      </c>
      <c r="L3718" s="22">
        <v>480</v>
      </c>
      <c r="M3718" s="23">
        <v>49</v>
      </c>
      <c r="N3718" s="23">
        <f t="shared" si="293"/>
        <v>49</v>
      </c>
      <c r="O3718" s="25">
        <v>1</v>
      </c>
      <c r="P3718" s="24" t="s">
        <v>18</v>
      </c>
      <c r="Q3718" s="17"/>
    </row>
    <row r="3719" spans="1:17" ht="15.75" x14ac:dyDescent="0.25">
      <c r="A3719" s="24" t="s">
        <v>306</v>
      </c>
      <c r="B3719" s="24" t="s">
        <v>324</v>
      </c>
      <c r="C3719" s="21">
        <v>43276</v>
      </c>
      <c r="D3719" s="21">
        <v>43256</v>
      </c>
      <c r="E3719" s="22">
        <f t="shared" si="292"/>
        <v>20</v>
      </c>
      <c r="F3719" s="22">
        <v>9</v>
      </c>
      <c r="G3719" s="22">
        <v>6242</v>
      </c>
      <c r="H3719" s="22">
        <v>6224</v>
      </c>
      <c r="I3719" s="22">
        <v>550</v>
      </c>
      <c r="J3719" s="22">
        <v>525</v>
      </c>
      <c r="K3719" s="22">
        <v>0</v>
      </c>
      <c r="L3719" s="22">
        <f t="shared" ref="L3719:L3782" si="294">+J3719+K3719</f>
        <v>525</v>
      </c>
      <c r="M3719" s="22">
        <f t="shared" ref="M3719:M3782" si="295">+N3719*O3719</f>
        <v>28.26</v>
      </c>
      <c r="N3719" s="22">
        <f t="shared" si="293"/>
        <v>18</v>
      </c>
      <c r="O3719" s="25">
        <v>1.57</v>
      </c>
      <c r="P3719" s="24" t="s">
        <v>18</v>
      </c>
      <c r="Q3719" s="17"/>
    </row>
    <row r="3720" spans="1:17" ht="15.75" x14ac:dyDescent="0.25">
      <c r="A3720" s="24" t="s">
        <v>387</v>
      </c>
      <c r="B3720" s="24" t="s">
        <v>337</v>
      </c>
      <c r="C3720" s="21">
        <v>43276</v>
      </c>
      <c r="D3720" s="21">
        <v>43259</v>
      </c>
      <c r="E3720" s="24">
        <f>+C3720-D3720</f>
        <v>17</v>
      </c>
      <c r="F3720" s="22">
        <v>13</v>
      </c>
      <c r="G3720" s="22">
        <v>6507</v>
      </c>
      <c r="H3720" s="22">
        <v>6476</v>
      </c>
      <c r="I3720" s="22">
        <v>500</v>
      </c>
      <c r="J3720" s="22">
        <v>435</v>
      </c>
      <c r="K3720" s="22">
        <v>0</v>
      </c>
      <c r="L3720" s="22">
        <f t="shared" si="294"/>
        <v>435</v>
      </c>
      <c r="M3720" s="22">
        <f t="shared" si="295"/>
        <v>55.800000000000004</v>
      </c>
      <c r="N3720" s="22">
        <f t="shared" si="293"/>
        <v>31</v>
      </c>
      <c r="O3720" s="25">
        <v>1.8</v>
      </c>
      <c r="P3720" s="24" t="s">
        <v>18</v>
      </c>
      <c r="Q3720" s="17"/>
    </row>
    <row r="3721" spans="1:17" ht="15.75" x14ac:dyDescent="0.25">
      <c r="A3721" s="24" t="s">
        <v>342</v>
      </c>
      <c r="B3721" s="24" t="s">
        <v>343</v>
      </c>
      <c r="C3721" s="21">
        <v>43276</v>
      </c>
      <c r="D3721" s="21">
        <v>43262</v>
      </c>
      <c r="E3721" s="22">
        <f>C3721-D3721</f>
        <v>14</v>
      </c>
      <c r="F3721" s="22">
        <v>13</v>
      </c>
      <c r="G3721" s="22">
        <v>8143</v>
      </c>
      <c r="H3721" s="22">
        <v>7825</v>
      </c>
      <c r="I3721" s="22">
        <v>565</v>
      </c>
      <c r="J3721" s="22">
        <v>250</v>
      </c>
      <c r="K3721" s="22">
        <v>0</v>
      </c>
      <c r="L3721" s="22">
        <f t="shared" si="294"/>
        <v>250</v>
      </c>
      <c r="M3721" s="22">
        <f t="shared" si="295"/>
        <v>318</v>
      </c>
      <c r="N3721" s="22">
        <f t="shared" si="293"/>
        <v>318</v>
      </c>
      <c r="O3721" s="25">
        <v>1</v>
      </c>
      <c r="P3721" s="24" t="s">
        <v>18</v>
      </c>
      <c r="Q3721" s="17"/>
    </row>
    <row r="3722" spans="1:17" ht="15.75" x14ac:dyDescent="0.25">
      <c r="A3722" s="24" t="s">
        <v>311</v>
      </c>
      <c r="B3722" s="24" t="s">
        <v>352</v>
      </c>
      <c r="C3722" s="21">
        <v>43276</v>
      </c>
      <c r="D3722" s="21">
        <v>43263</v>
      </c>
      <c r="E3722" s="22">
        <f>C3722-D3722</f>
        <v>13</v>
      </c>
      <c r="F3722" s="22">
        <v>13</v>
      </c>
      <c r="G3722" s="22">
        <v>23786</v>
      </c>
      <c r="H3722" s="22">
        <v>23506</v>
      </c>
      <c r="I3722" s="22">
        <v>445</v>
      </c>
      <c r="J3722" s="22">
        <v>10</v>
      </c>
      <c r="K3722" s="22">
        <v>75</v>
      </c>
      <c r="L3722" s="22">
        <f t="shared" si="294"/>
        <v>85</v>
      </c>
      <c r="M3722" s="22">
        <f t="shared" si="295"/>
        <v>504</v>
      </c>
      <c r="N3722" s="22">
        <f t="shared" si="293"/>
        <v>280</v>
      </c>
      <c r="O3722" s="25">
        <v>1.8</v>
      </c>
      <c r="P3722" s="24" t="s">
        <v>18</v>
      </c>
      <c r="Q3722" s="17"/>
    </row>
    <row r="3723" spans="1:17" ht="15.75" x14ac:dyDescent="0.25">
      <c r="A3723" s="24" t="s">
        <v>45</v>
      </c>
      <c r="B3723" s="24" t="s">
        <v>336</v>
      </c>
      <c r="C3723" s="21">
        <v>43276</v>
      </c>
      <c r="D3723" s="21">
        <v>43263</v>
      </c>
      <c r="E3723" s="24">
        <f>+C3723-D3723</f>
        <v>13</v>
      </c>
      <c r="F3723" s="22">
        <v>20</v>
      </c>
      <c r="G3723" s="22">
        <v>11165</v>
      </c>
      <c r="H3723" s="22">
        <v>11152</v>
      </c>
      <c r="I3723" s="22">
        <v>255</v>
      </c>
      <c r="J3723" s="22">
        <v>228</v>
      </c>
      <c r="K3723" s="22">
        <v>0</v>
      </c>
      <c r="L3723" s="22">
        <f t="shared" si="294"/>
        <v>228</v>
      </c>
      <c r="M3723" s="22">
        <f t="shared" si="295"/>
        <v>31.2</v>
      </c>
      <c r="N3723" s="22">
        <f t="shared" si="293"/>
        <v>13</v>
      </c>
      <c r="O3723" s="25">
        <v>2.4</v>
      </c>
      <c r="P3723" s="24" t="s">
        <v>18</v>
      </c>
      <c r="Q3723" s="17"/>
    </row>
    <row r="3724" spans="1:17" ht="15.75" x14ac:dyDescent="0.25">
      <c r="A3724" s="24" t="s">
        <v>306</v>
      </c>
      <c r="B3724" s="24" t="s">
        <v>329</v>
      </c>
      <c r="C3724" s="21">
        <v>43276</v>
      </c>
      <c r="D3724" s="21">
        <v>43265</v>
      </c>
      <c r="E3724" s="22">
        <f>C3724-D3724</f>
        <v>11</v>
      </c>
      <c r="F3724" s="22">
        <v>9</v>
      </c>
      <c r="G3724" s="22">
        <v>1730</v>
      </c>
      <c r="H3724" s="22">
        <v>1530</v>
      </c>
      <c r="I3724" s="22">
        <v>560</v>
      </c>
      <c r="J3724" s="22">
        <v>295</v>
      </c>
      <c r="K3724" s="22">
        <v>200</v>
      </c>
      <c r="L3724" s="22">
        <f t="shared" si="294"/>
        <v>495</v>
      </c>
      <c r="M3724" s="22">
        <f t="shared" si="295"/>
        <v>314</v>
      </c>
      <c r="N3724" s="22">
        <f t="shared" si="293"/>
        <v>200</v>
      </c>
      <c r="O3724" s="25">
        <v>1.57</v>
      </c>
      <c r="P3724" s="24" t="s">
        <v>18</v>
      </c>
      <c r="Q3724" s="17"/>
    </row>
    <row r="3725" spans="1:17" ht="15.75" x14ac:dyDescent="0.25">
      <c r="A3725" s="24" t="s">
        <v>37</v>
      </c>
      <c r="B3725" s="24" t="s">
        <v>374</v>
      </c>
      <c r="C3725" s="21">
        <v>43276</v>
      </c>
      <c r="D3725" s="21">
        <v>43265</v>
      </c>
      <c r="E3725" s="22">
        <f>C3725-D3725</f>
        <v>11</v>
      </c>
      <c r="F3725" s="22">
        <v>13</v>
      </c>
      <c r="G3725" s="22">
        <v>12104</v>
      </c>
      <c r="H3725" s="22">
        <v>11841</v>
      </c>
      <c r="I3725" s="22">
        <v>475</v>
      </c>
      <c r="J3725" s="22">
        <v>215</v>
      </c>
      <c r="K3725" s="22">
        <v>150</v>
      </c>
      <c r="L3725" s="22">
        <f t="shared" si="294"/>
        <v>365</v>
      </c>
      <c r="M3725" s="22">
        <f t="shared" si="295"/>
        <v>263</v>
      </c>
      <c r="N3725" s="22">
        <f t="shared" si="293"/>
        <v>263</v>
      </c>
      <c r="O3725" s="25">
        <v>1</v>
      </c>
      <c r="P3725" s="24" t="s">
        <v>18</v>
      </c>
      <c r="Q3725" s="17"/>
    </row>
    <row r="3726" spans="1:17" ht="15.75" x14ac:dyDescent="0.25">
      <c r="A3726" s="24" t="s">
        <v>37</v>
      </c>
      <c r="B3726" s="24" t="s">
        <v>375</v>
      </c>
      <c r="C3726" s="21">
        <v>43276</v>
      </c>
      <c r="D3726" s="21">
        <v>43265</v>
      </c>
      <c r="E3726" s="22">
        <f>C3726-D3726</f>
        <v>11</v>
      </c>
      <c r="F3726" s="22">
        <v>12.5</v>
      </c>
      <c r="G3726" s="22">
        <v>9442</v>
      </c>
      <c r="H3726" s="22">
        <v>9187</v>
      </c>
      <c r="I3726" s="22">
        <v>555</v>
      </c>
      <c r="J3726" s="22">
        <v>185</v>
      </c>
      <c r="K3726" s="22">
        <v>0</v>
      </c>
      <c r="L3726" s="22">
        <f t="shared" si="294"/>
        <v>185</v>
      </c>
      <c r="M3726" s="22">
        <f t="shared" si="295"/>
        <v>433.5</v>
      </c>
      <c r="N3726" s="22">
        <f t="shared" si="293"/>
        <v>255</v>
      </c>
      <c r="O3726" s="25">
        <v>1.7</v>
      </c>
      <c r="P3726" s="24" t="s">
        <v>18</v>
      </c>
      <c r="Q3726" s="17"/>
    </row>
    <row r="3727" spans="1:17" ht="15.75" x14ac:dyDescent="0.25">
      <c r="A3727" s="24" t="s">
        <v>37</v>
      </c>
      <c r="B3727" s="24" t="s">
        <v>376</v>
      </c>
      <c r="C3727" s="21">
        <v>43276</v>
      </c>
      <c r="D3727" s="21">
        <v>43265</v>
      </c>
      <c r="E3727" s="22">
        <f>C3727-D3727</f>
        <v>11</v>
      </c>
      <c r="F3727" s="22">
        <v>13</v>
      </c>
      <c r="G3727" s="22">
        <v>13974</v>
      </c>
      <c r="H3727" s="22">
        <v>13714</v>
      </c>
      <c r="I3727" s="22">
        <v>365</v>
      </c>
      <c r="J3727" s="22">
        <v>105</v>
      </c>
      <c r="K3727" s="22">
        <v>200</v>
      </c>
      <c r="L3727" s="22">
        <f t="shared" si="294"/>
        <v>305</v>
      </c>
      <c r="M3727" s="22">
        <f t="shared" si="295"/>
        <v>260</v>
      </c>
      <c r="N3727" s="22">
        <f t="shared" si="293"/>
        <v>260</v>
      </c>
      <c r="O3727" s="25">
        <v>1</v>
      </c>
      <c r="P3727" s="24" t="s">
        <v>18</v>
      </c>
      <c r="Q3727" s="17"/>
    </row>
    <row r="3728" spans="1:17" ht="15.75" x14ac:dyDescent="0.25">
      <c r="A3728" s="24" t="s">
        <v>47</v>
      </c>
      <c r="B3728" s="24" t="s">
        <v>165</v>
      </c>
      <c r="C3728" s="21">
        <v>43276</v>
      </c>
      <c r="D3728" s="21">
        <v>43265</v>
      </c>
      <c r="E3728" s="22">
        <f>+C3728-D3728</f>
        <v>11</v>
      </c>
      <c r="F3728" s="22">
        <v>22</v>
      </c>
      <c r="G3728" s="22">
        <v>18336</v>
      </c>
      <c r="H3728" s="22">
        <v>18066</v>
      </c>
      <c r="I3728" s="22">
        <v>960</v>
      </c>
      <c r="J3728" s="22">
        <v>290</v>
      </c>
      <c r="K3728" s="22">
        <v>0</v>
      </c>
      <c r="L3728" s="22">
        <f t="shared" si="294"/>
        <v>290</v>
      </c>
      <c r="M3728" s="22">
        <f t="shared" si="295"/>
        <v>702</v>
      </c>
      <c r="N3728" s="22">
        <f t="shared" si="293"/>
        <v>270</v>
      </c>
      <c r="O3728" s="25">
        <v>2.6</v>
      </c>
      <c r="P3728" s="24" t="s">
        <v>18</v>
      </c>
      <c r="Q3728" s="17"/>
    </row>
    <row r="3729" spans="1:17" ht="15.75" x14ac:dyDescent="0.25">
      <c r="A3729" s="24" t="s">
        <v>47</v>
      </c>
      <c r="B3729" s="24" t="s">
        <v>260</v>
      </c>
      <c r="C3729" s="21">
        <v>43276</v>
      </c>
      <c r="D3729" s="21">
        <v>43265</v>
      </c>
      <c r="E3729" s="22">
        <f>+C3729-D3729</f>
        <v>11</v>
      </c>
      <c r="F3729" s="22">
        <v>12.5</v>
      </c>
      <c r="G3729" s="22">
        <v>16858</v>
      </c>
      <c r="H3729" s="22">
        <v>16593</v>
      </c>
      <c r="I3729" s="22">
        <v>705</v>
      </c>
      <c r="J3729" s="22">
        <v>205</v>
      </c>
      <c r="K3729" s="22">
        <v>0</v>
      </c>
      <c r="L3729" s="22">
        <f t="shared" si="294"/>
        <v>205</v>
      </c>
      <c r="M3729" s="22">
        <f t="shared" si="295"/>
        <v>450.5</v>
      </c>
      <c r="N3729" s="22">
        <f t="shared" si="293"/>
        <v>265</v>
      </c>
      <c r="O3729" s="25">
        <v>1.7</v>
      </c>
      <c r="P3729" s="24" t="s">
        <v>18</v>
      </c>
      <c r="Q3729" s="17"/>
    </row>
    <row r="3730" spans="1:17" ht="15.75" x14ac:dyDescent="0.25">
      <c r="A3730" s="24" t="s">
        <v>301</v>
      </c>
      <c r="B3730" s="24" t="s">
        <v>365</v>
      </c>
      <c r="C3730" s="21">
        <v>43276</v>
      </c>
      <c r="D3730" s="21">
        <v>43266</v>
      </c>
      <c r="E3730" s="22">
        <f>C3730-D3730</f>
        <v>10</v>
      </c>
      <c r="F3730" s="22">
        <v>9</v>
      </c>
      <c r="G3730" s="22">
        <v>22870</v>
      </c>
      <c r="H3730" s="22">
        <v>22626</v>
      </c>
      <c r="I3730" s="22">
        <v>730</v>
      </c>
      <c r="J3730" s="22">
        <v>325</v>
      </c>
      <c r="K3730" s="22">
        <v>0</v>
      </c>
      <c r="L3730" s="22">
        <f t="shared" si="294"/>
        <v>325</v>
      </c>
      <c r="M3730" s="22">
        <f t="shared" si="295"/>
        <v>383.08000000000004</v>
      </c>
      <c r="N3730" s="22">
        <f t="shared" si="293"/>
        <v>244</v>
      </c>
      <c r="O3730" s="25">
        <v>1.57</v>
      </c>
      <c r="P3730" s="24" t="s">
        <v>18</v>
      </c>
      <c r="Q3730" s="17"/>
    </row>
    <row r="3731" spans="1:17" ht="15.75" x14ac:dyDescent="0.25">
      <c r="A3731" s="24" t="s">
        <v>21</v>
      </c>
      <c r="B3731" s="24" t="s">
        <v>332</v>
      </c>
      <c r="C3731" s="21">
        <v>43276</v>
      </c>
      <c r="D3731" s="21">
        <v>43271</v>
      </c>
      <c r="E3731" s="22">
        <f>+C3731-D3731</f>
        <v>5</v>
      </c>
      <c r="F3731" s="22">
        <v>13</v>
      </c>
      <c r="G3731" s="22">
        <v>860</v>
      </c>
      <c r="H3731" s="22">
        <v>801</v>
      </c>
      <c r="I3731" s="22">
        <v>270</v>
      </c>
      <c r="J3731" s="22">
        <v>110</v>
      </c>
      <c r="K3731" s="22">
        <v>50</v>
      </c>
      <c r="L3731" s="22">
        <f t="shared" si="294"/>
        <v>160</v>
      </c>
      <c r="M3731" s="22">
        <f t="shared" si="295"/>
        <v>106.2</v>
      </c>
      <c r="N3731" s="22">
        <f t="shared" si="293"/>
        <v>59</v>
      </c>
      <c r="O3731" s="25">
        <v>1.8</v>
      </c>
      <c r="P3731" s="24" t="s">
        <v>18</v>
      </c>
      <c r="Q3731" s="17"/>
    </row>
    <row r="3732" spans="1:17" ht="15.75" x14ac:dyDescent="0.25">
      <c r="A3732" s="24" t="s">
        <v>316</v>
      </c>
      <c r="B3732" s="24" t="s">
        <v>392</v>
      </c>
      <c r="C3732" s="21">
        <v>43276</v>
      </c>
      <c r="D3732" s="21">
        <v>43271</v>
      </c>
      <c r="E3732" s="22">
        <f>C3732-D3732</f>
        <v>5</v>
      </c>
      <c r="F3732" s="22">
        <v>22</v>
      </c>
      <c r="G3732" s="22">
        <v>2547</v>
      </c>
      <c r="H3732" s="22">
        <v>2431</v>
      </c>
      <c r="I3732" s="22">
        <v>350</v>
      </c>
      <c r="J3732" s="22">
        <v>50</v>
      </c>
      <c r="K3732" s="22">
        <v>250</v>
      </c>
      <c r="L3732" s="22">
        <f t="shared" si="294"/>
        <v>300</v>
      </c>
      <c r="M3732" s="22">
        <f t="shared" si="295"/>
        <v>301.60000000000002</v>
      </c>
      <c r="N3732" s="22">
        <f t="shared" si="293"/>
        <v>116</v>
      </c>
      <c r="O3732" s="25">
        <v>2.6</v>
      </c>
      <c r="P3732" s="24" t="s">
        <v>18</v>
      </c>
      <c r="Q3732" s="17"/>
    </row>
    <row r="3733" spans="1:17" ht="15.75" x14ac:dyDescent="0.25">
      <c r="A3733" s="24" t="s">
        <v>316</v>
      </c>
      <c r="B3733" s="24" t="s">
        <v>321</v>
      </c>
      <c r="C3733" s="21">
        <v>43276</v>
      </c>
      <c r="D3733" s="21">
        <v>43271</v>
      </c>
      <c r="E3733" s="22">
        <f>C3733-D3733</f>
        <v>5</v>
      </c>
      <c r="F3733" s="22">
        <v>13</v>
      </c>
      <c r="G3733" s="22">
        <v>6678</v>
      </c>
      <c r="H3733" s="22">
        <v>6659</v>
      </c>
      <c r="I3733" s="22">
        <v>250</v>
      </c>
      <c r="J3733" s="22">
        <v>20</v>
      </c>
      <c r="K3733" s="22">
        <v>200</v>
      </c>
      <c r="L3733" s="22">
        <f t="shared" si="294"/>
        <v>220</v>
      </c>
      <c r="M3733" s="22">
        <f t="shared" si="295"/>
        <v>19</v>
      </c>
      <c r="N3733" s="22">
        <f t="shared" si="293"/>
        <v>19</v>
      </c>
      <c r="O3733" s="25">
        <v>1</v>
      </c>
      <c r="P3733" s="24" t="s">
        <v>18</v>
      </c>
      <c r="Q3733" s="17"/>
    </row>
    <row r="3734" spans="1:17" ht="15.75" x14ac:dyDescent="0.25">
      <c r="A3734" s="24" t="s">
        <v>316</v>
      </c>
      <c r="B3734" s="24" t="s">
        <v>338</v>
      </c>
      <c r="C3734" s="21">
        <v>43276</v>
      </c>
      <c r="D3734" s="21">
        <v>43272</v>
      </c>
      <c r="E3734" s="22">
        <f>C3734-D3734</f>
        <v>4</v>
      </c>
      <c r="F3734" s="22">
        <v>13</v>
      </c>
      <c r="G3734" s="22">
        <v>6299</v>
      </c>
      <c r="H3734" s="22">
        <v>6205</v>
      </c>
      <c r="I3734" s="22">
        <v>140</v>
      </c>
      <c r="J3734" s="22">
        <v>46</v>
      </c>
      <c r="K3734" s="22">
        <v>100</v>
      </c>
      <c r="L3734" s="22">
        <f t="shared" si="294"/>
        <v>146</v>
      </c>
      <c r="M3734" s="22">
        <f t="shared" si="295"/>
        <v>94</v>
      </c>
      <c r="N3734" s="22">
        <f t="shared" si="293"/>
        <v>94</v>
      </c>
      <c r="O3734" s="25">
        <v>1</v>
      </c>
      <c r="P3734" s="24" t="s">
        <v>18</v>
      </c>
      <c r="Q3734" s="17"/>
    </row>
    <row r="3735" spans="1:17" ht="15.75" x14ac:dyDescent="0.25">
      <c r="A3735" s="24" t="s">
        <v>37</v>
      </c>
      <c r="B3735" s="24" t="s">
        <v>370</v>
      </c>
      <c r="C3735" s="21">
        <v>43276</v>
      </c>
      <c r="D3735" s="21">
        <v>43272</v>
      </c>
      <c r="E3735" s="22">
        <f>C3735-D3735</f>
        <v>4</v>
      </c>
      <c r="F3735" s="22">
        <v>9</v>
      </c>
      <c r="G3735" s="22">
        <v>20963</v>
      </c>
      <c r="H3735" s="22">
        <v>20855</v>
      </c>
      <c r="I3735" s="22">
        <v>250</v>
      </c>
      <c r="J3735" s="22">
        <v>95</v>
      </c>
      <c r="K3735" s="22">
        <v>0</v>
      </c>
      <c r="L3735" s="22">
        <f t="shared" si="294"/>
        <v>95</v>
      </c>
      <c r="M3735" s="22">
        <f t="shared" si="295"/>
        <v>169.56</v>
      </c>
      <c r="N3735" s="22">
        <f t="shared" si="293"/>
        <v>108</v>
      </c>
      <c r="O3735" s="25">
        <v>1.57</v>
      </c>
      <c r="P3735" s="24" t="s">
        <v>18</v>
      </c>
      <c r="Q3735" s="17"/>
    </row>
    <row r="3736" spans="1:17" ht="15.75" x14ac:dyDescent="0.25">
      <c r="A3736" s="24" t="s">
        <v>45</v>
      </c>
      <c r="B3736" s="24" t="s">
        <v>313</v>
      </c>
      <c r="C3736" s="21">
        <v>43276</v>
      </c>
      <c r="D3736" s="21">
        <v>43272</v>
      </c>
      <c r="E3736" s="24">
        <f>+C3736-D3736</f>
        <v>4</v>
      </c>
      <c r="F3736" s="22">
        <v>22</v>
      </c>
      <c r="G3736" s="22">
        <v>13165</v>
      </c>
      <c r="H3736" s="22">
        <v>13064</v>
      </c>
      <c r="I3736" s="22">
        <v>265</v>
      </c>
      <c r="J3736" s="22">
        <v>43</v>
      </c>
      <c r="K3736" s="22">
        <v>150</v>
      </c>
      <c r="L3736" s="22">
        <f t="shared" si="294"/>
        <v>193</v>
      </c>
      <c r="M3736" s="22">
        <f t="shared" si="295"/>
        <v>262.60000000000002</v>
      </c>
      <c r="N3736" s="22">
        <f t="shared" si="293"/>
        <v>101</v>
      </c>
      <c r="O3736" s="25">
        <v>2.6</v>
      </c>
      <c r="P3736" s="24" t="s">
        <v>18</v>
      </c>
      <c r="Q3736" s="17"/>
    </row>
    <row r="3737" spans="1:17" ht="15.75" x14ac:dyDescent="0.25">
      <c r="A3737" s="24" t="s">
        <v>37</v>
      </c>
      <c r="B3737" s="24" t="s">
        <v>303</v>
      </c>
      <c r="C3737" s="21">
        <v>43276</v>
      </c>
      <c r="D3737" s="21">
        <v>43273</v>
      </c>
      <c r="E3737" s="22">
        <f>C3737-D3737</f>
        <v>3</v>
      </c>
      <c r="F3737" s="22">
        <v>20</v>
      </c>
      <c r="G3737" s="22">
        <v>16181</v>
      </c>
      <c r="H3737" s="22">
        <v>16119</v>
      </c>
      <c r="I3737" s="22">
        <v>230</v>
      </c>
      <c r="J3737" s="22">
        <v>95</v>
      </c>
      <c r="K3737" s="22">
        <v>0</v>
      </c>
      <c r="L3737" s="22">
        <f t="shared" si="294"/>
        <v>95</v>
      </c>
      <c r="M3737" s="22">
        <f t="shared" si="295"/>
        <v>148.79999999999998</v>
      </c>
      <c r="N3737" s="22">
        <f t="shared" si="293"/>
        <v>62</v>
      </c>
      <c r="O3737" s="25">
        <v>2.4</v>
      </c>
      <c r="P3737" s="24" t="s">
        <v>18</v>
      </c>
      <c r="Q3737" s="17"/>
    </row>
    <row r="3738" spans="1:17" ht="15.75" x14ac:dyDescent="0.25">
      <c r="A3738" s="24" t="s">
        <v>37</v>
      </c>
      <c r="B3738" s="24" t="s">
        <v>179</v>
      </c>
      <c r="C3738" s="21">
        <v>43275</v>
      </c>
      <c r="D3738" s="21">
        <v>43263</v>
      </c>
      <c r="E3738" s="22">
        <f>C3738-D3738</f>
        <v>12</v>
      </c>
      <c r="F3738" s="22">
        <v>9</v>
      </c>
      <c r="G3738" s="22">
        <v>22039</v>
      </c>
      <c r="H3738" s="22">
        <v>21752</v>
      </c>
      <c r="I3738" s="22">
        <v>450</v>
      </c>
      <c r="J3738" s="22">
        <v>30</v>
      </c>
      <c r="K3738" s="22">
        <v>350</v>
      </c>
      <c r="L3738" s="22">
        <f t="shared" si="294"/>
        <v>380</v>
      </c>
      <c r="M3738" s="22">
        <f t="shared" si="295"/>
        <v>450.59000000000003</v>
      </c>
      <c r="N3738" s="22">
        <f t="shared" si="293"/>
        <v>287</v>
      </c>
      <c r="O3738" s="25">
        <v>1.57</v>
      </c>
      <c r="P3738" s="24" t="s">
        <v>18</v>
      </c>
      <c r="Q3738" s="17"/>
    </row>
    <row r="3739" spans="1:17" ht="15.75" x14ac:dyDescent="0.25">
      <c r="A3739" s="24" t="s">
        <v>57</v>
      </c>
      <c r="B3739" s="24" t="s">
        <v>68</v>
      </c>
      <c r="C3739" s="21">
        <v>43275</v>
      </c>
      <c r="D3739" s="21">
        <v>43264</v>
      </c>
      <c r="E3739" s="22">
        <f>+C3739-D3739</f>
        <v>11</v>
      </c>
      <c r="F3739" s="22">
        <v>13</v>
      </c>
      <c r="G3739" s="22">
        <v>9780</v>
      </c>
      <c r="H3739" s="22">
        <v>9524</v>
      </c>
      <c r="I3739" s="22">
        <v>620</v>
      </c>
      <c r="J3739" s="22">
        <v>140</v>
      </c>
      <c r="K3739" s="22">
        <v>60</v>
      </c>
      <c r="L3739" s="22">
        <f t="shared" si="294"/>
        <v>200</v>
      </c>
      <c r="M3739" s="22">
        <f t="shared" si="295"/>
        <v>256</v>
      </c>
      <c r="N3739" s="22">
        <f t="shared" si="293"/>
        <v>256</v>
      </c>
      <c r="O3739" s="25">
        <v>1</v>
      </c>
      <c r="P3739" s="24" t="s">
        <v>18</v>
      </c>
      <c r="Q3739" s="17"/>
    </row>
    <row r="3740" spans="1:17" ht="15.75" x14ac:dyDescent="0.25">
      <c r="A3740" s="24" t="s">
        <v>57</v>
      </c>
      <c r="B3740" s="24" t="s">
        <v>85</v>
      </c>
      <c r="C3740" s="21">
        <v>43275</v>
      </c>
      <c r="D3740" s="21">
        <v>43264</v>
      </c>
      <c r="E3740" s="22">
        <f>+C3740-D3740</f>
        <v>11</v>
      </c>
      <c r="F3740" s="22">
        <v>13</v>
      </c>
      <c r="G3740" s="22">
        <v>14612</v>
      </c>
      <c r="H3740" s="22">
        <v>14359</v>
      </c>
      <c r="I3740" s="22">
        <v>552</v>
      </c>
      <c r="J3740" s="22">
        <v>120</v>
      </c>
      <c r="K3740" s="22">
        <v>30</v>
      </c>
      <c r="L3740" s="22">
        <f t="shared" si="294"/>
        <v>150</v>
      </c>
      <c r="M3740" s="22">
        <f t="shared" si="295"/>
        <v>455.40000000000003</v>
      </c>
      <c r="N3740" s="22">
        <f t="shared" si="293"/>
        <v>253</v>
      </c>
      <c r="O3740" s="25">
        <v>1.8</v>
      </c>
      <c r="P3740" s="24" t="s">
        <v>18</v>
      </c>
      <c r="Q3740" s="17"/>
    </row>
    <row r="3741" spans="1:17" ht="15.75" x14ac:dyDescent="0.25">
      <c r="A3741" s="24" t="s">
        <v>334</v>
      </c>
      <c r="B3741" s="24" t="s">
        <v>390</v>
      </c>
      <c r="C3741" s="21">
        <v>43275</v>
      </c>
      <c r="D3741" s="21">
        <v>43265</v>
      </c>
      <c r="E3741" s="22">
        <f>C3741-D3741</f>
        <v>10</v>
      </c>
      <c r="F3741" s="22">
        <v>12.5</v>
      </c>
      <c r="G3741" s="22">
        <v>2111</v>
      </c>
      <c r="H3741" s="22">
        <v>2111</v>
      </c>
      <c r="I3741" s="22">
        <v>200</v>
      </c>
      <c r="J3741" s="22">
        <v>200</v>
      </c>
      <c r="K3741" s="22">
        <v>0</v>
      </c>
      <c r="L3741" s="22">
        <f t="shared" si="294"/>
        <v>200</v>
      </c>
      <c r="M3741" s="22">
        <f t="shared" si="295"/>
        <v>0</v>
      </c>
      <c r="N3741" s="22">
        <f t="shared" si="293"/>
        <v>0</v>
      </c>
      <c r="O3741" s="25">
        <v>1.7</v>
      </c>
      <c r="P3741" s="24" t="s">
        <v>18</v>
      </c>
      <c r="Q3741" s="17"/>
    </row>
    <row r="3742" spans="1:17" ht="15.75" x14ac:dyDescent="0.25">
      <c r="A3742" s="24" t="s">
        <v>342</v>
      </c>
      <c r="B3742" s="24" t="s">
        <v>217</v>
      </c>
      <c r="C3742" s="21">
        <v>43275</v>
      </c>
      <c r="D3742" s="21">
        <v>43265</v>
      </c>
      <c r="E3742" s="22">
        <f>C3742-D3742</f>
        <v>10</v>
      </c>
      <c r="F3742" s="22">
        <v>20</v>
      </c>
      <c r="G3742" s="22">
        <v>1548</v>
      </c>
      <c r="H3742" s="22">
        <v>1525</v>
      </c>
      <c r="I3742" s="22">
        <v>590</v>
      </c>
      <c r="J3742" s="22">
        <v>200</v>
      </c>
      <c r="K3742" s="22">
        <v>0</v>
      </c>
      <c r="L3742" s="22">
        <f t="shared" si="294"/>
        <v>200</v>
      </c>
      <c r="M3742" s="22">
        <f t="shared" si="295"/>
        <v>55.199999999999996</v>
      </c>
      <c r="N3742" s="22">
        <f t="shared" si="293"/>
        <v>23</v>
      </c>
      <c r="O3742" s="25">
        <v>2.4</v>
      </c>
      <c r="P3742" s="24" t="s">
        <v>18</v>
      </c>
      <c r="Q3742" s="17"/>
    </row>
    <row r="3743" spans="1:17" ht="15.75" x14ac:dyDescent="0.25">
      <c r="A3743" s="24" t="s">
        <v>69</v>
      </c>
      <c r="B3743" s="24" t="s">
        <v>126</v>
      </c>
      <c r="C3743" s="21">
        <v>43275</v>
      </c>
      <c r="D3743" s="21">
        <v>43265</v>
      </c>
      <c r="E3743" s="24">
        <f>+C3743-D3743</f>
        <v>10</v>
      </c>
      <c r="F3743" s="22">
        <v>16</v>
      </c>
      <c r="G3743" s="22">
        <v>10204</v>
      </c>
      <c r="H3743" s="22">
        <v>9973</v>
      </c>
      <c r="I3743" s="22">
        <v>495</v>
      </c>
      <c r="J3743" s="22">
        <v>60</v>
      </c>
      <c r="K3743" s="22">
        <v>430</v>
      </c>
      <c r="L3743" s="22">
        <f t="shared" si="294"/>
        <v>490</v>
      </c>
      <c r="M3743" s="22">
        <f t="shared" si="295"/>
        <v>462</v>
      </c>
      <c r="N3743" s="22">
        <f t="shared" si="293"/>
        <v>231</v>
      </c>
      <c r="O3743" s="25">
        <v>2</v>
      </c>
      <c r="P3743" s="24" t="s">
        <v>18</v>
      </c>
      <c r="Q3743" s="17"/>
    </row>
    <row r="3744" spans="1:17" ht="15.75" x14ac:dyDescent="0.25">
      <c r="A3744" s="24" t="s">
        <v>57</v>
      </c>
      <c r="B3744" s="24" t="s">
        <v>173</v>
      </c>
      <c r="C3744" s="21">
        <v>43275</v>
      </c>
      <c r="D3744" s="21">
        <v>43266</v>
      </c>
      <c r="E3744" s="22">
        <f>+C3744-D3744</f>
        <v>9</v>
      </c>
      <c r="F3744" s="22">
        <v>9</v>
      </c>
      <c r="G3744" s="22">
        <v>11738</v>
      </c>
      <c r="H3744" s="22">
        <v>11530</v>
      </c>
      <c r="I3744" s="22">
        <v>440</v>
      </c>
      <c r="J3744" s="22">
        <v>95</v>
      </c>
      <c r="K3744" s="22">
        <v>45</v>
      </c>
      <c r="L3744" s="22">
        <f t="shared" si="294"/>
        <v>140</v>
      </c>
      <c r="M3744" s="22">
        <f t="shared" si="295"/>
        <v>326.56</v>
      </c>
      <c r="N3744" s="22">
        <f t="shared" si="293"/>
        <v>208</v>
      </c>
      <c r="O3744" s="25">
        <v>1.57</v>
      </c>
      <c r="P3744" s="24" t="s">
        <v>18</v>
      </c>
      <c r="Q3744" s="17"/>
    </row>
    <row r="3745" spans="1:17" ht="15.75" x14ac:dyDescent="0.25">
      <c r="A3745" s="24" t="s">
        <v>342</v>
      </c>
      <c r="B3745" s="24" t="s">
        <v>361</v>
      </c>
      <c r="C3745" s="21">
        <v>43275</v>
      </c>
      <c r="D3745" s="21">
        <v>43267</v>
      </c>
      <c r="E3745" s="22">
        <f>C3745-D3745</f>
        <v>8</v>
      </c>
      <c r="F3745" s="22">
        <v>20</v>
      </c>
      <c r="G3745" s="22">
        <v>3183</v>
      </c>
      <c r="H3745" s="22">
        <v>2994</v>
      </c>
      <c r="I3745" s="22">
        <v>610</v>
      </c>
      <c r="J3745" s="22">
        <v>70</v>
      </c>
      <c r="K3745" s="22">
        <v>0</v>
      </c>
      <c r="L3745" s="22">
        <f t="shared" si="294"/>
        <v>70</v>
      </c>
      <c r="M3745" s="22">
        <f t="shared" si="295"/>
        <v>453.59999999999997</v>
      </c>
      <c r="N3745" s="22">
        <f t="shared" si="293"/>
        <v>189</v>
      </c>
      <c r="O3745" s="25">
        <v>2.4</v>
      </c>
      <c r="P3745" s="24" t="s">
        <v>18</v>
      </c>
      <c r="Q3745" s="17"/>
    </row>
    <row r="3746" spans="1:17" ht="15.75" x14ac:dyDescent="0.25">
      <c r="A3746" s="24" t="s">
        <v>64</v>
      </c>
      <c r="B3746" s="24" t="s">
        <v>181</v>
      </c>
      <c r="C3746" s="21">
        <v>43275</v>
      </c>
      <c r="D3746" s="21">
        <v>43267</v>
      </c>
      <c r="E3746" s="24">
        <f>+C3746-D3746</f>
        <v>8</v>
      </c>
      <c r="F3746" s="22">
        <v>20</v>
      </c>
      <c r="G3746" s="22">
        <v>19794</v>
      </c>
      <c r="H3746" s="22">
        <v>19598</v>
      </c>
      <c r="I3746" s="22">
        <v>650</v>
      </c>
      <c r="J3746" s="22">
        <v>190</v>
      </c>
      <c r="K3746" s="22">
        <v>0</v>
      </c>
      <c r="L3746" s="22">
        <f t="shared" si="294"/>
        <v>190</v>
      </c>
      <c r="M3746" s="22">
        <f t="shared" si="295"/>
        <v>470.4</v>
      </c>
      <c r="N3746" s="22">
        <f t="shared" si="293"/>
        <v>196</v>
      </c>
      <c r="O3746" s="25">
        <v>2.4</v>
      </c>
      <c r="P3746" s="24" t="s">
        <v>18</v>
      </c>
      <c r="Q3746" s="17"/>
    </row>
    <row r="3747" spans="1:17" ht="15.75" x14ac:dyDescent="0.25">
      <c r="A3747" s="24" t="s">
        <v>301</v>
      </c>
      <c r="B3747" s="24" t="s">
        <v>314</v>
      </c>
      <c r="C3747" s="21">
        <v>43275</v>
      </c>
      <c r="D3747" s="21">
        <v>43267</v>
      </c>
      <c r="E3747" s="22">
        <f>C3747-D3747</f>
        <v>8</v>
      </c>
      <c r="F3747" s="22">
        <v>12.5</v>
      </c>
      <c r="G3747" s="22">
        <v>7475</v>
      </c>
      <c r="H3747" s="22">
        <v>7282</v>
      </c>
      <c r="I3747" s="22">
        <v>509</v>
      </c>
      <c r="J3747" s="22">
        <v>225</v>
      </c>
      <c r="K3747" s="22">
        <v>0</v>
      </c>
      <c r="L3747" s="22">
        <f t="shared" si="294"/>
        <v>225</v>
      </c>
      <c r="M3747" s="22">
        <f t="shared" si="295"/>
        <v>328.09999999999997</v>
      </c>
      <c r="N3747" s="22">
        <f t="shared" si="293"/>
        <v>193</v>
      </c>
      <c r="O3747" s="25">
        <v>1.7</v>
      </c>
      <c r="P3747" s="24" t="s">
        <v>18</v>
      </c>
      <c r="Q3747" s="17"/>
    </row>
    <row r="3748" spans="1:17" ht="15.75" x14ac:dyDescent="0.25">
      <c r="A3748" s="24" t="s">
        <v>70</v>
      </c>
      <c r="B3748" s="24" t="s">
        <v>189</v>
      </c>
      <c r="C3748" s="21">
        <v>43275</v>
      </c>
      <c r="D3748" s="21">
        <v>43269</v>
      </c>
      <c r="E3748" s="22">
        <f>C3748-D3748</f>
        <v>6</v>
      </c>
      <c r="F3748" s="22">
        <v>12.5</v>
      </c>
      <c r="G3748" s="22">
        <v>7633</v>
      </c>
      <c r="H3748" s="22">
        <v>7487</v>
      </c>
      <c r="I3748" s="22">
        <v>788</v>
      </c>
      <c r="J3748" s="22">
        <v>570</v>
      </c>
      <c r="K3748" s="22">
        <v>0</v>
      </c>
      <c r="L3748" s="22">
        <f t="shared" si="294"/>
        <v>570</v>
      </c>
      <c r="M3748" s="22">
        <f t="shared" si="295"/>
        <v>248.2</v>
      </c>
      <c r="N3748" s="22">
        <f t="shared" si="293"/>
        <v>146</v>
      </c>
      <c r="O3748" s="25">
        <v>1.7</v>
      </c>
      <c r="P3748" s="24" t="s">
        <v>18</v>
      </c>
      <c r="Q3748" s="17"/>
    </row>
    <row r="3749" spans="1:17" ht="15.75" x14ac:dyDescent="0.25">
      <c r="A3749" s="24" t="s">
        <v>70</v>
      </c>
      <c r="B3749" s="24" t="s">
        <v>97</v>
      </c>
      <c r="C3749" s="21">
        <v>43275</v>
      </c>
      <c r="D3749" s="21">
        <v>43269</v>
      </c>
      <c r="E3749" s="22">
        <f>C3749-D3749</f>
        <v>6</v>
      </c>
      <c r="F3749" s="22">
        <v>9</v>
      </c>
      <c r="G3749" s="22">
        <v>13080</v>
      </c>
      <c r="H3749" s="22">
        <v>12927</v>
      </c>
      <c r="I3749" s="22">
        <v>700</v>
      </c>
      <c r="J3749" s="22">
        <v>410</v>
      </c>
      <c r="K3749" s="22">
        <v>0</v>
      </c>
      <c r="L3749" s="22">
        <f t="shared" si="294"/>
        <v>410</v>
      </c>
      <c r="M3749" s="22">
        <f t="shared" si="295"/>
        <v>240.21</v>
      </c>
      <c r="N3749" s="22">
        <f t="shared" si="293"/>
        <v>153</v>
      </c>
      <c r="O3749" s="25">
        <v>1.57</v>
      </c>
      <c r="P3749" s="24" t="s">
        <v>18</v>
      </c>
      <c r="Q3749" s="17"/>
    </row>
    <row r="3750" spans="1:17" ht="15.75" x14ac:dyDescent="0.25">
      <c r="A3750" s="24" t="s">
        <v>70</v>
      </c>
      <c r="B3750" s="24" t="s">
        <v>378</v>
      </c>
      <c r="C3750" s="21">
        <v>43275</v>
      </c>
      <c r="D3750" s="21">
        <v>43269</v>
      </c>
      <c r="E3750" s="22">
        <f>C3750-D3750</f>
        <v>6</v>
      </c>
      <c r="F3750" s="22">
        <v>13</v>
      </c>
      <c r="G3750" s="22">
        <v>7188</v>
      </c>
      <c r="H3750" s="22">
        <v>7041</v>
      </c>
      <c r="I3750" s="22">
        <v>580</v>
      </c>
      <c r="J3750" s="22">
        <v>480</v>
      </c>
      <c r="K3750" s="22">
        <v>100</v>
      </c>
      <c r="L3750" s="22">
        <f t="shared" si="294"/>
        <v>580</v>
      </c>
      <c r="M3750" s="22">
        <f t="shared" si="295"/>
        <v>147</v>
      </c>
      <c r="N3750" s="22">
        <f t="shared" si="293"/>
        <v>147</v>
      </c>
      <c r="O3750" s="25">
        <v>1</v>
      </c>
      <c r="P3750" s="24" t="s">
        <v>18</v>
      </c>
      <c r="Q3750" s="17"/>
    </row>
    <row r="3751" spans="1:17" ht="15.75" x14ac:dyDescent="0.25">
      <c r="A3751" s="24" t="s">
        <v>362</v>
      </c>
      <c r="B3751" s="24" t="s">
        <v>363</v>
      </c>
      <c r="C3751" s="21">
        <v>43275</v>
      </c>
      <c r="D3751" s="21">
        <v>43270</v>
      </c>
      <c r="E3751" s="22">
        <f>C3751-D3751</f>
        <v>5</v>
      </c>
      <c r="F3751" s="22">
        <v>12.5</v>
      </c>
      <c r="G3751" s="22">
        <v>2747</v>
      </c>
      <c r="H3751" s="22">
        <v>2632</v>
      </c>
      <c r="I3751" s="22">
        <v>509</v>
      </c>
      <c r="J3751" s="22">
        <v>295</v>
      </c>
      <c r="K3751" s="22">
        <v>0</v>
      </c>
      <c r="L3751" s="22">
        <f t="shared" si="294"/>
        <v>295</v>
      </c>
      <c r="M3751" s="22">
        <f t="shared" si="295"/>
        <v>195.5</v>
      </c>
      <c r="N3751" s="22">
        <f t="shared" si="293"/>
        <v>115</v>
      </c>
      <c r="O3751" s="25">
        <v>1.7</v>
      </c>
      <c r="P3751" s="24" t="s">
        <v>18</v>
      </c>
      <c r="Q3751" s="17"/>
    </row>
    <row r="3752" spans="1:17" ht="15.75" x14ac:dyDescent="0.25">
      <c r="A3752" s="24" t="s">
        <v>25</v>
      </c>
      <c r="B3752" s="24" t="s">
        <v>357</v>
      </c>
      <c r="C3752" s="21">
        <v>43275</v>
      </c>
      <c r="D3752" s="21">
        <v>43270</v>
      </c>
      <c r="E3752" s="24">
        <f>+C3752-D3752</f>
        <v>5</v>
      </c>
      <c r="F3752" s="22">
        <v>20</v>
      </c>
      <c r="G3752" s="22">
        <v>10465</v>
      </c>
      <c r="H3752" s="22">
        <v>10342</v>
      </c>
      <c r="I3752" s="22">
        <v>297</v>
      </c>
      <c r="J3752" s="22">
        <v>14</v>
      </c>
      <c r="K3752" s="22">
        <v>350</v>
      </c>
      <c r="L3752" s="22">
        <f t="shared" si="294"/>
        <v>364</v>
      </c>
      <c r="M3752" s="22">
        <f t="shared" si="295"/>
        <v>295.2</v>
      </c>
      <c r="N3752" s="22">
        <f t="shared" si="293"/>
        <v>123</v>
      </c>
      <c r="O3752" s="25">
        <v>2.4</v>
      </c>
      <c r="P3752" s="24" t="s">
        <v>18</v>
      </c>
      <c r="Q3752" s="17"/>
    </row>
    <row r="3753" spans="1:17" ht="15.75" x14ac:dyDescent="0.25">
      <c r="A3753" s="24" t="s">
        <v>25</v>
      </c>
      <c r="B3753" s="24" t="s">
        <v>118</v>
      </c>
      <c r="C3753" s="21">
        <v>43275</v>
      </c>
      <c r="D3753" s="21">
        <v>43270</v>
      </c>
      <c r="E3753" s="24">
        <f>+C3753-D3753</f>
        <v>5</v>
      </c>
      <c r="F3753" s="22">
        <v>20</v>
      </c>
      <c r="G3753" s="22">
        <v>24300</v>
      </c>
      <c r="H3753" s="22">
        <v>24176</v>
      </c>
      <c r="I3753" s="22">
        <v>334</v>
      </c>
      <c r="J3753" s="22">
        <v>73</v>
      </c>
      <c r="K3753" s="22">
        <v>200</v>
      </c>
      <c r="L3753" s="22">
        <f t="shared" si="294"/>
        <v>273</v>
      </c>
      <c r="M3753" s="22">
        <f t="shared" si="295"/>
        <v>297.59999999999997</v>
      </c>
      <c r="N3753" s="22">
        <f t="shared" si="293"/>
        <v>124</v>
      </c>
      <c r="O3753" s="25">
        <v>2.4</v>
      </c>
      <c r="P3753" s="24" t="s">
        <v>18</v>
      </c>
      <c r="Q3753" s="17"/>
    </row>
    <row r="3754" spans="1:17" ht="15.75" x14ac:dyDescent="0.25">
      <c r="A3754" s="24" t="s">
        <v>37</v>
      </c>
      <c r="B3754" s="24" t="s">
        <v>258</v>
      </c>
      <c r="C3754" s="21">
        <v>43275</v>
      </c>
      <c r="D3754" s="21">
        <v>43271</v>
      </c>
      <c r="E3754" s="22">
        <f t="shared" ref="E3754:E3759" si="296">C3754-D3754</f>
        <v>4</v>
      </c>
      <c r="F3754" s="22">
        <v>22</v>
      </c>
      <c r="G3754" s="22">
        <v>11179</v>
      </c>
      <c r="H3754" s="22">
        <v>11090</v>
      </c>
      <c r="I3754" s="22">
        <v>420</v>
      </c>
      <c r="J3754" s="22">
        <v>225</v>
      </c>
      <c r="K3754" s="22">
        <v>0</v>
      </c>
      <c r="L3754" s="22">
        <f t="shared" si="294"/>
        <v>225</v>
      </c>
      <c r="M3754" s="22">
        <f t="shared" si="295"/>
        <v>231.4</v>
      </c>
      <c r="N3754" s="22">
        <f t="shared" si="293"/>
        <v>89</v>
      </c>
      <c r="O3754" s="25">
        <v>2.6</v>
      </c>
      <c r="P3754" s="24" t="s">
        <v>18</v>
      </c>
      <c r="Q3754" s="17"/>
    </row>
    <row r="3755" spans="1:17" ht="15.75" x14ac:dyDescent="0.25">
      <c r="A3755" s="24" t="s">
        <v>301</v>
      </c>
      <c r="B3755" s="24" t="s">
        <v>346</v>
      </c>
      <c r="C3755" s="21">
        <v>43275</v>
      </c>
      <c r="D3755" s="21">
        <v>43271</v>
      </c>
      <c r="E3755" s="22">
        <f t="shared" si="296"/>
        <v>4</v>
      </c>
      <c r="F3755" s="22">
        <v>13</v>
      </c>
      <c r="G3755" s="22">
        <v>27898</v>
      </c>
      <c r="H3755" s="22">
        <v>27813</v>
      </c>
      <c r="I3755" s="22">
        <v>240</v>
      </c>
      <c r="J3755" s="22">
        <v>140</v>
      </c>
      <c r="K3755" s="22">
        <v>75</v>
      </c>
      <c r="L3755" s="22">
        <f t="shared" si="294"/>
        <v>215</v>
      </c>
      <c r="M3755" s="22">
        <f t="shared" si="295"/>
        <v>85</v>
      </c>
      <c r="N3755" s="22">
        <f t="shared" si="293"/>
        <v>85</v>
      </c>
      <c r="O3755" s="25">
        <v>1</v>
      </c>
      <c r="P3755" s="24" t="s">
        <v>18</v>
      </c>
      <c r="Q3755" s="17"/>
    </row>
    <row r="3756" spans="1:17" ht="15.75" x14ac:dyDescent="0.25">
      <c r="A3756" s="24" t="s">
        <v>334</v>
      </c>
      <c r="B3756" s="24" t="s">
        <v>335</v>
      </c>
      <c r="C3756" s="21">
        <v>43275</v>
      </c>
      <c r="D3756" s="21">
        <v>43272</v>
      </c>
      <c r="E3756" s="22">
        <f t="shared" si="296"/>
        <v>3</v>
      </c>
      <c r="F3756" s="22">
        <v>22</v>
      </c>
      <c r="G3756" s="22">
        <v>20037</v>
      </c>
      <c r="H3756" s="22">
        <v>19971</v>
      </c>
      <c r="I3756" s="22">
        <v>310</v>
      </c>
      <c r="J3756" s="22">
        <v>132</v>
      </c>
      <c r="K3756" s="22">
        <v>200</v>
      </c>
      <c r="L3756" s="22">
        <f t="shared" si="294"/>
        <v>332</v>
      </c>
      <c r="M3756" s="22">
        <f t="shared" si="295"/>
        <v>171.6</v>
      </c>
      <c r="N3756" s="22">
        <f t="shared" si="293"/>
        <v>66</v>
      </c>
      <c r="O3756" s="25">
        <v>2.6</v>
      </c>
      <c r="P3756" s="24" t="s">
        <v>18</v>
      </c>
      <c r="Q3756" s="17"/>
    </row>
    <row r="3757" spans="1:17" ht="15.75" x14ac:dyDescent="0.25">
      <c r="A3757" s="24" t="s">
        <v>316</v>
      </c>
      <c r="B3757" s="24" t="s">
        <v>34</v>
      </c>
      <c r="C3757" s="21">
        <v>43275</v>
      </c>
      <c r="D3757" s="21">
        <v>43272</v>
      </c>
      <c r="E3757" s="22">
        <f t="shared" si="296"/>
        <v>3</v>
      </c>
      <c r="F3757" s="22">
        <v>20</v>
      </c>
      <c r="G3757" s="22">
        <v>5508</v>
      </c>
      <c r="H3757" s="22">
        <v>5436</v>
      </c>
      <c r="I3757" s="22">
        <v>200</v>
      </c>
      <c r="J3757" s="22">
        <v>50</v>
      </c>
      <c r="K3757" s="22">
        <v>175</v>
      </c>
      <c r="L3757" s="22">
        <f t="shared" si="294"/>
        <v>225</v>
      </c>
      <c r="M3757" s="22">
        <f t="shared" si="295"/>
        <v>172.79999999999998</v>
      </c>
      <c r="N3757" s="22">
        <f t="shared" si="293"/>
        <v>72</v>
      </c>
      <c r="O3757" s="25">
        <v>2.4</v>
      </c>
      <c r="P3757" s="24" t="s">
        <v>18</v>
      </c>
      <c r="Q3757" s="17"/>
    </row>
    <row r="3758" spans="1:17" ht="15.75" x14ac:dyDescent="0.25">
      <c r="A3758" s="24" t="s">
        <v>70</v>
      </c>
      <c r="B3758" s="24" t="s">
        <v>377</v>
      </c>
      <c r="C3758" s="21">
        <v>43275</v>
      </c>
      <c r="D3758" s="21">
        <v>43274</v>
      </c>
      <c r="E3758" s="22">
        <f t="shared" si="296"/>
        <v>1</v>
      </c>
      <c r="F3758" s="22">
        <v>20</v>
      </c>
      <c r="G3758" s="22">
        <v>12744</v>
      </c>
      <c r="H3758" s="22">
        <v>12725</v>
      </c>
      <c r="I3758" s="22">
        <v>660</v>
      </c>
      <c r="J3758" s="22">
        <v>620</v>
      </c>
      <c r="K3758" s="22">
        <v>0</v>
      </c>
      <c r="L3758" s="22">
        <f t="shared" si="294"/>
        <v>620</v>
      </c>
      <c r="M3758" s="22">
        <f t="shared" si="295"/>
        <v>45.6</v>
      </c>
      <c r="N3758" s="22">
        <f t="shared" si="293"/>
        <v>19</v>
      </c>
      <c r="O3758" s="25">
        <v>2.4</v>
      </c>
      <c r="P3758" s="24" t="s">
        <v>18</v>
      </c>
      <c r="Q3758" s="17"/>
    </row>
    <row r="3759" spans="1:17" ht="15.75" x14ac:dyDescent="0.25">
      <c r="A3759" s="24" t="s">
        <v>70</v>
      </c>
      <c r="B3759" s="24" t="s">
        <v>377</v>
      </c>
      <c r="C3759" s="21">
        <v>43274</v>
      </c>
      <c r="D3759" s="21">
        <v>43257</v>
      </c>
      <c r="E3759" s="22">
        <f t="shared" si="296"/>
        <v>17</v>
      </c>
      <c r="F3759" s="22">
        <v>20</v>
      </c>
      <c r="G3759" s="22">
        <v>12725</v>
      </c>
      <c r="H3759" s="22">
        <v>12350</v>
      </c>
      <c r="I3759" s="22">
        <v>845</v>
      </c>
      <c r="J3759" s="22">
        <v>10</v>
      </c>
      <c r="K3759" s="22">
        <v>650</v>
      </c>
      <c r="L3759" s="22">
        <f t="shared" si="294"/>
        <v>660</v>
      </c>
      <c r="M3759" s="22">
        <f t="shared" si="295"/>
        <v>900</v>
      </c>
      <c r="N3759" s="22">
        <f t="shared" si="293"/>
        <v>375</v>
      </c>
      <c r="O3759" s="25">
        <v>2.4</v>
      </c>
      <c r="P3759" s="24" t="s">
        <v>18</v>
      </c>
      <c r="Q3759" s="17"/>
    </row>
    <row r="3760" spans="1:17" ht="15.75" x14ac:dyDescent="0.25">
      <c r="A3760" s="24" t="s">
        <v>31</v>
      </c>
      <c r="B3760" s="24" t="s">
        <v>326</v>
      </c>
      <c r="C3760" s="21">
        <v>43274</v>
      </c>
      <c r="D3760" s="21">
        <v>43259</v>
      </c>
      <c r="E3760" s="24">
        <f>+C3760-D3760</f>
        <v>15</v>
      </c>
      <c r="F3760" s="22">
        <v>12.5</v>
      </c>
      <c r="G3760" s="22">
        <v>18021</v>
      </c>
      <c r="H3760" s="22">
        <v>17662</v>
      </c>
      <c r="I3760" s="22">
        <v>380</v>
      </c>
      <c r="J3760" s="22">
        <v>164</v>
      </c>
      <c r="K3760" s="22">
        <v>100</v>
      </c>
      <c r="L3760" s="22">
        <f t="shared" si="294"/>
        <v>264</v>
      </c>
      <c r="M3760" s="22">
        <f t="shared" si="295"/>
        <v>610.29999999999995</v>
      </c>
      <c r="N3760" s="22">
        <f t="shared" si="293"/>
        <v>359</v>
      </c>
      <c r="O3760" s="25">
        <v>1.7</v>
      </c>
      <c r="P3760" s="24" t="s">
        <v>18</v>
      </c>
      <c r="Q3760" s="17"/>
    </row>
    <row r="3761" spans="1:17" ht="15.75" x14ac:dyDescent="0.25">
      <c r="A3761" s="24" t="s">
        <v>306</v>
      </c>
      <c r="B3761" s="24" t="s">
        <v>372</v>
      </c>
      <c r="C3761" s="21">
        <v>43274</v>
      </c>
      <c r="D3761" s="21">
        <v>43262</v>
      </c>
      <c r="E3761" s="22">
        <f>C3761-D3761</f>
        <v>12</v>
      </c>
      <c r="F3761" s="22">
        <v>12.5</v>
      </c>
      <c r="G3761" s="22">
        <v>8860</v>
      </c>
      <c r="H3761" s="22">
        <v>8571</v>
      </c>
      <c r="I3761" s="22">
        <v>580</v>
      </c>
      <c r="J3761" s="22">
        <v>145</v>
      </c>
      <c r="K3761" s="22">
        <v>100</v>
      </c>
      <c r="L3761" s="22">
        <f t="shared" si="294"/>
        <v>245</v>
      </c>
      <c r="M3761" s="22">
        <f t="shared" si="295"/>
        <v>491.3</v>
      </c>
      <c r="N3761" s="22">
        <f t="shared" si="293"/>
        <v>289</v>
      </c>
      <c r="O3761" s="25">
        <v>1.7</v>
      </c>
      <c r="P3761" s="24" t="s">
        <v>18</v>
      </c>
      <c r="Q3761" s="17"/>
    </row>
    <row r="3762" spans="1:17" ht="15.75" x14ac:dyDescent="0.25">
      <c r="A3762" s="24" t="s">
        <v>387</v>
      </c>
      <c r="B3762" s="24" t="s">
        <v>317</v>
      </c>
      <c r="C3762" s="21">
        <v>43274</v>
      </c>
      <c r="D3762" s="21">
        <v>43262</v>
      </c>
      <c r="E3762" s="24">
        <f>+C3762-D3762</f>
        <v>12</v>
      </c>
      <c r="F3762" s="22">
        <v>9</v>
      </c>
      <c r="G3762" s="22">
        <v>14350</v>
      </c>
      <c r="H3762" s="22">
        <v>14056</v>
      </c>
      <c r="I3762" s="22">
        <v>445</v>
      </c>
      <c r="J3762" s="22">
        <v>120</v>
      </c>
      <c r="K3762" s="22">
        <v>150</v>
      </c>
      <c r="L3762" s="22">
        <f t="shared" si="294"/>
        <v>270</v>
      </c>
      <c r="M3762" s="22">
        <f t="shared" si="295"/>
        <v>461.58000000000004</v>
      </c>
      <c r="N3762" s="22">
        <f t="shared" si="293"/>
        <v>294</v>
      </c>
      <c r="O3762" s="25">
        <v>1.57</v>
      </c>
      <c r="P3762" s="24" t="s">
        <v>18</v>
      </c>
      <c r="Q3762" s="17"/>
    </row>
    <row r="3763" spans="1:17" ht="15.75" x14ac:dyDescent="0.25">
      <c r="A3763" s="24" t="s">
        <v>31</v>
      </c>
      <c r="B3763" s="24" t="s">
        <v>327</v>
      </c>
      <c r="C3763" s="21">
        <v>43274</v>
      </c>
      <c r="D3763" s="21">
        <v>43263</v>
      </c>
      <c r="E3763" s="24">
        <f>+C3763-D3763</f>
        <v>11</v>
      </c>
      <c r="F3763" s="22">
        <v>20</v>
      </c>
      <c r="G3763" s="22">
        <v>4567</v>
      </c>
      <c r="H3763" s="22">
        <v>4411</v>
      </c>
      <c r="I3763" s="22">
        <v>270</v>
      </c>
      <c r="J3763" s="22">
        <v>124</v>
      </c>
      <c r="K3763" s="22">
        <v>50</v>
      </c>
      <c r="L3763" s="22">
        <f t="shared" si="294"/>
        <v>174</v>
      </c>
      <c r="M3763" s="22">
        <f t="shared" si="295"/>
        <v>374.4</v>
      </c>
      <c r="N3763" s="22">
        <f t="shared" si="293"/>
        <v>156</v>
      </c>
      <c r="O3763" s="25">
        <v>2.4</v>
      </c>
      <c r="P3763" s="24" t="s">
        <v>18</v>
      </c>
      <c r="Q3763" s="17"/>
    </row>
    <row r="3764" spans="1:17" ht="15.75" x14ac:dyDescent="0.25">
      <c r="A3764" s="24" t="s">
        <v>47</v>
      </c>
      <c r="B3764" s="24" t="s">
        <v>379</v>
      </c>
      <c r="C3764" s="21">
        <v>43274</v>
      </c>
      <c r="D3764" s="21">
        <v>43263</v>
      </c>
      <c r="E3764" s="22">
        <f>+C3764-D3764</f>
        <v>11</v>
      </c>
      <c r="F3764" s="22">
        <v>13</v>
      </c>
      <c r="G3764" s="22">
        <v>4032</v>
      </c>
      <c r="H3764" s="22">
        <v>3765</v>
      </c>
      <c r="I3764" s="22">
        <v>480</v>
      </c>
      <c r="J3764" s="22">
        <v>110</v>
      </c>
      <c r="K3764" s="22">
        <v>125</v>
      </c>
      <c r="L3764" s="22">
        <f t="shared" si="294"/>
        <v>235</v>
      </c>
      <c r="M3764" s="22">
        <f t="shared" si="295"/>
        <v>267</v>
      </c>
      <c r="N3764" s="22">
        <f t="shared" si="293"/>
        <v>267</v>
      </c>
      <c r="O3764" s="25">
        <v>1</v>
      </c>
      <c r="P3764" s="24" t="s">
        <v>308</v>
      </c>
      <c r="Q3764" s="17"/>
    </row>
    <row r="3765" spans="1:17" ht="15.75" x14ac:dyDescent="0.25">
      <c r="A3765" s="24" t="s">
        <v>312</v>
      </c>
      <c r="B3765" s="24" t="s">
        <v>191</v>
      </c>
      <c r="C3765" s="21">
        <v>43274</v>
      </c>
      <c r="D3765" s="21">
        <v>43263</v>
      </c>
      <c r="E3765" s="22">
        <f>C3765-D3765</f>
        <v>11</v>
      </c>
      <c r="F3765" s="22">
        <v>20</v>
      </c>
      <c r="G3765" s="22">
        <v>9990</v>
      </c>
      <c r="H3765" s="22">
        <v>9727</v>
      </c>
      <c r="I3765" s="22">
        <v>1550</v>
      </c>
      <c r="J3765" s="22">
        <v>900</v>
      </c>
      <c r="K3765" s="22">
        <v>200</v>
      </c>
      <c r="L3765" s="22">
        <f t="shared" si="294"/>
        <v>1100</v>
      </c>
      <c r="M3765" s="22">
        <f t="shared" si="295"/>
        <v>631.19999999999993</v>
      </c>
      <c r="N3765" s="22">
        <f t="shared" si="293"/>
        <v>263</v>
      </c>
      <c r="O3765" s="25">
        <v>2.4</v>
      </c>
      <c r="P3765" s="24" t="s">
        <v>18</v>
      </c>
      <c r="Q3765" s="17"/>
    </row>
    <row r="3766" spans="1:17" ht="15.75" x14ac:dyDescent="0.25">
      <c r="A3766" s="24" t="s">
        <v>311</v>
      </c>
      <c r="B3766" s="24" t="s">
        <v>128</v>
      </c>
      <c r="C3766" s="21">
        <v>43274</v>
      </c>
      <c r="D3766" s="21">
        <v>43265</v>
      </c>
      <c r="E3766" s="22">
        <f>C3766-D3766</f>
        <v>9</v>
      </c>
      <c r="F3766" s="22">
        <v>13</v>
      </c>
      <c r="G3766" s="22">
        <v>20738</v>
      </c>
      <c r="H3766" s="22">
        <v>20519</v>
      </c>
      <c r="I3766" s="22">
        <v>275</v>
      </c>
      <c r="J3766" s="22">
        <v>75</v>
      </c>
      <c r="K3766" s="22">
        <v>0</v>
      </c>
      <c r="L3766" s="22">
        <f t="shared" si="294"/>
        <v>75</v>
      </c>
      <c r="M3766" s="22">
        <f t="shared" si="295"/>
        <v>219</v>
      </c>
      <c r="N3766" s="22">
        <f t="shared" si="293"/>
        <v>219</v>
      </c>
      <c r="O3766" s="25">
        <v>1</v>
      </c>
      <c r="P3766" s="24" t="s">
        <v>18</v>
      </c>
      <c r="Q3766" s="17"/>
    </row>
    <row r="3767" spans="1:17" ht="15.75" x14ac:dyDescent="0.25">
      <c r="A3767" s="24" t="s">
        <v>51</v>
      </c>
      <c r="B3767" s="24" t="s">
        <v>151</v>
      </c>
      <c r="C3767" s="21">
        <v>43274</v>
      </c>
      <c r="D3767" s="21">
        <v>43265</v>
      </c>
      <c r="E3767" s="24">
        <f>+C3767-D3767</f>
        <v>9</v>
      </c>
      <c r="F3767" s="22">
        <v>9</v>
      </c>
      <c r="G3767" s="22">
        <v>13535</v>
      </c>
      <c r="H3767" s="22">
        <v>13322</v>
      </c>
      <c r="I3767" s="22">
        <v>770</v>
      </c>
      <c r="J3767" s="22">
        <v>390</v>
      </c>
      <c r="K3767" s="22">
        <v>0</v>
      </c>
      <c r="L3767" s="22">
        <f t="shared" si="294"/>
        <v>390</v>
      </c>
      <c r="M3767" s="22">
        <f t="shared" si="295"/>
        <v>334.41</v>
      </c>
      <c r="N3767" s="22">
        <f t="shared" ref="N3767:N3830" si="297">G3767-H3767</f>
        <v>213</v>
      </c>
      <c r="O3767" s="25">
        <v>1.57</v>
      </c>
      <c r="P3767" s="24" t="s">
        <v>18</v>
      </c>
      <c r="Q3767" s="17"/>
    </row>
    <row r="3768" spans="1:17" ht="15.75" x14ac:dyDescent="0.25">
      <c r="A3768" s="24" t="s">
        <v>301</v>
      </c>
      <c r="B3768" s="24" t="s">
        <v>364</v>
      </c>
      <c r="C3768" s="21">
        <v>43274</v>
      </c>
      <c r="D3768" s="21">
        <v>43265</v>
      </c>
      <c r="E3768" s="22">
        <f>C3768-D3768</f>
        <v>9</v>
      </c>
      <c r="F3768" s="22">
        <v>13</v>
      </c>
      <c r="G3768" s="22">
        <v>22595</v>
      </c>
      <c r="H3768" s="22">
        <v>22376</v>
      </c>
      <c r="I3768" s="22">
        <v>615</v>
      </c>
      <c r="J3768" s="22">
        <v>360</v>
      </c>
      <c r="K3768" s="22">
        <v>0</v>
      </c>
      <c r="L3768" s="22">
        <f t="shared" si="294"/>
        <v>360</v>
      </c>
      <c r="M3768" s="22">
        <f t="shared" si="295"/>
        <v>219</v>
      </c>
      <c r="N3768" s="22">
        <f t="shared" si="297"/>
        <v>219</v>
      </c>
      <c r="O3768" s="25">
        <v>1</v>
      </c>
      <c r="P3768" s="24" t="s">
        <v>18</v>
      </c>
      <c r="Q3768" s="17"/>
    </row>
    <row r="3769" spans="1:17" ht="15.75" x14ac:dyDescent="0.25">
      <c r="A3769" s="24" t="s">
        <v>37</v>
      </c>
      <c r="B3769" s="24" t="s">
        <v>331</v>
      </c>
      <c r="C3769" s="21">
        <v>43274</v>
      </c>
      <c r="D3769" s="21">
        <v>43266</v>
      </c>
      <c r="E3769" s="22">
        <f>C3769-D3769</f>
        <v>8</v>
      </c>
      <c r="F3769" s="22">
        <v>9</v>
      </c>
      <c r="G3769" s="22">
        <v>19151</v>
      </c>
      <c r="H3769" s="22">
        <v>19151</v>
      </c>
      <c r="I3769" s="22">
        <v>320</v>
      </c>
      <c r="J3769" s="22">
        <v>320</v>
      </c>
      <c r="K3769" s="22">
        <v>0</v>
      </c>
      <c r="L3769" s="22">
        <f t="shared" si="294"/>
        <v>320</v>
      </c>
      <c r="M3769" s="22">
        <f t="shared" si="295"/>
        <v>0</v>
      </c>
      <c r="N3769" s="22">
        <f t="shared" si="297"/>
        <v>0</v>
      </c>
      <c r="O3769" s="25">
        <v>1.57</v>
      </c>
      <c r="P3769" s="24" t="s">
        <v>18</v>
      </c>
      <c r="Q3769" s="17"/>
    </row>
    <row r="3770" spans="1:17" ht="15.75" x14ac:dyDescent="0.25">
      <c r="A3770" s="24" t="s">
        <v>316</v>
      </c>
      <c r="B3770" s="24" t="s">
        <v>137</v>
      </c>
      <c r="C3770" s="21">
        <v>43274</v>
      </c>
      <c r="D3770" s="21">
        <v>43267</v>
      </c>
      <c r="E3770" s="22">
        <f>C3770-D3770</f>
        <v>7</v>
      </c>
      <c r="F3770" s="22">
        <v>13</v>
      </c>
      <c r="G3770" s="22">
        <v>1531</v>
      </c>
      <c r="H3770" s="22">
        <v>1381</v>
      </c>
      <c r="I3770" s="22">
        <v>298</v>
      </c>
      <c r="J3770" s="22">
        <v>95</v>
      </c>
      <c r="K3770" s="22">
        <v>75</v>
      </c>
      <c r="L3770" s="22">
        <f t="shared" si="294"/>
        <v>170</v>
      </c>
      <c r="M3770" s="22">
        <f t="shared" si="295"/>
        <v>150</v>
      </c>
      <c r="N3770" s="22">
        <f t="shared" si="297"/>
        <v>150</v>
      </c>
      <c r="O3770" s="25">
        <v>1</v>
      </c>
      <c r="P3770" s="24" t="s">
        <v>18</v>
      </c>
      <c r="Q3770" s="17"/>
    </row>
    <row r="3771" spans="1:17" ht="15.75" x14ac:dyDescent="0.25">
      <c r="A3771" s="24" t="s">
        <v>19</v>
      </c>
      <c r="B3771" s="24" t="s">
        <v>340</v>
      </c>
      <c r="C3771" s="21">
        <v>43274</v>
      </c>
      <c r="D3771" s="21">
        <v>43268</v>
      </c>
      <c r="E3771" s="22">
        <f>+C3771-D3771</f>
        <v>6</v>
      </c>
      <c r="F3771" s="22">
        <v>9</v>
      </c>
      <c r="G3771" s="22">
        <v>29812</v>
      </c>
      <c r="H3771" s="22">
        <v>29621</v>
      </c>
      <c r="I3771" s="22">
        <v>370</v>
      </c>
      <c r="J3771" s="22">
        <v>80</v>
      </c>
      <c r="K3771" s="22">
        <v>150</v>
      </c>
      <c r="L3771" s="22">
        <f t="shared" si="294"/>
        <v>230</v>
      </c>
      <c r="M3771" s="22">
        <f t="shared" si="295"/>
        <v>299.87</v>
      </c>
      <c r="N3771" s="22">
        <f t="shared" si="297"/>
        <v>191</v>
      </c>
      <c r="O3771" s="25">
        <v>1.57</v>
      </c>
      <c r="P3771" s="24" t="s">
        <v>18</v>
      </c>
      <c r="Q3771" s="17"/>
    </row>
    <row r="3772" spans="1:17" ht="15.75" x14ac:dyDescent="0.25">
      <c r="A3772" s="24" t="s">
        <v>306</v>
      </c>
      <c r="B3772" s="24" t="s">
        <v>389</v>
      </c>
      <c r="C3772" s="21">
        <v>43274</v>
      </c>
      <c r="D3772" s="21">
        <v>43268</v>
      </c>
      <c r="E3772" s="22">
        <f>C3772-D3772</f>
        <v>6</v>
      </c>
      <c r="F3772" s="22">
        <v>12.5</v>
      </c>
      <c r="G3772" s="22">
        <v>7744</v>
      </c>
      <c r="H3772" s="22">
        <v>7601</v>
      </c>
      <c r="I3772" s="22">
        <v>690</v>
      </c>
      <c r="J3772" s="22">
        <v>475</v>
      </c>
      <c r="K3772" s="22">
        <v>0</v>
      </c>
      <c r="L3772" s="22">
        <f t="shared" si="294"/>
        <v>475</v>
      </c>
      <c r="M3772" s="22">
        <f t="shared" si="295"/>
        <v>243.1</v>
      </c>
      <c r="N3772" s="22">
        <f t="shared" si="297"/>
        <v>143</v>
      </c>
      <c r="O3772" s="25">
        <v>1.7</v>
      </c>
      <c r="P3772" s="24" t="s">
        <v>18</v>
      </c>
      <c r="Q3772" s="17"/>
    </row>
    <row r="3773" spans="1:17" ht="15.75" x14ac:dyDescent="0.25">
      <c r="A3773" s="24" t="s">
        <v>19</v>
      </c>
      <c r="B3773" s="24" t="s">
        <v>17</v>
      </c>
      <c r="C3773" s="21">
        <v>43274</v>
      </c>
      <c r="D3773" s="21">
        <v>43269</v>
      </c>
      <c r="E3773" s="22">
        <f>+C3773-D3773</f>
        <v>5</v>
      </c>
      <c r="F3773" s="22">
        <v>15</v>
      </c>
      <c r="G3773" s="22">
        <v>24196</v>
      </c>
      <c r="H3773" s="22">
        <v>24076</v>
      </c>
      <c r="I3773" s="22">
        <v>670</v>
      </c>
      <c r="J3773" s="22">
        <v>200</v>
      </c>
      <c r="K3773" s="22">
        <v>200</v>
      </c>
      <c r="L3773" s="22">
        <f t="shared" si="294"/>
        <v>400</v>
      </c>
      <c r="M3773" s="22">
        <f t="shared" si="295"/>
        <v>240</v>
      </c>
      <c r="N3773" s="22">
        <f t="shared" si="297"/>
        <v>120</v>
      </c>
      <c r="O3773" s="25">
        <v>2</v>
      </c>
      <c r="P3773" s="24" t="s">
        <v>18</v>
      </c>
      <c r="Q3773" s="17"/>
    </row>
    <row r="3774" spans="1:17" ht="15.75" x14ac:dyDescent="0.25">
      <c r="A3774" s="24" t="s">
        <v>334</v>
      </c>
      <c r="B3774" s="24" t="s">
        <v>369</v>
      </c>
      <c r="C3774" s="21">
        <v>43274</v>
      </c>
      <c r="D3774" s="21">
        <v>43269</v>
      </c>
      <c r="E3774" s="22">
        <f>C3774-D3774</f>
        <v>5</v>
      </c>
      <c r="F3774" s="22">
        <v>20</v>
      </c>
      <c r="G3774" s="22">
        <v>27358</v>
      </c>
      <c r="H3774" s="22">
        <v>27270</v>
      </c>
      <c r="I3774" s="22">
        <v>295</v>
      </c>
      <c r="J3774" s="22">
        <v>75</v>
      </c>
      <c r="K3774" s="22">
        <v>100</v>
      </c>
      <c r="L3774" s="22">
        <f t="shared" si="294"/>
        <v>175</v>
      </c>
      <c r="M3774" s="22">
        <f t="shared" si="295"/>
        <v>211.2</v>
      </c>
      <c r="N3774" s="22">
        <f t="shared" si="297"/>
        <v>88</v>
      </c>
      <c r="O3774" s="25">
        <v>2.4</v>
      </c>
      <c r="P3774" s="24" t="s">
        <v>18</v>
      </c>
      <c r="Q3774" s="17"/>
    </row>
    <row r="3775" spans="1:17" ht="15.75" x14ac:dyDescent="0.25">
      <c r="A3775" s="24" t="s">
        <v>25</v>
      </c>
      <c r="B3775" s="24" t="s">
        <v>75</v>
      </c>
      <c r="C3775" s="21">
        <v>43274</v>
      </c>
      <c r="D3775" s="21">
        <v>43269</v>
      </c>
      <c r="E3775" s="24">
        <f>+C3775-D3775</f>
        <v>5</v>
      </c>
      <c r="F3775" s="22">
        <v>9</v>
      </c>
      <c r="G3775" s="22">
        <v>1997</v>
      </c>
      <c r="H3775" s="22">
        <v>1894</v>
      </c>
      <c r="I3775" s="22">
        <v>312</v>
      </c>
      <c r="J3775" s="22">
        <v>168</v>
      </c>
      <c r="K3775" s="22">
        <v>400</v>
      </c>
      <c r="L3775" s="22">
        <f t="shared" si="294"/>
        <v>568</v>
      </c>
      <c r="M3775" s="22">
        <f t="shared" si="295"/>
        <v>161.71</v>
      </c>
      <c r="N3775" s="22">
        <f t="shared" si="297"/>
        <v>103</v>
      </c>
      <c r="O3775" s="25">
        <v>1.57</v>
      </c>
      <c r="P3775" s="24" t="s">
        <v>18</v>
      </c>
      <c r="Q3775" s="17"/>
    </row>
    <row r="3776" spans="1:17" ht="15.75" x14ac:dyDescent="0.25">
      <c r="A3776" s="24" t="s">
        <v>312</v>
      </c>
      <c r="B3776" s="24" t="s">
        <v>358</v>
      </c>
      <c r="C3776" s="21">
        <v>43274</v>
      </c>
      <c r="D3776" s="21">
        <v>43269</v>
      </c>
      <c r="E3776" s="22">
        <f>C3776-D3776</f>
        <v>5</v>
      </c>
      <c r="F3776" s="22">
        <v>20</v>
      </c>
      <c r="G3776" s="22">
        <v>13959</v>
      </c>
      <c r="H3776" s="22">
        <v>13837</v>
      </c>
      <c r="I3776" s="22">
        <v>1500</v>
      </c>
      <c r="J3776" s="22">
        <v>1200</v>
      </c>
      <c r="K3776" s="22">
        <v>0</v>
      </c>
      <c r="L3776" s="22">
        <f t="shared" si="294"/>
        <v>1200</v>
      </c>
      <c r="M3776" s="22">
        <f t="shared" si="295"/>
        <v>292.8</v>
      </c>
      <c r="N3776" s="22">
        <f t="shared" si="297"/>
        <v>122</v>
      </c>
      <c r="O3776" s="25">
        <v>2.4</v>
      </c>
      <c r="P3776" s="24" t="s">
        <v>18</v>
      </c>
      <c r="Q3776" s="17"/>
    </row>
    <row r="3777" spans="1:17" ht="15.75" x14ac:dyDescent="0.25">
      <c r="A3777" s="24" t="s">
        <v>301</v>
      </c>
      <c r="B3777" s="24" t="s">
        <v>323</v>
      </c>
      <c r="C3777" s="21">
        <v>43274</v>
      </c>
      <c r="D3777" s="21">
        <v>43269</v>
      </c>
      <c r="E3777" s="22">
        <f>C3777-D3777</f>
        <v>5</v>
      </c>
      <c r="F3777" s="22">
        <v>13</v>
      </c>
      <c r="G3777" s="22">
        <v>19623</v>
      </c>
      <c r="H3777" s="22">
        <v>19504</v>
      </c>
      <c r="I3777" s="22">
        <v>495</v>
      </c>
      <c r="J3777" s="22">
        <v>350</v>
      </c>
      <c r="K3777" s="22">
        <v>0</v>
      </c>
      <c r="L3777" s="22">
        <f t="shared" si="294"/>
        <v>350</v>
      </c>
      <c r="M3777" s="22">
        <f t="shared" si="295"/>
        <v>119</v>
      </c>
      <c r="N3777" s="22">
        <f t="shared" si="297"/>
        <v>119</v>
      </c>
      <c r="O3777" s="25">
        <v>1</v>
      </c>
      <c r="P3777" s="24" t="s">
        <v>18</v>
      </c>
      <c r="Q3777" s="17"/>
    </row>
    <row r="3778" spans="1:17" ht="15.75" x14ac:dyDescent="0.25">
      <c r="A3778" s="24" t="s">
        <v>23</v>
      </c>
      <c r="B3778" s="24" t="s">
        <v>315</v>
      </c>
      <c r="C3778" s="21">
        <v>43274</v>
      </c>
      <c r="D3778" s="21">
        <v>43270</v>
      </c>
      <c r="E3778" s="22">
        <f>+C3778-D3778</f>
        <v>4</v>
      </c>
      <c r="F3778" s="22">
        <v>20</v>
      </c>
      <c r="G3778" s="22">
        <v>9111</v>
      </c>
      <c r="H3778" s="22">
        <v>9011</v>
      </c>
      <c r="I3778" s="22">
        <v>277</v>
      </c>
      <c r="J3778" s="22">
        <v>52</v>
      </c>
      <c r="K3778" s="22">
        <v>200</v>
      </c>
      <c r="L3778" s="22">
        <f t="shared" si="294"/>
        <v>252</v>
      </c>
      <c r="M3778" s="22">
        <f t="shared" si="295"/>
        <v>240</v>
      </c>
      <c r="N3778" s="22">
        <f t="shared" si="297"/>
        <v>100</v>
      </c>
      <c r="O3778" s="25">
        <v>2.4</v>
      </c>
      <c r="P3778" s="24" t="s">
        <v>18</v>
      </c>
      <c r="Q3778" s="17"/>
    </row>
    <row r="3779" spans="1:17" ht="15.75" x14ac:dyDescent="0.25">
      <c r="A3779" s="24" t="s">
        <v>311</v>
      </c>
      <c r="B3779" s="24" t="s">
        <v>360</v>
      </c>
      <c r="C3779" s="21">
        <v>43274</v>
      </c>
      <c r="D3779" s="21">
        <v>43271</v>
      </c>
      <c r="E3779" s="22">
        <f t="shared" ref="E3779:E3784" si="298">C3779-D3779</f>
        <v>3</v>
      </c>
      <c r="F3779" s="22">
        <v>13</v>
      </c>
      <c r="G3779" s="22">
        <v>5037</v>
      </c>
      <c r="H3779" s="22">
        <v>4963</v>
      </c>
      <c r="I3779" s="22">
        <v>160</v>
      </c>
      <c r="J3779" s="22">
        <v>26</v>
      </c>
      <c r="K3779" s="22">
        <v>150</v>
      </c>
      <c r="L3779" s="22">
        <f t="shared" si="294"/>
        <v>176</v>
      </c>
      <c r="M3779" s="22">
        <f t="shared" si="295"/>
        <v>74</v>
      </c>
      <c r="N3779" s="22">
        <f t="shared" si="297"/>
        <v>74</v>
      </c>
      <c r="O3779" s="25">
        <v>1</v>
      </c>
      <c r="P3779" s="24" t="s">
        <v>18</v>
      </c>
      <c r="Q3779" s="17"/>
    </row>
    <row r="3780" spans="1:17" ht="15.75" x14ac:dyDescent="0.25">
      <c r="A3780" s="24" t="s">
        <v>311</v>
      </c>
      <c r="B3780" s="24" t="s">
        <v>117</v>
      </c>
      <c r="C3780" s="21">
        <v>43274</v>
      </c>
      <c r="D3780" s="21">
        <v>43271</v>
      </c>
      <c r="E3780" s="22">
        <f t="shared" si="298"/>
        <v>3</v>
      </c>
      <c r="F3780" s="22">
        <v>12.5</v>
      </c>
      <c r="G3780" s="22">
        <v>2604</v>
      </c>
      <c r="H3780" s="22">
        <v>2543</v>
      </c>
      <c r="I3780" s="22">
        <v>135</v>
      </c>
      <c r="J3780" s="22">
        <v>30</v>
      </c>
      <c r="K3780" s="22">
        <v>100</v>
      </c>
      <c r="L3780" s="22">
        <f t="shared" si="294"/>
        <v>130</v>
      </c>
      <c r="M3780" s="22">
        <f t="shared" si="295"/>
        <v>103.7</v>
      </c>
      <c r="N3780" s="22">
        <f t="shared" si="297"/>
        <v>61</v>
      </c>
      <c r="O3780" s="25">
        <v>1.7</v>
      </c>
      <c r="P3780" s="24" t="s">
        <v>18</v>
      </c>
      <c r="Q3780" s="17"/>
    </row>
    <row r="3781" spans="1:17" ht="15.75" x14ac:dyDescent="0.25">
      <c r="A3781" s="24" t="s">
        <v>334</v>
      </c>
      <c r="B3781" s="24" t="s">
        <v>81</v>
      </c>
      <c r="C3781" s="21">
        <v>43274</v>
      </c>
      <c r="D3781" s="21">
        <v>43272</v>
      </c>
      <c r="E3781" s="22">
        <f t="shared" si="298"/>
        <v>2</v>
      </c>
      <c r="F3781" s="22">
        <v>22</v>
      </c>
      <c r="G3781" s="22">
        <v>21211</v>
      </c>
      <c r="H3781" s="22">
        <v>21175</v>
      </c>
      <c r="I3781" s="22">
        <v>250</v>
      </c>
      <c r="J3781" s="22">
        <v>180</v>
      </c>
      <c r="K3781" s="22">
        <v>0</v>
      </c>
      <c r="L3781" s="22">
        <f t="shared" si="294"/>
        <v>180</v>
      </c>
      <c r="M3781" s="22">
        <f t="shared" si="295"/>
        <v>93.600000000000009</v>
      </c>
      <c r="N3781" s="22">
        <f t="shared" si="297"/>
        <v>36</v>
      </c>
      <c r="O3781" s="25">
        <v>2.6</v>
      </c>
      <c r="P3781" s="24" t="s">
        <v>18</v>
      </c>
      <c r="Q3781" s="17"/>
    </row>
    <row r="3782" spans="1:17" ht="15.75" x14ac:dyDescent="0.25">
      <c r="A3782" s="24" t="s">
        <v>334</v>
      </c>
      <c r="B3782" s="24" t="s">
        <v>385</v>
      </c>
      <c r="C3782" s="21">
        <v>43274</v>
      </c>
      <c r="D3782" s="21">
        <v>43272</v>
      </c>
      <c r="E3782" s="22">
        <f t="shared" si="298"/>
        <v>2</v>
      </c>
      <c r="F3782" s="22">
        <v>20</v>
      </c>
      <c r="G3782" s="22">
        <v>2743</v>
      </c>
      <c r="H3782" s="22">
        <v>2743</v>
      </c>
      <c r="I3782" s="22">
        <v>310</v>
      </c>
      <c r="J3782" s="22">
        <v>310</v>
      </c>
      <c r="K3782" s="22">
        <v>0</v>
      </c>
      <c r="L3782" s="22">
        <f t="shared" si="294"/>
        <v>310</v>
      </c>
      <c r="M3782" s="22">
        <f t="shared" si="295"/>
        <v>0</v>
      </c>
      <c r="N3782" s="22">
        <f t="shared" si="297"/>
        <v>0</v>
      </c>
      <c r="O3782" s="25">
        <v>2.4</v>
      </c>
      <c r="P3782" s="24" t="s">
        <v>18</v>
      </c>
      <c r="Q3782" s="17"/>
    </row>
    <row r="3783" spans="1:17" ht="15.75" x14ac:dyDescent="0.25">
      <c r="A3783" s="24" t="s">
        <v>316</v>
      </c>
      <c r="B3783" s="24" t="s">
        <v>278</v>
      </c>
      <c r="C3783" s="21">
        <v>43274</v>
      </c>
      <c r="D3783" s="21">
        <v>43272</v>
      </c>
      <c r="E3783" s="22">
        <f t="shared" si="298"/>
        <v>2</v>
      </c>
      <c r="F3783" s="22">
        <v>13</v>
      </c>
      <c r="G3783" s="22">
        <v>5326</v>
      </c>
      <c r="H3783" s="22">
        <v>5285</v>
      </c>
      <c r="I3783" s="22">
        <v>185</v>
      </c>
      <c r="J3783" s="22">
        <v>112</v>
      </c>
      <c r="K3783" s="22">
        <v>200</v>
      </c>
      <c r="L3783" s="22">
        <f t="shared" ref="L3783:L3846" si="299">+J3783+K3783</f>
        <v>312</v>
      </c>
      <c r="M3783" s="22">
        <f t="shared" ref="M3783:M3846" si="300">+N3783*O3783</f>
        <v>73.8</v>
      </c>
      <c r="N3783" s="22">
        <f t="shared" si="297"/>
        <v>41</v>
      </c>
      <c r="O3783" s="25">
        <v>1.8</v>
      </c>
      <c r="P3783" s="24" t="s">
        <v>18</v>
      </c>
      <c r="Q3783" s="17"/>
    </row>
    <row r="3784" spans="1:17" ht="15.75" x14ac:dyDescent="0.25">
      <c r="A3784" s="24" t="s">
        <v>37</v>
      </c>
      <c r="B3784" s="24" t="s">
        <v>197</v>
      </c>
      <c r="C3784" s="21">
        <v>43274</v>
      </c>
      <c r="D3784" s="21">
        <v>43272</v>
      </c>
      <c r="E3784" s="22">
        <f t="shared" si="298"/>
        <v>2</v>
      </c>
      <c r="F3784" s="22">
        <v>12.5</v>
      </c>
      <c r="G3784" s="22">
        <v>2647</v>
      </c>
      <c r="H3784" s="22">
        <v>2598</v>
      </c>
      <c r="I3784" s="22">
        <v>150</v>
      </c>
      <c r="J3784" s="22">
        <v>75</v>
      </c>
      <c r="K3784" s="22">
        <v>200</v>
      </c>
      <c r="L3784" s="22">
        <f t="shared" si="299"/>
        <v>275</v>
      </c>
      <c r="M3784" s="22">
        <f t="shared" si="300"/>
        <v>83.3</v>
      </c>
      <c r="N3784" s="22">
        <f t="shared" si="297"/>
        <v>49</v>
      </c>
      <c r="O3784" s="25">
        <v>1.7</v>
      </c>
      <c r="P3784" s="24" t="s">
        <v>18</v>
      </c>
      <c r="Q3784" s="17"/>
    </row>
    <row r="3785" spans="1:17" ht="15.75" x14ac:dyDescent="0.25">
      <c r="A3785" s="24" t="s">
        <v>69</v>
      </c>
      <c r="B3785" s="24" t="s">
        <v>339</v>
      </c>
      <c r="C3785" s="21">
        <v>43274</v>
      </c>
      <c r="D3785" s="21">
        <v>43272</v>
      </c>
      <c r="E3785" s="24">
        <f>+C3785-D3785</f>
        <v>2</v>
      </c>
      <c r="F3785" s="22">
        <v>9</v>
      </c>
      <c r="G3785" s="22">
        <v>11800</v>
      </c>
      <c r="H3785" s="22">
        <v>11788</v>
      </c>
      <c r="I3785" s="22">
        <v>210</v>
      </c>
      <c r="J3785" s="22">
        <v>190</v>
      </c>
      <c r="K3785" s="22">
        <v>90</v>
      </c>
      <c r="L3785" s="22">
        <f t="shared" si="299"/>
        <v>280</v>
      </c>
      <c r="M3785" s="22">
        <f t="shared" si="300"/>
        <v>18.84</v>
      </c>
      <c r="N3785" s="22">
        <f t="shared" si="297"/>
        <v>12</v>
      </c>
      <c r="O3785" s="25">
        <v>1.57</v>
      </c>
      <c r="P3785" s="24" t="s">
        <v>18</v>
      </c>
      <c r="Q3785" s="17"/>
    </row>
    <row r="3786" spans="1:17" ht="15.75" x14ac:dyDescent="0.25">
      <c r="A3786" s="24" t="s">
        <v>23</v>
      </c>
      <c r="B3786" s="24" t="s">
        <v>242</v>
      </c>
      <c r="C3786" s="21">
        <v>43274</v>
      </c>
      <c r="D3786" s="21">
        <v>43272</v>
      </c>
      <c r="E3786" s="22">
        <f>+C3786-D3786</f>
        <v>2</v>
      </c>
      <c r="F3786" s="22">
        <v>9</v>
      </c>
      <c r="G3786" s="22">
        <v>2347</v>
      </c>
      <c r="H3786" s="22">
        <v>2303</v>
      </c>
      <c r="I3786" s="22">
        <v>268</v>
      </c>
      <c r="J3786" s="22">
        <v>198</v>
      </c>
      <c r="K3786" s="22">
        <v>75</v>
      </c>
      <c r="L3786" s="22">
        <f t="shared" si="299"/>
        <v>273</v>
      </c>
      <c r="M3786" s="22">
        <f t="shared" si="300"/>
        <v>69.08</v>
      </c>
      <c r="N3786" s="22">
        <f t="shared" si="297"/>
        <v>44</v>
      </c>
      <c r="O3786" s="25">
        <v>1.57</v>
      </c>
      <c r="P3786" s="24" t="s">
        <v>18</v>
      </c>
      <c r="Q3786" s="17"/>
    </row>
    <row r="3787" spans="1:17" ht="15.75" x14ac:dyDescent="0.25">
      <c r="A3787" s="24" t="s">
        <v>23</v>
      </c>
      <c r="B3787" s="24" t="s">
        <v>354</v>
      </c>
      <c r="C3787" s="21">
        <v>43274</v>
      </c>
      <c r="D3787" s="21">
        <v>43272</v>
      </c>
      <c r="E3787" s="22">
        <f>+C3787-D3787</f>
        <v>2</v>
      </c>
      <c r="F3787" s="22">
        <v>13.5</v>
      </c>
      <c r="G3787" s="22">
        <v>26868</v>
      </c>
      <c r="H3787" s="22">
        <v>26818</v>
      </c>
      <c r="I3787" s="22">
        <v>124</v>
      </c>
      <c r="J3787" s="22">
        <v>24</v>
      </c>
      <c r="K3787" s="22">
        <v>100</v>
      </c>
      <c r="L3787" s="22">
        <f t="shared" si="299"/>
        <v>124</v>
      </c>
      <c r="M3787" s="22">
        <f t="shared" si="300"/>
        <v>90</v>
      </c>
      <c r="N3787" s="22">
        <f t="shared" si="297"/>
        <v>50</v>
      </c>
      <c r="O3787" s="25">
        <v>1.8</v>
      </c>
      <c r="P3787" s="24" t="s">
        <v>18</v>
      </c>
      <c r="Q3787" s="17"/>
    </row>
    <row r="3788" spans="1:17" ht="15.75" x14ac:dyDescent="0.25">
      <c r="A3788" s="24" t="s">
        <v>23</v>
      </c>
      <c r="B3788" s="24" t="s">
        <v>328</v>
      </c>
      <c r="C3788" s="21">
        <v>43274</v>
      </c>
      <c r="D3788" s="21">
        <v>43272</v>
      </c>
      <c r="E3788" s="22">
        <f>+C3788-D3788</f>
        <v>2</v>
      </c>
      <c r="F3788" s="22">
        <v>20</v>
      </c>
      <c r="G3788" s="22">
        <v>19871</v>
      </c>
      <c r="H3788" s="22">
        <v>19818</v>
      </c>
      <c r="I3788" s="22">
        <v>760</v>
      </c>
      <c r="J3788" s="22">
        <v>618</v>
      </c>
      <c r="K3788" s="22">
        <v>150</v>
      </c>
      <c r="L3788" s="22">
        <f t="shared" si="299"/>
        <v>768</v>
      </c>
      <c r="M3788" s="22">
        <f t="shared" si="300"/>
        <v>127.19999999999999</v>
      </c>
      <c r="N3788" s="22">
        <f t="shared" si="297"/>
        <v>53</v>
      </c>
      <c r="O3788" s="25">
        <v>2.4</v>
      </c>
      <c r="P3788" s="24" t="s">
        <v>18</v>
      </c>
      <c r="Q3788" s="17"/>
    </row>
    <row r="3789" spans="1:17" ht="15.75" x14ac:dyDescent="0.25">
      <c r="A3789" s="24" t="s">
        <v>311</v>
      </c>
      <c r="B3789" s="24" t="s">
        <v>282</v>
      </c>
      <c r="C3789" s="21">
        <v>43273</v>
      </c>
      <c r="D3789" s="21">
        <v>43259</v>
      </c>
      <c r="E3789" s="22">
        <f>C3789-D3789</f>
        <v>14</v>
      </c>
      <c r="F3789" s="22">
        <v>13</v>
      </c>
      <c r="G3789" s="22">
        <v>7538</v>
      </c>
      <c r="H3789" s="22">
        <v>7206</v>
      </c>
      <c r="I3789" s="22">
        <v>330</v>
      </c>
      <c r="J3789" s="22">
        <v>20</v>
      </c>
      <c r="K3789" s="22">
        <v>100</v>
      </c>
      <c r="L3789" s="22">
        <f t="shared" si="299"/>
        <v>120</v>
      </c>
      <c r="M3789" s="22">
        <f t="shared" si="300"/>
        <v>332</v>
      </c>
      <c r="N3789" s="22">
        <f t="shared" si="297"/>
        <v>332</v>
      </c>
      <c r="O3789" s="25">
        <v>1</v>
      </c>
      <c r="P3789" s="24" t="s">
        <v>308</v>
      </c>
      <c r="Q3789" s="17"/>
    </row>
    <row r="3790" spans="1:17" ht="15.75" x14ac:dyDescent="0.25">
      <c r="A3790" s="24" t="s">
        <v>53</v>
      </c>
      <c r="B3790" s="24" t="s">
        <v>366</v>
      </c>
      <c r="C3790" s="21">
        <v>43273</v>
      </c>
      <c r="D3790" s="21">
        <v>43262</v>
      </c>
      <c r="E3790" s="22">
        <f>+C3790-D3790</f>
        <v>11</v>
      </c>
      <c r="F3790" s="22">
        <v>13</v>
      </c>
      <c r="G3790" s="22">
        <v>5929</v>
      </c>
      <c r="H3790" s="22">
        <v>5665</v>
      </c>
      <c r="I3790" s="22">
        <v>401</v>
      </c>
      <c r="J3790" s="22">
        <v>137</v>
      </c>
      <c r="K3790" s="22">
        <v>300</v>
      </c>
      <c r="L3790" s="22">
        <f t="shared" si="299"/>
        <v>437</v>
      </c>
      <c r="M3790" s="22">
        <f t="shared" si="300"/>
        <v>264</v>
      </c>
      <c r="N3790" s="22">
        <f t="shared" si="297"/>
        <v>264</v>
      </c>
      <c r="O3790" s="25">
        <v>1</v>
      </c>
      <c r="P3790" s="24" t="s">
        <v>18</v>
      </c>
      <c r="Q3790" s="17"/>
    </row>
    <row r="3791" spans="1:17" ht="15.75" x14ac:dyDescent="0.25">
      <c r="A3791" s="24" t="s">
        <v>342</v>
      </c>
      <c r="B3791" s="24" t="s">
        <v>345</v>
      </c>
      <c r="C3791" s="21">
        <v>43273</v>
      </c>
      <c r="D3791" s="21">
        <v>43262</v>
      </c>
      <c r="E3791" s="22">
        <f>C3791-D3791</f>
        <v>11</v>
      </c>
      <c r="F3791" s="22">
        <v>15</v>
      </c>
      <c r="G3791" s="22">
        <v>42072</v>
      </c>
      <c r="H3791" s="22">
        <v>41797</v>
      </c>
      <c r="I3791" s="22">
        <v>745</v>
      </c>
      <c r="J3791" s="22">
        <v>60</v>
      </c>
      <c r="K3791" s="22">
        <v>200</v>
      </c>
      <c r="L3791" s="22">
        <f t="shared" si="299"/>
        <v>260</v>
      </c>
      <c r="M3791" s="22">
        <f t="shared" si="300"/>
        <v>550</v>
      </c>
      <c r="N3791" s="22">
        <f t="shared" si="297"/>
        <v>275</v>
      </c>
      <c r="O3791" s="25">
        <v>2</v>
      </c>
      <c r="P3791" s="24" t="s">
        <v>18</v>
      </c>
      <c r="Q3791" s="17"/>
    </row>
    <row r="3792" spans="1:17" ht="15.75" x14ac:dyDescent="0.25">
      <c r="A3792" s="24" t="s">
        <v>316</v>
      </c>
      <c r="B3792" s="24" t="s">
        <v>330</v>
      </c>
      <c r="C3792" s="21">
        <v>43273</v>
      </c>
      <c r="D3792" s="21">
        <v>43263</v>
      </c>
      <c r="E3792" s="22">
        <f>C3792-D3792</f>
        <v>10</v>
      </c>
      <c r="F3792" s="22">
        <v>13</v>
      </c>
      <c r="G3792" s="22">
        <v>5520</v>
      </c>
      <c r="H3792" s="22">
        <v>5280</v>
      </c>
      <c r="I3792" s="22">
        <v>380</v>
      </c>
      <c r="J3792" s="22">
        <v>10</v>
      </c>
      <c r="K3792" s="22">
        <v>250</v>
      </c>
      <c r="L3792" s="22">
        <f t="shared" si="299"/>
        <v>260</v>
      </c>
      <c r="M3792" s="22">
        <f t="shared" si="300"/>
        <v>432</v>
      </c>
      <c r="N3792" s="22">
        <f t="shared" si="297"/>
        <v>240</v>
      </c>
      <c r="O3792" s="25">
        <v>1.8</v>
      </c>
      <c r="P3792" s="24" t="s">
        <v>18</v>
      </c>
      <c r="Q3792" s="17"/>
    </row>
    <row r="3793" spans="1:17" ht="15.75" x14ac:dyDescent="0.25">
      <c r="A3793" s="24" t="s">
        <v>342</v>
      </c>
      <c r="B3793" s="24" t="s">
        <v>246</v>
      </c>
      <c r="C3793" s="21">
        <v>43273</v>
      </c>
      <c r="D3793" s="21">
        <v>43263</v>
      </c>
      <c r="E3793" s="22">
        <f>C3793-D3793</f>
        <v>10</v>
      </c>
      <c r="F3793" s="22">
        <v>9</v>
      </c>
      <c r="G3793" s="22">
        <v>7143</v>
      </c>
      <c r="H3793" s="22">
        <v>6896</v>
      </c>
      <c r="I3793" s="22">
        <v>570</v>
      </c>
      <c r="J3793" s="22">
        <v>125</v>
      </c>
      <c r="K3793" s="22">
        <v>250</v>
      </c>
      <c r="L3793" s="22">
        <f t="shared" si="299"/>
        <v>375</v>
      </c>
      <c r="M3793" s="22">
        <f t="shared" si="300"/>
        <v>387.79</v>
      </c>
      <c r="N3793" s="22">
        <f t="shared" si="297"/>
        <v>247</v>
      </c>
      <c r="O3793" s="25">
        <v>1.57</v>
      </c>
      <c r="P3793" s="24" t="s">
        <v>18</v>
      </c>
      <c r="Q3793" s="17"/>
    </row>
    <row r="3794" spans="1:17" ht="15.75" x14ac:dyDescent="0.25">
      <c r="A3794" s="24" t="s">
        <v>301</v>
      </c>
      <c r="B3794" s="24" t="s">
        <v>353</v>
      </c>
      <c r="C3794" s="21">
        <v>43273</v>
      </c>
      <c r="D3794" s="21">
        <v>43263</v>
      </c>
      <c r="E3794" s="22">
        <f>C3794-D3794</f>
        <v>10</v>
      </c>
      <c r="F3794" s="22">
        <v>12.5</v>
      </c>
      <c r="G3794" s="22">
        <v>8662</v>
      </c>
      <c r="H3794" s="22">
        <v>8443</v>
      </c>
      <c r="I3794" s="22">
        <v>630</v>
      </c>
      <c r="J3794" s="22">
        <v>304</v>
      </c>
      <c r="K3794" s="22">
        <v>0</v>
      </c>
      <c r="L3794" s="22">
        <f t="shared" si="299"/>
        <v>304</v>
      </c>
      <c r="M3794" s="22">
        <f t="shared" si="300"/>
        <v>372.3</v>
      </c>
      <c r="N3794" s="22">
        <f t="shared" si="297"/>
        <v>219</v>
      </c>
      <c r="O3794" s="25">
        <v>1.7</v>
      </c>
      <c r="P3794" s="24" t="s">
        <v>18</v>
      </c>
      <c r="Q3794" s="17"/>
    </row>
    <row r="3795" spans="1:17" ht="15.75" x14ac:dyDescent="0.25">
      <c r="A3795" s="24" t="s">
        <v>301</v>
      </c>
      <c r="B3795" s="24" t="s">
        <v>192</v>
      </c>
      <c r="C3795" s="21">
        <v>43273</v>
      </c>
      <c r="D3795" s="21">
        <v>43263</v>
      </c>
      <c r="E3795" s="22">
        <f>C3795-D3795</f>
        <v>10</v>
      </c>
      <c r="F3795" s="22">
        <v>12.5</v>
      </c>
      <c r="G3795" s="22">
        <v>8804</v>
      </c>
      <c r="H3795" s="22">
        <v>8573</v>
      </c>
      <c r="I3795" s="22">
        <v>746</v>
      </c>
      <c r="J3795" s="22">
        <v>406</v>
      </c>
      <c r="K3795" s="22">
        <v>0</v>
      </c>
      <c r="L3795" s="22">
        <f t="shared" si="299"/>
        <v>406</v>
      </c>
      <c r="M3795" s="22">
        <f t="shared" si="300"/>
        <v>392.7</v>
      </c>
      <c r="N3795" s="22">
        <f t="shared" si="297"/>
        <v>231</v>
      </c>
      <c r="O3795" s="25">
        <v>1.7</v>
      </c>
      <c r="P3795" s="24" t="s">
        <v>18</v>
      </c>
      <c r="Q3795" s="17"/>
    </row>
    <row r="3796" spans="1:17" ht="15.75" x14ac:dyDescent="0.25">
      <c r="A3796" s="24" t="s">
        <v>393</v>
      </c>
      <c r="B3796" s="24" t="s">
        <v>394</v>
      </c>
      <c r="C3796" s="21">
        <v>43273</v>
      </c>
      <c r="D3796" s="21">
        <v>43264</v>
      </c>
      <c r="E3796" s="22">
        <f>+C3796-D3796</f>
        <v>9</v>
      </c>
      <c r="F3796" s="22">
        <v>13</v>
      </c>
      <c r="G3796" s="22">
        <v>2333</v>
      </c>
      <c r="H3796" s="22">
        <v>2098</v>
      </c>
      <c r="I3796" s="22">
        <v>540</v>
      </c>
      <c r="J3796" s="22">
        <v>150</v>
      </c>
      <c r="K3796" s="22">
        <v>0</v>
      </c>
      <c r="L3796" s="22">
        <f t="shared" si="299"/>
        <v>150</v>
      </c>
      <c r="M3796" s="22">
        <f t="shared" si="300"/>
        <v>423</v>
      </c>
      <c r="N3796" s="22">
        <f t="shared" si="297"/>
        <v>235</v>
      </c>
      <c r="O3796" s="25">
        <v>1.8</v>
      </c>
      <c r="P3796" s="24" t="s">
        <v>18</v>
      </c>
      <c r="Q3796" s="17"/>
    </row>
    <row r="3797" spans="1:17" ht="15.75" x14ac:dyDescent="0.25">
      <c r="A3797" s="24" t="s">
        <v>301</v>
      </c>
      <c r="B3797" s="24" t="s">
        <v>39</v>
      </c>
      <c r="C3797" s="21">
        <v>43273</v>
      </c>
      <c r="D3797" s="21">
        <v>43264</v>
      </c>
      <c r="E3797" s="22">
        <f>C3797-D3797</f>
        <v>9</v>
      </c>
      <c r="F3797" s="22">
        <v>13</v>
      </c>
      <c r="G3797" s="22">
        <v>6357</v>
      </c>
      <c r="H3797" s="22">
        <v>6357</v>
      </c>
      <c r="I3797" s="22">
        <v>570</v>
      </c>
      <c r="J3797" s="22">
        <v>360</v>
      </c>
      <c r="K3797" s="22">
        <v>0</v>
      </c>
      <c r="L3797" s="22">
        <f t="shared" si="299"/>
        <v>360</v>
      </c>
      <c r="M3797" s="22">
        <f t="shared" si="300"/>
        <v>0</v>
      </c>
      <c r="N3797" s="22">
        <f t="shared" si="297"/>
        <v>0</v>
      </c>
      <c r="O3797" s="25">
        <v>1</v>
      </c>
      <c r="P3797" s="24" t="s">
        <v>308</v>
      </c>
      <c r="Q3797" s="17"/>
    </row>
    <row r="3798" spans="1:17" ht="15.75" x14ac:dyDescent="0.25">
      <c r="A3798" s="24" t="s">
        <v>21</v>
      </c>
      <c r="B3798" s="24" t="s">
        <v>333</v>
      </c>
      <c r="C3798" s="21">
        <v>43273</v>
      </c>
      <c r="D3798" s="21">
        <v>43265</v>
      </c>
      <c r="E3798" s="22">
        <f>+C3798-D3798</f>
        <v>8</v>
      </c>
      <c r="F3798" s="22">
        <v>20</v>
      </c>
      <c r="G3798" s="22">
        <v>17466</v>
      </c>
      <c r="H3798" s="22">
        <v>17270</v>
      </c>
      <c r="I3798" s="22">
        <v>756</v>
      </c>
      <c r="J3798" s="22">
        <v>290</v>
      </c>
      <c r="K3798" s="22">
        <v>200</v>
      </c>
      <c r="L3798" s="22">
        <f t="shared" si="299"/>
        <v>490</v>
      </c>
      <c r="M3798" s="22">
        <f t="shared" si="300"/>
        <v>470.4</v>
      </c>
      <c r="N3798" s="22">
        <f t="shared" si="297"/>
        <v>196</v>
      </c>
      <c r="O3798" s="25">
        <v>2.4</v>
      </c>
      <c r="P3798" s="24" t="s">
        <v>18</v>
      </c>
      <c r="Q3798" s="17"/>
    </row>
    <row r="3799" spans="1:17" ht="15.75" x14ac:dyDescent="0.25">
      <c r="A3799" s="24" t="s">
        <v>37</v>
      </c>
      <c r="B3799" s="24" t="s">
        <v>303</v>
      </c>
      <c r="C3799" s="21">
        <v>43273</v>
      </c>
      <c r="D3799" s="21">
        <v>43265</v>
      </c>
      <c r="E3799" s="22">
        <f>C3799-D3799</f>
        <v>8</v>
      </c>
      <c r="F3799" s="22">
        <v>20</v>
      </c>
      <c r="G3799" s="22">
        <v>16119</v>
      </c>
      <c r="H3799" s="22">
        <v>15920</v>
      </c>
      <c r="I3799" s="22">
        <v>515</v>
      </c>
      <c r="J3799" s="22">
        <v>80</v>
      </c>
      <c r="K3799" s="22">
        <v>150</v>
      </c>
      <c r="L3799" s="22">
        <f t="shared" si="299"/>
        <v>230</v>
      </c>
      <c r="M3799" s="22">
        <f t="shared" si="300"/>
        <v>477.59999999999997</v>
      </c>
      <c r="N3799" s="22">
        <f t="shared" si="297"/>
        <v>199</v>
      </c>
      <c r="O3799" s="25">
        <v>2.4</v>
      </c>
      <c r="P3799" s="24" t="s">
        <v>18</v>
      </c>
      <c r="Q3799" s="17"/>
    </row>
    <row r="3800" spans="1:17" ht="15.75" x14ac:dyDescent="0.25">
      <c r="A3800" s="24" t="s">
        <v>311</v>
      </c>
      <c r="B3800" s="24" t="s">
        <v>230</v>
      </c>
      <c r="C3800" s="21">
        <v>43273</v>
      </c>
      <c r="D3800" s="21">
        <v>43266</v>
      </c>
      <c r="E3800" s="22">
        <f>C3800-D3800</f>
        <v>7</v>
      </c>
      <c r="F3800" s="22">
        <v>13</v>
      </c>
      <c r="G3800" s="22">
        <v>4865</v>
      </c>
      <c r="H3800" s="22">
        <v>4753</v>
      </c>
      <c r="I3800" s="22">
        <v>225</v>
      </c>
      <c r="J3800" s="22">
        <v>90</v>
      </c>
      <c r="K3800" s="22">
        <v>100</v>
      </c>
      <c r="L3800" s="22">
        <f t="shared" si="299"/>
        <v>190</v>
      </c>
      <c r="M3800" s="22">
        <f t="shared" si="300"/>
        <v>112</v>
      </c>
      <c r="N3800" s="22">
        <f t="shared" si="297"/>
        <v>112</v>
      </c>
      <c r="O3800" s="25">
        <v>1</v>
      </c>
      <c r="P3800" s="24" t="s">
        <v>18</v>
      </c>
      <c r="Q3800" s="17"/>
    </row>
    <row r="3801" spans="1:17" ht="15.75" x14ac:dyDescent="0.25">
      <c r="A3801" s="24" t="s">
        <v>21</v>
      </c>
      <c r="B3801" s="24" t="s">
        <v>371</v>
      </c>
      <c r="C3801" s="21">
        <v>43273</v>
      </c>
      <c r="D3801" s="21">
        <v>43267</v>
      </c>
      <c r="E3801" s="22">
        <f>+C3801-D3801</f>
        <v>6</v>
      </c>
      <c r="F3801" s="22">
        <v>9</v>
      </c>
      <c r="G3801" s="22">
        <v>4809</v>
      </c>
      <c r="H3801" s="22">
        <v>4746</v>
      </c>
      <c r="I3801" s="22">
        <v>430</v>
      </c>
      <c r="J3801" s="22">
        <v>330</v>
      </c>
      <c r="K3801" s="22">
        <v>0</v>
      </c>
      <c r="L3801" s="22">
        <f t="shared" si="299"/>
        <v>330</v>
      </c>
      <c r="M3801" s="22">
        <f t="shared" si="300"/>
        <v>98.910000000000011</v>
      </c>
      <c r="N3801" s="22">
        <f t="shared" si="297"/>
        <v>63</v>
      </c>
      <c r="O3801" s="25">
        <v>1.57</v>
      </c>
      <c r="P3801" s="24" t="s">
        <v>18</v>
      </c>
      <c r="Q3801" s="17"/>
    </row>
    <row r="3802" spans="1:17" ht="15.75" x14ac:dyDescent="0.25">
      <c r="A3802" s="24" t="s">
        <v>19</v>
      </c>
      <c r="B3802" s="24" t="s">
        <v>341</v>
      </c>
      <c r="C3802" s="21">
        <v>43273</v>
      </c>
      <c r="D3802" s="21">
        <v>43268</v>
      </c>
      <c r="E3802" s="22">
        <f>+C3802-D3802</f>
        <v>5</v>
      </c>
      <c r="F3802" s="22">
        <v>13</v>
      </c>
      <c r="G3802" s="22">
        <v>10039</v>
      </c>
      <c r="H3802" s="22">
        <v>9880</v>
      </c>
      <c r="I3802" s="22">
        <v>448</v>
      </c>
      <c r="J3802" s="22">
        <v>90</v>
      </c>
      <c r="K3802" s="22">
        <v>100</v>
      </c>
      <c r="L3802" s="22">
        <f t="shared" si="299"/>
        <v>190</v>
      </c>
      <c r="M3802" s="22">
        <f t="shared" si="300"/>
        <v>286.2</v>
      </c>
      <c r="N3802" s="22">
        <f t="shared" si="297"/>
        <v>159</v>
      </c>
      <c r="O3802" s="25">
        <v>1.8</v>
      </c>
      <c r="P3802" s="24" t="s">
        <v>18</v>
      </c>
      <c r="Q3802" s="17"/>
    </row>
    <row r="3803" spans="1:17" ht="15.75" x14ac:dyDescent="0.25">
      <c r="A3803" s="24" t="s">
        <v>19</v>
      </c>
      <c r="B3803" s="24" t="s">
        <v>46</v>
      </c>
      <c r="C3803" s="21">
        <v>43273</v>
      </c>
      <c r="D3803" s="21">
        <v>43269</v>
      </c>
      <c r="E3803" s="22">
        <f>+C3803-D3803</f>
        <v>4</v>
      </c>
      <c r="F3803" s="22">
        <v>12</v>
      </c>
      <c r="G3803" s="22">
        <v>3817</v>
      </c>
      <c r="H3803" s="22">
        <v>3764</v>
      </c>
      <c r="I3803" s="22">
        <v>490</v>
      </c>
      <c r="J3803" s="22">
        <v>30</v>
      </c>
      <c r="K3803" s="22">
        <v>200</v>
      </c>
      <c r="L3803" s="22">
        <f t="shared" si="299"/>
        <v>230</v>
      </c>
      <c r="M3803" s="22">
        <f t="shared" si="300"/>
        <v>90.1</v>
      </c>
      <c r="N3803" s="22">
        <f t="shared" si="297"/>
        <v>53</v>
      </c>
      <c r="O3803" s="25">
        <v>1.7</v>
      </c>
      <c r="P3803" s="24" t="s">
        <v>18</v>
      </c>
      <c r="Q3803" s="17"/>
    </row>
    <row r="3804" spans="1:17" ht="15.75" x14ac:dyDescent="0.25">
      <c r="A3804" s="24" t="s">
        <v>37</v>
      </c>
      <c r="B3804" s="24" t="s">
        <v>304</v>
      </c>
      <c r="C3804" s="21">
        <v>43273</v>
      </c>
      <c r="D3804" s="21">
        <v>43269</v>
      </c>
      <c r="E3804" s="22">
        <f>C3804-D3804</f>
        <v>4</v>
      </c>
      <c r="F3804" s="22">
        <v>15</v>
      </c>
      <c r="G3804" s="22">
        <v>9045</v>
      </c>
      <c r="H3804" s="22">
        <v>8951</v>
      </c>
      <c r="I3804" s="22">
        <v>340</v>
      </c>
      <c r="J3804" s="22">
        <v>175</v>
      </c>
      <c r="K3804" s="22">
        <v>200</v>
      </c>
      <c r="L3804" s="22">
        <f t="shared" si="299"/>
        <v>375</v>
      </c>
      <c r="M3804" s="22">
        <f t="shared" si="300"/>
        <v>188</v>
      </c>
      <c r="N3804" s="22">
        <f t="shared" si="297"/>
        <v>94</v>
      </c>
      <c r="O3804" s="25">
        <v>2</v>
      </c>
      <c r="P3804" s="24" t="s">
        <v>18</v>
      </c>
      <c r="Q3804" s="17"/>
    </row>
    <row r="3805" spans="1:17" ht="15.75" x14ac:dyDescent="0.25">
      <c r="A3805" s="24" t="s">
        <v>37</v>
      </c>
      <c r="B3805" s="24" t="s">
        <v>322</v>
      </c>
      <c r="C3805" s="21">
        <v>43273</v>
      </c>
      <c r="D3805" s="21">
        <v>43269</v>
      </c>
      <c r="E3805" s="22">
        <f>C3805-D3805</f>
        <v>4</v>
      </c>
      <c r="F3805" s="22">
        <v>13</v>
      </c>
      <c r="G3805" s="22">
        <v>7638</v>
      </c>
      <c r="H3805" s="22">
        <v>7540</v>
      </c>
      <c r="I3805" s="22">
        <v>545</v>
      </c>
      <c r="J3805" s="22">
        <v>450</v>
      </c>
      <c r="K3805" s="22">
        <v>0</v>
      </c>
      <c r="L3805" s="22">
        <f t="shared" si="299"/>
        <v>450</v>
      </c>
      <c r="M3805" s="22">
        <f t="shared" si="300"/>
        <v>98</v>
      </c>
      <c r="N3805" s="22">
        <f t="shared" si="297"/>
        <v>98</v>
      </c>
      <c r="O3805" s="25">
        <v>1</v>
      </c>
      <c r="P3805" s="24" t="s">
        <v>308</v>
      </c>
      <c r="Q3805" s="17"/>
    </row>
    <row r="3806" spans="1:17" ht="15.75" x14ac:dyDescent="0.25">
      <c r="A3806" s="24" t="s">
        <v>25</v>
      </c>
      <c r="B3806" s="24" t="s">
        <v>395</v>
      </c>
      <c r="C3806" s="21">
        <v>43273</v>
      </c>
      <c r="D3806" s="21">
        <v>43269</v>
      </c>
      <c r="E3806" s="24">
        <f>+C3806-D3806</f>
        <v>4</v>
      </c>
      <c r="F3806" s="22">
        <v>16</v>
      </c>
      <c r="G3806" s="22">
        <v>8135</v>
      </c>
      <c r="H3806" s="22">
        <v>8030</v>
      </c>
      <c r="I3806" s="22">
        <v>510</v>
      </c>
      <c r="J3806" s="22">
        <v>321</v>
      </c>
      <c r="K3806" s="22">
        <v>200</v>
      </c>
      <c r="L3806" s="22">
        <f t="shared" si="299"/>
        <v>521</v>
      </c>
      <c r="M3806" s="22">
        <f t="shared" si="300"/>
        <v>210</v>
      </c>
      <c r="N3806" s="22">
        <f t="shared" si="297"/>
        <v>105</v>
      </c>
      <c r="O3806" s="25">
        <v>2</v>
      </c>
      <c r="P3806" s="24" t="s">
        <v>18</v>
      </c>
      <c r="Q3806" s="17"/>
    </row>
    <row r="3807" spans="1:17" ht="15.75" x14ac:dyDescent="0.25">
      <c r="A3807" s="24" t="s">
        <v>19</v>
      </c>
      <c r="B3807" s="24" t="s">
        <v>396</v>
      </c>
      <c r="C3807" s="21">
        <v>43273</v>
      </c>
      <c r="D3807" s="21">
        <v>43270</v>
      </c>
      <c r="E3807" s="22">
        <f>+C3807-D3807</f>
        <v>3</v>
      </c>
      <c r="F3807" s="22">
        <v>12.5</v>
      </c>
      <c r="G3807" s="22">
        <v>3183</v>
      </c>
      <c r="H3807" s="22">
        <v>3136</v>
      </c>
      <c r="I3807" s="22">
        <v>95</v>
      </c>
      <c r="J3807" s="22">
        <v>10</v>
      </c>
      <c r="K3807" s="22">
        <v>200</v>
      </c>
      <c r="L3807" s="22">
        <f t="shared" si="299"/>
        <v>210</v>
      </c>
      <c r="M3807" s="22">
        <f t="shared" si="300"/>
        <v>79.899999999999991</v>
      </c>
      <c r="N3807" s="22">
        <f t="shared" si="297"/>
        <v>47</v>
      </c>
      <c r="O3807" s="25">
        <v>1.7</v>
      </c>
      <c r="P3807" s="24" t="s">
        <v>18</v>
      </c>
      <c r="Q3807" s="17"/>
    </row>
    <row r="3808" spans="1:17" ht="15.75" x14ac:dyDescent="0.25">
      <c r="A3808" s="24" t="s">
        <v>19</v>
      </c>
      <c r="B3808" s="24" t="s">
        <v>200</v>
      </c>
      <c r="C3808" s="21">
        <v>43273</v>
      </c>
      <c r="D3808" s="21">
        <v>43270</v>
      </c>
      <c r="E3808" s="22">
        <f>+C3808-D3808</f>
        <v>3</v>
      </c>
      <c r="F3808" s="22">
        <v>20</v>
      </c>
      <c r="G3808" s="22">
        <v>9738</v>
      </c>
      <c r="H3808" s="22">
        <v>9666</v>
      </c>
      <c r="I3808" s="22">
        <v>215</v>
      </c>
      <c r="J3808" s="22">
        <v>55</v>
      </c>
      <c r="K3808" s="22">
        <v>200</v>
      </c>
      <c r="L3808" s="22">
        <f t="shared" si="299"/>
        <v>255</v>
      </c>
      <c r="M3808" s="22">
        <f t="shared" si="300"/>
        <v>172.79999999999998</v>
      </c>
      <c r="N3808" s="22">
        <f t="shared" si="297"/>
        <v>72</v>
      </c>
      <c r="O3808" s="25">
        <v>2.4</v>
      </c>
      <c r="P3808" s="24" t="s">
        <v>18</v>
      </c>
      <c r="Q3808" s="17"/>
    </row>
    <row r="3809" spans="1:17" ht="15.75" x14ac:dyDescent="0.25">
      <c r="A3809" s="24" t="s">
        <v>47</v>
      </c>
      <c r="B3809" s="24" t="s">
        <v>355</v>
      </c>
      <c r="C3809" s="21">
        <v>43273</v>
      </c>
      <c r="D3809" s="21">
        <v>43270</v>
      </c>
      <c r="E3809" s="22">
        <f>+C3809-D3809</f>
        <v>3</v>
      </c>
      <c r="F3809" s="22">
        <v>22</v>
      </c>
      <c r="G3809" s="22">
        <v>27253</v>
      </c>
      <c r="H3809" s="22">
        <v>27183</v>
      </c>
      <c r="I3809" s="22">
        <v>285</v>
      </c>
      <c r="J3809" s="22">
        <v>100</v>
      </c>
      <c r="K3809" s="22">
        <v>200</v>
      </c>
      <c r="L3809" s="22">
        <f t="shared" si="299"/>
        <v>300</v>
      </c>
      <c r="M3809" s="22">
        <f t="shared" si="300"/>
        <v>182</v>
      </c>
      <c r="N3809" s="22">
        <f t="shared" si="297"/>
        <v>70</v>
      </c>
      <c r="O3809" s="25">
        <v>2.6</v>
      </c>
      <c r="P3809" s="24" t="s">
        <v>18</v>
      </c>
      <c r="Q3809" s="17"/>
    </row>
    <row r="3810" spans="1:17" ht="15.75" x14ac:dyDescent="0.25">
      <c r="A3810" s="24" t="s">
        <v>311</v>
      </c>
      <c r="B3810" s="24" t="s">
        <v>160</v>
      </c>
      <c r="C3810" s="21">
        <v>43273</v>
      </c>
      <c r="D3810" s="21">
        <v>43271</v>
      </c>
      <c r="E3810" s="22">
        <f>C3810-D3810</f>
        <v>2</v>
      </c>
      <c r="F3810" s="22">
        <v>12.5</v>
      </c>
      <c r="G3810" s="22">
        <v>19050</v>
      </c>
      <c r="H3810" s="22">
        <v>18977</v>
      </c>
      <c r="I3810" s="22">
        <v>135</v>
      </c>
      <c r="J3810" s="22">
        <v>15</v>
      </c>
      <c r="K3810" s="22">
        <v>100</v>
      </c>
      <c r="L3810" s="22">
        <f t="shared" si="299"/>
        <v>115</v>
      </c>
      <c r="M3810" s="22">
        <f t="shared" si="300"/>
        <v>124.1</v>
      </c>
      <c r="N3810" s="22">
        <f t="shared" si="297"/>
        <v>73</v>
      </c>
      <c r="O3810" s="25">
        <v>1.7</v>
      </c>
      <c r="P3810" s="24" t="s">
        <v>18</v>
      </c>
      <c r="Q3810" s="17"/>
    </row>
    <row r="3811" spans="1:17" ht="15.75" x14ac:dyDescent="0.25">
      <c r="A3811" s="24" t="s">
        <v>19</v>
      </c>
      <c r="B3811" s="24" t="s">
        <v>74</v>
      </c>
      <c r="C3811" s="21">
        <v>43272</v>
      </c>
      <c r="D3811" s="21">
        <v>43252</v>
      </c>
      <c r="E3811" s="22">
        <f>+C3811-D3811</f>
        <v>20</v>
      </c>
      <c r="F3811" s="22">
        <v>20</v>
      </c>
      <c r="G3811" s="22">
        <v>1265</v>
      </c>
      <c r="H3811" s="22">
        <v>1265</v>
      </c>
      <c r="I3811" s="22">
        <v>250</v>
      </c>
      <c r="J3811" s="22">
        <v>250</v>
      </c>
      <c r="K3811" s="22">
        <v>0</v>
      </c>
      <c r="L3811" s="22">
        <f t="shared" si="299"/>
        <v>250</v>
      </c>
      <c r="M3811" s="22">
        <f t="shared" si="300"/>
        <v>0</v>
      </c>
      <c r="N3811" s="22">
        <f t="shared" si="297"/>
        <v>0</v>
      </c>
      <c r="O3811" s="25">
        <v>2.4</v>
      </c>
      <c r="P3811" s="24" t="s">
        <v>18</v>
      </c>
      <c r="Q3811" s="17"/>
    </row>
    <row r="3812" spans="1:17" ht="15.75" x14ac:dyDescent="0.25">
      <c r="A3812" s="24" t="s">
        <v>47</v>
      </c>
      <c r="B3812" s="24" t="s">
        <v>156</v>
      </c>
      <c r="C3812" s="21">
        <v>43272</v>
      </c>
      <c r="D3812" s="21">
        <v>43255</v>
      </c>
      <c r="E3812" s="22">
        <f>+C3812-D3812</f>
        <v>17</v>
      </c>
      <c r="F3812" s="22">
        <v>13</v>
      </c>
      <c r="G3812" s="22">
        <v>9129</v>
      </c>
      <c r="H3812" s="22">
        <v>8849</v>
      </c>
      <c r="I3812" s="22">
        <v>816</v>
      </c>
      <c r="J3812" s="22">
        <v>325</v>
      </c>
      <c r="K3812" s="22">
        <v>350</v>
      </c>
      <c r="L3812" s="22">
        <f t="shared" si="299"/>
        <v>675</v>
      </c>
      <c r="M3812" s="22">
        <f t="shared" si="300"/>
        <v>280</v>
      </c>
      <c r="N3812" s="22">
        <f t="shared" si="297"/>
        <v>280</v>
      </c>
      <c r="O3812" s="25">
        <v>1</v>
      </c>
      <c r="P3812" s="24" t="s">
        <v>18</v>
      </c>
      <c r="Q3812" s="17"/>
    </row>
    <row r="3813" spans="1:17" ht="15.75" x14ac:dyDescent="0.25">
      <c r="A3813" s="24" t="s">
        <v>23</v>
      </c>
      <c r="B3813" s="24" t="s">
        <v>354</v>
      </c>
      <c r="C3813" s="21">
        <v>43272</v>
      </c>
      <c r="D3813" s="21">
        <v>43259</v>
      </c>
      <c r="E3813" s="22">
        <f>+C3813-D3813</f>
        <v>13</v>
      </c>
      <c r="F3813" s="22">
        <v>13.5</v>
      </c>
      <c r="G3813" s="22">
        <v>26818</v>
      </c>
      <c r="H3813" s="22">
        <v>26507</v>
      </c>
      <c r="I3813" s="22">
        <v>746</v>
      </c>
      <c r="J3813" s="22">
        <v>124</v>
      </c>
      <c r="K3813" s="22">
        <v>0</v>
      </c>
      <c r="L3813" s="22">
        <f t="shared" si="299"/>
        <v>124</v>
      </c>
      <c r="M3813" s="22">
        <f t="shared" si="300"/>
        <v>559.80000000000007</v>
      </c>
      <c r="N3813" s="22">
        <f t="shared" si="297"/>
        <v>311</v>
      </c>
      <c r="O3813" s="25">
        <v>1.8</v>
      </c>
      <c r="P3813" s="24" t="s">
        <v>18</v>
      </c>
      <c r="Q3813" s="17"/>
    </row>
    <row r="3814" spans="1:17" ht="15.75" x14ac:dyDescent="0.25">
      <c r="A3814" s="24" t="s">
        <v>311</v>
      </c>
      <c r="B3814" s="24" t="s">
        <v>255</v>
      </c>
      <c r="C3814" s="21">
        <v>43272</v>
      </c>
      <c r="D3814" s="21">
        <v>43260</v>
      </c>
      <c r="E3814" s="22">
        <f>C3814-D3814</f>
        <v>12</v>
      </c>
      <c r="F3814" s="22">
        <v>12.5</v>
      </c>
      <c r="G3814" s="22">
        <v>4482</v>
      </c>
      <c r="H3814" s="22">
        <v>4280</v>
      </c>
      <c r="I3814" s="22">
        <v>415</v>
      </c>
      <c r="J3814" s="22">
        <v>115</v>
      </c>
      <c r="K3814" s="22">
        <v>300</v>
      </c>
      <c r="L3814" s="22">
        <f t="shared" si="299"/>
        <v>415</v>
      </c>
      <c r="M3814" s="22">
        <f t="shared" si="300"/>
        <v>343.4</v>
      </c>
      <c r="N3814" s="22">
        <f t="shared" si="297"/>
        <v>202</v>
      </c>
      <c r="O3814" s="25">
        <v>1.7</v>
      </c>
      <c r="P3814" s="24" t="s">
        <v>18</v>
      </c>
      <c r="Q3814" s="17"/>
    </row>
    <row r="3815" spans="1:17" ht="15.75" x14ac:dyDescent="0.25">
      <c r="A3815" s="24" t="s">
        <v>387</v>
      </c>
      <c r="B3815" s="24" t="s">
        <v>240</v>
      </c>
      <c r="C3815" s="21">
        <v>43272</v>
      </c>
      <c r="D3815" s="21">
        <v>43260</v>
      </c>
      <c r="E3815" s="24">
        <f>+C3815-D3815</f>
        <v>12</v>
      </c>
      <c r="F3815" s="22">
        <v>13</v>
      </c>
      <c r="G3815" s="22">
        <v>0</v>
      </c>
      <c r="H3815" s="22">
        <v>0</v>
      </c>
      <c r="I3815" s="22">
        <v>0</v>
      </c>
      <c r="J3815" s="22">
        <v>0</v>
      </c>
      <c r="K3815" s="22">
        <v>0</v>
      </c>
      <c r="L3815" s="22">
        <f t="shared" si="299"/>
        <v>0</v>
      </c>
      <c r="M3815" s="22">
        <f t="shared" si="300"/>
        <v>0</v>
      </c>
      <c r="N3815" s="22">
        <f t="shared" si="297"/>
        <v>0</v>
      </c>
      <c r="O3815" s="25">
        <v>1.8</v>
      </c>
      <c r="P3815" s="24" t="s">
        <v>18</v>
      </c>
      <c r="Q3815" s="17"/>
    </row>
    <row r="3816" spans="1:17" ht="15.75" x14ac:dyDescent="0.25">
      <c r="A3816" s="24" t="s">
        <v>387</v>
      </c>
      <c r="B3816" s="24" t="s">
        <v>351</v>
      </c>
      <c r="C3816" s="21">
        <v>43272</v>
      </c>
      <c r="D3816" s="21">
        <v>43260</v>
      </c>
      <c r="E3816" s="24">
        <f>+C3816-D3816</f>
        <v>12</v>
      </c>
      <c r="F3816" s="22">
        <v>20</v>
      </c>
      <c r="G3816" s="22">
        <v>0</v>
      </c>
      <c r="H3816" s="22">
        <v>0</v>
      </c>
      <c r="I3816" s="22">
        <v>0</v>
      </c>
      <c r="J3816" s="22">
        <v>0</v>
      </c>
      <c r="K3816" s="22">
        <v>0</v>
      </c>
      <c r="L3816" s="22">
        <f t="shared" si="299"/>
        <v>0</v>
      </c>
      <c r="M3816" s="22">
        <f t="shared" si="300"/>
        <v>0</v>
      </c>
      <c r="N3816" s="22">
        <f t="shared" si="297"/>
        <v>0</v>
      </c>
      <c r="O3816" s="25">
        <v>2.4</v>
      </c>
      <c r="P3816" s="24" t="s">
        <v>18</v>
      </c>
      <c r="Q3816" s="17"/>
    </row>
    <row r="3817" spans="1:17" ht="15.75" x14ac:dyDescent="0.25">
      <c r="A3817" s="24" t="s">
        <v>316</v>
      </c>
      <c r="B3817" s="24" t="s">
        <v>278</v>
      </c>
      <c r="C3817" s="21">
        <v>43272</v>
      </c>
      <c r="D3817" s="21">
        <v>43262</v>
      </c>
      <c r="E3817" s="22">
        <f>C3817-D3817</f>
        <v>10</v>
      </c>
      <c r="F3817" s="22">
        <v>13</v>
      </c>
      <c r="G3817" s="22">
        <v>5285</v>
      </c>
      <c r="H3817" s="22">
        <v>5070</v>
      </c>
      <c r="I3817" s="22">
        <v>520</v>
      </c>
      <c r="J3817" s="22">
        <v>135</v>
      </c>
      <c r="K3817" s="22">
        <v>50</v>
      </c>
      <c r="L3817" s="22">
        <f t="shared" si="299"/>
        <v>185</v>
      </c>
      <c r="M3817" s="22">
        <f t="shared" si="300"/>
        <v>387</v>
      </c>
      <c r="N3817" s="22">
        <f t="shared" si="297"/>
        <v>215</v>
      </c>
      <c r="O3817" s="25">
        <v>1.8</v>
      </c>
      <c r="P3817" s="24" t="s">
        <v>18</v>
      </c>
      <c r="Q3817" s="17"/>
    </row>
    <row r="3818" spans="1:17" ht="15.75" x14ac:dyDescent="0.25">
      <c r="A3818" s="24" t="s">
        <v>37</v>
      </c>
      <c r="B3818" s="24" t="s">
        <v>197</v>
      </c>
      <c r="C3818" s="21">
        <v>43272</v>
      </c>
      <c r="D3818" s="21">
        <v>43262</v>
      </c>
      <c r="E3818" s="22">
        <f>C3818-D3818</f>
        <v>10</v>
      </c>
      <c r="F3818" s="22">
        <v>12.5</v>
      </c>
      <c r="G3818" s="22">
        <v>2598</v>
      </c>
      <c r="H3818" s="22">
        <v>2358</v>
      </c>
      <c r="I3818" s="22">
        <v>540</v>
      </c>
      <c r="J3818" s="22">
        <v>150</v>
      </c>
      <c r="K3818" s="22">
        <v>0</v>
      </c>
      <c r="L3818" s="22">
        <f t="shared" si="299"/>
        <v>150</v>
      </c>
      <c r="M3818" s="22">
        <f t="shared" si="300"/>
        <v>408</v>
      </c>
      <c r="N3818" s="22">
        <f t="shared" si="297"/>
        <v>240</v>
      </c>
      <c r="O3818" s="25">
        <v>1.7</v>
      </c>
      <c r="P3818" s="24" t="s">
        <v>18</v>
      </c>
      <c r="Q3818" s="17"/>
    </row>
    <row r="3819" spans="1:17" ht="15.75" x14ac:dyDescent="0.25">
      <c r="A3819" s="24" t="s">
        <v>312</v>
      </c>
      <c r="B3819" s="24" t="s">
        <v>276</v>
      </c>
      <c r="C3819" s="21">
        <v>43272</v>
      </c>
      <c r="D3819" s="21">
        <v>43262</v>
      </c>
      <c r="E3819" s="22">
        <f>C3819-D3819</f>
        <v>10</v>
      </c>
      <c r="F3819" s="22">
        <v>20</v>
      </c>
      <c r="G3819" s="22">
        <v>24134</v>
      </c>
      <c r="H3819" s="22">
        <v>23897</v>
      </c>
      <c r="I3819" s="22">
        <v>1130</v>
      </c>
      <c r="J3819" s="22">
        <v>570</v>
      </c>
      <c r="K3819" s="22">
        <v>175</v>
      </c>
      <c r="L3819" s="22">
        <f t="shared" si="299"/>
        <v>745</v>
      </c>
      <c r="M3819" s="22">
        <f t="shared" si="300"/>
        <v>568.79999999999995</v>
      </c>
      <c r="N3819" s="22">
        <f t="shared" si="297"/>
        <v>237</v>
      </c>
      <c r="O3819" s="25">
        <v>2.4</v>
      </c>
      <c r="P3819" s="24" t="s">
        <v>18</v>
      </c>
      <c r="Q3819" s="17"/>
    </row>
    <row r="3820" spans="1:17" ht="15.75" x14ac:dyDescent="0.25">
      <c r="A3820" s="24" t="s">
        <v>21</v>
      </c>
      <c r="B3820" s="24" t="s">
        <v>319</v>
      </c>
      <c r="C3820" s="21">
        <v>43272</v>
      </c>
      <c r="D3820" s="21">
        <v>43263</v>
      </c>
      <c r="E3820" s="22">
        <f>+C3820-D3820</f>
        <v>9</v>
      </c>
      <c r="F3820" s="22">
        <v>20</v>
      </c>
      <c r="G3820" s="22">
        <v>23114</v>
      </c>
      <c r="H3820" s="22">
        <v>22890</v>
      </c>
      <c r="I3820" s="22">
        <v>625</v>
      </c>
      <c r="J3820" s="22">
        <v>100</v>
      </c>
      <c r="K3820" s="22">
        <v>400</v>
      </c>
      <c r="L3820" s="22">
        <f t="shared" si="299"/>
        <v>500</v>
      </c>
      <c r="M3820" s="22">
        <f t="shared" si="300"/>
        <v>537.6</v>
      </c>
      <c r="N3820" s="22">
        <f t="shared" si="297"/>
        <v>224</v>
      </c>
      <c r="O3820" s="25">
        <v>2.4</v>
      </c>
      <c r="P3820" s="24" t="s">
        <v>18</v>
      </c>
      <c r="Q3820" s="17"/>
    </row>
    <row r="3821" spans="1:17" ht="15.75" x14ac:dyDescent="0.25">
      <c r="A3821" s="24" t="s">
        <v>45</v>
      </c>
      <c r="B3821" s="24" t="s">
        <v>313</v>
      </c>
      <c r="C3821" s="21">
        <v>43272</v>
      </c>
      <c r="D3821" s="21">
        <v>43263</v>
      </c>
      <c r="E3821" s="24">
        <f>+C3821-D3821</f>
        <v>9</v>
      </c>
      <c r="F3821" s="22">
        <v>22</v>
      </c>
      <c r="G3821" s="22">
        <v>13064</v>
      </c>
      <c r="H3821" s="22">
        <v>12842</v>
      </c>
      <c r="I3821" s="22">
        <v>744</v>
      </c>
      <c r="J3821" s="22">
        <v>265</v>
      </c>
      <c r="K3821" s="22">
        <v>0</v>
      </c>
      <c r="L3821" s="22">
        <f t="shared" si="299"/>
        <v>265</v>
      </c>
      <c r="M3821" s="22">
        <f t="shared" si="300"/>
        <v>577.20000000000005</v>
      </c>
      <c r="N3821" s="22">
        <f t="shared" si="297"/>
        <v>222</v>
      </c>
      <c r="O3821" s="25">
        <v>2.6</v>
      </c>
      <c r="P3821" s="24" t="s">
        <v>18</v>
      </c>
      <c r="Q3821" s="17"/>
    </row>
    <row r="3822" spans="1:17" ht="15.75" x14ac:dyDescent="0.25">
      <c r="A3822" s="24" t="s">
        <v>45</v>
      </c>
      <c r="B3822" s="24" t="s">
        <v>109</v>
      </c>
      <c r="C3822" s="21">
        <v>43272</v>
      </c>
      <c r="D3822" s="21">
        <v>43263</v>
      </c>
      <c r="E3822" s="24">
        <f>+C3822-D3822</f>
        <v>9</v>
      </c>
      <c r="F3822" s="22">
        <v>0</v>
      </c>
      <c r="G3822" s="22">
        <v>0</v>
      </c>
      <c r="H3822" s="22">
        <v>0</v>
      </c>
      <c r="I3822" s="22">
        <v>462</v>
      </c>
      <c r="J3822" s="22">
        <v>182</v>
      </c>
      <c r="K3822" s="22">
        <v>0</v>
      </c>
      <c r="L3822" s="22">
        <f t="shared" si="299"/>
        <v>182</v>
      </c>
      <c r="M3822" s="22">
        <f t="shared" si="300"/>
        <v>0</v>
      </c>
      <c r="N3822" s="22">
        <f t="shared" si="297"/>
        <v>0</v>
      </c>
      <c r="O3822" s="25">
        <v>0</v>
      </c>
      <c r="P3822" s="24" t="s">
        <v>308</v>
      </c>
      <c r="Q3822" s="17"/>
    </row>
    <row r="3823" spans="1:17" ht="15.75" x14ac:dyDescent="0.25">
      <c r="A3823" s="24" t="s">
        <v>334</v>
      </c>
      <c r="B3823" s="24" t="s">
        <v>335</v>
      </c>
      <c r="C3823" s="21">
        <v>43272</v>
      </c>
      <c r="D3823" s="21">
        <v>43264</v>
      </c>
      <c r="E3823" s="22">
        <f>C3823-D3823</f>
        <v>8</v>
      </c>
      <c r="F3823" s="22">
        <v>22</v>
      </c>
      <c r="G3823" s="22">
        <v>19971</v>
      </c>
      <c r="H3823" s="22">
        <v>19762</v>
      </c>
      <c r="I3823" s="22">
        <v>625</v>
      </c>
      <c r="J3823" s="22">
        <v>110</v>
      </c>
      <c r="K3823" s="22">
        <v>200</v>
      </c>
      <c r="L3823" s="22">
        <f t="shared" si="299"/>
        <v>310</v>
      </c>
      <c r="M3823" s="22">
        <f t="shared" si="300"/>
        <v>543.4</v>
      </c>
      <c r="N3823" s="22">
        <f t="shared" si="297"/>
        <v>209</v>
      </c>
      <c r="O3823" s="25">
        <v>2.6</v>
      </c>
      <c r="P3823" s="24" t="s">
        <v>18</v>
      </c>
      <c r="Q3823" s="17"/>
    </row>
    <row r="3824" spans="1:17" ht="15.75" x14ac:dyDescent="0.25">
      <c r="A3824" s="24" t="s">
        <v>69</v>
      </c>
      <c r="B3824" s="24" t="s">
        <v>339</v>
      </c>
      <c r="C3824" s="21">
        <v>43272</v>
      </c>
      <c r="D3824" s="21">
        <v>43264</v>
      </c>
      <c r="E3824" s="24">
        <f>+C3824-D3824</f>
        <v>8</v>
      </c>
      <c r="F3824" s="22">
        <v>9</v>
      </c>
      <c r="G3824" s="22">
        <v>11788</v>
      </c>
      <c r="H3824" s="22">
        <v>11662</v>
      </c>
      <c r="I3824" s="22">
        <v>400</v>
      </c>
      <c r="J3824" s="22">
        <v>210</v>
      </c>
      <c r="K3824" s="22">
        <v>0</v>
      </c>
      <c r="L3824" s="22">
        <f t="shared" si="299"/>
        <v>210</v>
      </c>
      <c r="M3824" s="22">
        <f t="shared" si="300"/>
        <v>197.82000000000002</v>
      </c>
      <c r="N3824" s="22">
        <f t="shared" si="297"/>
        <v>126</v>
      </c>
      <c r="O3824" s="25">
        <v>1.57</v>
      </c>
      <c r="P3824" s="24" t="s">
        <v>18</v>
      </c>
      <c r="Q3824" s="17"/>
    </row>
    <row r="3825" spans="1:17" ht="15.75" x14ac:dyDescent="0.25">
      <c r="A3825" s="24" t="s">
        <v>311</v>
      </c>
      <c r="B3825" s="24" t="s">
        <v>139</v>
      </c>
      <c r="C3825" s="21">
        <v>43272</v>
      </c>
      <c r="D3825" s="21">
        <v>43265</v>
      </c>
      <c r="E3825" s="22">
        <f>C3825-D3825</f>
        <v>7</v>
      </c>
      <c r="F3825" s="22">
        <v>13</v>
      </c>
      <c r="G3825" s="22">
        <v>16548</v>
      </c>
      <c r="H3825" s="22">
        <v>16380</v>
      </c>
      <c r="I3825" s="22">
        <v>260</v>
      </c>
      <c r="J3825" s="22">
        <v>40</v>
      </c>
      <c r="K3825" s="22">
        <v>150</v>
      </c>
      <c r="L3825" s="22">
        <f t="shared" si="299"/>
        <v>190</v>
      </c>
      <c r="M3825" s="22">
        <f t="shared" si="300"/>
        <v>168</v>
      </c>
      <c r="N3825" s="22">
        <f t="shared" si="297"/>
        <v>168</v>
      </c>
      <c r="O3825" s="25">
        <v>1</v>
      </c>
      <c r="P3825" s="24" t="s">
        <v>18</v>
      </c>
      <c r="Q3825" s="17"/>
    </row>
    <row r="3826" spans="1:17" ht="15.75" x14ac:dyDescent="0.25">
      <c r="A3826" s="24" t="s">
        <v>316</v>
      </c>
      <c r="B3826" s="24" t="s">
        <v>338</v>
      </c>
      <c r="C3826" s="21">
        <v>43272</v>
      </c>
      <c r="D3826" s="21">
        <v>43265</v>
      </c>
      <c r="E3826" s="22">
        <f>C3826-D3826</f>
        <v>7</v>
      </c>
      <c r="F3826" s="22">
        <v>13</v>
      </c>
      <c r="G3826" s="22">
        <v>6205</v>
      </c>
      <c r="H3826" s="22">
        <v>6041</v>
      </c>
      <c r="I3826" s="22">
        <v>305</v>
      </c>
      <c r="J3826" s="22">
        <v>140</v>
      </c>
      <c r="K3826" s="22">
        <v>0</v>
      </c>
      <c r="L3826" s="22">
        <f t="shared" si="299"/>
        <v>140</v>
      </c>
      <c r="M3826" s="22">
        <f t="shared" si="300"/>
        <v>164</v>
      </c>
      <c r="N3826" s="22">
        <f t="shared" si="297"/>
        <v>164</v>
      </c>
      <c r="O3826" s="25">
        <v>1</v>
      </c>
      <c r="P3826" s="24" t="s">
        <v>18</v>
      </c>
      <c r="Q3826" s="17"/>
    </row>
    <row r="3827" spans="1:17" ht="15.75" x14ac:dyDescent="0.25">
      <c r="A3827" s="24" t="s">
        <v>316</v>
      </c>
      <c r="B3827" s="24" t="s">
        <v>34</v>
      </c>
      <c r="C3827" s="21">
        <v>43272</v>
      </c>
      <c r="D3827" s="21">
        <v>43265</v>
      </c>
      <c r="E3827" s="22">
        <f>C3827-D3827</f>
        <v>7</v>
      </c>
      <c r="F3827" s="22">
        <v>20</v>
      </c>
      <c r="G3827" s="22">
        <v>5436</v>
      </c>
      <c r="H3827" s="22">
        <v>5260</v>
      </c>
      <c r="I3827" s="22">
        <v>410</v>
      </c>
      <c r="J3827" s="22">
        <v>50</v>
      </c>
      <c r="K3827" s="22">
        <v>150</v>
      </c>
      <c r="L3827" s="22">
        <f t="shared" si="299"/>
        <v>200</v>
      </c>
      <c r="M3827" s="22">
        <f t="shared" si="300"/>
        <v>422.4</v>
      </c>
      <c r="N3827" s="22">
        <f t="shared" si="297"/>
        <v>176</v>
      </c>
      <c r="O3827" s="25">
        <v>2.4</v>
      </c>
      <c r="P3827" s="24" t="s">
        <v>18</v>
      </c>
      <c r="Q3827" s="17"/>
    </row>
    <row r="3828" spans="1:17" ht="15.75" x14ac:dyDescent="0.25">
      <c r="A3828" s="24" t="s">
        <v>66</v>
      </c>
      <c r="B3828" s="24" t="s">
        <v>129</v>
      </c>
      <c r="C3828" s="21">
        <v>43272</v>
      </c>
      <c r="D3828" s="21">
        <v>43267</v>
      </c>
      <c r="E3828" s="24">
        <f>+C3828-D3828</f>
        <v>5</v>
      </c>
      <c r="F3828" s="22">
        <v>20</v>
      </c>
      <c r="G3828" s="22">
        <v>13624</v>
      </c>
      <c r="H3828" s="22">
        <v>13500</v>
      </c>
      <c r="I3828" s="22">
        <v>855</v>
      </c>
      <c r="J3828" s="22">
        <v>540</v>
      </c>
      <c r="K3828" s="22">
        <v>200</v>
      </c>
      <c r="L3828" s="22">
        <f t="shared" si="299"/>
        <v>740</v>
      </c>
      <c r="M3828" s="22">
        <f t="shared" si="300"/>
        <v>297.59999999999997</v>
      </c>
      <c r="N3828" s="22">
        <f t="shared" si="297"/>
        <v>124</v>
      </c>
      <c r="O3828" s="25">
        <v>2.4</v>
      </c>
      <c r="P3828" s="24" t="s">
        <v>18</v>
      </c>
      <c r="Q3828" s="17"/>
    </row>
    <row r="3829" spans="1:17" ht="15.75" x14ac:dyDescent="0.25">
      <c r="A3829" s="24" t="s">
        <v>45</v>
      </c>
      <c r="B3829" s="24" t="s">
        <v>262</v>
      </c>
      <c r="C3829" s="21">
        <v>43272</v>
      </c>
      <c r="D3829" s="21">
        <v>43267</v>
      </c>
      <c r="E3829" s="24">
        <f>+C3829-D3829</f>
        <v>5</v>
      </c>
      <c r="F3829" s="22">
        <v>20</v>
      </c>
      <c r="G3829" s="22">
        <v>7225</v>
      </c>
      <c r="H3829" s="22">
        <v>7106</v>
      </c>
      <c r="I3829" s="22">
        <v>601</v>
      </c>
      <c r="J3829" s="22">
        <v>362</v>
      </c>
      <c r="K3829" s="22">
        <v>0</v>
      </c>
      <c r="L3829" s="22">
        <f t="shared" si="299"/>
        <v>362</v>
      </c>
      <c r="M3829" s="22">
        <f t="shared" si="300"/>
        <v>285.59999999999997</v>
      </c>
      <c r="N3829" s="22">
        <f t="shared" si="297"/>
        <v>119</v>
      </c>
      <c r="O3829" s="25">
        <v>2.4</v>
      </c>
      <c r="P3829" s="24" t="s">
        <v>18</v>
      </c>
      <c r="Q3829" s="17"/>
    </row>
    <row r="3830" spans="1:17" ht="15.75" x14ac:dyDescent="0.25">
      <c r="A3830" s="24" t="s">
        <v>301</v>
      </c>
      <c r="B3830" s="24" t="s">
        <v>302</v>
      </c>
      <c r="C3830" s="21">
        <v>43272</v>
      </c>
      <c r="D3830" s="21">
        <v>43267</v>
      </c>
      <c r="E3830" s="22">
        <f>C3830-D3830</f>
        <v>5</v>
      </c>
      <c r="F3830" s="22">
        <v>13</v>
      </c>
      <c r="G3830" s="22">
        <v>11815</v>
      </c>
      <c r="H3830" s="22">
        <v>11691</v>
      </c>
      <c r="I3830" s="22">
        <v>355</v>
      </c>
      <c r="J3830" s="22">
        <v>235</v>
      </c>
      <c r="K3830" s="22">
        <v>0</v>
      </c>
      <c r="L3830" s="22">
        <f t="shared" si="299"/>
        <v>235</v>
      </c>
      <c r="M3830" s="22">
        <f t="shared" si="300"/>
        <v>124</v>
      </c>
      <c r="N3830" s="22">
        <f t="shared" si="297"/>
        <v>124</v>
      </c>
      <c r="O3830" s="25">
        <v>1</v>
      </c>
      <c r="P3830" s="24" t="s">
        <v>18</v>
      </c>
      <c r="Q3830" s="17"/>
    </row>
    <row r="3831" spans="1:17" ht="15.75" x14ac:dyDescent="0.25">
      <c r="A3831" s="24" t="s">
        <v>306</v>
      </c>
      <c r="B3831" s="24" t="s">
        <v>391</v>
      </c>
      <c r="C3831" s="21">
        <v>43272</v>
      </c>
      <c r="D3831" s="21">
        <v>43268</v>
      </c>
      <c r="E3831" s="22">
        <f>C3831-D3831</f>
        <v>4</v>
      </c>
      <c r="F3831" s="22">
        <v>14.5</v>
      </c>
      <c r="G3831" s="22">
        <v>1718</v>
      </c>
      <c r="H3831" s="22">
        <v>1621</v>
      </c>
      <c r="I3831" s="22">
        <v>450</v>
      </c>
      <c r="J3831" s="22">
        <v>295</v>
      </c>
      <c r="K3831" s="22">
        <v>0</v>
      </c>
      <c r="L3831" s="22">
        <f t="shared" si="299"/>
        <v>295</v>
      </c>
      <c r="M3831" s="22">
        <f t="shared" si="300"/>
        <v>174.6</v>
      </c>
      <c r="N3831" s="22">
        <f t="shared" ref="N3831:N3894" si="301">G3831-H3831</f>
        <v>97</v>
      </c>
      <c r="O3831" s="25">
        <v>1.8</v>
      </c>
      <c r="P3831" s="24" t="s">
        <v>18</v>
      </c>
      <c r="Q3831" s="17"/>
    </row>
    <row r="3832" spans="1:17" ht="15.75" x14ac:dyDescent="0.25">
      <c r="A3832" s="24" t="s">
        <v>21</v>
      </c>
      <c r="B3832" s="24" t="s">
        <v>20</v>
      </c>
      <c r="C3832" s="21">
        <v>43272</v>
      </c>
      <c r="D3832" s="21">
        <v>43269</v>
      </c>
      <c r="E3832" s="22">
        <f>+C3832-D3832</f>
        <v>3</v>
      </c>
      <c r="F3832" s="22">
        <v>20</v>
      </c>
      <c r="G3832" s="22">
        <v>11038</v>
      </c>
      <c r="H3832" s="22">
        <v>10970</v>
      </c>
      <c r="I3832" s="22">
        <v>605</v>
      </c>
      <c r="J3832" s="22">
        <v>440</v>
      </c>
      <c r="K3832" s="22">
        <v>100</v>
      </c>
      <c r="L3832" s="22">
        <f t="shared" si="299"/>
        <v>540</v>
      </c>
      <c r="M3832" s="22">
        <f t="shared" si="300"/>
        <v>163.19999999999999</v>
      </c>
      <c r="N3832" s="22">
        <f t="shared" si="301"/>
        <v>68</v>
      </c>
      <c r="O3832" s="25">
        <v>2.4</v>
      </c>
      <c r="P3832" s="24" t="s">
        <v>308</v>
      </c>
      <c r="Q3832" s="17"/>
    </row>
    <row r="3833" spans="1:17" ht="15.75" x14ac:dyDescent="0.25">
      <c r="A3833" s="24" t="s">
        <v>37</v>
      </c>
      <c r="B3833" s="24" t="s">
        <v>370</v>
      </c>
      <c r="C3833" s="21">
        <v>43272</v>
      </c>
      <c r="D3833" s="21">
        <v>43269</v>
      </c>
      <c r="E3833" s="22">
        <f>C3833-D3833</f>
        <v>3</v>
      </c>
      <c r="F3833" s="22">
        <v>9</v>
      </c>
      <c r="G3833" s="22">
        <v>20855</v>
      </c>
      <c r="H3833" s="22">
        <v>20786</v>
      </c>
      <c r="I3833" s="22">
        <v>155</v>
      </c>
      <c r="J3833" s="22">
        <v>50</v>
      </c>
      <c r="K3833" s="22">
        <v>200</v>
      </c>
      <c r="L3833" s="22">
        <f t="shared" si="299"/>
        <v>250</v>
      </c>
      <c r="M3833" s="22">
        <f t="shared" si="300"/>
        <v>108.33</v>
      </c>
      <c r="N3833" s="22">
        <f t="shared" si="301"/>
        <v>69</v>
      </c>
      <c r="O3833" s="25">
        <v>1.57</v>
      </c>
      <c r="P3833" s="24" t="s">
        <v>18</v>
      </c>
      <c r="Q3833" s="17"/>
    </row>
    <row r="3834" spans="1:17" ht="15.75" x14ac:dyDescent="0.25">
      <c r="A3834" s="24" t="s">
        <v>23</v>
      </c>
      <c r="B3834" s="24" t="s">
        <v>242</v>
      </c>
      <c r="C3834" s="21">
        <v>43272</v>
      </c>
      <c r="D3834" s="21">
        <v>43269</v>
      </c>
      <c r="E3834" s="22">
        <f>+C3834-D3834</f>
        <v>3</v>
      </c>
      <c r="F3834" s="22">
        <v>9</v>
      </c>
      <c r="G3834" s="22">
        <v>2303</v>
      </c>
      <c r="H3834" s="22">
        <v>2243</v>
      </c>
      <c r="I3834" s="22">
        <v>239</v>
      </c>
      <c r="J3834" s="22">
        <v>143</v>
      </c>
      <c r="K3834" s="22">
        <v>125</v>
      </c>
      <c r="L3834" s="22">
        <f t="shared" si="299"/>
        <v>268</v>
      </c>
      <c r="M3834" s="22">
        <f t="shared" si="300"/>
        <v>94.2</v>
      </c>
      <c r="N3834" s="22">
        <f t="shared" si="301"/>
        <v>60</v>
      </c>
      <c r="O3834" s="25">
        <v>1.57</v>
      </c>
      <c r="P3834" s="24" t="s">
        <v>18</v>
      </c>
      <c r="Q3834" s="17"/>
    </row>
    <row r="3835" spans="1:17" ht="15.75" x14ac:dyDescent="0.25">
      <c r="A3835" s="24" t="s">
        <v>23</v>
      </c>
      <c r="B3835" s="24" t="s">
        <v>328</v>
      </c>
      <c r="C3835" s="21">
        <v>43272</v>
      </c>
      <c r="D3835" s="21">
        <v>43269</v>
      </c>
      <c r="E3835" s="22">
        <f>+C3835-D3835</f>
        <v>3</v>
      </c>
      <c r="F3835" s="22">
        <v>20</v>
      </c>
      <c r="G3835" s="22">
        <v>19818</v>
      </c>
      <c r="H3835" s="22">
        <v>19757</v>
      </c>
      <c r="I3835" s="22">
        <v>679</v>
      </c>
      <c r="J3835" s="22">
        <v>510</v>
      </c>
      <c r="K3835" s="22">
        <v>250</v>
      </c>
      <c r="L3835" s="22">
        <f t="shared" si="299"/>
        <v>760</v>
      </c>
      <c r="M3835" s="22">
        <f t="shared" si="300"/>
        <v>146.4</v>
      </c>
      <c r="N3835" s="22">
        <f t="shared" si="301"/>
        <v>61</v>
      </c>
      <c r="O3835" s="25">
        <v>2.4</v>
      </c>
      <c r="P3835" s="24" t="s">
        <v>18</v>
      </c>
      <c r="Q3835" s="17"/>
    </row>
    <row r="3836" spans="1:17" ht="15.75" x14ac:dyDescent="0.25">
      <c r="A3836" s="24" t="s">
        <v>25</v>
      </c>
      <c r="B3836" s="24" t="s">
        <v>382</v>
      </c>
      <c r="C3836" s="21">
        <v>43272</v>
      </c>
      <c r="D3836" s="21">
        <v>43269</v>
      </c>
      <c r="E3836" s="24">
        <f>+C3836-D3836</f>
        <v>3</v>
      </c>
      <c r="F3836" s="22">
        <v>22</v>
      </c>
      <c r="G3836" s="22">
        <v>1379</v>
      </c>
      <c r="H3836" s="22">
        <v>1347</v>
      </c>
      <c r="I3836" s="22">
        <v>330</v>
      </c>
      <c r="J3836" s="22">
        <v>262</v>
      </c>
      <c r="K3836" s="22">
        <v>0</v>
      </c>
      <c r="L3836" s="22">
        <f t="shared" si="299"/>
        <v>262</v>
      </c>
      <c r="M3836" s="22">
        <f t="shared" si="300"/>
        <v>83.2</v>
      </c>
      <c r="N3836" s="22">
        <f t="shared" si="301"/>
        <v>32</v>
      </c>
      <c r="O3836" s="25">
        <v>2.6</v>
      </c>
      <c r="P3836" s="24" t="s">
        <v>18</v>
      </c>
      <c r="Q3836" s="17"/>
    </row>
    <row r="3837" spans="1:17" ht="15.75" x14ac:dyDescent="0.25">
      <c r="A3837" s="24" t="s">
        <v>334</v>
      </c>
      <c r="B3837" s="24" t="s">
        <v>385</v>
      </c>
      <c r="C3837" s="21">
        <v>43272</v>
      </c>
      <c r="D3837" s="21">
        <v>43270</v>
      </c>
      <c r="E3837" s="22">
        <f>C3837-D3837</f>
        <v>2</v>
      </c>
      <c r="F3837" s="22">
        <v>20</v>
      </c>
      <c r="G3837" s="22">
        <v>2743</v>
      </c>
      <c r="H3837" s="22">
        <v>2721</v>
      </c>
      <c r="I3837" s="22">
        <v>155</v>
      </c>
      <c r="J3837" s="22">
        <v>110</v>
      </c>
      <c r="K3837" s="22">
        <v>200</v>
      </c>
      <c r="L3837" s="22">
        <f t="shared" si="299"/>
        <v>310</v>
      </c>
      <c r="M3837" s="22">
        <f t="shared" si="300"/>
        <v>52.8</v>
      </c>
      <c r="N3837" s="22">
        <f t="shared" si="301"/>
        <v>22</v>
      </c>
      <c r="O3837" s="25">
        <v>2.4</v>
      </c>
      <c r="P3837" s="24" t="s">
        <v>18</v>
      </c>
      <c r="Q3837" s="17"/>
    </row>
    <row r="3838" spans="1:17" ht="15.75" x14ac:dyDescent="0.25">
      <c r="A3838" s="24" t="s">
        <v>334</v>
      </c>
      <c r="B3838" s="24" t="s">
        <v>81</v>
      </c>
      <c r="C3838" s="21">
        <v>43272</v>
      </c>
      <c r="D3838" s="21">
        <v>43271</v>
      </c>
      <c r="E3838" s="22">
        <f>C3838-D3838</f>
        <v>1</v>
      </c>
      <c r="F3838" s="22">
        <v>22</v>
      </c>
      <c r="G3838" s="22">
        <v>21175</v>
      </c>
      <c r="H3838" s="22">
        <v>21151</v>
      </c>
      <c r="I3838" s="22">
        <v>110</v>
      </c>
      <c r="J3838" s="22">
        <v>50</v>
      </c>
      <c r="K3838" s="22">
        <v>200</v>
      </c>
      <c r="L3838" s="22">
        <f t="shared" si="299"/>
        <v>250</v>
      </c>
      <c r="M3838" s="22">
        <f t="shared" si="300"/>
        <v>62.400000000000006</v>
      </c>
      <c r="N3838" s="22">
        <f t="shared" si="301"/>
        <v>24</v>
      </c>
      <c r="O3838" s="25">
        <v>2.6</v>
      </c>
      <c r="P3838" s="24" t="s">
        <v>18</v>
      </c>
      <c r="Q3838" s="17"/>
    </row>
    <row r="3839" spans="1:17" ht="15.75" x14ac:dyDescent="0.25">
      <c r="A3839" s="24" t="s">
        <v>334</v>
      </c>
      <c r="B3839" s="24" t="s">
        <v>280</v>
      </c>
      <c r="C3839" s="21">
        <v>43272</v>
      </c>
      <c r="D3839" s="21">
        <v>43271</v>
      </c>
      <c r="E3839" s="22">
        <f>C3839-D3839</f>
        <v>1</v>
      </c>
      <c r="F3839" s="22">
        <v>22</v>
      </c>
      <c r="G3839" s="22">
        <v>1282</v>
      </c>
      <c r="H3839" s="22">
        <v>1257</v>
      </c>
      <c r="I3839" s="22">
        <v>85</v>
      </c>
      <c r="J3839" s="22">
        <v>46</v>
      </c>
      <c r="K3839" s="22">
        <v>300</v>
      </c>
      <c r="L3839" s="22">
        <f t="shared" si="299"/>
        <v>346</v>
      </c>
      <c r="M3839" s="22">
        <f t="shared" si="300"/>
        <v>65</v>
      </c>
      <c r="N3839" s="22">
        <f t="shared" si="301"/>
        <v>25</v>
      </c>
      <c r="O3839" s="25">
        <v>2.6</v>
      </c>
      <c r="P3839" s="24" t="s">
        <v>18</v>
      </c>
      <c r="Q3839" s="17"/>
    </row>
    <row r="3840" spans="1:17" ht="15.75" x14ac:dyDescent="0.25">
      <c r="A3840" s="24" t="s">
        <v>387</v>
      </c>
      <c r="B3840" s="24" t="s">
        <v>305</v>
      </c>
      <c r="C3840" s="21">
        <v>43271</v>
      </c>
      <c r="D3840" s="21">
        <v>43255</v>
      </c>
      <c r="E3840" s="24">
        <f>+C3840-D3840</f>
        <v>16</v>
      </c>
      <c r="F3840" s="22">
        <v>0</v>
      </c>
      <c r="G3840" s="22">
        <v>0</v>
      </c>
      <c r="H3840" s="22">
        <v>0</v>
      </c>
      <c r="I3840" s="22">
        <v>0</v>
      </c>
      <c r="J3840" s="22">
        <v>0</v>
      </c>
      <c r="K3840" s="22">
        <v>0</v>
      </c>
      <c r="L3840" s="22">
        <f t="shared" si="299"/>
        <v>0</v>
      </c>
      <c r="M3840" s="22">
        <f t="shared" si="300"/>
        <v>0</v>
      </c>
      <c r="N3840" s="22">
        <f t="shared" si="301"/>
        <v>0</v>
      </c>
      <c r="O3840" s="25">
        <v>0</v>
      </c>
      <c r="P3840" s="24" t="s">
        <v>18</v>
      </c>
      <c r="Q3840" s="17"/>
    </row>
    <row r="3841" spans="1:17" ht="15.75" x14ac:dyDescent="0.25">
      <c r="A3841" s="24" t="s">
        <v>301</v>
      </c>
      <c r="B3841" s="24" t="s">
        <v>22</v>
      </c>
      <c r="C3841" s="21">
        <v>43271</v>
      </c>
      <c r="D3841" s="21">
        <v>43259</v>
      </c>
      <c r="E3841" s="22">
        <f>C3841-D3841</f>
        <v>12</v>
      </c>
      <c r="F3841" s="22">
        <v>13</v>
      </c>
      <c r="G3841" s="22">
        <v>22297</v>
      </c>
      <c r="H3841" s="22">
        <v>22004</v>
      </c>
      <c r="I3841" s="22">
        <v>360</v>
      </c>
      <c r="J3841" s="22">
        <v>75</v>
      </c>
      <c r="K3841" s="22">
        <v>149</v>
      </c>
      <c r="L3841" s="22">
        <f t="shared" si="299"/>
        <v>224</v>
      </c>
      <c r="M3841" s="22">
        <f t="shared" si="300"/>
        <v>293</v>
      </c>
      <c r="N3841" s="22">
        <f t="shared" si="301"/>
        <v>293</v>
      </c>
      <c r="O3841" s="25">
        <v>1</v>
      </c>
      <c r="P3841" s="24" t="s">
        <v>18</v>
      </c>
      <c r="Q3841" s="17"/>
    </row>
    <row r="3842" spans="1:17" ht="15.75" x14ac:dyDescent="0.25">
      <c r="A3842" s="24" t="s">
        <v>301</v>
      </c>
      <c r="B3842" s="24" t="s">
        <v>346</v>
      </c>
      <c r="C3842" s="21">
        <v>43271</v>
      </c>
      <c r="D3842" s="21">
        <v>43259</v>
      </c>
      <c r="E3842" s="22">
        <f>C3842-D3842</f>
        <v>12</v>
      </c>
      <c r="F3842" s="22">
        <v>13</v>
      </c>
      <c r="G3842" s="22">
        <v>27813</v>
      </c>
      <c r="H3842" s="22">
        <v>27521</v>
      </c>
      <c r="I3842" s="22">
        <v>575</v>
      </c>
      <c r="J3842" s="22">
        <v>240</v>
      </c>
      <c r="K3842" s="22">
        <v>0</v>
      </c>
      <c r="L3842" s="22">
        <f t="shared" si="299"/>
        <v>240</v>
      </c>
      <c r="M3842" s="22">
        <f t="shared" si="300"/>
        <v>292</v>
      </c>
      <c r="N3842" s="22">
        <f t="shared" si="301"/>
        <v>292</v>
      </c>
      <c r="O3842" s="25">
        <v>1</v>
      </c>
      <c r="P3842" s="24" t="s">
        <v>18</v>
      </c>
      <c r="Q3842" s="17"/>
    </row>
    <row r="3843" spans="1:17" ht="15.75" x14ac:dyDescent="0.25">
      <c r="A3843" s="24" t="s">
        <v>311</v>
      </c>
      <c r="B3843" s="24" t="s">
        <v>360</v>
      </c>
      <c r="C3843" s="21">
        <v>43271</v>
      </c>
      <c r="D3843" s="21">
        <v>43261</v>
      </c>
      <c r="E3843" s="22">
        <f>C3843-D3843</f>
        <v>10</v>
      </c>
      <c r="F3843" s="22">
        <v>13</v>
      </c>
      <c r="G3843" s="22">
        <v>4963</v>
      </c>
      <c r="H3843" s="22">
        <v>4723</v>
      </c>
      <c r="I3843" s="22">
        <v>385</v>
      </c>
      <c r="J3843" s="22">
        <v>10</v>
      </c>
      <c r="K3843" s="22">
        <v>150</v>
      </c>
      <c r="L3843" s="22">
        <f t="shared" si="299"/>
        <v>160</v>
      </c>
      <c r="M3843" s="22">
        <f t="shared" si="300"/>
        <v>240</v>
      </c>
      <c r="N3843" s="22">
        <f t="shared" si="301"/>
        <v>240</v>
      </c>
      <c r="O3843" s="25">
        <v>1</v>
      </c>
      <c r="P3843" s="24" t="s">
        <v>18</v>
      </c>
      <c r="Q3843" s="17"/>
    </row>
    <row r="3844" spans="1:17" ht="15.75" x14ac:dyDescent="0.25">
      <c r="A3844" s="24" t="s">
        <v>19</v>
      </c>
      <c r="B3844" s="24" t="s">
        <v>214</v>
      </c>
      <c r="C3844" s="21">
        <v>43271</v>
      </c>
      <c r="D3844" s="21">
        <v>43263</v>
      </c>
      <c r="E3844" s="22">
        <f>+C3844-D3844</f>
        <v>8</v>
      </c>
      <c r="F3844" s="22">
        <v>20</v>
      </c>
      <c r="G3844" s="22">
        <v>2452</v>
      </c>
      <c r="H3844" s="22">
        <v>2320</v>
      </c>
      <c r="I3844" s="22">
        <v>708</v>
      </c>
      <c r="J3844" s="22">
        <v>100</v>
      </c>
      <c r="K3844" s="22">
        <v>450</v>
      </c>
      <c r="L3844" s="22">
        <f t="shared" si="299"/>
        <v>550</v>
      </c>
      <c r="M3844" s="22">
        <f t="shared" si="300"/>
        <v>316.8</v>
      </c>
      <c r="N3844" s="22">
        <f t="shared" si="301"/>
        <v>132</v>
      </c>
      <c r="O3844" s="25">
        <v>2.4</v>
      </c>
      <c r="P3844" s="24" t="s">
        <v>18</v>
      </c>
      <c r="Q3844" s="17"/>
    </row>
    <row r="3845" spans="1:17" ht="15.75" x14ac:dyDescent="0.25">
      <c r="A3845" s="24" t="s">
        <v>334</v>
      </c>
      <c r="B3845" s="24" t="s">
        <v>280</v>
      </c>
      <c r="C3845" s="21">
        <v>43271</v>
      </c>
      <c r="D3845" s="21">
        <v>43263</v>
      </c>
      <c r="E3845" s="22">
        <f>C3845-D3845</f>
        <v>8</v>
      </c>
      <c r="F3845" s="22">
        <v>22</v>
      </c>
      <c r="G3845" s="22">
        <v>1317</v>
      </c>
      <c r="H3845" s="22">
        <v>1120</v>
      </c>
      <c r="I3845" s="22">
        <v>640</v>
      </c>
      <c r="J3845" s="22">
        <v>85</v>
      </c>
      <c r="K3845" s="22">
        <v>0</v>
      </c>
      <c r="L3845" s="22">
        <f t="shared" si="299"/>
        <v>85</v>
      </c>
      <c r="M3845" s="22">
        <f t="shared" si="300"/>
        <v>512.20000000000005</v>
      </c>
      <c r="N3845" s="22">
        <f t="shared" si="301"/>
        <v>197</v>
      </c>
      <c r="O3845" s="25">
        <v>2.6</v>
      </c>
      <c r="P3845" s="24" t="s">
        <v>18</v>
      </c>
      <c r="Q3845" s="17"/>
    </row>
    <row r="3846" spans="1:17" ht="15.75" x14ac:dyDescent="0.25">
      <c r="A3846" s="24" t="s">
        <v>66</v>
      </c>
      <c r="B3846" s="24" t="s">
        <v>298</v>
      </c>
      <c r="C3846" s="21">
        <v>43271</v>
      </c>
      <c r="D3846" s="21">
        <v>43264</v>
      </c>
      <c r="E3846" s="24">
        <f>+C3846-D3846</f>
        <v>7</v>
      </c>
      <c r="F3846" s="22">
        <v>20</v>
      </c>
      <c r="G3846" s="22">
        <v>18044</v>
      </c>
      <c r="H3846" s="22">
        <v>17880</v>
      </c>
      <c r="I3846" s="22">
        <v>760</v>
      </c>
      <c r="J3846" s="22">
        <v>355</v>
      </c>
      <c r="K3846" s="22">
        <v>400</v>
      </c>
      <c r="L3846" s="22">
        <f t="shared" si="299"/>
        <v>755</v>
      </c>
      <c r="M3846" s="22">
        <f t="shared" si="300"/>
        <v>393.59999999999997</v>
      </c>
      <c r="N3846" s="22">
        <f t="shared" si="301"/>
        <v>164</v>
      </c>
      <c r="O3846" s="25">
        <v>2.4</v>
      </c>
      <c r="P3846" s="24" t="s">
        <v>18</v>
      </c>
      <c r="Q3846" s="17"/>
    </row>
    <row r="3847" spans="1:17" ht="15.75" x14ac:dyDescent="0.25">
      <c r="A3847" s="24" t="s">
        <v>311</v>
      </c>
      <c r="B3847" s="24" t="s">
        <v>160</v>
      </c>
      <c r="C3847" s="21">
        <v>43271</v>
      </c>
      <c r="D3847" s="21">
        <v>43264</v>
      </c>
      <c r="E3847" s="22">
        <f>C3847-D3847</f>
        <v>7</v>
      </c>
      <c r="F3847" s="22">
        <v>12.5</v>
      </c>
      <c r="G3847" s="22">
        <v>18977</v>
      </c>
      <c r="H3847" s="22">
        <v>18809</v>
      </c>
      <c r="I3847" s="22">
        <v>325</v>
      </c>
      <c r="J3847" s="22">
        <v>35</v>
      </c>
      <c r="K3847" s="22">
        <v>100</v>
      </c>
      <c r="L3847" s="22">
        <f t="shared" ref="L3847:L3910" si="302">+J3847+K3847</f>
        <v>135</v>
      </c>
      <c r="M3847" s="22">
        <f t="shared" ref="M3847:M3910" si="303">+N3847*O3847</f>
        <v>285.59999999999997</v>
      </c>
      <c r="N3847" s="22">
        <f t="shared" si="301"/>
        <v>168</v>
      </c>
      <c r="O3847" s="25">
        <v>1.7</v>
      </c>
      <c r="P3847" s="24" t="s">
        <v>18</v>
      </c>
      <c r="Q3847" s="17"/>
    </row>
    <row r="3848" spans="1:17" ht="15.75" x14ac:dyDescent="0.25">
      <c r="A3848" s="24" t="s">
        <v>316</v>
      </c>
      <c r="B3848" s="24" t="s">
        <v>392</v>
      </c>
      <c r="C3848" s="21">
        <v>43271</v>
      </c>
      <c r="D3848" s="21">
        <v>43264</v>
      </c>
      <c r="E3848" s="22">
        <f>C3848-D3848</f>
        <v>7</v>
      </c>
      <c r="F3848" s="22">
        <v>22</v>
      </c>
      <c r="G3848" s="22">
        <v>2431</v>
      </c>
      <c r="H3848" s="22">
        <v>2285</v>
      </c>
      <c r="I3848" s="22">
        <v>555</v>
      </c>
      <c r="J3848" s="22">
        <v>175</v>
      </c>
      <c r="K3848" s="22">
        <v>175</v>
      </c>
      <c r="L3848" s="22">
        <f t="shared" si="302"/>
        <v>350</v>
      </c>
      <c r="M3848" s="22">
        <f t="shared" si="303"/>
        <v>379.6</v>
      </c>
      <c r="N3848" s="22">
        <f t="shared" si="301"/>
        <v>146</v>
      </c>
      <c r="O3848" s="25">
        <v>2.6</v>
      </c>
      <c r="P3848" s="24" t="s">
        <v>18</v>
      </c>
      <c r="Q3848" s="17"/>
    </row>
    <row r="3849" spans="1:17" ht="15.75" x14ac:dyDescent="0.25">
      <c r="A3849" s="24" t="s">
        <v>311</v>
      </c>
      <c r="B3849" s="24" t="s">
        <v>117</v>
      </c>
      <c r="C3849" s="21">
        <v>43271</v>
      </c>
      <c r="D3849" s="21">
        <v>43265</v>
      </c>
      <c r="E3849" s="22">
        <f>C3849-D3849</f>
        <v>6</v>
      </c>
      <c r="F3849" s="22">
        <v>12.5</v>
      </c>
      <c r="G3849" s="22">
        <v>2543</v>
      </c>
      <c r="H3849" s="22">
        <v>2424</v>
      </c>
      <c r="I3849" s="22">
        <v>235</v>
      </c>
      <c r="J3849" s="22">
        <v>35</v>
      </c>
      <c r="K3849" s="22">
        <v>100</v>
      </c>
      <c r="L3849" s="22">
        <f t="shared" si="302"/>
        <v>135</v>
      </c>
      <c r="M3849" s="22">
        <f t="shared" si="303"/>
        <v>202.29999999999998</v>
      </c>
      <c r="N3849" s="22">
        <f t="shared" si="301"/>
        <v>119</v>
      </c>
      <c r="O3849" s="25">
        <v>1.7</v>
      </c>
      <c r="P3849" s="24" t="s">
        <v>18</v>
      </c>
      <c r="Q3849" s="17"/>
    </row>
    <row r="3850" spans="1:17" ht="15.75" x14ac:dyDescent="0.25">
      <c r="A3850" s="24" t="s">
        <v>57</v>
      </c>
      <c r="B3850" s="24" t="s">
        <v>347</v>
      </c>
      <c r="C3850" s="21">
        <v>43271</v>
      </c>
      <c r="D3850" s="21">
        <v>43265</v>
      </c>
      <c r="E3850" s="22">
        <f>+C3850-D3850</f>
        <v>6</v>
      </c>
      <c r="F3850" s="22">
        <v>20</v>
      </c>
      <c r="G3850" s="22">
        <v>3727</v>
      </c>
      <c r="H3850" s="22">
        <v>3582</v>
      </c>
      <c r="I3850" s="22">
        <v>455</v>
      </c>
      <c r="J3850" s="22">
        <v>115</v>
      </c>
      <c r="K3850" s="22">
        <v>335</v>
      </c>
      <c r="L3850" s="22">
        <f t="shared" si="302"/>
        <v>450</v>
      </c>
      <c r="M3850" s="22">
        <f t="shared" si="303"/>
        <v>348</v>
      </c>
      <c r="N3850" s="22">
        <f t="shared" si="301"/>
        <v>145</v>
      </c>
      <c r="O3850" s="25">
        <v>2.4</v>
      </c>
      <c r="P3850" s="24" t="s">
        <v>18</v>
      </c>
      <c r="Q3850" s="17"/>
    </row>
    <row r="3851" spans="1:17" ht="15.75" x14ac:dyDescent="0.25">
      <c r="A3851" s="24" t="s">
        <v>37</v>
      </c>
      <c r="B3851" s="24" t="s">
        <v>258</v>
      </c>
      <c r="C3851" s="21">
        <v>43271</v>
      </c>
      <c r="D3851" s="21">
        <v>43266</v>
      </c>
      <c r="E3851" s="22">
        <f>C3851-D3851</f>
        <v>5</v>
      </c>
      <c r="F3851" s="22">
        <v>22</v>
      </c>
      <c r="G3851" s="22">
        <v>11090</v>
      </c>
      <c r="H3851" s="22">
        <v>10972</v>
      </c>
      <c r="I3851" s="22">
        <v>245</v>
      </c>
      <c r="J3851" s="22">
        <v>20</v>
      </c>
      <c r="K3851" s="22">
        <v>400</v>
      </c>
      <c r="L3851" s="22">
        <f t="shared" si="302"/>
        <v>420</v>
      </c>
      <c r="M3851" s="22">
        <f t="shared" si="303"/>
        <v>306.8</v>
      </c>
      <c r="N3851" s="22">
        <f t="shared" si="301"/>
        <v>118</v>
      </c>
      <c r="O3851" s="25">
        <v>2.6</v>
      </c>
      <c r="P3851" s="24" t="s">
        <v>18</v>
      </c>
      <c r="Q3851" s="17"/>
    </row>
    <row r="3852" spans="1:17" ht="15.75" x14ac:dyDescent="0.25">
      <c r="A3852" s="24" t="s">
        <v>21</v>
      </c>
      <c r="B3852" s="24" t="s">
        <v>332</v>
      </c>
      <c r="C3852" s="21">
        <v>43271</v>
      </c>
      <c r="D3852" s="21">
        <v>43267</v>
      </c>
      <c r="E3852" s="22">
        <f>+C3852-D3852</f>
        <v>4</v>
      </c>
      <c r="F3852" s="22">
        <v>13</v>
      </c>
      <c r="G3852" s="22">
        <v>801</v>
      </c>
      <c r="H3852" s="22">
        <v>750</v>
      </c>
      <c r="I3852" s="22">
        <v>400</v>
      </c>
      <c r="J3852" s="22">
        <v>270</v>
      </c>
      <c r="K3852" s="22">
        <v>0</v>
      </c>
      <c r="L3852" s="22">
        <f t="shared" si="302"/>
        <v>270</v>
      </c>
      <c r="M3852" s="22">
        <f t="shared" si="303"/>
        <v>91.8</v>
      </c>
      <c r="N3852" s="22">
        <f t="shared" si="301"/>
        <v>51</v>
      </c>
      <c r="O3852" s="25">
        <v>1.8</v>
      </c>
      <c r="P3852" s="24" t="s">
        <v>18</v>
      </c>
      <c r="Q3852" s="17"/>
    </row>
    <row r="3853" spans="1:17" ht="15.75" x14ac:dyDescent="0.25">
      <c r="A3853" s="24" t="s">
        <v>19</v>
      </c>
      <c r="B3853" s="24" t="s">
        <v>380</v>
      </c>
      <c r="C3853" s="21">
        <v>43271</v>
      </c>
      <c r="D3853" s="21">
        <v>43267</v>
      </c>
      <c r="E3853" s="22">
        <f>+C3853-D3853</f>
        <v>4</v>
      </c>
      <c r="F3853" s="22">
        <v>20</v>
      </c>
      <c r="G3853" s="22">
        <v>8688</v>
      </c>
      <c r="H3853" s="22">
        <v>8592</v>
      </c>
      <c r="I3853" s="22">
        <v>638</v>
      </c>
      <c r="J3853" s="22">
        <v>212.5</v>
      </c>
      <c r="K3853" s="22">
        <v>250</v>
      </c>
      <c r="L3853" s="22">
        <f t="shared" si="302"/>
        <v>462.5</v>
      </c>
      <c r="M3853" s="22">
        <f t="shared" si="303"/>
        <v>230.39999999999998</v>
      </c>
      <c r="N3853" s="22">
        <f t="shared" si="301"/>
        <v>96</v>
      </c>
      <c r="O3853" s="25">
        <v>2.4</v>
      </c>
      <c r="P3853" s="24" t="s">
        <v>18</v>
      </c>
      <c r="Q3853" s="17"/>
    </row>
    <row r="3854" spans="1:17" ht="15.75" x14ac:dyDescent="0.25">
      <c r="A3854" s="24" t="s">
        <v>301</v>
      </c>
      <c r="B3854" s="24" t="s">
        <v>167</v>
      </c>
      <c r="C3854" s="21">
        <v>43271</v>
      </c>
      <c r="D3854" s="21">
        <v>43267</v>
      </c>
      <c r="E3854" s="22">
        <f>C3854-D3854</f>
        <v>4</v>
      </c>
      <c r="F3854" s="22">
        <v>12.5</v>
      </c>
      <c r="G3854" s="22">
        <v>7553</v>
      </c>
      <c r="H3854" s="22">
        <v>7499</v>
      </c>
      <c r="I3854" s="22">
        <v>476</v>
      </c>
      <c r="J3854" s="22">
        <v>357</v>
      </c>
      <c r="K3854" s="22">
        <v>0</v>
      </c>
      <c r="L3854" s="22">
        <f t="shared" si="302"/>
        <v>357</v>
      </c>
      <c r="M3854" s="22">
        <f t="shared" si="303"/>
        <v>91.8</v>
      </c>
      <c r="N3854" s="22">
        <f t="shared" si="301"/>
        <v>54</v>
      </c>
      <c r="O3854" s="25">
        <v>1.7</v>
      </c>
      <c r="P3854" s="24" t="s">
        <v>18</v>
      </c>
      <c r="Q3854" s="17"/>
    </row>
    <row r="3855" spans="1:17" ht="15.75" x14ac:dyDescent="0.25">
      <c r="A3855" s="24" t="s">
        <v>301</v>
      </c>
      <c r="B3855" s="24" t="s">
        <v>61</v>
      </c>
      <c r="C3855" s="21">
        <v>43271</v>
      </c>
      <c r="D3855" s="21">
        <v>43267</v>
      </c>
      <c r="E3855" s="22">
        <f>C3855-D3855</f>
        <v>4</v>
      </c>
      <c r="F3855" s="22">
        <v>13</v>
      </c>
      <c r="G3855" s="22">
        <v>32707</v>
      </c>
      <c r="H3855" s="22">
        <v>32610</v>
      </c>
      <c r="I3855" s="22">
        <v>404</v>
      </c>
      <c r="J3855" s="22">
        <v>217</v>
      </c>
      <c r="K3855" s="22">
        <v>150</v>
      </c>
      <c r="L3855" s="22">
        <f t="shared" si="302"/>
        <v>367</v>
      </c>
      <c r="M3855" s="22">
        <f t="shared" si="303"/>
        <v>174.6</v>
      </c>
      <c r="N3855" s="22">
        <f t="shared" si="301"/>
        <v>97</v>
      </c>
      <c r="O3855" s="25">
        <v>1.8</v>
      </c>
      <c r="P3855" s="24" t="s">
        <v>18</v>
      </c>
      <c r="Q3855" s="17"/>
    </row>
    <row r="3856" spans="1:17" ht="15.75" x14ac:dyDescent="0.25">
      <c r="A3856" s="24" t="s">
        <v>316</v>
      </c>
      <c r="B3856" s="24" t="s">
        <v>321</v>
      </c>
      <c r="C3856" s="21">
        <v>43271</v>
      </c>
      <c r="D3856" s="21">
        <v>43269</v>
      </c>
      <c r="E3856" s="22">
        <f>C3856-D3856</f>
        <v>2</v>
      </c>
      <c r="F3856" s="22">
        <v>13</v>
      </c>
      <c r="G3856" s="22">
        <v>6659</v>
      </c>
      <c r="H3856" s="22">
        <v>6611</v>
      </c>
      <c r="I3856" s="22">
        <v>305</v>
      </c>
      <c r="J3856" s="22">
        <v>150</v>
      </c>
      <c r="K3856" s="22">
        <v>100</v>
      </c>
      <c r="L3856" s="22">
        <f t="shared" si="302"/>
        <v>250</v>
      </c>
      <c r="M3856" s="22">
        <f t="shared" si="303"/>
        <v>48</v>
      </c>
      <c r="N3856" s="22">
        <f t="shared" si="301"/>
        <v>48</v>
      </c>
      <c r="O3856" s="25">
        <v>1</v>
      </c>
      <c r="P3856" s="24" t="s">
        <v>18</v>
      </c>
      <c r="Q3856" s="17"/>
    </row>
    <row r="3857" spans="1:17" ht="15.75" x14ac:dyDescent="0.25">
      <c r="A3857" s="24" t="s">
        <v>45</v>
      </c>
      <c r="B3857" s="24" t="s">
        <v>184</v>
      </c>
      <c r="C3857" s="21">
        <v>43271</v>
      </c>
      <c r="D3857" s="21">
        <v>43269</v>
      </c>
      <c r="E3857" s="24">
        <f>+C3857-D3857</f>
        <v>2</v>
      </c>
      <c r="F3857" s="22">
        <v>20</v>
      </c>
      <c r="G3857" s="22">
        <v>18619</v>
      </c>
      <c r="H3857" s="22">
        <v>18572</v>
      </c>
      <c r="I3857" s="22">
        <v>713</v>
      </c>
      <c r="J3857" s="22">
        <v>608</v>
      </c>
      <c r="K3857" s="22">
        <v>0</v>
      </c>
      <c r="L3857" s="22">
        <f t="shared" si="302"/>
        <v>608</v>
      </c>
      <c r="M3857" s="22">
        <f t="shared" si="303"/>
        <v>112.8</v>
      </c>
      <c r="N3857" s="22">
        <f t="shared" si="301"/>
        <v>47</v>
      </c>
      <c r="O3857" s="25">
        <v>2.4</v>
      </c>
      <c r="P3857" s="24" t="s">
        <v>18</v>
      </c>
      <c r="Q3857" s="17"/>
    </row>
    <row r="3858" spans="1:17" ht="15.75" x14ac:dyDescent="0.25">
      <c r="A3858" s="24" t="s">
        <v>53</v>
      </c>
      <c r="B3858" s="24" t="s">
        <v>350</v>
      </c>
      <c r="C3858" s="21">
        <v>43271</v>
      </c>
      <c r="D3858" s="21">
        <v>43270</v>
      </c>
      <c r="E3858" s="22">
        <f>+C3858-D3858</f>
        <v>1</v>
      </c>
      <c r="F3858" s="22">
        <v>13</v>
      </c>
      <c r="G3858" s="22">
        <v>26518</v>
      </c>
      <c r="H3858" s="22">
        <v>26477</v>
      </c>
      <c r="I3858" s="22">
        <v>160</v>
      </c>
      <c r="J3858" s="22">
        <v>109</v>
      </c>
      <c r="K3858" s="22">
        <v>350</v>
      </c>
      <c r="L3858" s="22">
        <f t="shared" si="302"/>
        <v>459</v>
      </c>
      <c r="M3858" s="22">
        <f t="shared" si="303"/>
        <v>41</v>
      </c>
      <c r="N3858" s="22">
        <f t="shared" si="301"/>
        <v>41</v>
      </c>
      <c r="O3858" s="25">
        <v>1</v>
      </c>
      <c r="P3858" s="24" t="s">
        <v>18</v>
      </c>
      <c r="Q3858" s="17"/>
    </row>
    <row r="3859" spans="1:17" ht="15.75" x14ac:dyDescent="0.25">
      <c r="A3859" s="24" t="s">
        <v>23</v>
      </c>
      <c r="B3859" s="24" t="s">
        <v>315</v>
      </c>
      <c r="C3859" s="21">
        <v>43270</v>
      </c>
      <c r="D3859" s="21">
        <v>43257</v>
      </c>
      <c r="E3859" s="22">
        <f>+C3859-D3859</f>
        <v>13</v>
      </c>
      <c r="F3859" s="22">
        <v>20</v>
      </c>
      <c r="G3859" s="22">
        <v>9011</v>
      </c>
      <c r="H3859" s="22">
        <v>8675</v>
      </c>
      <c r="I3859" s="22">
        <v>805</v>
      </c>
      <c r="J3859" s="22">
        <v>77</v>
      </c>
      <c r="K3859" s="22">
        <v>200</v>
      </c>
      <c r="L3859" s="22">
        <f t="shared" si="302"/>
        <v>277</v>
      </c>
      <c r="M3859" s="22">
        <f t="shared" si="303"/>
        <v>806.4</v>
      </c>
      <c r="N3859" s="22">
        <f t="shared" si="301"/>
        <v>336</v>
      </c>
      <c r="O3859" s="25">
        <v>2.4</v>
      </c>
      <c r="P3859" s="24" t="s">
        <v>18</v>
      </c>
      <c r="Q3859" s="17"/>
    </row>
    <row r="3860" spans="1:17" ht="15.75" x14ac:dyDescent="0.25">
      <c r="A3860" s="24" t="s">
        <v>21</v>
      </c>
      <c r="B3860" s="24" t="s">
        <v>325</v>
      </c>
      <c r="C3860" s="21">
        <v>43270</v>
      </c>
      <c r="D3860" s="21">
        <v>43258</v>
      </c>
      <c r="E3860" s="22">
        <f>+C3860-D3860</f>
        <v>12</v>
      </c>
      <c r="F3860" s="22">
        <v>9</v>
      </c>
      <c r="G3860" s="22">
        <v>19590</v>
      </c>
      <c r="H3860" s="22">
        <v>19306</v>
      </c>
      <c r="I3860" s="22">
        <v>690</v>
      </c>
      <c r="J3860" s="22">
        <v>205</v>
      </c>
      <c r="K3860" s="22">
        <v>350</v>
      </c>
      <c r="L3860" s="22">
        <f t="shared" si="302"/>
        <v>555</v>
      </c>
      <c r="M3860" s="22">
        <f t="shared" si="303"/>
        <v>445.88</v>
      </c>
      <c r="N3860" s="22">
        <f t="shared" si="301"/>
        <v>284</v>
      </c>
      <c r="O3860" s="25">
        <v>1.57</v>
      </c>
      <c r="P3860" s="24" t="s">
        <v>18</v>
      </c>
      <c r="Q3860" s="17"/>
    </row>
    <row r="3861" spans="1:17" ht="15.75" x14ac:dyDescent="0.25">
      <c r="A3861" s="24" t="s">
        <v>53</v>
      </c>
      <c r="B3861" s="24" t="s">
        <v>350</v>
      </c>
      <c r="C3861" s="21">
        <v>43270</v>
      </c>
      <c r="D3861" s="21">
        <v>43259</v>
      </c>
      <c r="E3861" s="22">
        <f>+C3861-D3861</f>
        <v>11</v>
      </c>
      <c r="F3861" s="22">
        <v>13</v>
      </c>
      <c r="G3861" s="22">
        <v>26477</v>
      </c>
      <c r="H3861" s="22">
        <v>26213</v>
      </c>
      <c r="I3861" s="22">
        <v>500</v>
      </c>
      <c r="J3861" s="22">
        <v>160</v>
      </c>
      <c r="K3861" s="22">
        <v>0</v>
      </c>
      <c r="L3861" s="22">
        <f t="shared" si="302"/>
        <v>160</v>
      </c>
      <c r="M3861" s="22">
        <f t="shared" si="303"/>
        <v>264</v>
      </c>
      <c r="N3861" s="22">
        <f t="shared" si="301"/>
        <v>264</v>
      </c>
      <c r="O3861" s="25">
        <v>1</v>
      </c>
      <c r="P3861" s="24" t="s">
        <v>18</v>
      </c>
      <c r="Q3861" s="17"/>
    </row>
    <row r="3862" spans="1:17" ht="15.75" x14ac:dyDescent="0.25">
      <c r="A3862" s="24" t="s">
        <v>362</v>
      </c>
      <c r="B3862" s="24" t="s">
        <v>363</v>
      </c>
      <c r="C3862" s="21">
        <v>43270</v>
      </c>
      <c r="D3862" s="21">
        <v>43263</v>
      </c>
      <c r="E3862" s="22">
        <f>C3862-D3862</f>
        <v>7</v>
      </c>
      <c r="F3862" s="22">
        <v>12.5</v>
      </c>
      <c r="G3862" s="22">
        <v>2632</v>
      </c>
      <c r="H3862" s="22">
        <v>2470</v>
      </c>
      <c r="I3862" s="22">
        <v>255</v>
      </c>
      <c r="J3862" s="22">
        <v>0</v>
      </c>
      <c r="K3862" s="22">
        <v>300</v>
      </c>
      <c r="L3862" s="22">
        <f t="shared" si="302"/>
        <v>300</v>
      </c>
      <c r="M3862" s="22">
        <f t="shared" si="303"/>
        <v>275.39999999999998</v>
      </c>
      <c r="N3862" s="22">
        <f t="shared" si="301"/>
        <v>162</v>
      </c>
      <c r="O3862" s="25">
        <v>1.7</v>
      </c>
      <c r="P3862" s="24" t="s">
        <v>18</v>
      </c>
      <c r="Q3862" s="17"/>
    </row>
    <row r="3863" spans="1:17" ht="15.75" x14ac:dyDescent="0.25">
      <c r="A3863" s="24" t="s">
        <v>25</v>
      </c>
      <c r="B3863" s="24" t="s">
        <v>118</v>
      </c>
      <c r="C3863" s="21">
        <v>43270</v>
      </c>
      <c r="D3863" s="21">
        <v>43263</v>
      </c>
      <c r="E3863" s="24">
        <f t="shared" ref="E3863:E3870" si="304">+C3863-D3863</f>
        <v>7</v>
      </c>
      <c r="F3863" s="22">
        <v>20</v>
      </c>
      <c r="G3863" s="22">
        <v>24176</v>
      </c>
      <c r="H3863" s="22">
        <v>24007</v>
      </c>
      <c r="I3863" s="22">
        <v>439</v>
      </c>
      <c r="J3863" s="22">
        <v>84</v>
      </c>
      <c r="K3863" s="22">
        <v>250</v>
      </c>
      <c r="L3863" s="22">
        <f t="shared" si="302"/>
        <v>334</v>
      </c>
      <c r="M3863" s="22">
        <f t="shared" si="303"/>
        <v>405.59999999999997</v>
      </c>
      <c r="N3863" s="22">
        <f t="shared" si="301"/>
        <v>169</v>
      </c>
      <c r="O3863" s="25">
        <v>2.4</v>
      </c>
      <c r="P3863" s="24" t="s">
        <v>18</v>
      </c>
      <c r="Q3863" s="17"/>
    </row>
    <row r="3864" spans="1:17" ht="15.75" x14ac:dyDescent="0.25">
      <c r="A3864" s="24" t="s">
        <v>19</v>
      </c>
      <c r="B3864" s="24" t="s">
        <v>396</v>
      </c>
      <c r="C3864" s="21">
        <v>43270</v>
      </c>
      <c r="D3864" s="21">
        <v>43264</v>
      </c>
      <c r="E3864" s="22">
        <f t="shared" si="304"/>
        <v>6</v>
      </c>
      <c r="F3864" s="22">
        <v>12.5</v>
      </c>
      <c r="G3864" s="22">
        <v>3136</v>
      </c>
      <c r="H3864" s="22">
        <v>2986</v>
      </c>
      <c r="I3864" s="22">
        <v>470</v>
      </c>
      <c r="J3864" s="22">
        <v>95</v>
      </c>
      <c r="K3864" s="22">
        <v>0</v>
      </c>
      <c r="L3864" s="22">
        <f t="shared" si="302"/>
        <v>95</v>
      </c>
      <c r="M3864" s="22">
        <f t="shared" si="303"/>
        <v>255</v>
      </c>
      <c r="N3864" s="22">
        <f t="shared" si="301"/>
        <v>150</v>
      </c>
      <c r="O3864" s="25">
        <v>1.7</v>
      </c>
      <c r="P3864" s="24" t="s">
        <v>18</v>
      </c>
      <c r="Q3864" s="17"/>
    </row>
    <row r="3865" spans="1:17" ht="15.75" x14ac:dyDescent="0.25">
      <c r="A3865" s="24" t="s">
        <v>19</v>
      </c>
      <c r="B3865" s="24" t="s">
        <v>200</v>
      </c>
      <c r="C3865" s="21">
        <v>43270</v>
      </c>
      <c r="D3865" s="21">
        <v>43264</v>
      </c>
      <c r="E3865" s="22">
        <f t="shared" si="304"/>
        <v>6</v>
      </c>
      <c r="F3865" s="22">
        <v>20</v>
      </c>
      <c r="G3865" s="22">
        <v>9666</v>
      </c>
      <c r="H3865" s="22">
        <v>9533</v>
      </c>
      <c r="I3865" s="22">
        <v>360</v>
      </c>
      <c r="J3865" s="22">
        <v>15</v>
      </c>
      <c r="K3865" s="22">
        <v>200</v>
      </c>
      <c r="L3865" s="22">
        <f t="shared" si="302"/>
        <v>215</v>
      </c>
      <c r="M3865" s="22">
        <f t="shared" si="303"/>
        <v>319.2</v>
      </c>
      <c r="N3865" s="22">
        <f t="shared" si="301"/>
        <v>133</v>
      </c>
      <c r="O3865" s="25">
        <v>2.4</v>
      </c>
      <c r="P3865" s="24" t="s">
        <v>18</v>
      </c>
      <c r="Q3865" s="17"/>
    </row>
    <row r="3866" spans="1:17" ht="15.75" x14ac:dyDescent="0.25">
      <c r="A3866" s="24" t="s">
        <v>47</v>
      </c>
      <c r="B3866" s="24" t="s">
        <v>355</v>
      </c>
      <c r="C3866" s="21">
        <v>43270</v>
      </c>
      <c r="D3866" s="21">
        <v>43264</v>
      </c>
      <c r="E3866" s="22">
        <f t="shared" si="304"/>
        <v>6</v>
      </c>
      <c r="F3866" s="22">
        <v>22</v>
      </c>
      <c r="G3866" s="22">
        <v>27183</v>
      </c>
      <c r="H3866" s="22">
        <v>27027</v>
      </c>
      <c r="I3866" s="22">
        <v>510</v>
      </c>
      <c r="J3866" s="22">
        <v>90</v>
      </c>
      <c r="K3866" s="22">
        <v>195</v>
      </c>
      <c r="L3866" s="22">
        <f t="shared" si="302"/>
        <v>285</v>
      </c>
      <c r="M3866" s="22">
        <f t="shared" si="303"/>
        <v>405.6</v>
      </c>
      <c r="N3866" s="22">
        <f t="shared" si="301"/>
        <v>156</v>
      </c>
      <c r="O3866" s="25">
        <v>2.6</v>
      </c>
      <c r="P3866" s="24" t="s">
        <v>18</v>
      </c>
      <c r="Q3866" s="17"/>
    </row>
    <row r="3867" spans="1:17" ht="15.75" x14ac:dyDescent="0.25">
      <c r="A3867" s="24" t="s">
        <v>397</v>
      </c>
      <c r="B3867" s="24" t="s">
        <v>398</v>
      </c>
      <c r="C3867" s="21">
        <v>43270</v>
      </c>
      <c r="D3867" s="21">
        <v>43266</v>
      </c>
      <c r="E3867" s="22">
        <f t="shared" si="304"/>
        <v>4</v>
      </c>
      <c r="F3867" s="22">
        <v>20</v>
      </c>
      <c r="G3867" s="22">
        <v>4548</v>
      </c>
      <c r="H3867" s="22">
        <v>4482</v>
      </c>
      <c r="I3867" s="22">
        <v>360</v>
      </c>
      <c r="J3867" s="22">
        <v>165</v>
      </c>
      <c r="K3867" s="22">
        <v>400</v>
      </c>
      <c r="L3867" s="22">
        <f t="shared" si="302"/>
        <v>565</v>
      </c>
      <c r="M3867" s="22">
        <f t="shared" si="303"/>
        <v>158.4</v>
      </c>
      <c r="N3867" s="22">
        <f t="shared" si="301"/>
        <v>66</v>
      </c>
      <c r="O3867" s="25">
        <v>2.4</v>
      </c>
      <c r="P3867" s="24" t="s">
        <v>18</v>
      </c>
      <c r="Q3867" s="17"/>
    </row>
    <row r="3868" spans="1:17" ht="15.75" x14ac:dyDescent="0.25">
      <c r="A3868" s="24" t="s">
        <v>397</v>
      </c>
      <c r="B3868" s="24" t="s">
        <v>399</v>
      </c>
      <c r="C3868" s="21">
        <v>43270</v>
      </c>
      <c r="D3868" s="21">
        <v>43266</v>
      </c>
      <c r="E3868" s="22">
        <f t="shared" si="304"/>
        <v>4</v>
      </c>
      <c r="F3868" s="22">
        <v>20</v>
      </c>
      <c r="G3868" s="22">
        <v>5632</v>
      </c>
      <c r="H3868" s="22">
        <v>5557</v>
      </c>
      <c r="I3868" s="22">
        <v>295</v>
      </c>
      <c r="J3868" s="22">
        <v>0</v>
      </c>
      <c r="K3868" s="22">
        <v>500</v>
      </c>
      <c r="L3868" s="22">
        <f t="shared" si="302"/>
        <v>500</v>
      </c>
      <c r="M3868" s="22">
        <f t="shared" si="303"/>
        <v>180</v>
      </c>
      <c r="N3868" s="22">
        <f t="shared" si="301"/>
        <v>75</v>
      </c>
      <c r="O3868" s="25">
        <v>2.4</v>
      </c>
      <c r="P3868" s="24" t="s">
        <v>18</v>
      </c>
      <c r="Q3868" s="17"/>
    </row>
    <row r="3869" spans="1:17" ht="15.75" x14ac:dyDescent="0.25">
      <c r="A3869" s="24" t="s">
        <v>25</v>
      </c>
      <c r="B3869" s="24" t="s">
        <v>357</v>
      </c>
      <c r="C3869" s="21">
        <v>43270</v>
      </c>
      <c r="D3869" s="21">
        <v>43266</v>
      </c>
      <c r="E3869" s="24">
        <f t="shared" si="304"/>
        <v>4</v>
      </c>
      <c r="F3869" s="22">
        <v>20</v>
      </c>
      <c r="G3869" s="22">
        <v>10342</v>
      </c>
      <c r="H3869" s="22">
        <v>10238</v>
      </c>
      <c r="I3869" s="22">
        <v>547</v>
      </c>
      <c r="J3869" s="22">
        <v>297</v>
      </c>
      <c r="K3869" s="22">
        <v>0</v>
      </c>
      <c r="L3869" s="22">
        <f t="shared" si="302"/>
        <v>297</v>
      </c>
      <c r="M3869" s="22">
        <f t="shared" si="303"/>
        <v>249.6</v>
      </c>
      <c r="N3869" s="22">
        <f t="shared" si="301"/>
        <v>104</v>
      </c>
      <c r="O3869" s="25">
        <v>2.4</v>
      </c>
      <c r="P3869" s="24" t="s">
        <v>18</v>
      </c>
      <c r="Q3869" s="17"/>
    </row>
    <row r="3870" spans="1:17" ht="15.75" x14ac:dyDescent="0.25">
      <c r="A3870" s="24" t="s">
        <v>45</v>
      </c>
      <c r="B3870" s="24" t="s">
        <v>356</v>
      </c>
      <c r="C3870" s="21">
        <v>43270</v>
      </c>
      <c r="D3870" s="21">
        <v>43267</v>
      </c>
      <c r="E3870" s="24">
        <f t="shared" si="304"/>
        <v>3</v>
      </c>
      <c r="F3870" s="22">
        <v>22</v>
      </c>
      <c r="G3870" s="22">
        <v>9304</v>
      </c>
      <c r="H3870" s="22">
        <v>9237</v>
      </c>
      <c r="I3870" s="22">
        <v>770</v>
      </c>
      <c r="J3870" s="22">
        <v>600</v>
      </c>
      <c r="K3870" s="22">
        <v>0</v>
      </c>
      <c r="L3870" s="22">
        <f t="shared" si="302"/>
        <v>600</v>
      </c>
      <c r="M3870" s="22">
        <f t="shared" si="303"/>
        <v>174.20000000000002</v>
      </c>
      <c r="N3870" s="22">
        <f t="shared" si="301"/>
        <v>67</v>
      </c>
      <c r="O3870" s="25">
        <v>2.6</v>
      </c>
      <c r="P3870" s="24" t="s">
        <v>18</v>
      </c>
      <c r="Q3870" s="17"/>
    </row>
    <row r="3871" spans="1:17" ht="15.75" x14ac:dyDescent="0.25">
      <c r="A3871" s="24" t="s">
        <v>316</v>
      </c>
      <c r="B3871" s="24" t="s">
        <v>287</v>
      </c>
      <c r="C3871" s="21">
        <v>43270</v>
      </c>
      <c r="D3871" s="21">
        <v>43268</v>
      </c>
      <c r="E3871" s="22">
        <f>C3871-D3871</f>
        <v>2</v>
      </c>
      <c r="F3871" s="22">
        <v>13</v>
      </c>
      <c r="G3871" s="22">
        <v>17875</v>
      </c>
      <c r="H3871" s="22">
        <v>17875</v>
      </c>
      <c r="I3871" s="22">
        <v>280</v>
      </c>
      <c r="J3871" s="22">
        <v>210</v>
      </c>
      <c r="K3871" s="22">
        <v>150</v>
      </c>
      <c r="L3871" s="22">
        <f t="shared" si="302"/>
        <v>360</v>
      </c>
      <c r="M3871" s="22">
        <f t="shared" si="303"/>
        <v>0</v>
      </c>
      <c r="N3871" s="22">
        <f t="shared" si="301"/>
        <v>0</v>
      </c>
      <c r="O3871" s="25">
        <v>1</v>
      </c>
      <c r="P3871" s="24" t="s">
        <v>18</v>
      </c>
      <c r="Q3871" s="17"/>
    </row>
    <row r="3872" spans="1:17" ht="15.75" x14ac:dyDescent="0.25">
      <c r="A3872" s="24" t="s">
        <v>69</v>
      </c>
      <c r="B3872" s="24" t="s">
        <v>297</v>
      </c>
      <c r="C3872" s="21">
        <v>43270</v>
      </c>
      <c r="D3872" s="21">
        <v>43268</v>
      </c>
      <c r="E3872" s="24">
        <f>+C3872-D3872</f>
        <v>2</v>
      </c>
      <c r="F3872" s="22">
        <v>16</v>
      </c>
      <c r="G3872" s="22">
        <v>10282</v>
      </c>
      <c r="H3872" s="22">
        <v>10231</v>
      </c>
      <c r="I3872" s="22">
        <v>490</v>
      </c>
      <c r="J3872" s="22">
        <v>400</v>
      </c>
      <c r="K3872" s="22">
        <v>0</v>
      </c>
      <c r="L3872" s="22">
        <f t="shared" si="302"/>
        <v>400</v>
      </c>
      <c r="M3872" s="22">
        <f t="shared" si="303"/>
        <v>102</v>
      </c>
      <c r="N3872" s="22">
        <f t="shared" si="301"/>
        <v>51</v>
      </c>
      <c r="O3872" s="25">
        <v>2</v>
      </c>
      <c r="P3872" s="24" t="s">
        <v>18</v>
      </c>
      <c r="Q3872" s="17"/>
    </row>
    <row r="3873" spans="1:17" ht="15.75" x14ac:dyDescent="0.25">
      <c r="A3873" s="24" t="s">
        <v>306</v>
      </c>
      <c r="B3873" s="24" t="s">
        <v>162</v>
      </c>
      <c r="C3873" s="21">
        <v>43269</v>
      </c>
      <c r="D3873" s="21">
        <v>43249</v>
      </c>
      <c r="E3873" s="22">
        <f>C3873-D3873</f>
        <v>20</v>
      </c>
      <c r="F3873" s="22">
        <v>13</v>
      </c>
      <c r="G3873" s="22">
        <v>3475</v>
      </c>
      <c r="H3873" s="22">
        <v>3022</v>
      </c>
      <c r="I3873" s="22">
        <v>550</v>
      </c>
      <c r="J3873" s="22">
        <v>50</v>
      </c>
      <c r="K3873" s="22">
        <v>650</v>
      </c>
      <c r="L3873" s="22">
        <f t="shared" si="302"/>
        <v>700</v>
      </c>
      <c r="M3873" s="22">
        <f t="shared" si="303"/>
        <v>453</v>
      </c>
      <c r="N3873" s="22">
        <f t="shared" si="301"/>
        <v>453</v>
      </c>
      <c r="O3873" s="25">
        <v>1</v>
      </c>
      <c r="P3873" s="24" t="s">
        <v>308</v>
      </c>
      <c r="Q3873" s="17"/>
    </row>
    <row r="3874" spans="1:17" ht="15.75" x14ac:dyDescent="0.25">
      <c r="A3874" s="24" t="s">
        <v>70</v>
      </c>
      <c r="B3874" s="24" t="s">
        <v>189</v>
      </c>
      <c r="C3874" s="21">
        <v>43269</v>
      </c>
      <c r="D3874" s="21">
        <v>43256</v>
      </c>
      <c r="E3874" s="22">
        <f>C3874-D3874</f>
        <v>13</v>
      </c>
      <c r="F3874" s="22">
        <v>12.5</v>
      </c>
      <c r="G3874" s="22">
        <v>7487</v>
      </c>
      <c r="H3874" s="22">
        <v>7170</v>
      </c>
      <c r="I3874" s="22">
        <v>1010</v>
      </c>
      <c r="J3874" s="22">
        <v>538</v>
      </c>
      <c r="K3874" s="22">
        <v>250</v>
      </c>
      <c r="L3874" s="22">
        <f t="shared" si="302"/>
        <v>788</v>
      </c>
      <c r="M3874" s="22">
        <f t="shared" si="303"/>
        <v>538.9</v>
      </c>
      <c r="N3874" s="22">
        <f t="shared" si="301"/>
        <v>317</v>
      </c>
      <c r="O3874" s="25">
        <v>1.7</v>
      </c>
      <c r="P3874" s="24" t="s">
        <v>18</v>
      </c>
      <c r="Q3874" s="17"/>
    </row>
    <row r="3875" spans="1:17" ht="15.75" x14ac:dyDescent="0.25">
      <c r="A3875" s="24" t="s">
        <v>70</v>
      </c>
      <c r="B3875" s="24" t="s">
        <v>97</v>
      </c>
      <c r="C3875" s="21">
        <v>43269</v>
      </c>
      <c r="D3875" s="21">
        <v>43256</v>
      </c>
      <c r="E3875" s="22">
        <f>C3875-D3875</f>
        <v>13</v>
      </c>
      <c r="F3875" s="22">
        <v>9</v>
      </c>
      <c r="G3875" s="22">
        <v>12927</v>
      </c>
      <c r="H3875" s="22">
        <v>12609</v>
      </c>
      <c r="I3875" s="22">
        <v>760</v>
      </c>
      <c r="J3875" s="22">
        <v>150</v>
      </c>
      <c r="K3875" s="22">
        <v>550</v>
      </c>
      <c r="L3875" s="22">
        <f t="shared" si="302"/>
        <v>700</v>
      </c>
      <c r="M3875" s="22">
        <f t="shared" si="303"/>
        <v>499.26000000000005</v>
      </c>
      <c r="N3875" s="22">
        <f t="shared" si="301"/>
        <v>318</v>
      </c>
      <c r="O3875" s="25">
        <v>1.57</v>
      </c>
      <c r="P3875" s="24" t="s">
        <v>18</v>
      </c>
      <c r="Q3875" s="17"/>
    </row>
    <row r="3876" spans="1:17" ht="15.75" x14ac:dyDescent="0.25">
      <c r="A3876" s="24" t="s">
        <v>70</v>
      </c>
      <c r="B3876" s="24" t="s">
        <v>378</v>
      </c>
      <c r="C3876" s="21">
        <v>43269</v>
      </c>
      <c r="D3876" s="21">
        <v>43256</v>
      </c>
      <c r="E3876" s="22">
        <f>C3876-D3876</f>
        <v>13</v>
      </c>
      <c r="F3876" s="22">
        <v>13</v>
      </c>
      <c r="G3876" s="22">
        <v>7041</v>
      </c>
      <c r="H3876" s="22">
        <v>6722</v>
      </c>
      <c r="I3876" s="22">
        <v>680</v>
      </c>
      <c r="J3876" s="22">
        <v>330</v>
      </c>
      <c r="K3876" s="22">
        <v>250</v>
      </c>
      <c r="L3876" s="22">
        <f t="shared" si="302"/>
        <v>580</v>
      </c>
      <c r="M3876" s="22">
        <f t="shared" si="303"/>
        <v>319</v>
      </c>
      <c r="N3876" s="22">
        <f t="shared" si="301"/>
        <v>319</v>
      </c>
      <c r="O3876" s="25">
        <v>1</v>
      </c>
      <c r="P3876" s="24" t="s">
        <v>18</v>
      </c>
      <c r="Q3876" s="17"/>
    </row>
    <row r="3877" spans="1:17" ht="15.75" x14ac:dyDescent="0.25">
      <c r="A3877" s="24" t="s">
        <v>37</v>
      </c>
      <c r="B3877" s="24" t="s">
        <v>322</v>
      </c>
      <c r="C3877" s="21">
        <v>43269</v>
      </c>
      <c r="D3877" s="21">
        <v>43257</v>
      </c>
      <c r="E3877" s="22">
        <f>C3877-D3877</f>
        <v>12</v>
      </c>
      <c r="F3877" s="22">
        <v>13</v>
      </c>
      <c r="G3877" s="22">
        <v>7540</v>
      </c>
      <c r="H3877" s="22">
        <v>7252</v>
      </c>
      <c r="I3877" s="22">
        <v>580</v>
      </c>
      <c r="J3877" s="22">
        <v>295</v>
      </c>
      <c r="K3877" s="22">
        <v>250</v>
      </c>
      <c r="L3877" s="22">
        <f t="shared" si="302"/>
        <v>545</v>
      </c>
      <c r="M3877" s="22">
        <f t="shared" si="303"/>
        <v>288</v>
      </c>
      <c r="N3877" s="22">
        <f t="shared" si="301"/>
        <v>288</v>
      </c>
      <c r="O3877" s="25">
        <v>1</v>
      </c>
      <c r="P3877" s="24" t="s">
        <v>308</v>
      </c>
      <c r="Q3877" s="17"/>
    </row>
    <row r="3878" spans="1:17" ht="15.75" x14ac:dyDescent="0.25">
      <c r="A3878" s="24" t="s">
        <v>23</v>
      </c>
      <c r="B3878" s="24" t="s">
        <v>242</v>
      </c>
      <c r="C3878" s="21">
        <v>43269</v>
      </c>
      <c r="D3878" s="21">
        <v>43257</v>
      </c>
      <c r="E3878" s="22">
        <f>+C3878-D3878</f>
        <v>12</v>
      </c>
      <c r="F3878" s="22">
        <v>9</v>
      </c>
      <c r="G3878" s="22">
        <v>2243</v>
      </c>
      <c r="H3878" s="22">
        <v>1954</v>
      </c>
      <c r="I3878" s="22">
        <v>652</v>
      </c>
      <c r="J3878" s="22">
        <v>189</v>
      </c>
      <c r="K3878" s="22">
        <v>50</v>
      </c>
      <c r="L3878" s="22">
        <f t="shared" si="302"/>
        <v>239</v>
      </c>
      <c r="M3878" s="22">
        <f t="shared" si="303"/>
        <v>453.73</v>
      </c>
      <c r="N3878" s="22">
        <f t="shared" si="301"/>
        <v>289</v>
      </c>
      <c r="O3878" s="25">
        <v>1.57</v>
      </c>
      <c r="P3878" s="24" t="s">
        <v>18</v>
      </c>
      <c r="Q3878" s="17"/>
    </row>
    <row r="3879" spans="1:17" ht="15.75" x14ac:dyDescent="0.25">
      <c r="A3879" s="24" t="s">
        <v>69</v>
      </c>
      <c r="B3879" s="24" t="s">
        <v>65</v>
      </c>
      <c r="C3879" s="21">
        <v>43269</v>
      </c>
      <c r="D3879" s="21">
        <v>43258</v>
      </c>
      <c r="E3879" s="24">
        <f>+C3879-D3879</f>
        <v>11</v>
      </c>
      <c r="F3879" s="22">
        <v>16</v>
      </c>
      <c r="G3879" s="22">
        <v>10348</v>
      </c>
      <c r="H3879" s="22">
        <v>10089</v>
      </c>
      <c r="I3879" s="22">
        <v>550</v>
      </c>
      <c r="J3879" s="22">
        <v>60</v>
      </c>
      <c r="K3879" s="22">
        <v>450</v>
      </c>
      <c r="L3879" s="22">
        <f t="shared" si="302"/>
        <v>510</v>
      </c>
      <c r="M3879" s="22">
        <f t="shared" si="303"/>
        <v>518</v>
      </c>
      <c r="N3879" s="22">
        <f t="shared" si="301"/>
        <v>259</v>
      </c>
      <c r="O3879" s="25">
        <v>2</v>
      </c>
      <c r="P3879" s="24" t="s">
        <v>18</v>
      </c>
      <c r="Q3879" s="17"/>
    </row>
    <row r="3880" spans="1:17" ht="15.75" x14ac:dyDescent="0.25">
      <c r="A3880" s="24" t="s">
        <v>25</v>
      </c>
      <c r="B3880" s="24" t="s">
        <v>382</v>
      </c>
      <c r="C3880" s="21">
        <v>43269</v>
      </c>
      <c r="D3880" s="21">
        <v>43258</v>
      </c>
      <c r="E3880" s="24">
        <f>+C3880-D3880</f>
        <v>11</v>
      </c>
      <c r="F3880" s="22">
        <v>22</v>
      </c>
      <c r="G3880" s="22">
        <v>1347</v>
      </c>
      <c r="H3880" s="22">
        <v>1228</v>
      </c>
      <c r="I3880" s="22">
        <v>492</v>
      </c>
      <c r="J3880" s="22">
        <v>230</v>
      </c>
      <c r="K3880" s="22">
        <v>100</v>
      </c>
      <c r="L3880" s="22">
        <f t="shared" si="302"/>
        <v>330</v>
      </c>
      <c r="M3880" s="22">
        <f t="shared" si="303"/>
        <v>309.40000000000003</v>
      </c>
      <c r="N3880" s="22">
        <f t="shared" si="301"/>
        <v>119</v>
      </c>
      <c r="O3880" s="25">
        <v>2.6</v>
      </c>
      <c r="P3880" s="24" t="s">
        <v>18</v>
      </c>
      <c r="Q3880" s="17"/>
    </row>
    <row r="3881" spans="1:17" ht="15.75" x14ac:dyDescent="0.25">
      <c r="A3881" s="24" t="s">
        <v>312</v>
      </c>
      <c r="B3881" s="24" t="s">
        <v>358</v>
      </c>
      <c r="C3881" s="21">
        <v>43269</v>
      </c>
      <c r="D3881" s="21">
        <v>43258</v>
      </c>
      <c r="E3881" s="22">
        <f>C3881-D3881</f>
        <v>11</v>
      </c>
      <c r="F3881" s="22">
        <v>20</v>
      </c>
      <c r="G3881" s="22">
        <v>13837</v>
      </c>
      <c r="H3881" s="22">
        <v>13576</v>
      </c>
      <c r="I3881" s="22">
        <v>1450</v>
      </c>
      <c r="J3881" s="22">
        <v>775</v>
      </c>
      <c r="K3881" s="22">
        <v>725</v>
      </c>
      <c r="L3881" s="22">
        <f t="shared" si="302"/>
        <v>1500</v>
      </c>
      <c r="M3881" s="22">
        <f t="shared" si="303"/>
        <v>626.4</v>
      </c>
      <c r="N3881" s="22">
        <f t="shared" si="301"/>
        <v>261</v>
      </c>
      <c r="O3881" s="25">
        <v>2.4</v>
      </c>
      <c r="P3881" s="24" t="s">
        <v>18</v>
      </c>
      <c r="Q3881" s="17"/>
    </row>
    <row r="3882" spans="1:17" ht="15.75" x14ac:dyDescent="0.25">
      <c r="A3882" s="24" t="s">
        <v>45</v>
      </c>
      <c r="B3882" s="24" t="s">
        <v>184</v>
      </c>
      <c r="C3882" s="21">
        <v>43269</v>
      </c>
      <c r="D3882" s="21">
        <v>43259</v>
      </c>
      <c r="E3882" s="24">
        <f>+C3882-D3882</f>
        <v>10</v>
      </c>
      <c r="F3882" s="22">
        <v>20</v>
      </c>
      <c r="G3882" s="22">
        <v>18572</v>
      </c>
      <c r="H3882" s="22">
        <v>18334</v>
      </c>
      <c r="I3882" s="22">
        <v>848</v>
      </c>
      <c r="J3882" s="22">
        <v>313</v>
      </c>
      <c r="K3882" s="22">
        <v>400</v>
      </c>
      <c r="L3882" s="22">
        <f t="shared" si="302"/>
        <v>713</v>
      </c>
      <c r="M3882" s="22">
        <f t="shared" si="303"/>
        <v>571.19999999999993</v>
      </c>
      <c r="N3882" s="22">
        <f t="shared" si="301"/>
        <v>238</v>
      </c>
      <c r="O3882" s="25">
        <v>2.4</v>
      </c>
      <c r="P3882" s="24" t="s">
        <v>18</v>
      </c>
      <c r="Q3882" s="17"/>
    </row>
    <row r="3883" spans="1:17" ht="15.75" x14ac:dyDescent="0.25">
      <c r="A3883" s="24" t="s">
        <v>301</v>
      </c>
      <c r="B3883" s="24" t="s">
        <v>323</v>
      </c>
      <c r="C3883" s="21">
        <v>43269</v>
      </c>
      <c r="D3883" s="21">
        <v>43259</v>
      </c>
      <c r="E3883" s="22">
        <f>C3883-D3883</f>
        <v>10</v>
      </c>
      <c r="F3883" s="22">
        <v>13</v>
      </c>
      <c r="G3883" s="22">
        <v>19504</v>
      </c>
      <c r="H3883" s="22">
        <v>19268</v>
      </c>
      <c r="I3883" s="22">
        <v>463</v>
      </c>
      <c r="J3883" s="22">
        <v>170</v>
      </c>
      <c r="K3883" s="22">
        <v>325</v>
      </c>
      <c r="L3883" s="22">
        <f t="shared" si="302"/>
        <v>495</v>
      </c>
      <c r="M3883" s="22">
        <f t="shared" si="303"/>
        <v>236</v>
      </c>
      <c r="N3883" s="22">
        <f t="shared" si="301"/>
        <v>236</v>
      </c>
      <c r="O3883" s="25">
        <v>1</v>
      </c>
      <c r="P3883" s="24" t="s">
        <v>18</v>
      </c>
      <c r="Q3883" s="17"/>
    </row>
    <row r="3884" spans="1:17" ht="15.75" x14ac:dyDescent="0.25">
      <c r="A3884" s="24" t="s">
        <v>37</v>
      </c>
      <c r="B3884" s="24" t="s">
        <v>370</v>
      </c>
      <c r="C3884" s="21">
        <v>43269</v>
      </c>
      <c r="D3884" s="21">
        <v>43260</v>
      </c>
      <c r="E3884" s="22">
        <f>C3884-D3884</f>
        <v>9</v>
      </c>
      <c r="F3884" s="22">
        <v>9</v>
      </c>
      <c r="G3884" s="22">
        <v>20786</v>
      </c>
      <c r="H3884" s="22">
        <v>20565</v>
      </c>
      <c r="I3884" s="22">
        <v>485</v>
      </c>
      <c r="J3884" s="22">
        <v>155</v>
      </c>
      <c r="K3884" s="22">
        <v>0</v>
      </c>
      <c r="L3884" s="22">
        <f t="shared" si="302"/>
        <v>155</v>
      </c>
      <c r="M3884" s="22">
        <f t="shared" si="303"/>
        <v>346.97</v>
      </c>
      <c r="N3884" s="22">
        <f t="shared" si="301"/>
        <v>221</v>
      </c>
      <c r="O3884" s="25">
        <v>1.57</v>
      </c>
      <c r="P3884" s="24" t="s">
        <v>18</v>
      </c>
      <c r="Q3884" s="17"/>
    </row>
    <row r="3885" spans="1:17" ht="15.75" x14ac:dyDescent="0.25">
      <c r="A3885" s="24" t="s">
        <v>21</v>
      </c>
      <c r="B3885" s="24" t="s">
        <v>20</v>
      </c>
      <c r="C3885" s="21">
        <v>43269</v>
      </c>
      <c r="D3885" s="21">
        <v>43262</v>
      </c>
      <c r="E3885" s="22">
        <f>+C3885-D3885</f>
        <v>7</v>
      </c>
      <c r="F3885" s="22">
        <v>20</v>
      </c>
      <c r="G3885" s="22">
        <v>10970</v>
      </c>
      <c r="H3885" s="22">
        <v>10799</v>
      </c>
      <c r="I3885" s="22">
        <v>560</v>
      </c>
      <c r="J3885" s="22">
        <v>155</v>
      </c>
      <c r="K3885" s="22">
        <v>450</v>
      </c>
      <c r="L3885" s="22">
        <f t="shared" si="302"/>
        <v>605</v>
      </c>
      <c r="M3885" s="22">
        <f t="shared" si="303"/>
        <v>410.4</v>
      </c>
      <c r="N3885" s="22">
        <f t="shared" si="301"/>
        <v>171</v>
      </c>
      <c r="O3885" s="25">
        <v>2.4</v>
      </c>
      <c r="P3885" s="24" t="s">
        <v>308</v>
      </c>
      <c r="Q3885" s="17"/>
    </row>
    <row r="3886" spans="1:17" ht="15.75" x14ac:dyDescent="0.25">
      <c r="A3886" s="24" t="s">
        <v>19</v>
      </c>
      <c r="B3886" s="24" t="s">
        <v>17</v>
      </c>
      <c r="C3886" s="21">
        <v>43269</v>
      </c>
      <c r="D3886" s="21">
        <v>43262</v>
      </c>
      <c r="E3886" s="22">
        <f>+C3886-D3886</f>
        <v>7</v>
      </c>
      <c r="F3886" s="22">
        <v>15</v>
      </c>
      <c r="G3886" s="22">
        <v>24076</v>
      </c>
      <c r="H3886" s="22">
        <v>23958</v>
      </c>
      <c r="I3886" s="22">
        <v>460</v>
      </c>
      <c r="J3886" s="22">
        <v>220</v>
      </c>
      <c r="K3886" s="22">
        <v>450</v>
      </c>
      <c r="L3886" s="22">
        <f t="shared" si="302"/>
        <v>670</v>
      </c>
      <c r="M3886" s="22">
        <f t="shared" si="303"/>
        <v>236</v>
      </c>
      <c r="N3886" s="22">
        <f t="shared" si="301"/>
        <v>118</v>
      </c>
      <c r="O3886" s="25">
        <v>2</v>
      </c>
      <c r="P3886" s="24" t="s">
        <v>18</v>
      </c>
      <c r="Q3886" s="17"/>
    </row>
    <row r="3887" spans="1:17" ht="15.75" x14ac:dyDescent="0.25">
      <c r="A3887" s="24" t="s">
        <v>19</v>
      </c>
      <c r="B3887" s="24" t="s">
        <v>46</v>
      </c>
      <c r="C3887" s="21">
        <v>43269</v>
      </c>
      <c r="D3887" s="21">
        <v>43264</v>
      </c>
      <c r="E3887" s="22">
        <f>+C3887-D3887</f>
        <v>5</v>
      </c>
      <c r="F3887" s="22">
        <v>12</v>
      </c>
      <c r="G3887" s="22">
        <v>3764</v>
      </c>
      <c r="H3887" s="22">
        <v>3596</v>
      </c>
      <c r="I3887" s="22">
        <v>606</v>
      </c>
      <c r="J3887" s="22">
        <v>290</v>
      </c>
      <c r="K3887" s="22">
        <v>200</v>
      </c>
      <c r="L3887" s="22">
        <f t="shared" si="302"/>
        <v>490</v>
      </c>
      <c r="M3887" s="22">
        <f t="shared" si="303"/>
        <v>285.59999999999997</v>
      </c>
      <c r="N3887" s="22">
        <f t="shared" si="301"/>
        <v>168</v>
      </c>
      <c r="O3887" s="25">
        <v>1.7</v>
      </c>
      <c r="P3887" s="24" t="s">
        <v>18</v>
      </c>
      <c r="Q3887" s="17"/>
    </row>
    <row r="3888" spans="1:17" ht="15.75" x14ac:dyDescent="0.25">
      <c r="A3888" s="24" t="s">
        <v>334</v>
      </c>
      <c r="B3888" s="24" t="s">
        <v>369</v>
      </c>
      <c r="C3888" s="21">
        <v>43269</v>
      </c>
      <c r="D3888" s="21">
        <v>43264</v>
      </c>
      <c r="E3888" s="22">
        <f>C3888-D3888</f>
        <v>5</v>
      </c>
      <c r="F3888" s="22">
        <v>20</v>
      </c>
      <c r="G3888" s="22">
        <v>27270</v>
      </c>
      <c r="H3888" s="22">
        <v>27144</v>
      </c>
      <c r="I3888" s="22">
        <v>405</v>
      </c>
      <c r="J3888" s="22">
        <v>95</v>
      </c>
      <c r="K3888" s="22">
        <v>200</v>
      </c>
      <c r="L3888" s="22">
        <f t="shared" si="302"/>
        <v>295</v>
      </c>
      <c r="M3888" s="22">
        <f t="shared" si="303"/>
        <v>302.39999999999998</v>
      </c>
      <c r="N3888" s="22">
        <f t="shared" si="301"/>
        <v>126</v>
      </c>
      <c r="O3888" s="25">
        <v>2.4</v>
      </c>
      <c r="P3888" s="24" t="s">
        <v>18</v>
      </c>
      <c r="Q3888" s="17"/>
    </row>
    <row r="3889" spans="1:17" ht="15.75" x14ac:dyDescent="0.25">
      <c r="A3889" s="24" t="s">
        <v>23</v>
      </c>
      <c r="B3889" s="24" t="s">
        <v>328</v>
      </c>
      <c r="C3889" s="21">
        <v>43269</v>
      </c>
      <c r="D3889" s="21">
        <v>43264</v>
      </c>
      <c r="E3889" s="22">
        <f>+C3889-D3889</f>
        <v>5</v>
      </c>
      <c r="F3889" s="22">
        <v>20</v>
      </c>
      <c r="G3889" s="22">
        <v>19757</v>
      </c>
      <c r="H3889" s="22">
        <v>19636</v>
      </c>
      <c r="I3889" s="22">
        <v>898</v>
      </c>
      <c r="J3889" s="22">
        <v>579</v>
      </c>
      <c r="K3889" s="22">
        <v>100</v>
      </c>
      <c r="L3889" s="22">
        <f t="shared" si="302"/>
        <v>679</v>
      </c>
      <c r="M3889" s="22">
        <f t="shared" si="303"/>
        <v>290.39999999999998</v>
      </c>
      <c r="N3889" s="22">
        <f t="shared" si="301"/>
        <v>121</v>
      </c>
      <c r="O3889" s="25">
        <v>2.4</v>
      </c>
      <c r="P3889" s="24" t="s">
        <v>18</v>
      </c>
      <c r="Q3889" s="17"/>
    </row>
    <row r="3890" spans="1:17" ht="15.75" x14ac:dyDescent="0.25">
      <c r="A3890" s="24" t="s">
        <v>334</v>
      </c>
      <c r="B3890" s="24" t="s">
        <v>385</v>
      </c>
      <c r="C3890" s="21">
        <v>43269</v>
      </c>
      <c r="D3890" s="21">
        <v>43268</v>
      </c>
      <c r="E3890" s="22">
        <f>C3890-D3890</f>
        <v>1</v>
      </c>
      <c r="F3890" s="22">
        <v>20</v>
      </c>
      <c r="G3890" s="22">
        <v>2721</v>
      </c>
      <c r="H3890" s="22">
        <v>2676</v>
      </c>
      <c r="I3890" s="22">
        <v>295</v>
      </c>
      <c r="J3890" s="22">
        <v>155</v>
      </c>
      <c r="K3890" s="22">
        <v>0</v>
      </c>
      <c r="L3890" s="22">
        <f t="shared" si="302"/>
        <v>155</v>
      </c>
      <c r="M3890" s="22">
        <f t="shared" si="303"/>
        <v>108</v>
      </c>
      <c r="N3890" s="22">
        <f t="shared" si="301"/>
        <v>45</v>
      </c>
      <c r="O3890" s="25">
        <v>2.4</v>
      </c>
      <c r="P3890" s="24" t="s">
        <v>18</v>
      </c>
      <c r="Q3890" s="17"/>
    </row>
    <row r="3891" spans="1:17" ht="15.75" x14ac:dyDescent="0.25">
      <c r="A3891" s="24" t="s">
        <v>37</v>
      </c>
      <c r="B3891" s="24" t="s">
        <v>304</v>
      </c>
      <c r="C3891" s="21">
        <v>43269</v>
      </c>
      <c r="D3891" s="21">
        <v>43268</v>
      </c>
      <c r="E3891" s="22">
        <f>C3891-D3891</f>
        <v>1</v>
      </c>
      <c r="F3891" s="22">
        <v>15</v>
      </c>
      <c r="G3891" s="22">
        <v>8951</v>
      </c>
      <c r="H3891" s="22">
        <v>8927</v>
      </c>
      <c r="I3891" s="22">
        <v>380</v>
      </c>
      <c r="J3891" s="22">
        <v>340</v>
      </c>
      <c r="K3891" s="22">
        <v>0</v>
      </c>
      <c r="L3891" s="22">
        <f t="shared" si="302"/>
        <v>340</v>
      </c>
      <c r="M3891" s="22">
        <f t="shared" si="303"/>
        <v>48</v>
      </c>
      <c r="N3891" s="22">
        <f t="shared" si="301"/>
        <v>24</v>
      </c>
      <c r="O3891" s="25">
        <v>2</v>
      </c>
      <c r="P3891" s="24" t="s">
        <v>18</v>
      </c>
      <c r="Q3891" s="17"/>
    </row>
    <row r="3892" spans="1:17" ht="15.75" x14ac:dyDescent="0.25">
      <c r="A3892" s="24" t="s">
        <v>25</v>
      </c>
      <c r="B3892" s="24" t="s">
        <v>75</v>
      </c>
      <c r="C3892" s="21">
        <v>43269</v>
      </c>
      <c r="D3892" s="21">
        <v>43268</v>
      </c>
      <c r="E3892" s="24">
        <f>+C3892-D3892</f>
        <v>1</v>
      </c>
      <c r="F3892" s="22">
        <v>9</v>
      </c>
      <c r="G3892" s="22">
        <v>1894</v>
      </c>
      <c r="H3892" s="22">
        <v>1867</v>
      </c>
      <c r="I3892" s="22">
        <v>350</v>
      </c>
      <c r="J3892" s="22">
        <v>312</v>
      </c>
      <c r="K3892" s="22">
        <v>0</v>
      </c>
      <c r="L3892" s="22">
        <f t="shared" si="302"/>
        <v>312</v>
      </c>
      <c r="M3892" s="22">
        <f t="shared" si="303"/>
        <v>42.39</v>
      </c>
      <c r="N3892" s="22">
        <f t="shared" si="301"/>
        <v>27</v>
      </c>
      <c r="O3892" s="25">
        <v>1.57</v>
      </c>
      <c r="P3892" s="24" t="s">
        <v>18</v>
      </c>
      <c r="Q3892" s="17"/>
    </row>
    <row r="3893" spans="1:17" ht="15.75" x14ac:dyDescent="0.25">
      <c r="A3893" s="24" t="s">
        <v>25</v>
      </c>
      <c r="B3893" s="24" t="s">
        <v>395</v>
      </c>
      <c r="C3893" s="21">
        <v>43269</v>
      </c>
      <c r="D3893" s="21">
        <v>43268</v>
      </c>
      <c r="E3893" s="24">
        <f>+C3893-D3893</f>
        <v>1</v>
      </c>
      <c r="F3893" s="22">
        <v>16</v>
      </c>
      <c r="G3893" s="22">
        <v>8030</v>
      </c>
      <c r="H3893" s="22">
        <v>8007</v>
      </c>
      <c r="I3893" s="22">
        <v>554</v>
      </c>
      <c r="J3893" s="22">
        <v>510</v>
      </c>
      <c r="K3893" s="22">
        <v>0</v>
      </c>
      <c r="L3893" s="22">
        <f t="shared" si="302"/>
        <v>510</v>
      </c>
      <c r="M3893" s="22">
        <f t="shared" si="303"/>
        <v>46</v>
      </c>
      <c r="N3893" s="22">
        <f t="shared" si="301"/>
        <v>23</v>
      </c>
      <c r="O3893" s="25">
        <v>2</v>
      </c>
      <c r="P3893" s="24" t="s">
        <v>18</v>
      </c>
      <c r="Q3893" s="17"/>
    </row>
    <row r="3894" spans="1:17" ht="15.75" x14ac:dyDescent="0.25">
      <c r="A3894" s="24" t="s">
        <v>306</v>
      </c>
      <c r="B3894" s="24" t="s">
        <v>389</v>
      </c>
      <c r="C3894" s="21">
        <v>43268</v>
      </c>
      <c r="D3894" s="21">
        <v>43248</v>
      </c>
      <c r="E3894" s="22">
        <f>C3894-D3894</f>
        <v>20</v>
      </c>
      <c r="F3894" s="22">
        <v>12.5</v>
      </c>
      <c r="G3894" s="22">
        <v>7601</v>
      </c>
      <c r="H3894" s="22">
        <v>7121</v>
      </c>
      <c r="I3894" s="22">
        <v>712</v>
      </c>
      <c r="J3894" s="22">
        <v>40</v>
      </c>
      <c r="K3894" s="22">
        <v>650</v>
      </c>
      <c r="L3894" s="22">
        <f t="shared" si="302"/>
        <v>690</v>
      </c>
      <c r="M3894" s="22">
        <f t="shared" si="303"/>
        <v>816</v>
      </c>
      <c r="N3894" s="22">
        <f t="shared" si="301"/>
        <v>480</v>
      </c>
      <c r="O3894" s="25">
        <v>1.7</v>
      </c>
      <c r="P3894" s="24" t="s">
        <v>18</v>
      </c>
      <c r="Q3894" s="17"/>
    </row>
    <row r="3895" spans="1:17" ht="15.75" x14ac:dyDescent="0.25">
      <c r="A3895" s="24" t="s">
        <v>25</v>
      </c>
      <c r="B3895" s="24" t="s">
        <v>75</v>
      </c>
      <c r="C3895" s="21">
        <v>43268</v>
      </c>
      <c r="D3895" s="21">
        <v>43256</v>
      </c>
      <c r="E3895" s="24">
        <f>+C3895-D3895</f>
        <v>12</v>
      </c>
      <c r="F3895" s="22">
        <v>9</v>
      </c>
      <c r="G3895" s="22">
        <v>1867</v>
      </c>
      <c r="H3895" s="22">
        <v>1575</v>
      </c>
      <c r="I3895" s="22">
        <v>390</v>
      </c>
      <c r="J3895" s="22">
        <v>0</v>
      </c>
      <c r="K3895" s="22">
        <v>350</v>
      </c>
      <c r="L3895" s="22">
        <f t="shared" si="302"/>
        <v>350</v>
      </c>
      <c r="M3895" s="22">
        <f t="shared" si="303"/>
        <v>458.44</v>
      </c>
      <c r="N3895" s="22">
        <f t="shared" ref="N3895:N3958" si="305">G3895-H3895</f>
        <v>292</v>
      </c>
      <c r="O3895" s="25">
        <v>1.57</v>
      </c>
      <c r="P3895" s="24" t="s">
        <v>18</v>
      </c>
      <c r="Q3895" s="17"/>
    </row>
    <row r="3896" spans="1:17" ht="15.75" x14ac:dyDescent="0.25">
      <c r="A3896" s="24" t="s">
        <v>25</v>
      </c>
      <c r="B3896" s="24" t="s">
        <v>395</v>
      </c>
      <c r="C3896" s="21">
        <v>43268</v>
      </c>
      <c r="D3896" s="21">
        <v>43256</v>
      </c>
      <c r="E3896" s="24">
        <f>+C3896-D3896</f>
        <v>12</v>
      </c>
      <c r="F3896" s="22">
        <v>16</v>
      </c>
      <c r="G3896" s="22">
        <v>8007</v>
      </c>
      <c r="H3896" s="22">
        <v>7720</v>
      </c>
      <c r="I3896" s="22">
        <v>550</v>
      </c>
      <c r="J3896" s="22">
        <v>4</v>
      </c>
      <c r="K3896" s="22">
        <v>550</v>
      </c>
      <c r="L3896" s="22">
        <f t="shared" si="302"/>
        <v>554</v>
      </c>
      <c r="M3896" s="22">
        <f t="shared" si="303"/>
        <v>574</v>
      </c>
      <c r="N3896" s="22">
        <f t="shared" si="305"/>
        <v>287</v>
      </c>
      <c r="O3896" s="25">
        <v>2</v>
      </c>
      <c r="P3896" s="24" t="s">
        <v>18</v>
      </c>
      <c r="Q3896" s="17"/>
    </row>
    <row r="3897" spans="1:17" ht="15.75" x14ac:dyDescent="0.25">
      <c r="A3897" s="24" t="s">
        <v>19</v>
      </c>
      <c r="B3897" s="24" t="s">
        <v>341</v>
      </c>
      <c r="C3897" s="21">
        <v>43268</v>
      </c>
      <c r="D3897" s="21">
        <v>43258</v>
      </c>
      <c r="E3897" s="22">
        <f>+C3897-D3897</f>
        <v>10</v>
      </c>
      <c r="F3897" s="22">
        <v>13</v>
      </c>
      <c r="G3897" s="22">
        <v>9880</v>
      </c>
      <c r="H3897" s="22">
        <v>9684</v>
      </c>
      <c r="I3897" s="22">
        <v>450</v>
      </c>
      <c r="J3897" s="22">
        <v>98</v>
      </c>
      <c r="K3897" s="22">
        <v>350</v>
      </c>
      <c r="L3897" s="22">
        <f t="shared" si="302"/>
        <v>448</v>
      </c>
      <c r="M3897" s="22">
        <f t="shared" si="303"/>
        <v>352.8</v>
      </c>
      <c r="N3897" s="22">
        <f t="shared" si="305"/>
        <v>196</v>
      </c>
      <c r="O3897" s="25">
        <v>1.8</v>
      </c>
      <c r="P3897" s="24" t="s">
        <v>18</v>
      </c>
      <c r="Q3897" s="17"/>
    </row>
    <row r="3898" spans="1:17" ht="15.75" x14ac:dyDescent="0.25">
      <c r="A3898" s="24" t="s">
        <v>334</v>
      </c>
      <c r="B3898" s="24" t="s">
        <v>385</v>
      </c>
      <c r="C3898" s="21">
        <v>43268</v>
      </c>
      <c r="D3898" s="21">
        <v>43259</v>
      </c>
      <c r="E3898" s="22">
        <f>C3898-D3898</f>
        <v>9</v>
      </c>
      <c r="F3898" s="22">
        <v>20</v>
      </c>
      <c r="G3898" s="22">
        <v>2676</v>
      </c>
      <c r="H3898" s="22">
        <v>2508</v>
      </c>
      <c r="I3898" s="22">
        <v>625</v>
      </c>
      <c r="J3898" s="22">
        <v>120</v>
      </c>
      <c r="K3898" s="22">
        <v>175</v>
      </c>
      <c r="L3898" s="22">
        <f t="shared" si="302"/>
        <v>295</v>
      </c>
      <c r="M3898" s="22">
        <f t="shared" si="303"/>
        <v>403.2</v>
      </c>
      <c r="N3898" s="22">
        <f t="shared" si="305"/>
        <v>168</v>
      </c>
      <c r="O3898" s="25">
        <v>2.4</v>
      </c>
      <c r="P3898" s="24" t="s">
        <v>18</v>
      </c>
      <c r="Q3898" s="17"/>
    </row>
    <row r="3899" spans="1:17" ht="15.75" x14ac:dyDescent="0.25">
      <c r="A3899" s="24" t="s">
        <v>316</v>
      </c>
      <c r="B3899" s="24" t="s">
        <v>287</v>
      </c>
      <c r="C3899" s="21">
        <v>43268</v>
      </c>
      <c r="D3899" s="21">
        <v>43259</v>
      </c>
      <c r="E3899" s="22">
        <f>C3899-D3899</f>
        <v>9</v>
      </c>
      <c r="F3899" s="22">
        <v>13</v>
      </c>
      <c r="G3899" s="22">
        <v>17875</v>
      </c>
      <c r="H3899" s="22">
        <v>17875</v>
      </c>
      <c r="I3899" s="22">
        <v>425</v>
      </c>
      <c r="J3899" s="22">
        <v>130</v>
      </c>
      <c r="K3899" s="22">
        <v>150</v>
      </c>
      <c r="L3899" s="22">
        <f t="shared" si="302"/>
        <v>280</v>
      </c>
      <c r="M3899" s="22">
        <f t="shared" si="303"/>
        <v>0</v>
      </c>
      <c r="N3899" s="22">
        <f t="shared" si="305"/>
        <v>0</v>
      </c>
      <c r="O3899" s="25">
        <v>1</v>
      </c>
      <c r="P3899" s="24" t="s">
        <v>18</v>
      </c>
      <c r="Q3899" s="17"/>
    </row>
    <row r="3900" spans="1:17" ht="15.75" x14ac:dyDescent="0.25">
      <c r="A3900" s="24" t="s">
        <v>306</v>
      </c>
      <c r="B3900" s="24" t="s">
        <v>391</v>
      </c>
      <c r="C3900" s="21">
        <v>43268</v>
      </c>
      <c r="D3900" s="21">
        <v>43259</v>
      </c>
      <c r="E3900" s="22">
        <f>C3900-D3900</f>
        <v>9</v>
      </c>
      <c r="F3900" s="22">
        <v>14.5</v>
      </c>
      <c r="G3900" s="22">
        <v>1621</v>
      </c>
      <c r="H3900" s="22">
        <v>1439</v>
      </c>
      <c r="I3900" s="22">
        <v>590</v>
      </c>
      <c r="J3900" s="22">
        <v>300</v>
      </c>
      <c r="K3900" s="22">
        <v>150</v>
      </c>
      <c r="L3900" s="22">
        <f t="shared" si="302"/>
        <v>450</v>
      </c>
      <c r="M3900" s="22">
        <f t="shared" si="303"/>
        <v>327.60000000000002</v>
      </c>
      <c r="N3900" s="22">
        <f t="shared" si="305"/>
        <v>182</v>
      </c>
      <c r="O3900" s="25">
        <v>1.8</v>
      </c>
      <c r="P3900" s="24" t="s">
        <v>18</v>
      </c>
      <c r="Q3900" s="17"/>
    </row>
    <row r="3901" spans="1:17" ht="15.75" x14ac:dyDescent="0.25">
      <c r="A3901" s="24" t="s">
        <v>69</v>
      </c>
      <c r="B3901" s="24" t="s">
        <v>297</v>
      </c>
      <c r="C3901" s="21">
        <v>43268</v>
      </c>
      <c r="D3901" s="21">
        <v>43259</v>
      </c>
      <c r="E3901" s="24">
        <f>+C3901-D3901</f>
        <v>9</v>
      </c>
      <c r="F3901" s="22">
        <v>16</v>
      </c>
      <c r="G3901" s="22">
        <v>10231</v>
      </c>
      <c r="H3901" s="22">
        <v>10020</v>
      </c>
      <c r="I3901" s="22">
        <v>490</v>
      </c>
      <c r="J3901" s="22">
        <v>90</v>
      </c>
      <c r="K3901" s="22">
        <v>400</v>
      </c>
      <c r="L3901" s="22">
        <f t="shared" si="302"/>
        <v>490</v>
      </c>
      <c r="M3901" s="22">
        <f t="shared" si="303"/>
        <v>422</v>
      </c>
      <c r="N3901" s="22">
        <f t="shared" si="305"/>
        <v>211</v>
      </c>
      <c r="O3901" s="25">
        <v>2</v>
      </c>
      <c r="P3901" s="24" t="s">
        <v>18</v>
      </c>
      <c r="Q3901" s="17"/>
    </row>
    <row r="3902" spans="1:17" ht="15.75" x14ac:dyDescent="0.25">
      <c r="A3902" s="24" t="s">
        <v>19</v>
      </c>
      <c r="B3902" s="24" t="s">
        <v>340</v>
      </c>
      <c r="C3902" s="21">
        <v>43268</v>
      </c>
      <c r="D3902" s="21">
        <v>43260</v>
      </c>
      <c r="E3902" s="22">
        <f>+C3902-D3902</f>
        <v>8</v>
      </c>
      <c r="F3902" s="22">
        <v>9</v>
      </c>
      <c r="G3902" s="22">
        <v>29621</v>
      </c>
      <c r="H3902" s="22">
        <v>29475</v>
      </c>
      <c r="I3902" s="22">
        <v>320</v>
      </c>
      <c r="J3902" s="22">
        <v>70</v>
      </c>
      <c r="K3902" s="22">
        <v>300</v>
      </c>
      <c r="L3902" s="22">
        <f t="shared" si="302"/>
        <v>370</v>
      </c>
      <c r="M3902" s="22">
        <f t="shared" si="303"/>
        <v>229.22</v>
      </c>
      <c r="N3902" s="22">
        <f t="shared" si="305"/>
        <v>146</v>
      </c>
      <c r="O3902" s="25">
        <v>1.57</v>
      </c>
      <c r="P3902" s="24" t="s">
        <v>18</v>
      </c>
      <c r="Q3902" s="17"/>
    </row>
    <row r="3903" spans="1:17" ht="15.75" x14ac:dyDescent="0.25">
      <c r="A3903" s="24" t="s">
        <v>334</v>
      </c>
      <c r="B3903" s="24" t="s">
        <v>81</v>
      </c>
      <c r="C3903" s="21">
        <v>43268</v>
      </c>
      <c r="D3903" s="21">
        <v>43261</v>
      </c>
      <c r="E3903" s="22">
        <f t="shared" ref="E3903:E3909" si="306">C3903-D3903</f>
        <v>7</v>
      </c>
      <c r="F3903" s="22">
        <v>22</v>
      </c>
      <c r="G3903" s="22">
        <v>21115</v>
      </c>
      <c r="H3903" s="22">
        <v>20949</v>
      </c>
      <c r="I3903" s="22">
        <v>515</v>
      </c>
      <c r="J3903" s="22">
        <v>15</v>
      </c>
      <c r="K3903" s="22">
        <v>100</v>
      </c>
      <c r="L3903" s="22">
        <f t="shared" si="302"/>
        <v>115</v>
      </c>
      <c r="M3903" s="22">
        <f t="shared" si="303"/>
        <v>431.6</v>
      </c>
      <c r="N3903" s="22">
        <f t="shared" si="305"/>
        <v>166</v>
      </c>
      <c r="O3903" s="25">
        <v>2.6</v>
      </c>
      <c r="P3903" s="24" t="s">
        <v>18</v>
      </c>
      <c r="Q3903" s="17"/>
    </row>
    <row r="3904" spans="1:17" ht="15.75" x14ac:dyDescent="0.25">
      <c r="A3904" s="24" t="s">
        <v>37</v>
      </c>
      <c r="B3904" s="24" t="s">
        <v>304</v>
      </c>
      <c r="C3904" s="21">
        <v>43268</v>
      </c>
      <c r="D3904" s="21">
        <v>43264</v>
      </c>
      <c r="E3904" s="22">
        <f t="shared" si="306"/>
        <v>4</v>
      </c>
      <c r="F3904" s="22">
        <v>15</v>
      </c>
      <c r="G3904" s="22">
        <v>8927</v>
      </c>
      <c r="H3904" s="22">
        <v>8831</v>
      </c>
      <c r="I3904" s="22">
        <v>250</v>
      </c>
      <c r="J3904" s="22">
        <v>80</v>
      </c>
      <c r="K3904" s="22">
        <v>300</v>
      </c>
      <c r="L3904" s="22">
        <f t="shared" si="302"/>
        <v>380</v>
      </c>
      <c r="M3904" s="22">
        <f t="shared" si="303"/>
        <v>192</v>
      </c>
      <c r="N3904" s="22">
        <f t="shared" si="305"/>
        <v>96</v>
      </c>
      <c r="O3904" s="25">
        <v>2</v>
      </c>
      <c r="P3904" s="24" t="s">
        <v>18</v>
      </c>
      <c r="Q3904" s="17"/>
    </row>
    <row r="3905" spans="1:17" ht="15.75" x14ac:dyDescent="0.25">
      <c r="A3905" s="24" t="s">
        <v>316</v>
      </c>
      <c r="B3905" s="24" t="s">
        <v>137</v>
      </c>
      <c r="C3905" s="21">
        <v>43267</v>
      </c>
      <c r="D3905" s="21">
        <v>43257</v>
      </c>
      <c r="E3905" s="22">
        <f t="shared" si="306"/>
        <v>10</v>
      </c>
      <c r="F3905" s="22">
        <v>13</v>
      </c>
      <c r="G3905" s="22">
        <v>1381</v>
      </c>
      <c r="H3905" s="22">
        <v>1143</v>
      </c>
      <c r="I3905" s="22">
        <v>420</v>
      </c>
      <c r="J3905" s="22">
        <v>98</v>
      </c>
      <c r="K3905" s="22">
        <v>200</v>
      </c>
      <c r="L3905" s="22">
        <f t="shared" si="302"/>
        <v>298</v>
      </c>
      <c r="M3905" s="22">
        <f t="shared" si="303"/>
        <v>238</v>
      </c>
      <c r="N3905" s="22">
        <f t="shared" si="305"/>
        <v>238</v>
      </c>
      <c r="O3905" s="25">
        <v>1</v>
      </c>
      <c r="P3905" s="24" t="s">
        <v>18</v>
      </c>
      <c r="Q3905" s="17"/>
    </row>
    <row r="3906" spans="1:17" ht="15.75" x14ac:dyDescent="0.25">
      <c r="A3906" s="24" t="s">
        <v>301</v>
      </c>
      <c r="B3906" s="24" t="s">
        <v>314</v>
      </c>
      <c r="C3906" s="21">
        <v>43267</v>
      </c>
      <c r="D3906" s="21">
        <v>43257</v>
      </c>
      <c r="E3906" s="22">
        <f t="shared" si="306"/>
        <v>10</v>
      </c>
      <c r="F3906" s="22">
        <v>12.5</v>
      </c>
      <c r="G3906" s="22">
        <v>7282</v>
      </c>
      <c r="H3906" s="22">
        <v>7038</v>
      </c>
      <c r="I3906" s="22">
        <v>395</v>
      </c>
      <c r="J3906" s="22">
        <v>34</v>
      </c>
      <c r="K3906" s="22">
        <v>475</v>
      </c>
      <c r="L3906" s="22">
        <f t="shared" si="302"/>
        <v>509</v>
      </c>
      <c r="M3906" s="22">
        <f t="shared" si="303"/>
        <v>414.8</v>
      </c>
      <c r="N3906" s="22">
        <f t="shared" si="305"/>
        <v>244</v>
      </c>
      <c r="O3906" s="25">
        <v>1.7</v>
      </c>
      <c r="P3906" s="24" t="s">
        <v>18</v>
      </c>
      <c r="Q3906" s="17"/>
    </row>
    <row r="3907" spans="1:17" ht="15.75" x14ac:dyDescent="0.25">
      <c r="A3907" s="24" t="s">
        <v>301</v>
      </c>
      <c r="B3907" s="24" t="s">
        <v>167</v>
      </c>
      <c r="C3907" s="21">
        <v>43267</v>
      </c>
      <c r="D3907" s="21">
        <v>43257</v>
      </c>
      <c r="E3907" s="22">
        <f t="shared" si="306"/>
        <v>10</v>
      </c>
      <c r="F3907" s="22">
        <v>12.5</v>
      </c>
      <c r="G3907" s="22">
        <v>7499</v>
      </c>
      <c r="H3907" s="22">
        <v>7254</v>
      </c>
      <c r="I3907" s="22">
        <v>486</v>
      </c>
      <c r="J3907" s="22">
        <v>126</v>
      </c>
      <c r="K3907" s="22">
        <v>350</v>
      </c>
      <c r="L3907" s="22">
        <f t="shared" si="302"/>
        <v>476</v>
      </c>
      <c r="M3907" s="22">
        <f t="shared" si="303"/>
        <v>416.5</v>
      </c>
      <c r="N3907" s="22">
        <f t="shared" si="305"/>
        <v>245</v>
      </c>
      <c r="O3907" s="25">
        <v>1.7</v>
      </c>
      <c r="P3907" s="24" t="s">
        <v>18</v>
      </c>
      <c r="Q3907" s="17"/>
    </row>
    <row r="3908" spans="1:17" ht="15.75" x14ac:dyDescent="0.25">
      <c r="A3908" s="24" t="s">
        <v>301</v>
      </c>
      <c r="B3908" s="24" t="s">
        <v>302</v>
      </c>
      <c r="C3908" s="21">
        <v>43267</v>
      </c>
      <c r="D3908" s="21">
        <v>43257</v>
      </c>
      <c r="E3908" s="22">
        <f t="shared" si="306"/>
        <v>10</v>
      </c>
      <c r="F3908" s="22">
        <v>13</v>
      </c>
      <c r="G3908" s="22">
        <v>11691</v>
      </c>
      <c r="H3908" s="22">
        <v>11448</v>
      </c>
      <c r="I3908" s="22">
        <v>340</v>
      </c>
      <c r="J3908" s="22">
        <v>105</v>
      </c>
      <c r="K3908" s="22">
        <v>250</v>
      </c>
      <c r="L3908" s="22">
        <f t="shared" si="302"/>
        <v>355</v>
      </c>
      <c r="M3908" s="22">
        <f t="shared" si="303"/>
        <v>243</v>
      </c>
      <c r="N3908" s="22">
        <f t="shared" si="305"/>
        <v>243</v>
      </c>
      <c r="O3908" s="25">
        <v>1</v>
      </c>
      <c r="P3908" s="24" t="s">
        <v>18</v>
      </c>
      <c r="Q3908" s="17"/>
    </row>
    <row r="3909" spans="1:17" ht="15.75" x14ac:dyDescent="0.25">
      <c r="A3909" s="24" t="s">
        <v>301</v>
      </c>
      <c r="B3909" s="24" t="s">
        <v>61</v>
      </c>
      <c r="C3909" s="21">
        <v>43267</v>
      </c>
      <c r="D3909" s="21">
        <v>43258</v>
      </c>
      <c r="E3909" s="22">
        <f t="shared" si="306"/>
        <v>9</v>
      </c>
      <c r="F3909" s="22">
        <v>13</v>
      </c>
      <c r="G3909" s="22">
        <v>32610</v>
      </c>
      <c r="H3909" s="22">
        <v>32562</v>
      </c>
      <c r="I3909" s="22">
        <v>497</v>
      </c>
      <c r="J3909" s="22">
        <v>404</v>
      </c>
      <c r="K3909" s="22">
        <v>0</v>
      </c>
      <c r="L3909" s="22">
        <f t="shared" si="302"/>
        <v>404</v>
      </c>
      <c r="M3909" s="22">
        <f t="shared" si="303"/>
        <v>86.4</v>
      </c>
      <c r="N3909" s="22">
        <f t="shared" si="305"/>
        <v>48</v>
      </c>
      <c r="O3909" s="25">
        <v>1.8</v>
      </c>
      <c r="P3909" s="24" t="s">
        <v>18</v>
      </c>
      <c r="Q3909" s="17"/>
    </row>
    <row r="3910" spans="1:17" ht="15.75" x14ac:dyDescent="0.25">
      <c r="A3910" s="24" t="s">
        <v>45</v>
      </c>
      <c r="B3910" s="24" t="s">
        <v>356</v>
      </c>
      <c r="C3910" s="21">
        <v>43267</v>
      </c>
      <c r="D3910" s="21">
        <v>43259</v>
      </c>
      <c r="E3910" s="24">
        <f t="shared" ref="E3910:E3916" si="307">+C3910-D3910</f>
        <v>8</v>
      </c>
      <c r="F3910" s="22">
        <v>22</v>
      </c>
      <c r="G3910" s="22">
        <v>9237</v>
      </c>
      <c r="H3910" s="22">
        <v>9036</v>
      </c>
      <c r="I3910" s="22">
        <v>930</v>
      </c>
      <c r="J3910" s="22">
        <v>470</v>
      </c>
      <c r="K3910" s="22">
        <v>300</v>
      </c>
      <c r="L3910" s="22">
        <f t="shared" si="302"/>
        <v>770</v>
      </c>
      <c r="M3910" s="22">
        <f t="shared" si="303"/>
        <v>522.6</v>
      </c>
      <c r="N3910" s="22">
        <f t="shared" si="305"/>
        <v>201</v>
      </c>
      <c r="O3910" s="25">
        <v>2.6</v>
      </c>
      <c r="P3910" s="24" t="s">
        <v>18</v>
      </c>
      <c r="Q3910" s="17"/>
    </row>
    <row r="3911" spans="1:17" ht="15.75" x14ac:dyDescent="0.25">
      <c r="A3911" s="24" t="s">
        <v>66</v>
      </c>
      <c r="B3911" s="24" t="s">
        <v>129</v>
      </c>
      <c r="C3911" s="21">
        <v>43267</v>
      </c>
      <c r="D3911" s="21">
        <v>43260</v>
      </c>
      <c r="E3911" s="24">
        <f t="shared" si="307"/>
        <v>7</v>
      </c>
      <c r="F3911" s="22">
        <v>20</v>
      </c>
      <c r="G3911" s="22">
        <v>13500</v>
      </c>
      <c r="H3911" s="22">
        <v>13335</v>
      </c>
      <c r="I3911" s="22">
        <v>595</v>
      </c>
      <c r="J3911" s="22">
        <v>180</v>
      </c>
      <c r="K3911" s="22">
        <v>675</v>
      </c>
      <c r="L3911" s="22">
        <f t="shared" ref="L3911:L3974" si="308">+J3911+K3911</f>
        <v>855</v>
      </c>
      <c r="M3911" s="22">
        <f t="shared" ref="M3911:M3974" si="309">+N3911*O3911</f>
        <v>396</v>
      </c>
      <c r="N3911" s="22">
        <f t="shared" si="305"/>
        <v>165</v>
      </c>
      <c r="O3911" s="25">
        <v>2.4</v>
      </c>
      <c r="P3911" s="24" t="s">
        <v>18</v>
      </c>
      <c r="Q3911" s="17"/>
    </row>
    <row r="3912" spans="1:17" ht="15.75" x14ac:dyDescent="0.25">
      <c r="A3912" s="24" t="s">
        <v>21</v>
      </c>
      <c r="B3912" s="24" t="s">
        <v>332</v>
      </c>
      <c r="C3912" s="21">
        <v>43267</v>
      </c>
      <c r="D3912" s="21">
        <v>43260</v>
      </c>
      <c r="E3912" s="22">
        <f t="shared" si="307"/>
        <v>7</v>
      </c>
      <c r="F3912" s="22">
        <v>13</v>
      </c>
      <c r="G3912" s="22">
        <v>750</v>
      </c>
      <c r="H3912" s="22">
        <v>652</v>
      </c>
      <c r="I3912" s="22">
        <v>355</v>
      </c>
      <c r="J3912" s="22">
        <v>100</v>
      </c>
      <c r="K3912" s="22">
        <v>300</v>
      </c>
      <c r="L3912" s="22">
        <f t="shared" si="308"/>
        <v>400</v>
      </c>
      <c r="M3912" s="22">
        <f t="shared" si="309"/>
        <v>176.4</v>
      </c>
      <c r="N3912" s="22">
        <f t="shared" si="305"/>
        <v>98</v>
      </c>
      <c r="O3912" s="25">
        <v>1.8</v>
      </c>
      <c r="P3912" s="24" t="s">
        <v>18</v>
      </c>
      <c r="Q3912" s="17"/>
    </row>
    <row r="3913" spans="1:17" ht="15.75" x14ac:dyDescent="0.25">
      <c r="A3913" s="24" t="s">
        <v>64</v>
      </c>
      <c r="B3913" s="24" t="s">
        <v>181</v>
      </c>
      <c r="C3913" s="21">
        <v>43267</v>
      </c>
      <c r="D3913" s="21">
        <v>43260</v>
      </c>
      <c r="E3913" s="24">
        <f t="shared" si="307"/>
        <v>7</v>
      </c>
      <c r="F3913" s="22">
        <v>20</v>
      </c>
      <c r="G3913" s="22">
        <v>19598</v>
      </c>
      <c r="H3913" s="22">
        <v>19433</v>
      </c>
      <c r="I3913" s="22">
        <v>440</v>
      </c>
      <c r="J3913" s="22">
        <v>50</v>
      </c>
      <c r="K3913" s="22">
        <v>600</v>
      </c>
      <c r="L3913" s="22">
        <f t="shared" si="308"/>
        <v>650</v>
      </c>
      <c r="M3913" s="22">
        <f t="shared" si="309"/>
        <v>396</v>
      </c>
      <c r="N3913" s="22">
        <f t="shared" si="305"/>
        <v>165</v>
      </c>
      <c r="O3913" s="25">
        <v>2.4</v>
      </c>
      <c r="P3913" s="24" t="s">
        <v>18</v>
      </c>
      <c r="Q3913" s="17"/>
    </row>
    <row r="3914" spans="1:17" ht="15.75" x14ac:dyDescent="0.25">
      <c r="A3914" s="24" t="s">
        <v>21</v>
      </c>
      <c r="B3914" s="24" t="s">
        <v>371</v>
      </c>
      <c r="C3914" s="21">
        <v>43267</v>
      </c>
      <c r="D3914" s="21">
        <v>43263</v>
      </c>
      <c r="E3914" s="22">
        <f t="shared" si="307"/>
        <v>4</v>
      </c>
      <c r="F3914" s="22">
        <v>9</v>
      </c>
      <c r="G3914" s="22">
        <v>4746</v>
      </c>
      <c r="H3914" s="22">
        <v>4708</v>
      </c>
      <c r="I3914" s="22">
        <v>290</v>
      </c>
      <c r="J3914" s="22">
        <v>230</v>
      </c>
      <c r="K3914" s="22">
        <v>200</v>
      </c>
      <c r="L3914" s="22">
        <f t="shared" si="308"/>
        <v>430</v>
      </c>
      <c r="M3914" s="22">
        <f t="shared" si="309"/>
        <v>59.660000000000004</v>
      </c>
      <c r="N3914" s="22">
        <f t="shared" si="305"/>
        <v>38</v>
      </c>
      <c r="O3914" s="25">
        <v>1.57</v>
      </c>
      <c r="P3914" s="24" t="s">
        <v>18</v>
      </c>
      <c r="Q3914" s="17"/>
    </row>
    <row r="3915" spans="1:17" ht="15.75" x14ac:dyDescent="0.25">
      <c r="A3915" s="24" t="s">
        <v>45</v>
      </c>
      <c r="B3915" s="24" t="s">
        <v>262</v>
      </c>
      <c r="C3915" s="21">
        <v>43267</v>
      </c>
      <c r="D3915" s="21">
        <v>43263</v>
      </c>
      <c r="E3915" s="24">
        <f t="shared" si="307"/>
        <v>4</v>
      </c>
      <c r="F3915" s="22">
        <v>20</v>
      </c>
      <c r="G3915" s="22">
        <v>7106</v>
      </c>
      <c r="H3915" s="22">
        <v>7010</v>
      </c>
      <c r="I3915" s="22">
        <v>368</v>
      </c>
      <c r="J3915" s="22">
        <v>176</v>
      </c>
      <c r="K3915" s="22">
        <v>425</v>
      </c>
      <c r="L3915" s="22">
        <f t="shared" si="308"/>
        <v>601</v>
      </c>
      <c r="M3915" s="22">
        <f t="shared" si="309"/>
        <v>230.39999999999998</v>
      </c>
      <c r="N3915" s="22">
        <f t="shared" si="305"/>
        <v>96</v>
      </c>
      <c r="O3915" s="25">
        <v>2.4</v>
      </c>
      <c r="P3915" s="24" t="s">
        <v>18</v>
      </c>
      <c r="Q3915" s="17"/>
    </row>
    <row r="3916" spans="1:17" ht="15.75" x14ac:dyDescent="0.25">
      <c r="A3916" s="24" t="s">
        <v>19</v>
      </c>
      <c r="B3916" s="24" t="s">
        <v>380</v>
      </c>
      <c r="C3916" s="21">
        <v>43267</v>
      </c>
      <c r="D3916" s="21">
        <v>43265</v>
      </c>
      <c r="E3916" s="22">
        <f t="shared" si="307"/>
        <v>2</v>
      </c>
      <c r="F3916" s="22">
        <v>20</v>
      </c>
      <c r="G3916" s="22">
        <v>8592</v>
      </c>
      <c r="H3916" s="22">
        <v>8587</v>
      </c>
      <c r="I3916" s="22">
        <v>246</v>
      </c>
      <c r="J3916" s="22">
        <v>138</v>
      </c>
      <c r="K3916" s="22">
        <v>500</v>
      </c>
      <c r="L3916" s="22">
        <f t="shared" si="308"/>
        <v>638</v>
      </c>
      <c r="M3916" s="22">
        <f t="shared" si="309"/>
        <v>12</v>
      </c>
      <c r="N3916" s="22">
        <f t="shared" si="305"/>
        <v>5</v>
      </c>
      <c r="O3916" s="25">
        <v>2.4</v>
      </c>
      <c r="P3916" s="24" t="s">
        <v>18</v>
      </c>
      <c r="Q3916" s="17"/>
    </row>
    <row r="3917" spans="1:17" ht="15.75" x14ac:dyDescent="0.25">
      <c r="A3917" s="24" t="s">
        <v>37</v>
      </c>
      <c r="B3917" s="24" t="s">
        <v>331</v>
      </c>
      <c r="C3917" s="21">
        <v>43266</v>
      </c>
      <c r="D3917" s="21">
        <v>43244</v>
      </c>
      <c r="E3917" s="22">
        <f>C3917-D3917</f>
        <v>22</v>
      </c>
      <c r="F3917" s="22">
        <v>9</v>
      </c>
      <c r="G3917" s="22">
        <v>19151</v>
      </c>
      <c r="H3917" s="22">
        <v>19010</v>
      </c>
      <c r="I3917" s="22">
        <v>230</v>
      </c>
      <c r="J3917" s="22">
        <v>20</v>
      </c>
      <c r="K3917" s="22">
        <v>300</v>
      </c>
      <c r="L3917" s="22">
        <f t="shared" si="308"/>
        <v>320</v>
      </c>
      <c r="M3917" s="22">
        <f t="shared" si="309"/>
        <v>221.37</v>
      </c>
      <c r="N3917" s="22">
        <f t="shared" si="305"/>
        <v>141</v>
      </c>
      <c r="O3917" s="25">
        <v>1.57</v>
      </c>
      <c r="P3917" s="24" t="s">
        <v>18</v>
      </c>
      <c r="Q3917" s="17"/>
    </row>
    <row r="3918" spans="1:17" ht="15.75" x14ac:dyDescent="0.25">
      <c r="A3918" s="24" t="s">
        <v>57</v>
      </c>
      <c r="B3918" s="24" t="s">
        <v>173</v>
      </c>
      <c r="C3918" s="21">
        <v>43266</v>
      </c>
      <c r="D3918" s="21">
        <v>43255</v>
      </c>
      <c r="E3918" s="22">
        <f>+C3918-D3918</f>
        <v>11</v>
      </c>
      <c r="F3918" s="22">
        <v>13</v>
      </c>
      <c r="G3918" s="22">
        <v>11530</v>
      </c>
      <c r="H3918" s="22">
        <v>11269</v>
      </c>
      <c r="I3918" s="22">
        <v>747</v>
      </c>
      <c r="J3918" s="22">
        <v>290</v>
      </c>
      <c r="K3918" s="22">
        <v>150</v>
      </c>
      <c r="L3918" s="22">
        <f t="shared" si="308"/>
        <v>440</v>
      </c>
      <c r="M3918" s="22">
        <f t="shared" si="309"/>
        <v>261</v>
      </c>
      <c r="N3918" s="22">
        <f t="shared" si="305"/>
        <v>261</v>
      </c>
      <c r="O3918" s="25">
        <v>1</v>
      </c>
      <c r="P3918" s="24" t="s">
        <v>18</v>
      </c>
      <c r="Q3918" s="17"/>
    </row>
    <row r="3919" spans="1:17" ht="15.75" x14ac:dyDescent="0.25">
      <c r="A3919" s="24" t="s">
        <v>301</v>
      </c>
      <c r="B3919" s="24" t="s">
        <v>365</v>
      </c>
      <c r="C3919" s="21">
        <v>43266</v>
      </c>
      <c r="D3919" s="21">
        <v>43258</v>
      </c>
      <c r="E3919" s="22">
        <f>C3919-D3919</f>
        <v>8</v>
      </c>
      <c r="F3919" s="22">
        <v>9</v>
      </c>
      <c r="G3919" s="22">
        <v>22626</v>
      </c>
      <c r="H3919" s="22">
        <v>22439</v>
      </c>
      <c r="I3919" s="22">
        <v>585</v>
      </c>
      <c r="J3919" s="22">
        <v>280</v>
      </c>
      <c r="K3919" s="22">
        <v>450</v>
      </c>
      <c r="L3919" s="22">
        <f t="shared" si="308"/>
        <v>730</v>
      </c>
      <c r="M3919" s="22">
        <f t="shared" si="309"/>
        <v>293.59000000000003</v>
      </c>
      <c r="N3919" s="22">
        <f t="shared" si="305"/>
        <v>187</v>
      </c>
      <c r="O3919" s="25">
        <v>1.57</v>
      </c>
      <c r="P3919" s="24" t="s">
        <v>18</v>
      </c>
      <c r="Q3919" s="17"/>
    </row>
    <row r="3920" spans="1:17" ht="15.75" x14ac:dyDescent="0.25">
      <c r="A3920" s="24" t="s">
        <v>311</v>
      </c>
      <c r="B3920" s="24" t="s">
        <v>230</v>
      </c>
      <c r="C3920" s="21">
        <v>43266</v>
      </c>
      <c r="D3920" s="21">
        <v>43260</v>
      </c>
      <c r="E3920" s="22">
        <f>C3920-D3920</f>
        <v>6</v>
      </c>
      <c r="F3920" s="22">
        <v>13</v>
      </c>
      <c r="G3920" s="22">
        <v>4753</v>
      </c>
      <c r="H3920" s="22">
        <v>4604</v>
      </c>
      <c r="I3920" s="22">
        <v>255</v>
      </c>
      <c r="J3920" s="22">
        <v>75</v>
      </c>
      <c r="K3920" s="22">
        <v>150</v>
      </c>
      <c r="L3920" s="22">
        <f t="shared" si="308"/>
        <v>225</v>
      </c>
      <c r="M3920" s="22">
        <f t="shared" si="309"/>
        <v>149</v>
      </c>
      <c r="N3920" s="22">
        <f t="shared" si="305"/>
        <v>149</v>
      </c>
      <c r="O3920" s="25">
        <v>1</v>
      </c>
      <c r="P3920" s="24" t="s">
        <v>18</v>
      </c>
      <c r="Q3920" s="17"/>
    </row>
    <row r="3921" spans="1:17" ht="15.75" x14ac:dyDescent="0.25">
      <c r="A3921" s="24" t="s">
        <v>25</v>
      </c>
      <c r="B3921" s="24" t="s">
        <v>357</v>
      </c>
      <c r="C3921" s="21">
        <v>43266</v>
      </c>
      <c r="D3921" s="21">
        <v>43260</v>
      </c>
      <c r="E3921" s="24">
        <f>+C3921-D3921</f>
        <v>6</v>
      </c>
      <c r="F3921" s="22">
        <v>20</v>
      </c>
      <c r="G3921" s="22">
        <v>10238</v>
      </c>
      <c r="H3921" s="22">
        <v>10082</v>
      </c>
      <c r="I3921" s="22">
        <v>472</v>
      </c>
      <c r="J3921" s="22">
        <v>97</v>
      </c>
      <c r="K3921" s="22">
        <v>450</v>
      </c>
      <c r="L3921" s="22">
        <f t="shared" si="308"/>
        <v>547</v>
      </c>
      <c r="M3921" s="22">
        <f t="shared" si="309"/>
        <v>374.4</v>
      </c>
      <c r="N3921" s="22">
        <f t="shared" si="305"/>
        <v>156</v>
      </c>
      <c r="O3921" s="25">
        <v>2.4</v>
      </c>
      <c r="P3921" s="24" t="s">
        <v>18</v>
      </c>
      <c r="Q3921" s="17"/>
    </row>
    <row r="3922" spans="1:17" ht="15.75" x14ac:dyDescent="0.25">
      <c r="A3922" s="24" t="s">
        <v>397</v>
      </c>
      <c r="B3922" s="24" t="s">
        <v>398</v>
      </c>
      <c r="C3922" s="21">
        <v>43266</v>
      </c>
      <c r="D3922" s="21">
        <v>43262</v>
      </c>
      <c r="E3922" s="22">
        <f>+C3922-D3922</f>
        <v>4</v>
      </c>
      <c r="F3922" s="22">
        <v>20</v>
      </c>
      <c r="G3922" s="22">
        <v>4482</v>
      </c>
      <c r="H3922" s="22">
        <v>4418</v>
      </c>
      <c r="I3922" s="22">
        <v>550</v>
      </c>
      <c r="J3922" s="22">
        <v>360</v>
      </c>
      <c r="K3922" s="22">
        <v>0</v>
      </c>
      <c r="L3922" s="22">
        <f t="shared" si="308"/>
        <v>360</v>
      </c>
      <c r="M3922" s="22">
        <f t="shared" si="309"/>
        <v>153.6</v>
      </c>
      <c r="N3922" s="22">
        <f t="shared" si="305"/>
        <v>64</v>
      </c>
      <c r="O3922" s="25">
        <v>2.4</v>
      </c>
      <c r="P3922" s="24" t="s">
        <v>18</v>
      </c>
      <c r="Q3922" s="17"/>
    </row>
    <row r="3923" spans="1:17" ht="15.75" x14ac:dyDescent="0.25">
      <c r="A3923" s="24" t="s">
        <v>397</v>
      </c>
      <c r="B3923" s="24" t="s">
        <v>399</v>
      </c>
      <c r="C3923" s="21">
        <v>43266</v>
      </c>
      <c r="D3923" s="21">
        <v>43262</v>
      </c>
      <c r="E3923" s="22">
        <f>+C3923-D3923</f>
        <v>4</v>
      </c>
      <c r="F3923" s="22">
        <v>20</v>
      </c>
      <c r="G3923" s="22">
        <v>5557</v>
      </c>
      <c r="H3923" s="22">
        <v>5473</v>
      </c>
      <c r="I3923" s="22">
        <v>500</v>
      </c>
      <c r="J3923" s="22">
        <v>250</v>
      </c>
      <c r="K3923" s="22">
        <v>0</v>
      </c>
      <c r="L3923" s="22">
        <f t="shared" si="308"/>
        <v>250</v>
      </c>
      <c r="M3923" s="22">
        <f t="shared" si="309"/>
        <v>201.6</v>
      </c>
      <c r="N3923" s="22">
        <f t="shared" si="305"/>
        <v>84</v>
      </c>
      <c r="O3923" s="25">
        <v>2.4</v>
      </c>
      <c r="P3923" s="24" t="s">
        <v>18</v>
      </c>
      <c r="Q3923" s="17"/>
    </row>
    <row r="3924" spans="1:17" ht="15.75" x14ac:dyDescent="0.25">
      <c r="A3924" s="24" t="s">
        <v>37</v>
      </c>
      <c r="B3924" s="24" t="s">
        <v>258</v>
      </c>
      <c r="C3924" s="21">
        <v>43266</v>
      </c>
      <c r="D3924" s="21">
        <v>43263</v>
      </c>
      <c r="E3924" s="22">
        <f>C3924-D3924</f>
        <v>3</v>
      </c>
      <c r="F3924" s="22">
        <v>22</v>
      </c>
      <c r="G3924" s="22">
        <v>10972</v>
      </c>
      <c r="H3924" s="22">
        <v>10892</v>
      </c>
      <c r="I3924" s="22">
        <v>420</v>
      </c>
      <c r="J3924" s="22">
        <v>245</v>
      </c>
      <c r="K3924" s="22">
        <v>0</v>
      </c>
      <c r="L3924" s="22">
        <f t="shared" si="308"/>
        <v>245</v>
      </c>
      <c r="M3924" s="22">
        <f t="shared" si="309"/>
        <v>208</v>
      </c>
      <c r="N3924" s="22">
        <f t="shared" si="305"/>
        <v>80</v>
      </c>
      <c r="O3924" s="25">
        <v>2.6</v>
      </c>
      <c r="P3924" s="24" t="s">
        <v>18</v>
      </c>
      <c r="Q3924" s="17"/>
    </row>
    <row r="3925" spans="1:17" ht="15.75" x14ac:dyDescent="0.25">
      <c r="A3925" s="24" t="s">
        <v>334</v>
      </c>
      <c r="B3925" s="24" t="s">
        <v>390</v>
      </c>
      <c r="C3925" s="21">
        <v>43265</v>
      </c>
      <c r="D3925" s="21">
        <v>43235</v>
      </c>
      <c r="E3925" s="22">
        <f>C3925-D3925</f>
        <v>30</v>
      </c>
      <c r="F3925" s="22">
        <v>12.5</v>
      </c>
      <c r="G3925" s="22">
        <v>2111</v>
      </c>
      <c r="H3925" s="22">
        <v>2111</v>
      </c>
      <c r="I3925" s="22">
        <v>200</v>
      </c>
      <c r="J3925" s="22">
        <v>200</v>
      </c>
      <c r="K3925" s="22">
        <v>0</v>
      </c>
      <c r="L3925" s="22">
        <f t="shared" si="308"/>
        <v>200</v>
      </c>
      <c r="M3925" s="22">
        <f t="shared" si="309"/>
        <v>0</v>
      </c>
      <c r="N3925" s="22">
        <f t="shared" si="305"/>
        <v>0</v>
      </c>
      <c r="O3925" s="25">
        <v>1.7</v>
      </c>
      <c r="P3925" s="24" t="s">
        <v>18</v>
      </c>
      <c r="Q3925" s="17"/>
    </row>
    <row r="3926" spans="1:17" ht="15.75" x14ac:dyDescent="0.25">
      <c r="A3926" s="24" t="s">
        <v>47</v>
      </c>
      <c r="B3926" s="24" t="s">
        <v>165</v>
      </c>
      <c r="C3926" s="21">
        <v>43265</v>
      </c>
      <c r="D3926" s="21">
        <v>43250</v>
      </c>
      <c r="E3926" s="22">
        <f>+C3926-D3926</f>
        <v>15</v>
      </c>
      <c r="F3926" s="22">
        <v>22</v>
      </c>
      <c r="G3926" s="22">
        <v>18066</v>
      </c>
      <c r="H3926" s="22">
        <v>18066</v>
      </c>
      <c r="I3926" s="22">
        <v>1344</v>
      </c>
      <c r="J3926" s="22">
        <v>460</v>
      </c>
      <c r="K3926" s="22">
        <v>500</v>
      </c>
      <c r="L3926" s="22">
        <f t="shared" si="308"/>
        <v>960</v>
      </c>
      <c r="M3926" s="22">
        <f t="shared" si="309"/>
        <v>0</v>
      </c>
      <c r="N3926" s="22">
        <f t="shared" si="305"/>
        <v>0</v>
      </c>
      <c r="O3926" s="25">
        <v>2.6</v>
      </c>
      <c r="P3926" s="24" t="s">
        <v>18</v>
      </c>
      <c r="Q3926" s="17"/>
    </row>
    <row r="3927" spans="1:17" ht="15.75" x14ac:dyDescent="0.25">
      <c r="A3927" s="24" t="s">
        <v>47</v>
      </c>
      <c r="B3927" s="24" t="s">
        <v>260</v>
      </c>
      <c r="C3927" s="21">
        <v>43265</v>
      </c>
      <c r="D3927" s="21">
        <v>43250</v>
      </c>
      <c r="E3927" s="22">
        <f>+C3927-D3927</f>
        <v>15</v>
      </c>
      <c r="F3927" s="22">
        <v>12.5</v>
      </c>
      <c r="G3927" s="22">
        <v>16593</v>
      </c>
      <c r="H3927" s="22">
        <v>16232</v>
      </c>
      <c r="I3927" s="22">
        <v>845</v>
      </c>
      <c r="J3927" s="22">
        <v>205</v>
      </c>
      <c r="K3927" s="22">
        <v>500</v>
      </c>
      <c r="L3927" s="22">
        <f t="shared" si="308"/>
        <v>705</v>
      </c>
      <c r="M3927" s="22">
        <f t="shared" si="309"/>
        <v>613.69999999999993</v>
      </c>
      <c r="N3927" s="22">
        <f t="shared" si="305"/>
        <v>361</v>
      </c>
      <c r="O3927" s="25">
        <v>1.7</v>
      </c>
      <c r="P3927" s="24" t="s">
        <v>18</v>
      </c>
      <c r="Q3927" s="17"/>
    </row>
    <row r="3928" spans="1:17" ht="15.75" x14ac:dyDescent="0.25">
      <c r="A3928" s="24" t="s">
        <v>306</v>
      </c>
      <c r="B3928" s="24" t="s">
        <v>329</v>
      </c>
      <c r="C3928" s="21">
        <v>43265</v>
      </c>
      <c r="D3928" s="21">
        <v>43252</v>
      </c>
      <c r="E3928" s="22">
        <f>C3928-D3928</f>
        <v>13</v>
      </c>
      <c r="F3928" s="22">
        <v>9</v>
      </c>
      <c r="G3928" s="22">
        <v>1540</v>
      </c>
      <c r="H3928" s="22">
        <v>1232</v>
      </c>
      <c r="I3928" s="22">
        <v>700</v>
      </c>
      <c r="J3928" s="22">
        <v>260</v>
      </c>
      <c r="K3928" s="22">
        <v>300</v>
      </c>
      <c r="L3928" s="22">
        <f t="shared" si="308"/>
        <v>560</v>
      </c>
      <c r="M3928" s="22">
        <f t="shared" si="309"/>
        <v>483.56</v>
      </c>
      <c r="N3928" s="22">
        <f t="shared" si="305"/>
        <v>308</v>
      </c>
      <c r="O3928" s="25">
        <v>1.57</v>
      </c>
      <c r="P3928" s="24" t="s">
        <v>18</v>
      </c>
      <c r="Q3928" s="17"/>
    </row>
    <row r="3929" spans="1:17" ht="15.75" x14ac:dyDescent="0.25">
      <c r="A3929" s="24" t="s">
        <v>342</v>
      </c>
      <c r="B3929" s="24" t="s">
        <v>217</v>
      </c>
      <c r="C3929" s="21">
        <v>43265</v>
      </c>
      <c r="D3929" s="21">
        <v>43255</v>
      </c>
      <c r="E3929" s="22">
        <f>C3929-D3929</f>
        <v>10</v>
      </c>
      <c r="F3929" s="22">
        <v>20</v>
      </c>
      <c r="G3929" s="22">
        <v>1525</v>
      </c>
      <c r="H3929" s="22">
        <v>1279</v>
      </c>
      <c r="I3929" s="22">
        <v>580</v>
      </c>
      <c r="J3929" s="22">
        <v>90</v>
      </c>
      <c r="K3929" s="22">
        <v>500</v>
      </c>
      <c r="L3929" s="22">
        <f t="shared" si="308"/>
        <v>590</v>
      </c>
      <c r="M3929" s="22">
        <f t="shared" si="309"/>
        <v>590.4</v>
      </c>
      <c r="N3929" s="22">
        <f t="shared" si="305"/>
        <v>246</v>
      </c>
      <c r="O3929" s="25">
        <v>2.4</v>
      </c>
      <c r="P3929" s="24" t="s">
        <v>18</v>
      </c>
      <c r="Q3929" s="17"/>
    </row>
    <row r="3930" spans="1:17" ht="15.75" x14ac:dyDescent="0.25">
      <c r="A3930" s="24" t="s">
        <v>69</v>
      </c>
      <c r="B3930" s="24" t="s">
        <v>126</v>
      </c>
      <c r="C3930" s="21">
        <v>43265</v>
      </c>
      <c r="D3930" s="21">
        <v>43255</v>
      </c>
      <c r="E3930" s="24">
        <f>+C3930-D3930</f>
        <v>10</v>
      </c>
      <c r="F3930" s="22">
        <v>16</v>
      </c>
      <c r="G3930" s="22">
        <v>9973</v>
      </c>
      <c r="H3930" s="22">
        <v>9744</v>
      </c>
      <c r="I3930" s="22">
        <v>495</v>
      </c>
      <c r="J3930" s="22">
        <v>70</v>
      </c>
      <c r="K3930" s="22">
        <v>425</v>
      </c>
      <c r="L3930" s="22">
        <f t="shared" si="308"/>
        <v>495</v>
      </c>
      <c r="M3930" s="22">
        <f t="shared" si="309"/>
        <v>458</v>
      </c>
      <c r="N3930" s="22">
        <f t="shared" si="305"/>
        <v>229</v>
      </c>
      <c r="O3930" s="25">
        <v>2</v>
      </c>
      <c r="P3930" s="24" t="s">
        <v>18</v>
      </c>
      <c r="Q3930" s="17"/>
    </row>
    <row r="3931" spans="1:17" ht="15.75" x14ac:dyDescent="0.25">
      <c r="A3931" s="24" t="s">
        <v>301</v>
      </c>
      <c r="B3931" s="24" t="s">
        <v>39</v>
      </c>
      <c r="C3931" s="21">
        <v>43265</v>
      </c>
      <c r="D3931" s="21">
        <v>43255</v>
      </c>
      <c r="E3931" s="22">
        <f>C3931-D3931</f>
        <v>10</v>
      </c>
      <c r="F3931" s="22">
        <v>13</v>
      </c>
      <c r="G3931" s="22">
        <v>6357</v>
      </c>
      <c r="H3931" s="22">
        <v>6352</v>
      </c>
      <c r="I3931" s="22">
        <v>460</v>
      </c>
      <c r="J3931" s="22">
        <v>220</v>
      </c>
      <c r="K3931" s="22">
        <v>350</v>
      </c>
      <c r="L3931" s="22">
        <f t="shared" si="308"/>
        <v>570</v>
      </c>
      <c r="M3931" s="22">
        <f t="shared" si="309"/>
        <v>5</v>
      </c>
      <c r="N3931" s="22">
        <f t="shared" si="305"/>
        <v>5</v>
      </c>
      <c r="O3931" s="25">
        <v>1</v>
      </c>
      <c r="P3931" s="24" t="s">
        <v>308</v>
      </c>
      <c r="Q3931" s="17"/>
    </row>
    <row r="3932" spans="1:17" ht="15.75" x14ac:dyDescent="0.25">
      <c r="A3932" s="24" t="s">
        <v>342</v>
      </c>
      <c r="B3932" s="24" t="s">
        <v>361</v>
      </c>
      <c r="C3932" s="21">
        <v>43265</v>
      </c>
      <c r="D3932" s="21">
        <v>43256</v>
      </c>
      <c r="E3932" s="22">
        <f>C3932-D3932</f>
        <v>9</v>
      </c>
      <c r="F3932" s="22">
        <v>20</v>
      </c>
      <c r="G3932" s="22">
        <v>2994</v>
      </c>
      <c r="H3932" s="22">
        <v>2821</v>
      </c>
      <c r="I3932" s="22">
        <v>595</v>
      </c>
      <c r="J3932" s="22">
        <v>160</v>
      </c>
      <c r="K3932" s="22">
        <v>450</v>
      </c>
      <c r="L3932" s="22">
        <f t="shared" si="308"/>
        <v>610</v>
      </c>
      <c r="M3932" s="22">
        <f t="shared" si="309"/>
        <v>415.2</v>
      </c>
      <c r="N3932" s="22">
        <f t="shared" si="305"/>
        <v>173</v>
      </c>
      <c r="O3932" s="25">
        <v>2.4</v>
      </c>
      <c r="P3932" s="24" t="s">
        <v>18</v>
      </c>
      <c r="Q3932" s="17"/>
    </row>
    <row r="3933" spans="1:17" ht="15.75" x14ac:dyDescent="0.25">
      <c r="A3933" s="24" t="s">
        <v>51</v>
      </c>
      <c r="B3933" s="24" t="s">
        <v>151</v>
      </c>
      <c r="C3933" s="21">
        <v>43265</v>
      </c>
      <c r="D3933" s="21">
        <v>43256</v>
      </c>
      <c r="E3933" s="24">
        <f>+C3933-D3933</f>
        <v>9</v>
      </c>
      <c r="F3933" s="22">
        <v>9</v>
      </c>
      <c r="G3933" s="22">
        <v>13322</v>
      </c>
      <c r="H3933" s="22">
        <v>13177</v>
      </c>
      <c r="I3933" s="22">
        <v>600</v>
      </c>
      <c r="J3933" s="22">
        <v>370</v>
      </c>
      <c r="K3933" s="22">
        <v>400</v>
      </c>
      <c r="L3933" s="22">
        <f t="shared" si="308"/>
        <v>770</v>
      </c>
      <c r="M3933" s="22">
        <f t="shared" si="309"/>
        <v>227.65</v>
      </c>
      <c r="N3933" s="22">
        <f t="shared" si="305"/>
        <v>145</v>
      </c>
      <c r="O3933" s="25">
        <v>1.57</v>
      </c>
      <c r="P3933" s="24" t="s">
        <v>18</v>
      </c>
      <c r="Q3933" s="17"/>
    </row>
    <row r="3934" spans="1:17" ht="15.75" x14ac:dyDescent="0.25">
      <c r="A3934" s="24" t="s">
        <v>311</v>
      </c>
      <c r="B3934" s="24" t="s">
        <v>128</v>
      </c>
      <c r="C3934" s="21">
        <v>43265</v>
      </c>
      <c r="D3934" s="21">
        <v>43258</v>
      </c>
      <c r="E3934" s="22">
        <f>C3934-D3934</f>
        <v>7</v>
      </c>
      <c r="F3934" s="22">
        <v>13</v>
      </c>
      <c r="G3934" s="22">
        <v>20519</v>
      </c>
      <c r="H3934" s="22">
        <v>20356</v>
      </c>
      <c r="I3934" s="22">
        <v>205</v>
      </c>
      <c r="J3934" s="22">
        <v>50</v>
      </c>
      <c r="K3934" s="22">
        <v>225</v>
      </c>
      <c r="L3934" s="22">
        <f t="shared" si="308"/>
        <v>275</v>
      </c>
      <c r="M3934" s="22">
        <f t="shared" si="309"/>
        <v>163</v>
      </c>
      <c r="N3934" s="22">
        <f t="shared" si="305"/>
        <v>163</v>
      </c>
      <c r="O3934" s="25">
        <v>1</v>
      </c>
      <c r="P3934" s="24" t="s">
        <v>18</v>
      </c>
      <c r="Q3934" s="17"/>
    </row>
    <row r="3935" spans="1:17" ht="15.75" x14ac:dyDescent="0.25">
      <c r="A3935" s="24" t="s">
        <v>316</v>
      </c>
      <c r="B3935" s="24" t="s">
        <v>34</v>
      </c>
      <c r="C3935" s="21">
        <v>43265</v>
      </c>
      <c r="D3935" s="21">
        <v>43258</v>
      </c>
      <c r="E3935" s="22">
        <f>C3935-D3935</f>
        <v>7</v>
      </c>
      <c r="F3935" s="22">
        <v>20</v>
      </c>
      <c r="G3935" s="22">
        <v>5260</v>
      </c>
      <c r="H3935" s="22">
        <v>5104</v>
      </c>
      <c r="I3935" s="22">
        <v>320</v>
      </c>
      <c r="J3935" s="22">
        <v>10</v>
      </c>
      <c r="K3935" s="22">
        <v>400</v>
      </c>
      <c r="L3935" s="22">
        <f t="shared" si="308"/>
        <v>410</v>
      </c>
      <c r="M3935" s="22">
        <f t="shared" si="309"/>
        <v>374.4</v>
      </c>
      <c r="N3935" s="22">
        <f t="shared" si="305"/>
        <v>156</v>
      </c>
      <c r="O3935" s="25">
        <v>2.4</v>
      </c>
      <c r="P3935" s="24" t="s">
        <v>18</v>
      </c>
      <c r="Q3935" s="17"/>
    </row>
    <row r="3936" spans="1:17" ht="15.75" x14ac:dyDescent="0.25">
      <c r="A3936" s="24" t="s">
        <v>316</v>
      </c>
      <c r="B3936" s="24" t="s">
        <v>338</v>
      </c>
      <c r="C3936" s="21">
        <v>43265</v>
      </c>
      <c r="D3936" s="21">
        <v>43259</v>
      </c>
      <c r="E3936" s="22">
        <f>C3936-D3936</f>
        <v>6</v>
      </c>
      <c r="F3936" s="22">
        <v>13</v>
      </c>
      <c r="G3936" s="22">
        <v>6041</v>
      </c>
      <c r="H3936" s="22">
        <v>5930</v>
      </c>
      <c r="I3936" s="22">
        <v>166</v>
      </c>
      <c r="J3936" s="22">
        <v>55</v>
      </c>
      <c r="K3936" s="22">
        <v>250</v>
      </c>
      <c r="L3936" s="22">
        <f t="shared" si="308"/>
        <v>305</v>
      </c>
      <c r="M3936" s="22">
        <f t="shared" si="309"/>
        <v>111</v>
      </c>
      <c r="N3936" s="22">
        <f t="shared" si="305"/>
        <v>111</v>
      </c>
      <c r="O3936" s="25">
        <v>1</v>
      </c>
      <c r="P3936" s="24" t="s">
        <v>18</v>
      </c>
      <c r="Q3936" s="17"/>
    </row>
    <row r="3937" spans="1:17" ht="15.75" x14ac:dyDescent="0.25">
      <c r="A3937" s="24" t="s">
        <v>301</v>
      </c>
      <c r="B3937" s="24" t="s">
        <v>364</v>
      </c>
      <c r="C3937" s="21">
        <v>43265</v>
      </c>
      <c r="D3937" s="21">
        <v>43259</v>
      </c>
      <c r="E3937" s="22">
        <f>C3937-D3937</f>
        <v>6</v>
      </c>
      <c r="F3937" s="22">
        <v>13</v>
      </c>
      <c r="G3937" s="22">
        <v>22376</v>
      </c>
      <c r="H3937" s="22">
        <v>22231</v>
      </c>
      <c r="I3937" s="22">
        <v>360</v>
      </c>
      <c r="J3937" s="22">
        <v>190</v>
      </c>
      <c r="K3937" s="22">
        <v>425</v>
      </c>
      <c r="L3937" s="22">
        <f t="shared" si="308"/>
        <v>615</v>
      </c>
      <c r="M3937" s="22">
        <f t="shared" si="309"/>
        <v>145</v>
      </c>
      <c r="N3937" s="22">
        <f t="shared" si="305"/>
        <v>145</v>
      </c>
      <c r="O3937" s="25">
        <v>1</v>
      </c>
      <c r="P3937" s="24" t="s">
        <v>18</v>
      </c>
      <c r="Q3937" s="17"/>
    </row>
    <row r="3938" spans="1:17" ht="15.75" x14ac:dyDescent="0.25">
      <c r="A3938" s="24" t="s">
        <v>21</v>
      </c>
      <c r="B3938" s="24" t="s">
        <v>333</v>
      </c>
      <c r="C3938" s="21">
        <v>43265</v>
      </c>
      <c r="D3938" s="21">
        <v>43260</v>
      </c>
      <c r="E3938" s="22">
        <f>+C3938-D3938</f>
        <v>5</v>
      </c>
      <c r="F3938" s="22">
        <v>20</v>
      </c>
      <c r="G3938" s="22">
        <v>17270</v>
      </c>
      <c r="H3938" s="22">
        <v>17160</v>
      </c>
      <c r="I3938" s="22">
        <v>585</v>
      </c>
      <c r="J3938" s="22">
        <v>306</v>
      </c>
      <c r="K3938" s="22">
        <v>450</v>
      </c>
      <c r="L3938" s="22">
        <f t="shared" si="308"/>
        <v>756</v>
      </c>
      <c r="M3938" s="22">
        <f t="shared" si="309"/>
        <v>264</v>
      </c>
      <c r="N3938" s="22">
        <f t="shared" si="305"/>
        <v>110</v>
      </c>
      <c r="O3938" s="25">
        <v>2.4</v>
      </c>
      <c r="P3938" s="24" t="s">
        <v>18</v>
      </c>
      <c r="Q3938" s="17"/>
    </row>
    <row r="3939" spans="1:17" ht="15.75" x14ac:dyDescent="0.25">
      <c r="A3939" s="24" t="s">
        <v>19</v>
      </c>
      <c r="B3939" s="24" t="s">
        <v>380</v>
      </c>
      <c r="C3939" s="21">
        <v>43265</v>
      </c>
      <c r="D3939" s="21">
        <v>43260</v>
      </c>
      <c r="E3939" s="22">
        <f>+C3939-D3939</f>
        <v>5</v>
      </c>
      <c r="F3939" s="22">
        <v>20</v>
      </c>
      <c r="G3939" s="22">
        <v>8587</v>
      </c>
      <c r="H3939" s="22">
        <v>8469</v>
      </c>
      <c r="I3939" s="22">
        <v>596</v>
      </c>
      <c r="J3939" s="22">
        <v>246</v>
      </c>
      <c r="K3939" s="22">
        <v>0</v>
      </c>
      <c r="L3939" s="22">
        <f t="shared" si="308"/>
        <v>246</v>
      </c>
      <c r="M3939" s="22">
        <f t="shared" si="309"/>
        <v>283.2</v>
      </c>
      <c r="N3939" s="22">
        <f t="shared" si="305"/>
        <v>118</v>
      </c>
      <c r="O3939" s="25">
        <v>2.4</v>
      </c>
      <c r="P3939" s="24" t="s">
        <v>18</v>
      </c>
      <c r="Q3939" s="17"/>
    </row>
    <row r="3940" spans="1:17" ht="15.75" x14ac:dyDescent="0.25">
      <c r="A3940" s="24" t="s">
        <v>57</v>
      </c>
      <c r="B3940" s="24" t="s">
        <v>347</v>
      </c>
      <c r="C3940" s="21">
        <v>43265</v>
      </c>
      <c r="D3940" s="21">
        <v>43260</v>
      </c>
      <c r="E3940" s="22">
        <f>+C3940-D3940</f>
        <v>5</v>
      </c>
      <c r="F3940" s="22">
        <v>20</v>
      </c>
      <c r="G3940" s="22">
        <v>3582</v>
      </c>
      <c r="H3940" s="22">
        <v>3464</v>
      </c>
      <c r="I3940" s="22">
        <v>600</v>
      </c>
      <c r="J3940" s="22">
        <v>325</v>
      </c>
      <c r="K3940" s="22">
        <v>130</v>
      </c>
      <c r="L3940" s="22">
        <f t="shared" si="308"/>
        <v>455</v>
      </c>
      <c r="M3940" s="22">
        <f t="shared" si="309"/>
        <v>283.2</v>
      </c>
      <c r="N3940" s="22">
        <f t="shared" si="305"/>
        <v>118</v>
      </c>
      <c r="O3940" s="25">
        <v>2.4</v>
      </c>
      <c r="P3940" s="24" t="s">
        <v>18</v>
      </c>
      <c r="Q3940" s="17"/>
    </row>
    <row r="3941" spans="1:17" ht="15.75" x14ac:dyDescent="0.25">
      <c r="A3941" s="24" t="s">
        <v>311</v>
      </c>
      <c r="B3941" s="24" t="s">
        <v>139</v>
      </c>
      <c r="C3941" s="21">
        <v>43265</v>
      </c>
      <c r="D3941" s="21">
        <v>43262</v>
      </c>
      <c r="E3941" s="22">
        <f t="shared" ref="E3941:E3946" si="310">C3941-D3941</f>
        <v>3</v>
      </c>
      <c r="F3941" s="22">
        <v>13</v>
      </c>
      <c r="G3941" s="22">
        <v>16380</v>
      </c>
      <c r="H3941" s="22">
        <v>16305</v>
      </c>
      <c r="I3941" s="22">
        <v>155</v>
      </c>
      <c r="J3941" s="22">
        <v>60</v>
      </c>
      <c r="K3941" s="22">
        <v>200</v>
      </c>
      <c r="L3941" s="22">
        <f t="shared" si="308"/>
        <v>260</v>
      </c>
      <c r="M3941" s="22">
        <f t="shared" si="309"/>
        <v>75</v>
      </c>
      <c r="N3941" s="22">
        <f t="shared" si="305"/>
        <v>75</v>
      </c>
      <c r="O3941" s="25">
        <v>1</v>
      </c>
      <c r="P3941" s="24" t="s">
        <v>18</v>
      </c>
      <c r="Q3941" s="17"/>
    </row>
    <row r="3942" spans="1:17" ht="15.75" x14ac:dyDescent="0.25">
      <c r="A3942" s="24" t="s">
        <v>311</v>
      </c>
      <c r="B3942" s="24" t="s">
        <v>117</v>
      </c>
      <c r="C3942" s="21">
        <v>43265</v>
      </c>
      <c r="D3942" s="21">
        <v>43262</v>
      </c>
      <c r="E3942" s="22">
        <f t="shared" si="310"/>
        <v>3</v>
      </c>
      <c r="F3942" s="22">
        <v>12.5</v>
      </c>
      <c r="G3942" s="22">
        <v>2424</v>
      </c>
      <c r="H3942" s="22">
        <v>2342</v>
      </c>
      <c r="I3942" s="22">
        <v>190</v>
      </c>
      <c r="J3942" s="22">
        <v>60</v>
      </c>
      <c r="K3942" s="22">
        <v>175</v>
      </c>
      <c r="L3942" s="22">
        <f t="shared" si="308"/>
        <v>235</v>
      </c>
      <c r="M3942" s="22">
        <f t="shared" si="309"/>
        <v>139.4</v>
      </c>
      <c r="N3942" s="22">
        <f t="shared" si="305"/>
        <v>82</v>
      </c>
      <c r="O3942" s="25">
        <v>1.7</v>
      </c>
      <c r="P3942" s="24" t="s">
        <v>18</v>
      </c>
      <c r="Q3942" s="17"/>
    </row>
    <row r="3943" spans="1:17" ht="15.75" x14ac:dyDescent="0.25">
      <c r="A3943" s="24" t="s">
        <v>37</v>
      </c>
      <c r="B3943" s="24" t="s">
        <v>374</v>
      </c>
      <c r="C3943" s="21">
        <v>43265</v>
      </c>
      <c r="D3943" s="21">
        <v>43263</v>
      </c>
      <c r="E3943" s="22">
        <f t="shared" si="310"/>
        <v>2</v>
      </c>
      <c r="F3943" s="22">
        <v>13</v>
      </c>
      <c r="G3943" s="22">
        <v>11841</v>
      </c>
      <c r="H3943" s="22">
        <v>11794</v>
      </c>
      <c r="I3943" s="22">
        <v>325</v>
      </c>
      <c r="J3943" s="22">
        <v>275</v>
      </c>
      <c r="K3943" s="22">
        <v>200</v>
      </c>
      <c r="L3943" s="22">
        <f t="shared" si="308"/>
        <v>475</v>
      </c>
      <c r="M3943" s="22">
        <f t="shared" si="309"/>
        <v>47</v>
      </c>
      <c r="N3943" s="22">
        <f t="shared" si="305"/>
        <v>47</v>
      </c>
      <c r="O3943" s="25">
        <v>1</v>
      </c>
      <c r="P3943" s="24" t="s">
        <v>18</v>
      </c>
      <c r="Q3943" s="17"/>
    </row>
    <row r="3944" spans="1:17" ht="15.75" x14ac:dyDescent="0.25">
      <c r="A3944" s="24" t="s">
        <v>37</v>
      </c>
      <c r="B3944" s="24" t="s">
        <v>375</v>
      </c>
      <c r="C3944" s="21">
        <v>43265</v>
      </c>
      <c r="D3944" s="21">
        <v>43263</v>
      </c>
      <c r="E3944" s="22">
        <f t="shared" si="310"/>
        <v>2</v>
      </c>
      <c r="F3944" s="22">
        <v>12.5</v>
      </c>
      <c r="G3944" s="22">
        <v>9187</v>
      </c>
      <c r="H3944" s="22">
        <v>9136</v>
      </c>
      <c r="I3944" s="22">
        <v>330</v>
      </c>
      <c r="J3944" s="22">
        <v>255</v>
      </c>
      <c r="K3944" s="22">
        <v>300</v>
      </c>
      <c r="L3944" s="22">
        <f t="shared" si="308"/>
        <v>555</v>
      </c>
      <c r="M3944" s="22">
        <f t="shared" si="309"/>
        <v>86.7</v>
      </c>
      <c r="N3944" s="22">
        <f t="shared" si="305"/>
        <v>51</v>
      </c>
      <c r="O3944" s="25">
        <v>1.7</v>
      </c>
      <c r="P3944" s="24" t="s">
        <v>18</v>
      </c>
      <c r="Q3944" s="17"/>
    </row>
    <row r="3945" spans="1:17" ht="15.75" x14ac:dyDescent="0.25">
      <c r="A3945" s="24" t="s">
        <v>37</v>
      </c>
      <c r="B3945" s="24" t="s">
        <v>303</v>
      </c>
      <c r="C3945" s="21">
        <v>43265</v>
      </c>
      <c r="D3945" s="21">
        <v>43263</v>
      </c>
      <c r="E3945" s="22">
        <f t="shared" si="310"/>
        <v>2</v>
      </c>
      <c r="F3945" s="22">
        <v>20</v>
      </c>
      <c r="G3945" s="22">
        <v>15920</v>
      </c>
      <c r="H3945" s="22">
        <v>15868</v>
      </c>
      <c r="I3945" s="22">
        <v>530</v>
      </c>
      <c r="J3945" s="22">
        <v>415</v>
      </c>
      <c r="K3945" s="22">
        <v>100</v>
      </c>
      <c r="L3945" s="22">
        <f t="shared" si="308"/>
        <v>515</v>
      </c>
      <c r="M3945" s="22">
        <f t="shared" si="309"/>
        <v>124.8</v>
      </c>
      <c r="N3945" s="22">
        <f t="shared" si="305"/>
        <v>52</v>
      </c>
      <c r="O3945" s="25">
        <v>2.4</v>
      </c>
      <c r="P3945" s="24" t="s">
        <v>18</v>
      </c>
      <c r="Q3945" s="17"/>
    </row>
    <row r="3946" spans="1:17" ht="15.75" x14ac:dyDescent="0.25">
      <c r="A3946" s="24" t="s">
        <v>37</v>
      </c>
      <c r="B3946" s="24" t="s">
        <v>376</v>
      </c>
      <c r="C3946" s="21">
        <v>43265</v>
      </c>
      <c r="D3946" s="21">
        <v>43263</v>
      </c>
      <c r="E3946" s="22">
        <f t="shared" si="310"/>
        <v>2</v>
      </c>
      <c r="F3946" s="22">
        <v>13</v>
      </c>
      <c r="G3946" s="22">
        <v>13714</v>
      </c>
      <c r="H3946" s="22">
        <v>13664</v>
      </c>
      <c r="I3946" s="22">
        <v>315</v>
      </c>
      <c r="J3946" s="22">
        <v>265</v>
      </c>
      <c r="K3946" s="22">
        <v>100</v>
      </c>
      <c r="L3946" s="22">
        <f t="shared" si="308"/>
        <v>365</v>
      </c>
      <c r="M3946" s="22">
        <f t="shared" si="309"/>
        <v>50</v>
      </c>
      <c r="N3946" s="22">
        <f t="shared" si="305"/>
        <v>50</v>
      </c>
      <c r="O3946" s="25">
        <v>1</v>
      </c>
      <c r="P3946" s="24" t="s">
        <v>18</v>
      </c>
      <c r="Q3946" s="17"/>
    </row>
    <row r="3947" spans="1:17" ht="15.75" x14ac:dyDescent="0.25">
      <c r="A3947" s="24" t="s">
        <v>69</v>
      </c>
      <c r="B3947" s="24" t="s">
        <v>339</v>
      </c>
      <c r="C3947" s="21">
        <v>43264</v>
      </c>
      <c r="D3947" s="21">
        <v>43252</v>
      </c>
      <c r="E3947" s="24">
        <f>+C3947-D3947</f>
        <v>12</v>
      </c>
      <c r="F3947" s="22">
        <v>9</v>
      </c>
      <c r="G3947" s="22">
        <v>11662</v>
      </c>
      <c r="H3947" s="22">
        <v>11487</v>
      </c>
      <c r="I3947" s="22">
        <v>450</v>
      </c>
      <c r="J3947" s="22">
        <v>200</v>
      </c>
      <c r="K3947" s="22">
        <v>200</v>
      </c>
      <c r="L3947" s="22">
        <f t="shared" si="308"/>
        <v>400</v>
      </c>
      <c r="M3947" s="22">
        <f t="shared" si="309"/>
        <v>274.75</v>
      </c>
      <c r="N3947" s="22">
        <f t="shared" si="305"/>
        <v>175</v>
      </c>
      <c r="O3947" s="25">
        <v>1.57</v>
      </c>
      <c r="P3947" s="24" t="s">
        <v>18</v>
      </c>
      <c r="Q3947" s="17"/>
    </row>
    <row r="3948" spans="1:17" ht="15.75" x14ac:dyDescent="0.25">
      <c r="A3948" s="24" t="s">
        <v>311</v>
      </c>
      <c r="B3948" s="24" t="s">
        <v>160</v>
      </c>
      <c r="C3948" s="21">
        <v>43264</v>
      </c>
      <c r="D3948" s="21">
        <v>43253</v>
      </c>
      <c r="E3948" s="22">
        <f>C3948-D3948</f>
        <v>11</v>
      </c>
      <c r="F3948" s="22">
        <v>12.5</v>
      </c>
      <c r="G3948" s="22">
        <v>18809</v>
      </c>
      <c r="H3948" s="22">
        <v>18720</v>
      </c>
      <c r="I3948" s="22">
        <v>175</v>
      </c>
      <c r="J3948" s="22">
        <v>25</v>
      </c>
      <c r="K3948" s="22">
        <v>300</v>
      </c>
      <c r="L3948" s="22">
        <f t="shared" si="308"/>
        <v>325</v>
      </c>
      <c r="M3948" s="22">
        <f t="shared" si="309"/>
        <v>151.29999999999998</v>
      </c>
      <c r="N3948" s="22">
        <f t="shared" si="305"/>
        <v>89</v>
      </c>
      <c r="O3948" s="25">
        <v>1.7</v>
      </c>
      <c r="P3948" s="24" t="s">
        <v>18</v>
      </c>
      <c r="Q3948" s="17"/>
    </row>
    <row r="3949" spans="1:17" ht="15.75" x14ac:dyDescent="0.25">
      <c r="A3949" s="24" t="s">
        <v>393</v>
      </c>
      <c r="B3949" s="24" t="s">
        <v>394</v>
      </c>
      <c r="C3949" s="21">
        <v>43264</v>
      </c>
      <c r="D3949" s="21">
        <v>43255</v>
      </c>
      <c r="E3949" s="22">
        <f>+C3949-D3949</f>
        <v>9</v>
      </c>
      <c r="F3949" s="22">
        <v>13</v>
      </c>
      <c r="G3949" s="22">
        <v>2098</v>
      </c>
      <c r="H3949" s="22">
        <v>1882</v>
      </c>
      <c r="I3949" s="22">
        <v>500</v>
      </c>
      <c r="J3949" s="22">
        <v>140</v>
      </c>
      <c r="K3949" s="22">
        <v>400</v>
      </c>
      <c r="L3949" s="22">
        <f t="shared" si="308"/>
        <v>540</v>
      </c>
      <c r="M3949" s="22">
        <f t="shared" si="309"/>
        <v>388.8</v>
      </c>
      <c r="N3949" s="22">
        <f t="shared" si="305"/>
        <v>216</v>
      </c>
      <c r="O3949" s="25">
        <v>1.8</v>
      </c>
      <c r="P3949" s="24" t="s">
        <v>18</v>
      </c>
      <c r="Q3949" s="17"/>
    </row>
    <row r="3950" spans="1:17" ht="15.75" x14ac:dyDescent="0.25">
      <c r="A3950" s="24" t="s">
        <v>334</v>
      </c>
      <c r="B3950" s="24" t="s">
        <v>335</v>
      </c>
      <c r="C3950" s="21">
        <v>43264</v>
      </c>
      <c r="D3950" s="21">
        <v>43255</v>
      </c>
      <c r="E3950" s="22">
        <f>C3950-D3950</f>
        <v>9</v>
      </c>
      <c r="F3950" s="22">
        <v>22</v>
      </c>
      <c r="G3950" s="22">
        <v>19762</v>
      </c>
      <c r="H3950" s="22">
        <v>19553</v>
      </c>
      <c r="I3950" s="22">
        <v>556</v>
      </c>
      <c r="J3950" s="22">
        <v>0</v>
      </c>
      <c r="K3950" s="22">
        <v>625</v>
      </c>
      <c r="L3950" s="22">
        <f t="shared" si="308"/>
        <v>625</v>
      </c>
      <c r="M3950" s="22">
        <f t="shared" si="309"/>
        <v>543.4</v>
      </c>
      <c r="N3950" s="22">
        <f t="shared" si="305"/>
        <v>209</v>
      </c>
      <c r="O3950" s="25">
        <v>2.6</v>
      </c>
      <c r="P3950" s="24" t="s">
        <v>18</v>
      </c>
      <c r="Q3950" s="17"/>
    </row>
    <row r="3951" spans="1:17" ht="15.75" x14ac:dyDescent="0.25">
      <c r="A3951" s="24" t="s">
        <v>23</v>
      </c>
      <c r="B3951" s="24" t="s">
        <v>328</v>
      </c>
      <c r="C3951" s="21">
        <v>43264</v>
      </c>
      <c r="D3951" s="21">
        <v>43255</v>
      </c>
      <c r="E3951" s="22">
        <f>+C3951-D3951</f>
        <v>9</v>
      </c>
      <c r="F3951" s="22">
        <v>20</v>
      </c>
      <c r="G3951" s="22">
        <v>19636</v>
      </c>
      <c r="H3951" s="22">
        <v>19421</v>
      </c>
      <c r="I3951" s="22">
        <v>1479</v>
      </c>
      <c r="J3951" s="22">
        <v>898</v>
      </c>
      <c r="K3951" s="22">
        <v>0</v>
      </c>
      <c r="L3951" s="22">
        <f t="shared" si="308"/>
        <v>898</v>
      </c>
      <c r="M3951" s="22">
        <f t="shared" si="309"/>
        <v>516</v>
      </c>
      <c r="N3951" s="22">
        <f t="shared" si="305"/>
        <v>215</v>
      </c>
      <c r="O3951" s="25">
        <v>2.4</v>
      </c>
      <c r="P3951" s="24" t="s">
        <v>18</v>
      </c>
      <c r="Q3951" s="17"/>
    </row>
    <row r="3952" spans="1:17" ht="15.75" x14ac:dyDescent="0.25">
      <c r="A3952" s="24" t="s">
        <v>57</v>
      </c>
      <c r="B3952" s="24" t="s">
        <v>85</v>
      </c>
      <c r="C3952" s="21">
        <v>43264</v>
      </c>
      <c r="D3952" s="21">
        <v>43255</v>
      </c>
      <c r="E3952" s="22">
        <f>+C3952-D3952</f>
        <v>9</v>
      </c>
      <c r="F3952" s="22">
        <v>13</v>
      </c>
      <c r="G3952" s="22">
        <v>14359</v>
      </c>
      <c r="H3952" s="22">
        <v>14138</v>
      </c>
      <c r="I3952" s="22">
        <v>648</v>
      </c>
      <c r="J3952" s="22">
        <v>252</v>
      </c>
      <c r="K3952" s="22">
        <v>300</v>
      </c>
      <c r="L3952" s="22">
        <f t="shared" si="308"/>
        <v>552</v>
      </c>
      <c r="M3952" s="22">
        <f t="shared" si="309"/>
        <v>397.8</v>
      </c>
      <c r="N3952" s="22">
        <f t="shared" si="305"/>
        <v>221</v>
      </c>
      <c r="O3952" s="25">
        <v>1.8</v>
      </c>
      <c r="P3952" s="24" t="s">
        <v>18</v>
      </c>
      <c r="Q3952" s="17"/>
    </row>
    <row r="3953" spans="1:17" ht="15.75" x14ac:dyDescent="0.25">
      <c r="A3953" s="24" t="s">
        <v>19</v>
      </c>
      <c r="B3953" s="24" t="s">
        <v>46</v>
      </c>
      <c r="C3953" s="21">
        <v>43264</v>
      </c>
      <c r="D3953" s="21">
        <v>43256</v>
      </c>
      <c r="E3953" s="22">
        <f>+C3953-D3953</f>
        <v>8</v>
      </c>
      <c r="F3953" s="22">
        <v>12</v>
      </c>
      <c r="G3953" s="22">
        <v>3596</v>
      </c>
      <c r="H3953" s="22">
        <v>3430</v>
      </c>
      <c r="I3953" s="22">
        <v>540</v>
      </c>
      <c r="J3953" s="22">
        <v>256</v>
      </c>
      <c r="K3953" s="22">
        <v>350</v>
      </c>
      <c r="L3953" s="22">
        <f t="shared" si="308"/>
        <v>606</v>
      </c>
      <c r="M3953" s="22">
        <f t="shared" si="309"/>
        <v>282.2</v>
      </c>
      <c r="N3953" s="22">
        <f t="shared" si="305"/>
        <v>166</v>
      </c>
      <c r="O3953" s="25">
        <v>1.7</v>
      </c>
      <c r="P3953" s="24" t="s">
        <v>18</v>
      </c>
      <c r="Q3953" s="17"/>
    </row>
    <row r="3954" spans="1:17" ht="15.75" x14ac:dyDescent="0.25">
      <c r="A3954" s="24" t="s">
        <v>57</v>
      </c>
      <c r="B3954" s="24" t="s">
        <v>68</v>
      </c>
      <c r="C3954" s="21">
        <v>43264</v>
      </c>
      <c r="D3954" s="21">
        <v>43256</v>
      </c>
      <c r="E3954" s="22">
        <f>+C3954-D3954</f>
        <v>8</v>
      </c>
      <c r="F3954" s="22">
        <v>13</v>
      </c>
      <c r="G3954" s="22">
        <v>9524</v>
      </c>
      <c r="H3954" s="22">
        <v>9336</v>
      </c>
      <c r="I3954" s="22">
        <v>680</v>
      </c>
      <c r="J3954" s="22">
        <v>320</v>
      </c>
      <c r="K3954" s="22">
        <v>300</v>
      </c>
      <c r="L3954" s="22">
        <f t="shared" si="308"/>
        <v>620</v>
      </c>
      <c r="M3954" s="22">
        <f t="shared" si="309"/>
        <v>188</v>
      </c>
      <c r="N3954" s="22">
        <f t="shared" si="305"/>
        <v>188</v>
      </c>
      <c r="O3954" s="25">
        <v>1</v>
      </c>
      <c r="P3954" s="24" t="s">
        <v>18</v>
      </c>
      <c r="Q3954" s="17"/>
    </row>
    <row r="3955" spans="1:17" ht="15.75" x14ac:dyDescent="0.25">
      <c r="A3955" s="24" t="s">
        <v>37</v>
      </c>
      <c r="B3955" s="24" t="s">
        <v>304</v>
      </c>
      <c r="C3955" s="21">
        <v>43264</v>
      </c>
      <c r="D3955" s="21">
        <v>43257</v>
      </c>
      <c r="E3955" s="22">
        <f>C3955-D3955</f>
        <v>7</v>
      </c>
      <c r="F3955" s="22">
        <v>15</v>
      </c>
      <c r="G3955" s="22">
        <v>8831</v>
      </c>
      <c r="H3955" s="22">
        <v>8692</v>
      </c>
      <c r="I3955" s="22">
        <v>345</v>
      </c>
      <c r="J3955" s="22">
        <v>100</v>
      </c>
      <c r="K3955" s="22">
        <v>150</v>
      </c>
      <c r="L3955" s="22">
        <f t="shared" si="308"/>
        <v>250</v>
      </c>
      <c r="M3955" s="22">
        <f t="shared" si="309"/>
        <v>278</v>
      </c>
      <c r="N3955" s="22">
        <f t="shared" si="305"/>
        <v>139</v>
      </c>
      <c r="O3955" s="25">
        <v>2</v>
      </c>
      <c r="P3955" s="24" t="s">
        <v>18</v>
      </c>
      <c r="Q3955" s="17"/>
    </row>
    <row r="3956" spans="1:17" ht="15.75" x14ac:dyDescent="0.25">
      <c r="A3956" s="24" t="s">
        <v>334</v>
      </c>
      <c r="B3956" s="24" t="s">
        <v>369</v>
      </c>
      <c r="C3956" s="21">
        <v>43264</v>
      </c>
      <c r="D3956" s="21">
        <v>43258</v>
      </c>
      <c r="E3956" s="22">
        <f>C3956-D3956</f>
        <v>6</v>
      </c>
      <c r="F3956" s="22">
        <v>20</v>
      </c>
      <c r="G3956" s="22">
        <v>27144</v>
      </c>
      <c r="H3956" s="22">
        <v>27024</v>
      </c>
      <c r="I3956" s="22">
        <v>305</v>
      </c>
      <c r="J3956" s="22">
        <v>5</v>
      </c>
      <c r="K3956" s="22">
        <v>400</v>
      </c>
      <c r="L3956" s="22">
        <f t="shared" si="308"/>
        <v>405</v>
      </c>
      <c r="M3956" s="22">
        <f t="shared" si="309"/>
        <v>288</v>
      </c>
      <c r="N3956" s="22">
        <f t="shared" si="305"/>
        <v>120</v>
      </c>
      <c r="O3956" s="25">
        <v>2.4</v>
      </c>
      <c r="P3956" s="24" t="s">
        <v>18</v>
      </c>
      <c r="Q3956" s="17"/>
    </row>
    <row r="3957" spans="1:17" ht="15.75" x14ac:dyDescent="0.25">
      <c r="A3957" s="24" t="s">
        <v>19</v>
      </c>
      <c r="B3957" s="24" t="s">
        <v>200</v>
      </c>
      <c r="C3957" s="21">
        <v>43264</v>
      </c>
      <c r="D3957" s="21">
        <v>43259</v>
      </c>
      <c r="E3957" s="22">
        <f>+C3957-D3957</f>
        <v>5</v>
      </c>
      <c r="F3957" s="22">
        <v>20</v>
      </c>
      <c r="G3957" s="22">
        <v>9533</v>
      </c>
      <c r="H3957" s="22">
        <v>9341</v>
      </c>
      <c r="I3957" s="22">
        <v>320</v>
      </c>
      <c r="J3957" s="22">
        <v>10</v>
      </c>
      <c r="K3957" s="22">
        <v>350</v>
      </c>
      <c r="L3957" s="22">
        <f t="shared" si="308"/>
        <v>360</v>
      </c>
      <c r="M3957" s="22">
        <f t="shared" si="309"/>
        <v>460.79999999999995</v>
      </c>
      <c r="N3957" s="22">
        <f t="shared" si="305"/>
        <v>192</v>
      </c>
      <c r="O3957" s="25">
        <v>2.4</v>
      </c>
      <c r="P3957" s="24" t="s">
        <v>18</v>
      </c>
      <c r="Q3957" s="17"/>
    </row>
    <row r="3958" spans="1:17" ht="15.75" x14ac:dyDescent="0.25">
      <c r="A3958" s="24" t="s">
        <v>47</v>
      </c>
      <c r="B3958" s="24" t="s">
        <v>355</v>
      </c>
      <c r="C3958" s="21">
        <v>43264</v>
      </c>
      <c r="D3958" s="21">
        <v>43259</v>
      </c>
      <c r="E3958" s="22">
        <f>+C3958-D3958</f>
        <v>5</v>
      </c>
      <c r="F3958" s="22">
        <v>22</v>
      </c>
      <c r="G3958" s="22">
        <v>27027</v>
      </c>
      <c r="H3958" s="22">
        <v>26912</v>
      </c>
      <c r="I3958" s="22">
        <v>417</v>
      </c>
      <c r="J3958" s="22">
        <v>110</v>
      </c>
      <c r="K3958" s="22">
        <v>400</v>
      </c>
      <c r="L3958" s="22">
        <f t="shared" si="308"/>
        <v>510</v>
      </c>
      <c r="M3958" s="22">
        <f t="shared" si="309"/>
        <v>299</v>
      </c>
      <c r="N3958" s="22">
        <f t="shared" si="305"/>
        <v>115</v>
      </c>
      <c r="O3958" s="25">
        <v>2.6</v>
      </c>
      <c r="P3958" s="24" t="s">
        <v>18</v>
      </c>
      <c r="Q3958" s="17"/>
    </row>
    <row r="3959" spans="1:17" ht="15.75" x14ac:dyDescent="0.25">
      <c r="A3959" s="24" t="s">
        <v>66</v>
      </c>
      <c r="B3959" s="24" t="s">
        <v>298</v>
      </c>
      <c r="C3959" s="21">
        <v>43264</v>
      </c>
      <c r="D3959" s="21">
        <v>43260</v>
      </c>
      <c r="E3959" s="24">
        <f>+C3959-D3959</f>
        <v>4</v>
      </c>
      <c r="F3959" s="22">
        <v>20</v>
      </c>
      <c r="G3959" s="22">
        <v>17880</v>
      </c>
      <c r="H3959" s="22">
        <v>17782</v>
      </c>
      <c r="I3959" s="22">
        <v>502</v>
      </c>
      <c r="J3959" s="22">
        <v>260</v>
      </c>
      <c r="K3959" s="22">
        <v>500</v>
      </c>
      <c r="L3959" s="22">
        <f t="shared" si="308"/>
        <v>760</v>
      </c>
      <c r="M3959" s="22">
        <f t="shared" si="309"/>
        <v>235.2</v>
      </c>
      <c r="N3959" s="22">
        <f t="shared" ref="N3959:N4022" si="311">G3959-H3959</f>
        <v>98</v>
      </c>
      <c r="O3959" s="25">
        <v>2.4</v>
      </c>
      <c r="P3959" s="24" t="s">
        <v>18</v>
      </c>
      <c r="Q3959" s="17"/>
    </row>
    <row r="3960" spans="1:17" ht="15.75" x14ac:dyDescent="0.25">
      <c r="A3960" s="24" t="s">
        <v>316</v>
      </c>
      <c r="B3960" s="24" t="s">
        <v>321</v>
      </c>
      <c r="C3960" s="21">
        <v>43264</v>
      </c>
      <c r="D3960" s="21">
        <v>43262</v>
      </c>
      <c r="E3960" s="22">
        <f>C3960-D3960</f>
        <v>2</v>
      </c>
      <c r="F3960" s="22">
        <v>13</v>
      </c>
      <c r="G3960" s="22">
        <v>6491</v>
      </c>
      <c r="H3960" s="22">
        <v>6443</v>
      </c>
      <c r="I3960" s="22">
        <v>305</v>
      </c>
      <c r="J3960" s="22">
        <v>120</v>
      </c>
      <c r="K3960" s="22">
        <v>300</v>
      </c>
      <c r="L3960" s="22">
        <f t="shared" si="308"/>
        <v>420</v>
      </c>
      <c r="M3960" s="22">
        <f t="shared" si="309"/>
        <v>48</v>
      </c>
      <c r="N3960" s="22">
        <f t="shared" si="311"/>
        <v>48</v>
      </c>
      <c r="O3960" s="25">
        <v>1</v>
      </c>
      <c r="P3960" s="24" t="s">
        <v>18</v>
      </c>
      <c r="Q3960" s="17"/>
    </row>
    <row r="3961" spans="1:17" ht="15.75" x14ac:dyDescent="0.25">
      <c r="A3961" s="24" t="s">
        <v>45</v>
      </c>
      <c r="B3961" s="24" t="s">
        <v>336</v>
      </c>
      <c r="C3961" s="21">
        <v>43263</v>
      </c>
      <c r="D3961" s="21">
        <v>43243</v>
      </c>
      <c r="E3961" s="24">
        <f>+C3961-D3961</f>
        <v>20</v>
      </c>
      <c r="F3961" s="22">
        <v>20</v>
      </c>
      <c r="G3961" s="22">
        <v>11152</v>
      </c>
      <c r="H3961" s="22">
        <v>11127</v>
      </c>
      <c r="I3961" s="22">
        <v>310</v>
      </c>
      <c r="J3961" s="22">
        <v>255</v>
      </c>
      <c r="K3961" s="22">
        <v>0</v>
      </c>
      <c r="L3961" s="22">
        <f t="shared" si="308"/>
        <v>255</v>
      </c>
      <c r="M3961" s="22">
        <f t="shared" si="309"/>
        <v>60</v>
      </c>
      <c r="N3961" s="22">
        <f t="shared" si="311"/>
        <v>25</v>
      </c>
      <c r="O3961" s="25">
        <v>2.4</v>
      </c>
      <c r="P3961" s="24" t="s">
        <v>18</v>
      </c>
      <c r="Q3961" s="17"/>
    </row>
    <row r="3962" spans="1:17" ht="15.75" x14ac:dyDescent="0.25">
      <c r="A3962" s="24" t="s">
        <v>21</v>
      </c>
      <c r="B3962" s="24" t="s">
        <v>319</v>
      </c>
      <c r="C3962" s="21">
        <v>43263</v>
      </c>
      <c r="D3962" s="21">
        <v>43251</v>
      </c>
      <c r="E3962" s="22">
        <f>+C3962-D3962</f>
        <v>12</v>
      </c>
      <c r="F3962" s="22">
        <v>20</v>
      </c>
      <c r="G3962" s="22">
        <v>22890</v>
      </c>
      <c r="H3962" s="22">
        <v>22614</v>
      </c>
      <c r="I3962" s="22">
        <v>660</v>
      </c>
      <c r="J3962" s="22">
        <v>25</v>
      </c>
      <c r="K3962" s="22">
        <v>600</v>
      </c>
      <c r="L3962" s="22">
        <f t="shared" si="308"/>
        <v>625</v>
      </c>
      <c r="M3962" s="22">
        <f t="shared" si="309"/>
        <v>662.4</v>
      </c>
      <c r="N3962" s="22">
        <f t="shared" si="311"/>
        <v>276</v>
      </c>
      <c r="O3962" s="25">
        <v>2.4</v>
      </c>
      <c r="P3962" s="24" t="s">
        <v>18</v>
      </c>
      <c r="Q3962" s="17"/>
    </row>
    <row r="3963" spans="1:17" ht="15.75" x14ac:dyDescent="0.25">
      <c r="A3963" s="24" t="s">
        <v>342</v>
      </c>
      <c r="B3963" s="24" t="s">
        <v>246</v>
      </c>
      <c r="C3963" s="21">
        <v>43263</v>
      </c>
      <c r="D3963" s="21">
        <v>43251</v>
      </c>
      <c r="E3963" s="22">
        <f>C3963-D3963</f>
        <v>12</v>
      </c>
      <c r="F3963" s="22">
        <v>9</v>
      </c>
      <c r="G3963" s="22">
        <v>6896</v>
      </c>
      <c r="H3963" s="22">
        <v>6602</v>
      </c>
      <c r="I3963" s="22">
        <v>700</v>
      </c>
      <c r="J3963" s="22">
        <v>170</v>
      </c>
      <c r="K3963" s="22">
        <v>400</v>
      </c>
      <c r="L3963" s="22">
        <f t="shared" si="308"/>
        <v>570</v>
      </c>
      <c r="M3963" s="22">
        <f t="shared" si="309"/>
        <v>461.58000000000004</v>
      </c>
      <c r="N3963" s="22">
        <f t="shared" si="311"/>
        <v>294</v>
      </c>
      <c r="O3963" s="25">
        <v>1.57</v>
      </c>
      <c r="P3963" s="24" t="s">
        <v>18</v>
      </c>
      <c r="Q3963" s="17"/>
    </row>
    <row r="3964" spans="1:17" ht="15.75" x14ac:dyDescent="0.25">
      <c r="A3964" s="24" t="s">
        <v>47</v>
      </c>
      <c r="B3964" s="24" t="s">
        <v>379</v>
      </c>
      <c r="C3964" s="21">
        <v>43263</v>
      </c>
      <c r="D3964" s="21">
        <v>43251</v>
      </c>
      <c r="E3964" s="22">
        <f>+C3964-D3964</f>
        <v>12</v>
      </c>
      <c r="F3964" s="22">
        <v>13</v>
      </c>
      <c r="G3964" s="22">
        <v>3765</v>
      </c>
      <c r="H3964" s="22">
        <v>3736</v>
      </c>
      <c r="I3964" s="22">
        <v>460</v>
      </c>
      <c r="J3964" s="22">
        <v>30</v>
      </c>
      <c r="K3964" s="22">
        <v>450</v>
      </c>
      <c r="L3964" s="22">
        <f t="shared" si="308"/>
        <v>480</v>
      </c>
      <c r="M3964" s="22">
        <f t="shared" si="309"/>
        <v>29</v>
      </c>
      <c r="N3964" s="22">
        <f t="shared" si="311"/>
        <v>29</v>
      </c>
      <c r="O3964" s="25">
        <v>1</v>
      </c>
      <c r="P3964" s="24" t="s">
        <v>308</v>
      </c>
      <c r="Q3964" s="17"/>
    </row>
    <row r="3965" spans="1:17" ht="15.75" x14ac:dyDescent="0.25">
      <c r="A3965" s="24" t="s">
        <v>311</v>
      </c>
      <c r="B3965" s="24" t="s">
        <v>352</v>
      </c>
      <c r="C3965" s="21">
        <v>43263</v>
      </c>
      <c r="D3965" s="21">
        <v>43252</v>
      </c>
      <c r="E3965" s="22">
        <f t="shared" ref="E3965:E3973" si="312">C3965-D3965</f>
        <v>11</v>
      </c>
      <c r="F3965" s="22">
        <v>13</v>
      </c>
      <c r="G3965" s="22">
        <v>23506</v>
      </c>
      <c r="H3965" s="22">
        <v>23244</v>
      </c>
      <c r="I3965" s="22">
        <v>465</v>
      </c>
      <c r="J3965" s="22">
        <v>45</v>
      </c>
      <c r="K3965" s="22">
        <v>400</v>
      </c>
      <c r="L3965" s="22">
        <f t="shared" si="308"/>
        <v>445</v>
      </c>
      <c r="M3965" s="22">
        <f t="shared" si="309"/>
        <v>471.6</v>
      </c>
      <c r="N3965" s="22">
        <f t="shared" si="311"/>
        <v>262</v>
      </c>
      <c r="O3965" s="25">
        <v>1.8</v>
      </c>
      <c r="P3965" s="24" t="s">
        <v>18</v>
      </c>
      <c r="Q3965" s="17"/>
    </row>
    <row r="3966" spans="1:17" ht="15.75" x14ac:dyDescent="0.25">
      <c r="A3966" s="24" t="s">
        <v>301</v>
      </c>
      <c r="B3966" s="24" t="s">
        <v>353</v>
      </c>
      <c r="C3966" s="21">
        <v>43263</v>
      </c>
      <c r="D3966" s="21">
        <v>43253</v>
      </c>
      <c r="E3966" s="22">
        <f t="shared" si="312"/>
        <v>10</v>
      </c>
      <c r="F3966" s="22">
        <v>12.5</v>
      </c>
      <c r="G3966" s="22">
        <v>8443</v>
      </c>
      <c r="H3966" s="22">
        <v>8202</v>
      </c>
      <c r="I3966" s="22">
        <v>560</v>
      </c>
      <c r="J3966" s="22">
        <v>205</v>
      </c>
      <c r="K3966" s="22">
        <v>425</v>
      </c>
      <c r="L3966" s="22">
        <f t="shared" si="308"/>
        <v>630</v>
      </c>
      <c r="M3966" s="22">
        <f t="shared" si="309"/>
        <v>409.7</v>
      </c>
      <c r="N3966" s="22">
        <f t="shared" si="311"/>
        <v>241</v>
      </c>
      <c r="O3966" s="25">
        <v>1.7</v>
      </c>
      <c r="P3966" s="24" t="s">
        <v>18</v>
      </c>
      <c r="Q3966" s="17"/>
    </row>
    <row r="3967" spans="1:17" ht="15.75" x14ac:dyDescent="0.25">
      <c r="A3967" s="24" t="s">
        <v>301</v>
      </c>
      <c r="B3967" s="24" t="s">
        <v>192</v>
      </c>
      <c r="C3967" s="21">
        <v>43263</v>
      </c>
      <c r="D3967" s="21">
        <v>43253</v>
      </c>
      <c r="E3967" s="22">
        <f t="shared" si="312"/>
        <v>10</v>
      </c>
      <c r="F3967" s="22">
        <v>12.5</v>
      </c>
      <c r="G3967" s="22">
        <v>8573</v>
      </c>
      <c r="H3967" s="22">
        <v>8338</v>
      </c>
      <c r="I3967" s="22">
        <v>546</v>
      </c>
      <c r="J3967" s="22">
        <v>196</v>
      </c>
      <c r="K3967" s="22">
        <v>550</v>
      </c>
      <c r="L3967" s="22">
        <f t="shared" si="308"/>
        <v>746</v>
      </c>
      <c r="M3967" s="22">
        <f t="shared" si="309"/>
        <v>399.5</v>
      </c>
      <c r="N3967" s="22">
        <f t="shared" si="311"/>
        <v>235</v>
      </c>
      <c r="O3967" s="25">
        <v>1.7</v>
      </c>
      <c r="P3967" s="24" t="s">
        <v>18</v>
      </c>
      <c r="Q3967" s="17"/>
    </row>
    <row r="3968" spans="1:17" ht="15.75" x14ac:dyDescent="0.25">
      <c r="A3968" s="24" t="s">
        <v>316</v>
      </c>
      <c r="B3968" s="24" t="s">
        <v>330</v>
      </c>
      <c r="C3968" s="21">
        <v>43263</v>
      </c>
      <c r="D3968" s="21">
        <v>43255</v>
      </c>
      <c r="E3968" s="22">
        <f t="shared" si="312"/>
        <v>8</v>
      </c>
      <c r="F3968" s="22">
        <v>13</v>
      </c>
      <c r="G3968" s="22">
        <v>5280</v>
      </c>
      <c r="H3968" s="22">
        <v>5088</v>
      </c>
      <c r="I3968" s="22">
        <v>425</v>
      </c>
      <c r="J3968" s="22">
        <v>80</v>
      </c>
      <c r="K3968" s="22">
        <v>300</v>
      </c>
      <c r="L3968" s="22">
        <f t="shared" si="308"/>
        <v>380</v>
      </c>
      <c r="M3968" s="22">
        <f t="shared" si="309"/>
        <v>345.6</v>
      </c>
      <c r="N3968" s="22">
        <f t="shared" si="311"/>
        <v>192</v>
      </c>
      <c r="O3968" s="25">
        <v>1.8</v>
      </c>
      <c r="P3968" s="24" t="s">
        <v>18</v>
      </c>
      <c r="Q3968" s="17"/>
    </row>
    <row r="3969" spans="1:17" ht="15.75" x14ac:dyDescent="0.25">
      <c r="A3969" s="24" t="s">
        <v>37</v>
      </c>
      <c r="B3969" s="24" t="s">
        <v>179</v>
      </c>
      <c r="C3969" s="21">
        <v>43263</v>
      </c>
      <c r="D3969" s="21">
        <v>43255</v>
      </c>
      <c r="E3969" s="22">
        <f t="shared" si="312"/>
        <v>8</v>
      </c>
      <c r="F3969" s="22">
        <v>9</v>
      </c>
      <c r="G3969" s="22">
        <v>21752</v>
      </c>
      <c r="H3969" s="22">
        <v>21578</v>
      </c>
      <c r="I3969" s="22">
        <v>310</v>
      </c>
      <c r="J3969" s="22">
        <v>50</v>
      </c>
      <c r="K3969" s="22">
        <v>400</v>
      </c>
      <c r="L3969" s="22">
        <f t="shared" si="308"/>
        <v>450</v>
      </c>
      <c r="M3969" s="22">
        <f t="shared" si="309"/>
        <v>273.18</v>
      </c>
      <c r="N3969" s="22">
        <f t="shared" si="311"/>
        <v>174</v>
      </c>
      <c r="O3969" s="25">
        <v>1.57</v>
      </c>
      <c r="P3969" s="24" t="s">
        <v>18</v>
      </c>
      <c r="Q3969" s="17"/>
    </row>
    <row r="3970" spans="1:17" ht="15.75" x14ac:dyDescent="0.25">
      <c r="A3970" s="24" t="s">
        <v>37</v>
      </c>
      <c r="B3970" s="24" t="s">
        <v>374</v>
      </c>
      <c r="C3970" s="21">
        <v>43263</v>
      </c>
      <c r="D3970" s="21">
        <v>43255</v>
      </c>
      <c r="E3970" s="22">
        <f t="shared" si="312"/>
        <v>8</v>
      </c>
      <c r="F3970" s="22">
        <v>13</v>
      </c>
      <c r="G3970" s="22">
        <v>11794</v>
      </c>
      <c r="H3970" s="22">
        <v>11607</v>
      </c>
      <c r="I3970" s="22">
        <v>310</v>
      </c>
      <c r="J3970" s="22">
        <v>125</v>
      </c>
      <c r="K3970" s="22">
        <v>200</v>
      </c>
      <c r="L3970" s="22">
        <f t="shared" si="308"/>
        <v>325</v>
      </c>
      <c r="M3970" s="22">
        <f t="shared" si="309"/>
        <v>187</v>
      </c>
      <c r="N3970" s="22">
        <f t="shared" si="311"/>
        <v>187</v>
      </c>
      <c r="O3970" s="25">
        <v>1</v>
      </c>
      <c r="P3970" s="24" t="s">
        <v>18</v>
      </c>
      <c r="Q3970" s="17"/>
    </row>
    <row r="3971" spans="1:17" ht="15.75" x14ac:dyDescent="0.25">
      <c r="A3971" s="24" t="s">
        <v>37</v>
      </c>
      <c r="B3971" s="24" t="s">
        <v>258</v>
      </c>
      <c r="C3971" s="21">
        <v>43263</v>
      </c>
      <c r="D3971" s="21">
        <v>43255</v>
      </c>
      <c r="E3971" s="22">
        <f t="shared" si="312"/>
        <v>8</v>
      </c>
      <c r="F3971" s="22">
        <v>22</v>
      </c>
      <c r="G3971" s="22">
        <v>10892</v>
      </c>
      <c r="H3971" s="22">
        <v>10711</v>
      </c>
      <c r="I3971" s="22">
        <v>400</v>
      </c>
      <c r="J3971" s="22">
        <v>20</v>
      </c>
      <c r="K3971" s="22">
        <v>400</v>
      </c>
      <c r="L3971" s="22">
        <f t="shared" si="308"/>
        <v>420</v>
      </c>
      <c r="M3971" s="22">
        <f t="shared" si="309"/>
        <v>470.6</v>
      </c>
      <c r="N3971" s="22">
        <f t="shared" si="311"/>
        <v>181</v>
      </c>
      <c r="O3971" s="25">
        <v>2.6</v>
      </c>
      <c r="P3971" s="24" t="s">
        <v>18</v>
      </c>
      <c r="Q3971" s="17"/>
    </row>
    <row r="3972" spans="1:17" ht="15.75" x14ac:dyDescent="0.25">
      <c r="A3972" s="24" t="s">
        <v>37</v>
      </c>
      <c r="B3972" s="24" t="s">
        <v>303</v>
      </c>
      <c r="C3972" s="21">
        <v>43263</v>
      </c>
      <c r="D3972" s="21">
        <v>43255</v>
      </c>
      <c r="E3972" s="22">
        <f t="shared" si="312"/>
        <v>8</v>
      </c>
      <c r="F3972" s="22">
        <v>20</v>
      </c>
      <c r="G3972" s="22">
        <v>15868</v>
      </c>
      <c r="H3972" s="22">
        <v>15709</v>
      </c>
      <c r="I3972" s="22">
        <v>370</v>
      </c>
      <c r="J3972" s="22">
        <v>30</v>
      </c>
      <c r="K3972" s="22">
        <v>500</v>
      </c>
      <c r="L3972" s="22">
        <f t="shared" si="308"/>
        <v>530</v>
      </c>
      <c r="M3972" s="22">
        <f t="shared" si="309"/>
        <v>381.59999999999997</v>
      </c>
      <c r="N3972" s="22">
        <f t="shared" si="311"/>
        <v>159</v>
      </c>
      <c r="O3972" s="25">
        <v>2.4</v>
      </c>
      <c r="P3972" s="24" t="s">
        <v>18</v>
      </c>
      <c r="Q3972" s="17"/>
    </row>
    <row r="3973" spans="1:17" ht="15.75" x14ac:dyDescent="0.25">
      <c r="A3973" s="24" t="s">
        <v>37</v>
      </c>
      <c r="B3973" s="24" t="s">
        <v>376</v>
      </c>
      <c r="C3973" s="21">
        <v>43263</v>
      </c>
      <c r="D3973" s="21">
        <v>43255</v>
      </c>
      <c r="E3973" s="22">
        <f t="shared" si="312"/>
        <v>8</v>
      </c>
      <c r="F3973" s="22">
        <v>13</v>
      </c>
      <c r="G3973" s="22">
        <v>13664</v>
      </c>
      <c r="H3973" s="22">
        <v>13478</v>
      </c>
      <c r="I3973" s="22">
        <v>245</v>
      </c>
      <c r="J3973" s="22">
        <v>65</v>
      </c>
      <c r="K3973" s="22">
        <v>250</v>
      </c>
      <c r="L3973" s="22">
        <f t="shared" si="308"/>
        <v>315</v>
      </c>
      <c r="M3973" s="22">
        <f t="shared" si="309"/>
        <v>186</v>
      </c>
      <c r="N3973" s="22">
        <f t="shared" si="311"/>
        <v>186</v>
      </c>
      <c r="O3973" s="25">
        <v>1</v>
      </c>
      <c r="P3973" s="24" t="s">
        <v>18</v>
      </c>
      <c r="Q3973" s="17"/>
    </row>
    <row r="3974" spans="1:17" ht="15.75" x14ac:dyDescent="0.25">
      <c r="A3974" s="24" t="s">
        <v>45</v>
      </c>
      <c r="B3974" s="24" t="s">
        <v>313</v>
      </c>
      <c r="C3974" s="21">
        <v>43263</v>
      </c>
      <c r="D3974" s="21">
        <v>43255</v>
      </c>
      <c r="E3974" s="24">
        <f>+C3974-D3974</f>
        <v>8</v>
      </c>
      <c r="F3974" s="22">
        <v>22</v>
      </c>
      <c r="G3974" s="22">
        <v>12842</v>
      </c>
      <c r="H3974" s="22">
        <v>12654</v>
      </c>
      <c r="I3974" s="22">
        <v>563</v>
      </c>
      <c r="J3974" s="22">
        <v>144</v>
      </c>
      <c r="K3974" s="22">
        <v>600</v>
      </c>
      <c r="L3974" s="22">
        <f t="shared" si="308"/>
        <v>744</v>
      </c>
      <c r="M3974" s="22">
        <f t="shared" si="309"/>
        <v>488.8</v>
      </c>
      <c r="N3974" s="22">
        <f t="shared" si="311"/>
        <v>188</v>
      </c>
      <c r="O3974" s="25">
        <v>2.6</v>
      </c>
      <c r="P3974" s="24" t="s">
        <v>18</v>
      </c>
      <c r="Q3974" s="17"/>
    </row>
    <row r="3975" spans="1:17" ht="15.75" x14ac:dyDescent="0.25">
      <c r="A3975" s="24" t="s">
        <v>312</v>
      </c>
      <c r="B3975" s="24" t="s">
        <v>191</v>
      </c>
      <c r="C3975" s="21">
        <v>43263</v>
      </c>
      <c r="D3975" s="21">
        <v>43255</v>
      </c>
      <c r="E3975" s="22">
        <f>C3975-D3975</f>
        <v>8</v>
      </c>
      <c r="F3975" s="22">
        <v>20</v>
      </c>
      <c r="G3975" s="22">
        <v>9727</v>
      </c>
      <c r="H3975" s="22">
        <v>9540</v>
      </c>
      <c r="I3975" s="22">
        <v>1455</v>
      </c>
      <c r="J3975" s="22">
        <v>1000</v>
      </c>
      <c r="K3975" s="22">
        <v>550</v>
      </c>
      <c r="L3975" s="22">
        <f t="shared" ref="L3975:L4038" si="313">+J3975+K3975</f>
        <v>1550</v>
      </c>
      <c r="M3975" s="22">
        <f t="shared" ref="M3975:M4038" si="314">+N3975*O3975</f>
        <v>448.8</v>
      </c>
      <c r="N3975" s="22">
        <f t="shared" si="311"/>
        <v>187</v>
      </c>
      <c r="O3975" s="25">
        <v>2.4</v>
      </c>
      <c r="P3975" s="24" t="s">
        <v>18</v>
      </c>
      <c r="Q3975" s="17"/>
    </row>
    <row r="3976" spans="1:17" ht="15.75" x14ac:dyDescent="0.25">
      <c r="A3976" s="24" t="s">
        <v>37</v>
      </c>
      <c r="B3976" s="24" t="s">
        <v>375</v>
      </c>
      <c r="C3976" s="21">
        <v>43263</v>
      </c>
      <c r="D3976" s="21">
        <v>43256</v>
      </c>
      <c r="E3976" s="22">
        <f>C3976-D3976</f>
        <v>7</v>
      </c>
      <c r="F3976" s="22">
        <v>12.5</v>
      </c>
      <c r="G3976" s="22">
        <v>9136</v>
      </c>
      <c r="H3976" s="22">
        <v>8986</v>
      </c>
      <c r="I3976" s="22">
        <v>345</v>
      </c>
      <c r="J3976" s="22">
        <v>130</v>
      </c>
      <c r="K3976" s="22">
        <v>200</v>
      </c>
      <c r="L3976" s="22">
        <f t="shared" si="313"/>
        <v>330</v>
      </c>
      <c r="M3976" s="22">
        <f t="shared" si="314"/>
        <v>255</v>
      </c>
      <c r="N3976" s="22">
        <f t="shared" si="311"/>
        <v>150</v>
      </c>
      <c r="O3976" s="25">
        <v>1.7</v>
      </c>
      <c r="P3976" s="24" t="s">
        <v>18</v>
      </c>
      <c r="Q3976" s="17"/>
    </row>
    <row r="3977" spans="1:17" ht="15.75" x14ac:dyDescent="0.25">
      <c r="A3977" s="24" t="s">
        <v>19</v>
      </c>
      <c r="B3977" s="24" t="s">
        <v>214</v>
      </c>
      <c r="C3977" s="21">
        <v>43263</v>
      </c>
      <c r="D3977" s="21">
        <v>43257</v>
      </c>
      <c r="E3977" s="22">
        <f>+C3977-D3977</f>
        <v>6</v>
      </c>
      <c r="F3977" s="22">
        <v>20</v>
      </c>
      <c r="G3977" s="22">
        <v>2320</v>
      </c>
      <c r="H3977" s="22">
        <v>2152</v>
      </c>
      <c r="I3977" s="22">
        <v>628</v>
      </c>
      <c r="J3977" s="22">
        <v>208</v>
      </c>
      <c r="K3977" s="22">
        <v>500</v>
      </c>
      <c r="L3977" s="22">
        <f t="shared" si="313"/>
        <v>708</v>
      </c>
      <c r="M3977" s="22">
        <f t="shared" si="314"/>
        <v>403.2</v>
      </c>
      <c r="N3977" s="22">
        <f t="shared" si="311"/>
        <v>168</v>
      </c>
      <c r="O3977" s="25">
        <v>2.4</v>
      </c>
      <c r="P3977" s="24" t="s">
        <v>18</v>
      </c>
      <c r="Q3977" s="17"/>
    </row>
    <row r="3978" spans="1:17" ht="15.75" x14ac:dyDescent="0.25">
      <c r="A3978" s="24" t="s">
        <v>21</v>
      </c>
      <c r="B3978" s="24" t="s">
        <v>371</v>
      </c>
      <c r="C3978" s="21">
        <v>43263</v>
      </c>
      <c r="D3978" s="21">
        <v>43258</v>
      </c>
      <c r="E3978" s="22">
        <f>+C3978-D3978</f>
        <v>5</v>
      </c>
      <c r="F3978" s="22">
        <v>9</v>
      </c>
      <c r="G3978" s="22">
        <v>4708</v>
      </c>
      <c r="H3978" s="22">
        <v>4655</v>
      </c>
      <c r="I3978" s="22">
        <v>375</v>
      </c>
      <c r="J3978" s="22">
        <v>290</v>
      </c>
      <c r="K3978" s="22">
        <v>0</v>
      </c>
      <c r="L3978" s="22">
        <f t="shared" si="313"/>
        <v>290</v>
      </c>
      <c r="M3978" s="22">
        <f t="shared" si="314"/>
        <v>83.210000000000008</v>
      </c>
      <c r="N3978" s="22">
        <f t="shared" si="311"/>
        <v>53</v>
      </c>
      <c r="O3978" s="25">
        <v>1.57</v>
      </c>
      <c r="P3978" s="24" t="s">
        <v>18</v>
      </c>
      <c r="Q3978" s="17"/>
    </row>
    <row r="3979" spans="1:17" ht="15.75" x14ac:dyDescent="0.25">
      <c r="A3979" s="24" t="s">
        <v>362</v>
      </c>
      <c r="B3979" s="24" t="s">
        <v>363</v>
      </c>
      <c r="C3979" s="21">
        <v>43263</v>
      </c>
      <c r="D3979" s="21">
        <v>43258</v>
      </c>
      <c r="E3979" s="22">
        <f>C3979-D3979</f>
        <v>5</v>
      </c>
      <c r="F3979" s="22">
        <v>12.5</v>
      </c>
      <c r="G3979" s="22">
        <v>2470</v>
      </c>
      <c r="H3979" s="22">
        <v>2346</v>
      </c>
      <c r="I3979" s="22">
        <v>490</v>
      </c>
      <c r="J3979" s="22">
        <v>30</v>
      </c>
      <c r="K3979" s="22">
        <v>225</v>
      </c>
      <c r="L3979" s="22">
        <f t="shared" si="313"/>
        <v>255</v>
      </c>
      <c r="M3979" s="22">
        <f t="shared" si="314"/>
        <v>210.79999999999998</v>
      </c>
      <c r="N3979" s="22">
        <f t="shared" si="311"/>
        <v>124</v>
      </c>
      <c r="O3979" s="25">
        <v>1.7</v>
      </c>
      <c r="P3979" s="24" t="s">
        <v>18</v>
      </c>
      <c r="Q3979" s="17"/>
    </row>
    <row r="3980" spans="1:17" ht="15.75" x14ac:dyDescent="0.25">
      <c r="A3980" s="24" t="s">
        <v>45</v>
      </c>
      <c r="B3980" s="24" t="s">
        <v>109</v>
      </c>
      <c r="C3980" s="21">
        <v>43263</v>
      </c>
      <c r="D3980" s="21">
        <v>43258</v>
      </c>
      <c r="E3980" s="24">
        <f>+C3980-D3980</f>
        <v>5</v>
      </c>
      <c r="F3980" s="22">
        <v>13</v>
      </c>
      <c r="G3980" s="22">
        <v>0</v>
      </c>
      <c r="H3980" s="22">
        <v>0</v>
      </c>
      <c r="I3980" s="22">
        <v>618</v>
      </c>
      <c r="J3980" s="22">
        <v>462</v>
      </c>
      <c r="K3980" s="22">
        <v>0</v>
      </c>
      <c r="L3980" s="22">
        <f t="shared" si="313"/>
        <v>462</v>
      </c>
      <c r="M3980" s="22">
        <f t="shared" si="314"/>
        <v>0</v>
      </c>
      <c r="N3980" s="22">
        <f t="shared" si="311"/>
        <v>0</v>
      </c>
      <c r="O3980" s="25">
        <v>1</v>
      </c>
      <c r="P3980" s="24" t="s">
        <v>308</v>
      </c>
      <c r="Q3980" s="17"/>
    </row>
    <row r="3981" spans="1:17" ht="15.75" x14ac:dyDescent="0.25">
      <c r="A3981" s="24" t="s">
        <v>334</v>
      </c>
      <c r="B3981" s="24" t="s">
        <v>280</v>
      </c>
      <c r="C3981" s="21">
        <v>43263</v>
      </c>
      <c r="D3981" s="21">
        <v>43259</v>
      </c>
      <c r="E3981" s="22">
        <f>C3981-D3981</f>
        <v>4</v>
      </c>
      <c r="F3981" s="22">
        <v>22</v>
      </c>
      <c r="G3981" s="22">
        <v>1120</v>
      </c>
      <c r="H3981" s="22">
        <v>1022</v>
      </c>
      <c r="I3981" s="22">
        <v>455</v>
      </c>
      <c r="J3981" s="22">
        <v>140</v>
      </c>
      <c r="K3981" s="22">
        <v>500</v>
      </c>
      <c r="L3981" s="22">
        <f t="shared" si="313"/>
        <v>640</v>
      </c>
      <c r="M3981" s="22">
        <f t="shared" si="314"/>
        <v>254.8</v>
      </c>
      <c r="N3981" s="22">
        <f t="shared" si="311"/>
        <v>98</v>
      </c>
      <c r="O3981" s="25">
        <v>2.6</v>
      </c>
      <c r="P3981" s="24" t="s">
        <v>18</v>
      </c>
      <c r="Q3981" s="17"/>
    </row>
    <row r="3982" spans="1:17" ht="15.75" x14ac:dyDescent="0.25">
      <c r="A3982" s="24" t="s">
        <v>31</v>
      </c>
      <c r="B3982" s="24" t="s">
        <v>327</v>
      </c>
      <c r="C3982" s="21">
        <v>43263</v>
      </c>
      <c r="D3982" s="21">
        <v>43259</v>
      </c>
      <c r="E3982" s="24">
        <f>+C3982-D3982</f>
        <v>4</v>
      </c>
      <c r="F3982" s="22">
        <v>20</v>
      </c>
      <c r="G3982" s="22">
        <v>4411</v>
      </c>
      <c r="H3982" s="22">
        <v>4366</v>
      </c>
      <c r="I3982" s="22">
        <v>312</v>
      </c>
      <c r="J3982" s="22">
        <v>170</v>
      </c>
      <c r="K3982" s="22">
        <v>100</v>
      </c>
      <c r="L3982" s="22">
        <f t="shared" si="313"/>
        <v>270</v>
      </c>
      <c r="M3982" s="22">
        <f t="shared" si="314"/>
        <v>108</v>
      </c>
      <c r="N3982" s="22">
        <f t="shared" si="311"/>
        <v>45</v>
      </c>
      <c r="O3982" s="25">
        <v>2.4</v>
      </c>
      <c r="P3982" s="24" t="s">
        <v>18</v>
      </c>
      <c r="Q3982" s="17"/>
    </row>
    <row r="3983" spans="1:17" ht="15.75" x14ac:dyDescent="0.25">
      <c r="A3983" s="24" t="s">
        <v>45</v>
      </c>
      <c r="B3983" s="24" t="s">
        <v>262</v>
      </c>
      <c r="C3983" s="21">
        <v>43263</v>
      </c>
      <c r="D3983" s="21">
        <v>43260</v>
      </c>
      <c r="E3983" s="24">
        <f>+C3983-D3983</f>
        <v>3</v>
      </c>
      <c r="F3983" s="22">
        <v>20</v>
      </c>
      <c r="G3983" s="22">
        <v>7010</v>
      </c>
      <c r="H3983" s="22">
        <v>6935</v>
      </c>
      <c r="I3983" s="22">
        <v>518</v>
      </c>
      <c r="J3983" s="22">
        <v>368</v>
      </c>
      <c r="K3983" s="22">
        <v>0</v>
      </c>
      <c r="L3983" s="22">
        <f t="shared" si="313"/>
        <v>368</v>
      </c>
      <c r="M3983" s="22">
        <f t="shared" si="314"/>
        <v>180</v>
      </c>
      <c r="N3983" s="22">
        <f t="shared" si="311"/>
        <v>75</v>
      </c>
      <c r="O3983" s="25">
        <v>2.4</v>
      </c>
      <c r="P3983" s="24" t="s">
        <v>18</v>
      </c>
      <c r="Q3983" s="17"/>
    </row>
    <row r="3984" spans="1:17" ht="15.75" x14ac:dyDescent="0.25">
      <c r="A3984" s="24" t="s">
        <v>25</v>
      </c>
      <c r="B3984" s="24" t="s">
        <v>118</v>
      </c>
      <c r="C3984" s="21">
        <v>43263</v>
      </c>
      <c r="D3984" s="21">
        <v>43260</v>
      </c>
      <c r="E3984" s="24">
        <f>+C3984-D3984</f>
        <v>3</v>
      </c>
      <c r="F3984" s="22">
        <v>20</v>
      </c>
      <c r="G3984" s="22">
        <v>24007</v>
      </c>
      <c r="H3984" s="22">
        <v>23933</v>
      </c>
      <c r="I3984" s="22">
        <v>345</v>
      </c>
      <c r="J3984" s="22">
        <v>189</v>
      </c>
      <c r="K3984" s="22">
        <v>250</v>
      </c>
      <c r="L3984" s="22">
        <f t="shared" si="313"/>
        <v>439</v>
      </c>
      <c r="M3984" s="22">
        <f t="shared" si="314"/>
        <v>177.6</v>
      </c>
      <c r="N3984" s="22">
        <f t="shared" si="311"/>
        <v>74</v>
      </c>
      <c r="O3984" s="25">
        <v>2.4</v>
      </c>
      <c r="P3984" s="24" t="s">
        <v>18</v>
      </c>
      <c r="Q3984" s="17"/>
    </row>
    <row r="3985" spans="1:17" ht="15.75" x14ac:dyDescent="0.25">
      <c r="A3985" s="24" t="s">
        <v>306</v>
      </c>
      <c r="B3985" s="24" t="s">
        <v>372</v>
      </c>
      <c r="C3985" s="21">
        <v>43262</v>
      </c>
      <c r="D3985" s="21">
        <v>43248</v>
      </c>
      <c r="E3985" s="22">
        <f>C3985-D3985</f>
        <v>14</v>
      </c>
      <c r="F3985" s="22">
        <v>12.5</v>
      </c>
      <c r="G3985" s="22">
        <v>8571</v>
      </c>
      <c r="H3985" s="22">
        <v>8221</v>
      </c>
      <c r="I3985" s="22">
        <v>515</v>
      </c>
      <c r="J3985" s="22">
        <v>30</v>
      </c>
      <c r="K3985" s="22">
        <v>550</v>
      </c>
      <c r="L3985" s="22">
        <f t="shared" si="313"/>
        <v>580</v>
      </c>
      <c r="M3985" s="22">
        <f t="shared" si="314"/>
        <v>595</v>
      </c>
      <c r="N3985" s="22">
        <f t="shared" si="311"/>
        <v>350</v>
      </c>
      <c r="O3985" s="25">
        <v>1.7</v>
      </c>
      <c r="P3985" s="24" t="s">
        <v>18</v>
      </c>
      <c r="Q3985" s="17"/>
    </row>
    <row r="3986" spans="1:17" ht="15.75" x14ac:dyDescent="0.25">
      <c r="A3986" s="24" t="s">
        <v>387</v>
      </c>
      <c r="B3986" s="24" t="s">
        <v>317</v>
      </c>
      <c r="C3986" s="21">
        <v>43262</v>
      </c>
      <c r="D3986" s="21">
        <v>43248</v>
      </c>
      <c r="E3986" s="24">
        <f>+C3986-D3986</f>
        <v>14</v>
      </c>
      <c r="F3986" s="22">
        <v>9</v>
      </c>
      <c r="G3986" s="22">
        <v>14056</v>
      </c>
      <c r="H3986" s="22">
        <v>13722</v>
      </c>
      <c r="I3986" s="22">
        <v>815</v>
      </c>
      <c r="J3986" s="22">
        <v>445</v>
      </c>
      <c r="K3986" s="22">
        <v>0</v>
      </c>
      <c r="L3986" s="22">
        <f t="shared" si="313"/>
        <v>445</v>
      </c>
      <c r="M3986" s="22">
        <f t="shared" si="314"/>
        <v>524.38</v>
      </c>
      <c r="N3986" s="22">
        <f t="shared" si="311"/>
        <v>334</v>
      </c>
      <c r="O3986" s="25">
        <v>1.57</v>
      </c>
      <c r="P3986" s="24" t="s">
        <v>18</v>
      </c>
      <c r="Q3986" s="17"/>
    </row>
    <row r="3987" spans="1:17" ht="15.75" x14ac:dyDescent="0.25">
      <c r="A3987" s="24" t="s">
        <v>21</v>
      </c>
      <c r="B3987" s="24" t="s">
        <v>20</v>
      </c>
      <c r="C3987" s="21">
        <v>43262</v>
      </c>
      <c r="D3987" s="21">
        <v>43250</v>
      </c>
      <c r="E3987" s="22">
        <f>+C3987-D3987</f>
        <v>12</v>
      </c>
      <c r="F3987" s="22">
        <v>20</v>
      </c>
      <c r="G3987" s="22">
        <v>10799</v>
      </c>
      <c r="H3987" s="22">
        <v>10516</v>
      </c>
      <c r="I3987" s="22">
        <v>785</v>
      </c>
      <c r="J3987" s="22">
        <v>110</v>
      </c>
      <c r="K3987" s="22">
        <v>450</v>
      </c>
      <c r="L3987" s="22">
        <f t="shared" si="313"/>
        <v>560</v>
      </c>
      <c r="M3987" s="22">
        <f t="shared" si="314"/>
        <v>679.19999999999993</v>
      </c>
      <c r="N3987" s="22">
        <f t="shared" si="311"/>
        <v>283</v>
      </c>
      <c r="O3987" s="25">
        <v>2.4</v>
      </c>
      <c r="P3987" s="24" t="s">
        <v>308</v>
      </c>
      <c r="Q3987" s="17"/>
    </row>
    <row r="3988" spans="1:17" ht="15.75" x14ac:dyDescent="0.25">
      <c r="A3988" s="24" t="s">
        <v>311</v>
      </c>
      <c r="B3988" s="24" t="s">
        <v>139</v>
      </c>
      <c r="C3988" s="21">
        <v>43262</v>
      </c>
      <c r="D3988" s="21">
        <v>43251</v>
      </c>
      <c r="E3988" s="22">
        <f>C3988-D3988</f>
        <v>11</v>
      </c>
      <c r="F3988" s="22">
        <v>13</v>
      </c>
      <c r="G3988" s="22">
        <v>16305</v>
      </c>
      <c r="H3988" s="22">
        <v>16058</v>
      </c>
      <c r="I3988" s="22">
        <v>335</v>
      </c>
      <c r="J3988" s="22">
        <v>30</v>
      </c>
      <c r="K3988" s="22">
        <v>125</v>
      </c>
      <c r="L3988" s="22">
        <f t="shared" si="313"/>
        <v>155</v>
      </c>
      <c r="M3988" s="22">
        <f t="shared" si="314"/>
        <v>247</v>
      </c>
      <c r="N3988" s="22">
        <f t="shared" si="311"/>
        <v>247</v>
      </c>
      <c r="O3988" s="25">
        <v>1</v>
      </c>
      <c r="P3988" s="24" t="s">
        <v>18</v>
      </c>
      <c r="Q3988" s="17"/>
    </row>
    <row r="3989" spans="1:17" ht="15.75" x14ac:dyDescent="0.25">
      <c r="A3989" s="24" t="s">
        <v>53</v>
      </c>
      <c r="B3989" s="24" t="s">
        <v>366</v>
      </c>
      <c r="C3989" s="21">
        <v>43262</v>
      </c>
      <c r="D3989" s="21">
        <v>43252</v>
      </c>
      <c r="E3989" s="22">
        <f>+C3989-D3989</f>
        <v>10</v>
      </c>
      <c r="F3989" s="22">
        <v>13</v>
      </c>
      <c r="G3989" s="22">
        <v>5665</v>
      </c>
      <c r="H3989" s="22">
        <v>5424</v>
      </c>
      <c r="I3989" s="22">
        <v>641</v>
      </c>
      <c r="J3989" s="22">
        <v>401</v>
      </c>
      <c r="K3989" s="22">
        <v>0</v>
      </c>
      <c r="L3989" s="22">
        <f t="shared" si="313"/>
        <v>401</v>
      </c>
      <c r="M3989" s="22">
        <f t="shared" si="314"/>
        <v>241</v>
      </c>
      <c r="N3989" s="22">
        <f t="shared" si="311"/>
        <v>241</v>
      </c>
      <c r="O3989" s="25">
        <v>1</v>
      </c>
      <c r="P3989" s="24" t="s">
        <v>18</v>
      </c>
      <c r="Q3989" s="17"/>
    </row>
    <row r="3990" spans="1:17" ht="15.75" x14ac:dyDescent="0.25">
      <c r="A3990" s="24" t="s">
        <v>311</v>
      </c>
      <c r="B3990" s="24" t="s">
        <v>117</v>
      </c>
      <c r="C3990" s="21">
        <v>43262</v>
      </c>
      <c r="D3990" s="21">
        <v>43252</v>
      </c>
      <c r="E3990" s="22">
        <f>C3990-D3990</f>
        <v>10</v>
      </c>
      <c r="F3990" s="22">
        <v>12.5</v>
      </c>
      <c r="G3990" s="22">
        <v>2342</v>
      </c>
      <c r="H3990" s="22">
        <v>2107</v>
      </c>
      <c r="I3990" s="22">
        <v>440</v>
      </c>
      <c r="J3990" s="22">
        <v>65</v>
      </c>
      <c r="K3990" s="22">
        <v>125</v>
      </c>
      <c r="L3990" s="22">
        <f t="shared" si="313"/>
        <v>190</v>
      </c>
      <c r="M3990" s="22">
        <f t="shared" si="314"/>
        <v>399.5</v>
      </c>
      <c r="N3990" s="22">
        <f t="shared" si="311"/>
        <v>235</v>
      </c>
      <c r="O3990" s="25">
        <v>1.7</v>
      </c>
      <c r="P3990" s="24" t="s">
        <v>18</v>
      </c>
      <c r="Q3990" s="17"/>
    </row>
    <row r="3991" spans="1:17" ht="15.75" x14ac:dyDescent="0.25">
      <c r="A3991" s="24" t="s">
        <v>342</v>
      </c>
      <c r="B3991" s="24" t="s">
        <v>343</v>
      </c>
      <c r="C3991" s="21">
        <v>43262</v>
      </c>
      <c r="D3991" s="21">
        <v>43252</v>
      </c>
      <c r="E3991" s="22">
        <f>C3991-D3991</f>
        <v>10</v>
      </c>
      <c r="F3991" s="22">
        <v>13</v>
      </c>
      <c r="G3991" s="22">
        <v>7825</v>
      </c>
      <c r="H3991" s="22">
        <v>7580</v>
      </c>
      <c r="I3991" s="22">
        <v>610</v>
      </c>
      <c r="J3991" s="22">
        <v>365</v>
      </c>
      <c r="K3991" s="22">
        <v>200</v>
      </c>
      <c r="L3991" s="22">
        <f t="shared" si="313"/>
        <v>565</v>
      </c>
      <c r="M3991" s="22">
        <f t="shared" si="314"/>
        <v>245</v>
      </c>
      <c r="N3991" s="22">
        <f t="shared" si="311"/>
        <v>245</v>
      </c>
      <c r="O3991" s="25">
        <v>1</v>
      </c>
      <c r="P3991" s="24" t="s">
        <v>18</v>
      </c>
      <c r="Q3991" s="17"/>
    </row>
    <row r="3992" spans="1:17" ht="15.75" x14ac:dyDescent="0.25">
      <c r="A3992" s="24" t="s">
        <v>342</v>
      </c>
      <c r="B3992" s="24" t="s">
        <v>345</v>
      </c>
      <c r="C3992" s="21">
        <v>43262</v>
      </c>
      <c r="D3992" s="21">
        <v>43252</v>
      </c>
      <c r="E3992" s="22">
        <f>C3992-D3992</f>
        <v>10</v>
      </c>
      <c r="F3992" s="22">
        <v>15</v>
      </c>
      <c r="G3992" s="22">
        <v>41797</v>
      </c>
      <c r="H3992" s="22">
        <v>41551</v>
      </c>
      <c r="I3992" s="22">
        <v>710</v>
      </c>
      <c r="J3992" s="22">
        <v>95</v>
      </c>
      <c r="K3992" s="22">
        <v>650</v>
      </c>
      <c r="L3992" s="22">
        <f t="shared" si="313"/>
        <v>745</v>
      </c>
      <c r="M3992" s="22">
        <f t="shared" si="314"/>
        <v>492</v>
      </c>
      <c r="N3992" s="22">
        <f t="shared" si="311"/>
        <v>246</v>
      </c>
      <c r="O3992" s="25">
        <v>2</v>
      </c>
      <c r="P3992" s="24" t="s">
        <v>18</v>
      </c>
      <c r="Q3992" s="17"/>
    </row>
    <row r="3993" spans="1:17" ht="15.75" x14ac:dyDescent="0.25">
      <c r="A3993" s="24" t="s">
        <v>37</v>
      </c>
      <c r="B3993" s="24" t="s">
        <v>197</v>
      </c>
      <c r="C3993" s="21">
        <v>43262</v>
      </c>
      <c r="D3993" s="21">
        <v>43254</v>
      </c>
      <c r="E3993" s="22">
        <f>C3993-D3993</f>
        <v>8</v>
      </c>
      <c r="F3993" s="22">
        <v>12.5</v>
      </c>
      <c r="G3993" s="22">
        <v>2358</v>
      </c>
      <c r="H3993" s="22">
        <v>2170</v>
      </c>
      <c r="I3993" s="22">
        <v>450</v>
      </c>
      <c r="J3993" s="22">
        <v>140</v>
      </c>
      <c r="K3993" s="22">
        <v>400</v>
      </c>
      <c r="L3993" s="22">
        <f t="shared" si="313"/>
        <v>540</v>
      </c>
      <c r="M3993" s="22">
        <f t="shared" si="314"/>
        <v>319.59999999999997</v>
      </c>
      <c r="N3993" s="22">
        <f t="shared" si="311"/>
        <v>188</v>
      </c>
      <c r="O3993" s="25">
        <v>1.7</v>
      </c>
      <c r="P3993" s="24" t="s">
        <v>18</v>
      </c>
      <c r="Q3993" s="17"/>
    </row>
    <row r="3994" spans="1:17" ht="15.75" x14ac:dyDescent="0.25">
      <c r="A3994" s="24" t="s">
        <v>19</v>
      </c>
      <c r="B3994" s="24" t="s">
        <v>17</v>
      </c>
      <c r="C3994" s="21">
        <v>43262</v>
      </c>
      <c r="D3994" s="21">
        <v>43257</v>
      </c>
      <c r="E3994" s="22">
        <f>+C3994-D3994</f>
        <v>5</v>
      </c>
      <c r="F3994" s="22">
        <v>15</v>
      </c>
      <c r="G3994" s="22">
        <v>23958</v>
      </c>
      <c r="H3994" s="22">
        <v>23812</v>
      </c>
      <c r="I3994" s="22">
        <v>582</v>
      </c>
      <c r="J3994" s="22">
        <v>260</v>
      </c>
      <c r="K3994" s="22">
        <v>200</v>
      </c>
      <c r="L3994" s="22">
        <f t="shared" si="313"/>
        <v>460</v>
      </c>
      <c r="M3994" s="22">
        <f t="shared" si="314"/>
        <v>292</v>
      </c>
      <c r="N3994" s="22">
        <f t="shared" si="311"/>
        <v>146</v>
      </c>
      <c r="O3994" s="25">
        <v>2</v>
      </c>
      <c r="P3994" s="24" t="s">
        <v>18</v>
      </c>
      <c r="Q3994" s="17"/>
    </row>
    <row r="3995" spans="1:17" ht="15.75" x14ac:dyDescent="0.25">
      <c r="A3995" s="24" t="s">
        <v>397</v>
      </c>
      <c r="B3995" s="24" t="s">
        <v>398</v>
      </c>
      <c r="C3995" s="21">
        <v>43262</v>
      </c>
      <c r="D3995" s="21">
        <v>43257</v>
      </c>
      <c r="E3995" s="22">
        <f>+C3995-D3995</f>
        <v>5</v>
      </c>
      <c r="F3995" s="22">
        <v>20</v>
      </c>
      <c r="G3995" s="22">
        <v>4418</v>
      </c>
      <c r="H3995" s="22">
        <v>4338</v>
      </c>
      <c r="I3995" s="22">
        <v>430</v>
      </c>
      <c r="J3995" s="22">
        <v>200</v>
      </c>
      <c r="K3995" s="22">
        <v>350</v>
      </c>
      <c r="L3995" s="22">
        <f t="shared" si="313"/>
        <v>550</v>
      </c>
      <c r="M3995" s="22">
        <f t="shared" si="314"/>
        <v>192</v>
      </c>
      <c r="N3995" s="22">
        <f t="shared" si="311"/>
        <v>80</v>
      </c>
      <c r="O3995" s="25">
        <v>2.4</v>
      </c>
      <c r="P3995" s="24" t="s">
        <v>18</v>
      </c>
      <c r="Q3995" s="17"/>
    </row>
    <row r="3996" spans="1:17" ht="15.75" x14ac:dyDescent="0.25">
      <c r="A3996" s="24" t="s">
        <v>397</v>
      </c>
      <c r="B3996" s="24" t="s">
        <v>399</v>
      </c>
      <c r="C3996" s="21">
        <v>43262</v>
      </c>
      <c r="D3996" s="21">
        <v>43257</v>
      </c>
      <c r="E3996" s="22">
        <f>+C3996-D3996</f>
        <v>5</v>
      </c>
      <c r="F3996" s="22">
        <v>20</v>
      </c>
      <c r="G3996" s="22">
        <v>5473</v>
      </c>
      <c r="H3996" s="22">
        <v>5391</v>
      </c>
      <c r="I3996" s="22">
        <v>310</v>
      </c>
      <c r="J3996" s="22">
        <v>0</v>
      </c>
      <c r="K3996" s="22">
        <v>500</v>
      </c>
      <c r="L3996" s="22">
        <f t="shared" si="313"/>
        <v>500</v>
      </c>
      <c r="M3996" s="22">
        <f t="shared" si="314"/>
        <v>196.79999999999998</v>
      </c>
      <c r="N3996" s="22">
        <f t="shared" si="311"/>
        <v>82</v>
      </c>
      <c r="O3996" s="25">
        <v>2.4</v>
      </c>
      <c r="P3996" s="24" t="s">
        <v>18</v>
      </c>
      <c r="Q3996" s="17"/>
    </row>
    <row r="3997" spans="1:17" ht="15.75" x14ac:dyDescent="0.25">
      <c r="A3997" s="24" t="s">
        <v>316</v>
      </c>
      <c r="B3997" s="24" t="s">
        <v>392</v>
      </c>
      <c r="C3997" s="21">
        <v>43262</v>
      </c>
      <c r="D3997" s="21">
        <v>43258</v>
      </c>
      <c r="E3997" s="22">
        <f t="shared" ref="E3997:E4003" si="315">C3997-D3997</f>
        <v>4</v>
      </c>
      <c r="F3997" s="22">
        <v>22</v>
      </c>
      <c r="G3997" s="22">
        <v>2237</v>
      </c>
      <c r="H3997" s="22">
        <v>2140</v>
      </c>
      <c r="I3997" s="22">
        <v>530</v>
      </c>
      <c r="J3997" s="22">
        <v>280</v>
      </c>
      <c r="K3997" s="22">
        <v>0</v>
      </c>
      <c r="L3997" s="22">
        <f t="shared" si="313"/>
        <v>280</v>
      </c>
      <c r="M3997" s="22">
        <f t="shared" si="314"/>
        <v>252.20000000000002</v>
      </c>
      <c r="N3997" s="22">
        <f t="shared" si="311"/>
        <v>97</v>
      </c>
      <c r="O3997" s="25">
        <v>2.6</v>
      </c>
      <c r="P3997" s="24" t="s">
        <v>18</v>
      </c>
      <c r="Q3997" s="17"/>
    </row>
    <row r="3998" spans="1:17" ht="15.75" x14ac:dyDescent="0.25">
      <c r="A3998" s="24" t="s">
        <v>316</v>
      </c>
      <c r="B3998" s="24" t="s">
        <v>321</v>
      </c>
      <c r="C3998" s="21">
        <v>43262</v>
      </c>
      <c r="D3998" s="21">
        <v>43258</v>
      </c>
      <c r="E3998" s="22">
        <f t="shared" si="315"/>
        <v>4</v>
      </c>
      <c r="F3998" s="22">
        <v>13</v>
      </c>
      <c r="G3998" s="22">
        <v>6443</v>
      </c>
      <c r="H3998" s="22">
        <v>6347</v>
      </c>
      <c r="I3998" s="22">
        <v>500</v>
      </c>
      <c r="J3998" s="22">
        <v>130</v>
      </c>
      <c r="K3998" s="22">
        <v>175</v>
      </c>
      <c r="L3998" s="22">
        <f t="shared" si="313"/>
        <v>305</v>
      </c>
      <c r="M3998" s="22">
        <f t="shared" si="314"/>
        <v>96</v>
      </c>
      <c r="N3998" s="22">
        <f t="shared" si="311"/>
        <v>96</v>
      </c>
      <c r="O3998" s="25">
        <v>1</v>
      </c>
      <c r="P3998" s="24" t="s">
        <v>18</v>
      </c>
      <c r="Q3998" s="17"/>
    </row>
    <row r="3999" spans="1:17" ht="15.75" x14ac:dyDescent="0.25">
      <c r="A3999" s="24" t="s">
        <v>316</v>
      </c>
      <c r="B3999" s="24" t="s">
        <v>278</v>
      </c>
      <c r="C3999" s="21">
        <v>43262</v>
      </c>
      <c r="D3999" s="21">
        <v>43258</v>
      </c>
      <c r="E3999" s="22">
        <f t="shared" si="315"/>
        <v>4</v>
      </c>
      <c r="F3999" s="22">
        <v>13</v>
      </c>
      <c r="G3999" s="22">
        <v>5070</v>
      </c>
      <c r="H3999" s="22">
        <v>4964</v>
      </c>
      <c r="I3999" s="22">
        <v>410</v>
      </c>
      <c r="J3999" s="22">
        <v>220</v>
      </c>
      <c r="K3999" s="22">
        <v>300</v>
      </c>
      <c r="L3999" s="22">
        <f t="shared" si="313"/>
        <v>520</v>
      </c>
      <c r="M3999" s="22">
        <f t="shared" si="314"/>
        <v>190.8</v>
      </c>
      <c r="N3999" s="22">
        <f t="shared" si="311"/>
        <v>106</v>
      </c>
      <c r="O3999" s="25">
        <v>1.8</v>
      </c>
      <c r="P3999" s="24" t="s">
        <v>18</v>
      </c>
      <c r="Q3999" s="17"/>
    </row>
    <row r="4000" spans="1:17" ht="15.75" x14ac:dyDescent="0.25">
      <c r="A4000" s="24" t="s">
        <v>311</v>
      </c>
      <c r="B4000" s="24" t="s">
        <v>360</v>
      </c>
      <c r="C4000" s="21">
        <v>43261</v>
      </c>
      <c r="D4000" s="21">
        <v>43257</v>
      </c>
      <c r="E4000" s="22">
        <f t="shared" si="315"/>
        <v>4</v>
      </c>
      <c r="F4000" s="22">
        <v>13</v>
      </c>
      <c r="G4000" s="22">
        <v>4723</v>
      </c>
      <c r="H4000" s="22">
        <v>4629</v>
      </c>
      <c r="I4000" s="22">
        <v>380</v>
      </c>
      <c r="J4000" s="22">
        <v>210</v>
      </c>
      <c r="K4000" s="22">
        <v>175</v>
      </c>
      <c r="L4000" s="22">
        <f t="shared" si="313"/>
        <v>385</v>
      </c>
      <c r="M4000" s="22">
        <f t="shared" si="314"/>
        <v>94</v>
      </c>
      <c r="N4000" s="22">
        <f t="shared" si="311"/>
        <v>94</v>
      </c>
      <c r="O4000" s="25">
        <v>1</v>
      </c>
      <c r="P4000" s="24" t="s">
        <v>18</v>
      </c>
      <c r="Q4000" s="17"/>
    </row>
    <row r="4001" spans="1:17" ht="15.75" x14ac:dyDescent="0.25">
      <c r="A4001" s="24" t="s">
        <v>334</v>
      </c>
      <c r="B4001" s="24" t="s">
        <v>81</v>
      </c>
      <c r="C4001" s="21">
        <v>43261</v>
      </c>
      <c r="D4001" s="21">
        <v>43258</v>
      </c>
      <c r="E4001" s="22">
        <f t="shared" si="315"/>
        <v>3</v>
      </c>
      <c r="F4001" s="22">
        <v>22</v>
      </c>
      <c r="G4001" s="22">
        <v>20949</v>
      </c>
      <c r="H4001" s="22">
        <v>20869</v>
      </c>
      <c r="I4001" s="22">
        <v>300</v>
      </c>
      <c r="J4001" s="22">
        <v>15</v>
      </c>
      <c r="K4001" s="22">
        <v>500</v>
      </c>
      <c r="L4001" s="22">
        <f t="shared" si="313"/>
        <v>515</v>
      </c>
      <c r="M4001" s="22">
        <f t="shared" si="314"/>
        <v>208</v>
      </c>
      <c r="N4001" s="22">
        <f t="shared" si="311"/>
        <v>80</v>
      </c>
      <c r="O4001" s="25">
        <v>2.6</v>
      </c>
      <c r="P4001" s="24" t="s">
        <v>18</v>
      </c>
      <c r="Q4001" s="17"/>
    </row>
    <row r="4002" spans="1:17" ht="15.75" x14ac:dyDescent="0.25">
      <c r="A4002" s="24" t="s">
        <v>311</v>
      </c>
      <c r="B4002" s="24" t="s">
        <v>230</v>
      </c>
      <c r="C4002" s="21">
        <v>43260</v>
      </c>
      <c r="D4002" s="21">
        <v>43248</v>
      </c>
      <c r="E4002" s="22">
        <f t="shared" si="315"/>
        <v>12</v>
      </c>
      <c r="F4002" s="22">
        <v>13</v>
      </c>
      <c r="G4002" s="22">
        <v>4604</v>
      </c>
      <c r="H4002" s="22">
        <v>4321</v>
      </c>
      <c r="I4002" s="22">
        <v>420</v>
      </c>
      <c r="J4002" s="22">
        <v>80</v>
      </c>
      <c r="K4002" s="22">
        <v>175</v>
      </c>
      <c r="L4002" s="22">
        <f t="shared" si="313"/>
        <v>255</v>
      </c>
      <c r="M4002" s="22">
        <f t="shared" si="314"/>
        <v>283</v>
      </c>
      <c r="N4002" s="22">
        <f t="shared" si="311"/>
        <v>283</v>
      </c>
      <c r="O4002" s="25">
        <v>1</v>
      </c>
      <c r="P4002" s="24" t="s">
        <v>18</v>
      </c>
      <c r="Q4002" s="17"/>
    </row>
    <row r="4003" spans="1:17" ht="15.75" x14ac:dyDescent="0.25">
      <c r="A4003" s="24" t="s">
        <v>311</v>
      </c>
      <c r="B4003" s="24" t="s">
        <v>255</v>
      </c>
      <c r="C4003" s="21">
        <v>43260</v>
      </c>
      <c r="D4003" s="21">
        <v>43249</v>
      </c>
      <c r="E4003" s="22">
        <f t="shared" si="315"/>
        <v>11</v>
      </c>
      <c r="F4003" s="22">
        <v>12.5</v>
      </c>
      <c r="G4003" s="22">
        <v>4280</v>
      </c>
      <c r="H4003" s="22">
        <v>4018</v>
      </c>
      <c r="I4003" s="22">
        <v>420</v>
      </c>
      <c r="J4003" s="22">
        <v>40</v>
      </c>
      <c r="K4003" s="22">
        <v>375</v>
      </c>
      <c r="L4003" s="22">
        <f t="shared" si="313"/>
        <v>415</v>
      </c>
      <c r="M4003" s="22">
        <f t="shared" si="314"/>
        <v>445.4</v>
      </c>
      <c r="N4003" s="22">
        <f t="shared" si="311"/>
        <v>262</v>
      </c>
      <c r="O4003" s="25">
        <v>1.7</v>
      </c>
      <c r="P4003" s="24" t="s">
        <v>18</v>
      </c>
      <c r="Q4003" s="17"/>
    </row>
    <row r="4004" spans="1:17" ht="15.75" x14ac:dyDescent="0.25">
      <c r="A4004" s="24" t="s">
        <v>64</v>
      </c>
      <c r="B4004" s="24" t="s">
        <v>181</v>
      </c>
      <c r="C4004" s="21">
        <v>43260</v>
      </c>
      <c r="D4004" s="21">
        <v>43249</v>
      </c>
      <c r="E4004" s="24">
        <f t="shared" ref="E4004:E4012" si="316">+C4004-D4004</f>
        <v>11</v>
      </c>
      <c r="F4004" s="22">
        <v>20</v>
      </c>
      <c r="G4004" s="22">
        <v>19433</v>
      </c>
      <c r="H4004" s="22">
        <v>19171</v>
      </c>
      <c r="I4004" s="22">
        <v>690</v>
      </c>
      <c r="J4004" s="22">
        <v>90</v>
      </c>
      <c r="K4004" s="22">
        <v>350</v>
      </c>
      <c r="L4004" s="22">
        <f t="shared" si="313"/>
        <v>440</v>
      </c>
      <c r="M4004" s="22">
        <f t="shared" si="314"/>
        <v>628.79999999999995</v>
      </c>
      <c r="N4004" s="22">
        <f t="shared" si="311"/>
        <v>262</v>
      </c>
      <c r="O4004" s="25">
        <v>2.4</v>
      </c>
      <c r="P4004" s="24" t="s">
        <v>18</v>
      </c>
      <c r="Q4004" s="17"/>
    </row>
    <row r="4005" spans="1:17" ht="15.75" x14ac:dyDescent="0.25">
      <c r="A4005" s="24" t="s">
        <v>45</v>
      </c>
      <c r="B4005" s="24" t="s">
        <v>262</v>
      </c>
      <c r="C4005" s="21">
        <v>43260</v>
      </c>
      <c r="D4005" s="21">
        <v>43250</v>
      </c>
      <c r="E4005" s="24">
        <f t="shared" si="316"/>
        <v>10</v>
      </c>
      <c r="F4005" s="22">
        <v>20</v>
      </c>
      <c r="G4005" s="22">
        <v>6935</v>
      </c>
      <c r="H4005" s="22">
        <v>6709</v>
      </c>
      <c r="I4005" s="22">
        <v>520</v>
      </c>
      <c r="J4005" s="22">
        <v>68</v>
      </c>
      <c r="K4005" s="22">
        <v>450</v>
      </c>
      <c r="L4005" s="22">
        <f t="shared" si="313"/>
        <v>518</v>
      </c>
      <c r="M4005" s="22">
        <f t="shared" si="314"/>
        <v>542.4</v>
      </c>
      <c r="N4005" s="22">
        <f t="shared" si="311"/>
        <v>226</v>
      </c>
      <c r="O4005" s="25">
        <v>2.4</v>
      </c>
      <c r="P4005" s="24" t="s">
        <v>18</v>
      </c>
      <c r="Q4005" s="17"/>
    </row>
    <row r="4006" spans="1:17" ht="15.75" x14ac:dyDescent="0.25">
      <c r="A4006" s="24" t="s">
        <v>19</v>
      </c>
      <c r="B4006" s="24" t="s">
        <v>340</v>
      </c>
      <c r="C4006" s="21">
        <v>43260</v>
      </c>
      <c r="D4006" s="21">
        <v>43252</v>
      </c>
      <c r="E4006" s="22">
        <f t="shared" si="316"/>
        <v>8</v>
      </c>
      <c r="F4006" s="22">
        <v>9</v>
      </c>
      <c r="G4006" s="22">
        <v>29475</v>
      </c>
      <c r="H4006" s="22">
        <v>29283</v>
      </c>
      <c r="I4006" s="22">
        <v>310</v>
      </c>
      <c r="J4006" s="22">
        <v>20</v>
      </c>
      <c r="K4006" s="22">
        <v>300</v>
      </c>
      <c r="L4006" s="22">
        <f t="shared" si="313"/>
        <v>320</v>
      </c>
      <c r="M4006" s="22">
        <f t="shared" si="314"/>
        <v>301.44</v>
      </c>
      <c r="N4006" s="22">
        <f t="shared" si="311"/>
        <v>192</v>
      </c>
      <c r="O4006" s="25">
        <v>1.57</v>
      </c>
      <c r="P4006" s="24" t="s">
        <v>18</v>
      </c>
      <c r="Q4006" s="17"/>
    </row>
    <row r="4007" spans="1:17" ht="15.75" x14ac:dyDescent="0.25">
      <c r="A4007" s="24" t="s">
        <v>387</v>
      </c>
      <c r="B4007" s="24" t="s">
        <v>240</v>
      </c>
      <c r="C4007" s="21">
        <v>43260</v>
      </c>
      <c r="D4007" s="21">
        <v>43252</v>
      </c>
      <c r="E4007" s="24">
        <f t="shared" si="316"/>
        <v>8</v>
      </c>
      <c r="F4007" s="22">
        <v>13</v>
      </c>
      <c r="G4007" s="22">
        <v>0</v>
      </c>
      <c r="H4007" s="22">
        <v>0</v>
      </c>
      <c r="I4007" s="22">
        <v>0</v>
      </c>
      <c r="J4007" s="22">
        <v>0</v>
      </c>
      <c r="K4007" s="22">
        <v>0</v>
      </c>
      <c r="L4007" s="22">
        <f t="shared" si="313"/>
        <v>0</v>
      </c>
      <c r="M4007" s="22">
        <f t="shared" si="314"/>
        <v>0</v>
      </c>
      <c r="N4007" s="22">
        <f t="shared" si="311"/>
        <v>0</v>
      </c>
      <c r="O4007" s="25">
        <v>1.8</v>
      </c>
      <c r="P4007" s="24" t="s">
        <v>18</v>
      </c>
      <c r="Q4007" s="17"/>
    </row>
    <row r="4008" spans="1:17" ht="15.75" x14ac:dyDescent="0.25">
      <c r="A4008" s="24" t="s">
        <v>387</v>
      </c>
      <c r="B4008" s="24" t="s">
        <v>351</v>
      </c>
      <c r="C4008" s="21">
        <v>43260</v>
      </c>
      <c r="D4008" s="21">
        <v>43252</v>
      </c>
      <c r="E4008" s="24">
        <f t="shared" si="316"/>
        <v>8</v>
      </c>
      <c r="F4008" s="22">
        <v>20</v>
      </c>
      <c r="G4008" s="22">
        <v>0</v>
      </c>
      <c r="H4008" s="22">
        <v>0</v>
      </c>
      <c r="I4008" s="22">
        <v>0</v>
      </c>
      <c r="J4008" s="22">
        <v>0</v>
      </c>
      <c r="K4008" s="22">
        <v>0</v>
      </c>
      <c r="L4008" s="22">
        <f t="shared" si="313"/>
        <v>0</v>
      </c>
      <c r="M4008" s="22">
        <f t="shared" si="314"/>
        <v>0</v>
      </c>
      <c r="N4008" s="22">
        <f t="shared" si="311"/>
        <v>0</v>
      </c>
      <c r="O4008" s="25">
        <v>2.4</v>
      </c>
      <c r="P4008" s="24" t="s">
        <v>18</v>
      </c>
      <c r="Q4008" s="17"/>
    </row>
    <row r="4009" spans="1:17" ht="15.75" x14ac:dyDescent="0.25">
      <c r="A4009" s="24" t="s">
        <v>25</v>
      </c>
      <c r="B4009" s="24" t="s">
        <v>118</v>
      </c>
      <c r="C4009" s="21">
        <v>43260</v>
      </c>
      <c r="D4009" s="21">
        <v>43252</v>
      </c>
      <c r="E4009" s="24">
        <f t="shared" si="316"/>
        <v>8</v>
      </c>
      <c r="F4009" s="22">
        <v>20</v>
      </c>
      <c r="G4009" s="22">
        <v>23933</v>
      </c>
      <c r="H4009" s="22">
        <v>23740</v>
      </c>
      <c r="I4009" s="22">
        <v>751</v>
      </c>
      <c r="J4009" s="22">
        <v>345</v>
      </c>
      <c r="K4009" s="22">
        <v>0</v>
      </c>
      <c r="L4009" s="22">
        <f t="shared" si="313"/>
        <v>345</v>
      </c>
      <c r="M4009" s="22">
        <f t="shared" si="314"/>
        <v>463.2</v>
      </c>
      <c r="N4009" s="22">
        <f t="shared" si="311"/>
        <v>193</v>
      </c>
      <c r="O4009" s="25">
        <v>2.4</v>
      </c>
      <c r="P4009" s="24" t="s">
        <v>18</v>
      </c>
      <c r="Q4009" s="17"/>
    </row>
    <row r="4010" spans="1:17" ht="15.75" x14ac:dyDescent="0.25">
      <c r="A4010" s="24" t="s">
        <v>21</v>
      </c>
      <c r="B4010" s="24" t="s">
        <v>332</v>
      </c>
      <c r="C4010" s="21">
        <v>43260</v>
      </c>
      <c r="D4010" s="21">
        <v>43254</v>
      </c>
      <c r="E4010" s="22">
        <f t="shared" si="316"/>
        <v>6</v>
      </c>
      <c r="F4010" s="22">
        <v>13</v>
      </c>
      <c r="G4010" s="22">
        <v>652</v>
      </c>
      <c r="H4010" s="22">
        <v>581</v>
      </c>
      <c r="I4010" s="22">
        <v>335</v>
      </c>
      <c r="J4010" s="22">
        <v>155</v>
      </c>
      <c r="K4010" s="22">
        <v>200</v>
      </c>
      <c r="L4010" s="22">
        <f t="shared" si="313"/>
        <v>355</v>
      </c>
      <c r="M4010" s="22">
        <f t="shared" si="314"/>
        <v>127.8</v>
      </c>
      <c r="N4010" s="22">
        <f t="shared" si="311"/>
        <v>71</v>
      </c>
      <c r="O4010" s="25">
        <v>1.8</v>
      </c>
      <c r="P4010" s="24" t="s">
        <v>18</v>
      </c>
      <c r="Q4010" s="17"/>
    </row>
    <row r="4011" spans="1:17" ht="15.75" x14ac:dyDescent="0.25">
      <c r="A4011" s="24" t="s">
        <v>66</v>
      </c>
      <c r="B4011" s="24" t="s">
        <v>298</v>
      </c>
      <c r="C4011" s="21">
        <v>43260</v>
      </c>
      <c r="D4011" s="21">
        <v>43255</v>
      </c>
      <c r="E4011" s="24">
        <f t="shared" si="316"/>
        <v>5</v>
      </c>
      <c r="F4011" s="22">
        <v>20</v>
      </c>
      <c r="G4011" s="22">
        <v>17782</v>
      </c>
      <c r="H4011" s="22">
        <v>17667</v>
      </c>
      <c r="I4011" s="22">
        <v>790</v>
      </c>
      <c r="J4011" s="22">
        <v>502</v>
      </c>
      <c r="K4011" s="22">
        <v>0</v>
      </c>
      <c r="L4011" s="22">
        <f t="shared" si="313"/>
        <v>502</v>
      </c>
      <c r="M4011" s="22">
        <f t="shared" si="314"/>
        <v>276</v>
      </c>
      <c r="N4011" s="22">
        <f t="shared" si="311"/>
        <v>115</v>
      </c>
      <c r="O4011" s="25">
        <v>2.4</v>
      </c>
      <c r="P4011" s="24" t="s">
        <v>18</v>
      </c>
      <c r="Q4011" s="17"/>
    </row>
    <row r="4012" spans="1:17" ht="15.75" x14ac:dyDescent="0.25">
      <c r="A4012" s="24" t="s">
        <v>21</v>
      </c>
      <c r="B4012" s="24" t="s">
        <v>333</v>
      </c>
      <c r="C4012" s="21">
        <v>43260</v>
      </c>
      <c r="D4012" s="21">
        <v>43256</v>
      </c>
      <c r="E4012" s="22">
        <f t="shared" si="316"/>
        <v>4</v>
      </c>
      <c r="F4012" s="22">
        <v>20</v>
      </c>
      <c r="G4012" s="22">
        <v>17160</v>
      </c>
      <c r="H4012" s="22">
        <v>17063</v>
      </c>
      <c r="I4012" s="22">
        <v>815</v>
      </c>
      <c r="J4012" s="22">
        <v>585</v>
      </c>
      <c r="K4012" s="22">
        <v>0</v>
      </c>
      <c r="L4012" s="22">
        <f t="shared" si="313"/>
        <v>585</v>
      </c>
      <c r="M4012" s="22">
        <f t="shared" si="314"/>
        <v>232.79999999999998</v>
      </c>
      <c r="N4012" s="22">
        <f t="shared" si="311"/>
        <v>97</v>
      </c>
      <c r="O4012" s="25">
        <v>2.4</v>
      </c>
      <c r="P4012" s="24" t="s">
        <v>18</v>
      </c>
      <c r="Q4012" s="17"/>
    </row>
    <row r="4013" spans="1:17" ht="15.75" x14ac:dyDescent="0.25">
      <c r="A4013" s="24" t="s">
        <v>37</v>
      </c>
      <c r="B4013" s="24" t="s">
        <v>370</v>
      </c>
      <c r="C4013" s="21">
        <v>43260</v>
      </c>
      <c r="D4013" s="21">
        <v>43256</v>
      </c>
      <c r="E4013" s="22">
        <f>C4013-D4013</f>
        <v>4</v>
      </c>
      <c r="F4013" s="22">
        <v>9</v>
      </c>
      <c r="G4013" s="22">
        <v>20565</v>
      </c>
      <c r="H4013" s="22">
        <v>20462</v>
      </c>
      <c r="I4013" s="22">
        <v>240</v>
      </c>
      <c r="J4013" s="22">
        <v>85</v>
      </c>
      <c r="K4013" s="22">
        <v>400</v>
      </c>
      <c r="L4013" s="22">
        <f t="shared" si="313"/>
        <v>485</v>
      </c>
      <c r="M4013" s="22">
        <f t="shared" si="314"/>
        <v>161.71</v>
      </c>
      <c r="N4013" s="22">
        <f t="shared" si="311"/>
        <v>103</v>
      </c>
      <c r="O4013" s="25">
        <v>1.57</v>
      </c>
      <c r="P4013" s="24" t="s">
        <v>18</v>
      </c>
      <c r="Q4013" s="17"/>
    </row>
    <row r="4014" spans="1:17" ht="15.75" x14ac:dyDescent="0.25">
      <c r="A4014" s="24" t="s">
        <v>19</v>
      </c>
      <c r="B4014" s="24" t="s">
        <v>380</v>
      </c>
      <c r="C4014" s="21">
        <v>43260</v>
      </c>
      <c r="D4014" s="21">
        <v>43257</v>
      </c>
      <c r="E4014" s="22">
        <f t="shared" ref="E4014:E4022" si="317">+C4014-D4014</f>
        <v>3</v>
      </c>
      <c r="F4014" s="22">
        <v>20</v>
      </c>
      <c r="G4014" s="22">
        <v>8469</v>
      </c>
      <c r="H4014" s="22">
        <v>8392</v>
      </c>
      <c r="I4014" s="22">
        <v>409</v>
      </c>
      <c r="J4014" s="22">
        <v>196</v>
      </c>
      <c r="K4014" s="22">
        <v>400</v>
      </c>
      <c r="L4014" s="22">
        <f t="shared" si="313"/>
        <v>596</v>
      </c>
      <c r="M4014" s="22">
        <f t="shared" si="314"/>
        <v>184.79999999999998</v>
      </c>
      <c r="N4014" s="22">
        <f t="shared" si="311"/>
        <v>77</v>
      </c>
      <c r="O4014" s="25">
        <v>2.4</v>
      </c>
      <c r="P4014" s="24" t="s">
        <v>18</v>
      </c>
      <c r="Q4014" s="17"/>
    </row>
    <row r="4015" spans="1:17" ht="15.75" x14ac:dyDescent="0.25">
      <c r="A4015" s="24" t="s">
        <v>57</v>
      </c>
      <c r="B4015" s="24" t="s">
        <v>347</v>
      </c>
      <c r="C4015" s="21">
        <v>43260</v>
      </c>
      <c r="D4015" s="21">
        <v>43257</v>
      </c>
      <c r="E4015" s="22">
        <f t="shared" si="317"/>
        <v>3</v>
      </c>
      <c r="F4015" s="22">
        <v>20</v>
      </c>
      <c r="G4015" s="22">
        <v>3464</v>
      </c>
      <c r="H4015" s="22">
        <v>3394</v>
      </c>
      <c r="I4015" s="22">
        <v>330</v>
      </c>
      <c r="J4015" s="22">
        <v>165</v>
      </c>
      <c r="K4015" s="22">
        <v>435</v>
      </c>
      <c r="L4015" s="22">
        <f t="shared" si="313"/>
        <v>600</v>
      </c>
      <c r="M4015" s="22">
        <f t="shared" si="314"/>
        <v>168</v>
      </c>
      <c r="N4015" s="22">
        <f t="shared" si="311"/>
        <v>70</v>
      </c>
      <c r="O4015" s="25">
        <v>2.4</v>
      </c>
      <c r="P4015" s="24" t="s">
        <v>18</v>
      </c>
      <c r="Q4015" s="17"/>
    </row>
    <row r="4016" spans="1:17" ht="15.75" x14ac:dyDescent="0.25">
      <c r="A4016" s="24" t="s">
        <v>66</v>
      </c>
      <c r="B4016" s="24" t="s">
        <v>129</v>
      </c>
      <c r="C4016" s="21">
        <v>43260</v>
      </c>
      <c r="D4016" s="21">
        <v>43258</v>
      </c>
      <c r="E4016" s="24">
        <f t="shared" si="317"/>
        <v>2</v>
      </c>
      <c r="F4016" s="22">
        <v>20</v>
      </c>
      <c r="G4016" s="22">
        <v>13335</v>
      </c>
      <c r="H4016" s="22">
        <v>13284</v>
      </c>
      <c r="I4016" s="22">
        <v>723</v>
      </c>
      <c r="J4016" s="22">
        <v>595</v>
      </c>
      <c r="K4016" s="22">
        <v>0</v>
      </c>
      <c r="L4016" s="22">
        <f t="shared" si="313"/>
        <v>595</v>
      </c>
      <c r="M4016" s="22">
        <f t="shared" si="314"/>
        <v>122.39999999999999</v>
      </c>
      <c r="N4016" s="22">
        <f t="shared" si="311"/>
        <v>51</v>
      </c>
      <c r="O4016" s="25">
        <v>2.4</v>
      </c>
      <c r="P4016" s="24" t="s">
        <v>18</v>
      </c>
      <c r="Q4016" s="17"/>
    </row>
    <row r="4017" spans="1:17" ht="15.75" x14ac:dyDescent="0.25">
      <c r="A4017" s="24" t="s">
        <v>25</v>
      </c>
      <c r="B4017" s="24" t="s">
        <v>357</v>
      </c>
      <c r="C4017" s="21">
        <v>43260</v>
      </c>
      <c r="D4017" s="21">
        <v>43258</v>
      </c>
      <c r="E4017" s="24">
        <f t="shared" si="317"/>
        <v>2</v>
      </c>
      <c r="F4017" s="22">
        <v>20</v>
      </c>
      <c r="G4017" s="22">
        <v>10082</v>
      </c>
      <c r="H4017" s="22">
        <v>10042</v>
      </c>
      <c r="I4017" s="22">
        <v>568</v>
      </c>
      <c r="J4017" s="22">
        <v>472</v>
      </c>
      <c r="K4017" s="22">
        <v>0</v>
      </c>
      <c r="L4017" s="22">
        <f t="shared" si="313"/>
        <v>472</v>
      </c>
      <c r="M4017" s="22">
        <f t="shared" si="314"/>
        <v>96</v>
      </c>
      <c r="N4017" s="22">
        <f t="shared" si="311"/>
        <v>40</v>
      </c>
      <c r="O4017" s="25">
        <v>2.4</v>
      </c>
      <c r="P4017" s="24" t="s">
        <v>18</v>
      </c>
      <c r="Q4017" s="17"/>
    </row>
    <row r="4018" spans="1:17" ht="15.75" x14ac:dyDescent="0.25">
      <c r="A4018" s="24" t="s">
        <v>387</v>
      </c>
      <c r="B4018" s="24" t="s">
        <v>337</v>
      </c>
      <c r="C4018" s="21">
        <v>43259</v>
      </c>
      <c r="D4018" s="21">
        <v>43244</v>
      </c>
      <c r="E4018" s="24">
        <f t="shared" si="317"/>
        <v>15</v>
      </c>
      <c r="F4018" s="22">
        <v>13</v>
      </c>
      <c r="G4018" s="22">
        <v>6476</v>
      </c>
      <c r="H4018" s="22">
        <v>6474</v>
      </c>
      <c r="I4018" s="22">
        <v>505</v>
      </c>
      <c r="J4018" s="22">
        <v>500</v>
      </c>
      <c r="K4018" s="22">
        <v>0</v>
      </c>
      <c r="L4018" s="22">
        <f t="shared" si="313"/>
        <v>500</v>
      </c>
      <c r="M4018" s="22">
        <f t="shared" si="314"/>
        <v>3.6</v>
      </c>
      <c r="N4018" s="22">
        <f t="shared" si="311"/>
        <v>2</v>
      </c>
      <c r="O4018" s="25">
        <v>1.8</v>
      </c>
      <c r="P4018" s="24" t="s">
        <v>18</v>
      </c>
      <c r="Q4018" s="17"/>
    </row>
    <row r="4019" spans="1:17" ht="15.75" x14ac:dyDescent="0.25">
      <c r="A4019" s="24" t="s">
        <v>47</v>
      </c>
      <c r="B4019" s="24" t="s">
        <v>355</v>
      </c>
      <c r="C4019" s="21">
        <v>43259</v>
      </c>
      <c r="D4019" s="21">
        <v>43248</v>
      </c>
      <c r="E4019" s="22">
        <f t="shared" si="317"/>
        <v>11</v>
      </c>
      <c r="F4019" s="22">
        <v>22</v>
      </c>
      <c r="G4019" s="22">
        <v>26912</v>
      </c>
      <c r="H4019" s="22">
        <v>26654</v>
      </c>
      <c r="I4019" s="22">
        <v>710</v>
      </c>
      <c r="J4019" s="22">
        <v>17</v>
      </c>
      <c r="K4019" s="22">
        <v>400</v>
      </c>
      <c r="L4019" s="22">
        <f t="shared" si="313"/>
        <v>417</v>
      </c>
      <c r="M4019" s="22">
        <f t="shared" si="314"/>
        <v>670.80000000000007</v>
      </c>
      <c r="N4019" s="22">
        <f t="shared" si="311"/>
        <v>258</v>
      </c>
      <c r="O4019" s="25">
        <v>2.6</v>
      </c>
      <c r="P4019" s="24" t="s">
        <v>18</v>
      </c>
      <c r="Q4019" s="17"/>
    </row>
    <row r="4020" spans="1:17" ht="15.75" x14ac:dyDescent="0.25">
      <c r="A4020" s="24" t="s">
        <v>31</v>
      </c>
      <c r="B4020" s="24" t="s">
        <v>327</v>
      </c>
      <c r="C4020" s="21">
        <v>43259</v>
      </c>
      <c r="D4020" s="21">
        <v>43249</v>
      </c>
      <c r="E4020" s="24">
        <f t="shared" si="317"/>
        <v>10</v>
      </c>
      <c r="F4020" s="22">
        <v>20</v>
      </c>
      <c r="G4020" s="22">
        <v>4366</v>
      </c>
      <c r="H4020" s="22">
        <v>4253</v>
      </c>
      <c r="I4020" s="22">
        <v>670</v>
      </c>
      <c r="J4020" s="22">
        <v>312</v>
      </c>
      <c r="K4020" s="22">
        <v>0</v>
      </c>
      <c r="L4020" s="22">
        <f t="shared" si="313"/>
        <v>312</v>
      </c>
      <c r="M4020" s="22">
        <f t="shared" si="314"/>
        <v>271.2</v>
      </c>
      <c r="N4020" s="22">
        <f t="shared" si="311"/>
        <v>113</v>
      </c>
      <c r="O4020" s="25">
        <v>2.4</v>
      </c>
      <c r="P4020" s="24" t="s">
        <v>18</v>
      </c>
      <c r="Q4020" s="17"/>
    </row>
    <row r="4021" spans="1:17" ht="15.75" x14ac:dyDescent="0.25">
      <c r="A4021" s="24" t="s">
        <v>69</v>
      </c>
      <c r="B4021" s="24" t="s">
        <v>297</v>
      </c>
      <c r="C4021" s="21">
        <v>43259</v>
      </c>
      <c r="D4021" s="21">
        <v>43249</v>
      </c>
      <c r="E4021" s="24">
        <f t="shared" si="317"/>
        <v>10</v>
      </c>
      <c r="F4021" s="22">
        <v>16</v>
      </c>
      <c r="G4021" s="22">
        <v>10020</v>
      </c>
      <c r="H4021" s="22">
        <v>9781</v>
      </c>
      <c r="I4021" s="22">
        <v>470</v>
      </c>
      <c r="J4021" s="22">
        <v>15</v>
      </c>
      <c r="K4021" s="22">
        <v>475</v>
      </c>
      <c r="L4021" s="22">
        <f t="shared" si="313"/>
        <v>490</v>
      </c>
      <c r="M4021" s="22">
        <f t="shared" si="314"/>
        <v>478</v>
      </c>
      <c r="N4021" s="22">
        <f t="shared" si="311"/>
        <v>239</v>
      </c>
      <c r="O4021" s="25">
        <v>2</v>
      </c>
      <c r="P4021" s="24" t="s">
        <v>18</v>
      </c>
      <c r="Q4021" s="17"/>
    </row>
    <row r="4022" spans="1:17" ht="15.75" x14ac:dyDescent="0.25">
      <c r="A4022" s="24" t="s">
        <v>45</v>
      </c>
      <c r="B4022" s="24" t="s">
        <v>356</v>
      </c>
      <c r="C4022" s="21">
        <v>43259</v>
      </c>
      <c r="D4022" s="21">
        <v>43249</v>
      </c>
      <c r="E4022" s="24">
        <f t="shared" si="317"/>
        <v>10</v>
      </c>
      <c r="F4022" s="22">
        <v>22</v>
      </c>
      <c r="G4022" s="22">
        <v>15737</v>
      </c>
      <c r="H4022" s="22">
        <v>15593</v>
      </c>
      <c r="I4022" s="22">
        <v>920</v>
      </c>
      <c r="J4022" s="22">
        <v>380</v>
      </c>
      <c r="K4022" s="22">
        <v>550</v>
      </c>
      <c r="L4022" s="22">
        <f t="shared" si="313"/>
        <v>930</v>
      </c>
      <c r="M4022" s="22">
        <f t="shared" si="314"/>
        <v>374.40000000000003</v>
      </c>
      <c r="N4022" s="22">
        <f t="shared" si="311"/>
        <v>144</v>
      </c>
      <c r="O4022" s="25">
        <v>2.6</v>
      </c>
      <c r="P4022" s="24" t="s">
        <v>18</v>
      </c>
      <c r="Q4022" s="17"/>
    </row>
    <row r="4023" spans="1:17" ht="15.75" x14ac:dyDescent="0.25">
      <c r="A4023" s="24" t="s">
        <v>301</v>
      </c>
      <c r="B4023" s="24" t="s">
        <v>22</v>
      </c>
      <c r="C4023" s="21">
        <v>43259</v>
      </c>
      <c r="D4023" s="21">
        <v>43249</v>
      </c>
      <c r="E4023" s="22">
        <f>C4023-D4023</f>
        <v>10</v>
      </c>
      <c r="F4023" s="22">
        <v>13</v>
      </c>
      <c r="G4023" s="22">
        <v>22004</v>
      </c>
      <c r="H4023" s="22">
        <v>21761</v>
      </c>
      <c r="I4023" s="22">
        <v>325</v>
      </c>
      <c r="J4023" s="22">
        <v>85</v>
      </c>
      <c r="K4023" s="22">
        <v>275</v>
      </c>
      <c r="L4023" s="22">
        <f t="shared" si="313"/>
        <v>360</v>
      </c>
      <c r="M4023" s="22">
        <f t="shared" si="314"/>
        <v>243</v>
      </c>
      <c r="N4023" s="22">
        <f t="shared" ref="N4023:N4086" si="318">G4023-H4023</f>
        <v>243</v>
      </c>
      <c r="O4023" s="25">
        <v>1</v>
      </c>
      <c r="P4023" s="24" t="s">
        <v>18</v>
      </c>
      <c r="Q4023" s="17"/>
    </row>
    <row r="4024" spans="1:17" ht="15.75" x14ac:dyDescent="0.25">
      <c r="A4024" s="24" t="s">
        <v>53</v>
      </c>
      <c r="B4024" s="24" t="s">
        <v>350</v>
      </c>
      <c r="C4024" s="21">
        <v>43259</v>
      </c>
      <c r="D4024" s="21">
        <v>43250</v>
      </c>
      <c r="E4024" s="22">
        <f>+C4024-D4024</f>
        <v>9</v>
      </c>
      <c r="F4024" s="22">
        <v>13</v>
      </c>
      <c r="G4024" s="22">
        <v>26213</v>
      </c>
      <c r="H4024" s="22">
        <v>25997</v>
      </c>
      <c r="I4024" s="22">
        <v>580</v>
      </c>
      <c r="J4024" s="22">
        <v>300</v>
      </c>
      <c r="K4024" s="22">
        <v>200</v>
      </c>
      <c r="L4024" s="22">
        <f t="shared" si="313"/>
        <v>500</v>
      </c>
      <c r="M4024" s="22">
        <f t="shared" si="314"/>
        <v>216</v>
      </c>
      <c r="N4024" s="22">
        <f t="shared" si="318"/>
        <v>216</v>
      </c>
      <c r="O4024" s="25">
        <v>1</v>
      </c>
      <c r="P4024" s="24" t="s">
        <v>18</v>
      </c>
      <c r="Q4024" s="17"/>
    </row>
    <row r="4025" spans="1:17" ht="15.75" x14ac:dyDescent="0.25">
      <c r="A4025" s="24" t="s">
        <v>311</v>
      </c>
      <c r="B4025" s="24" t="s">
        <v>282</v>
      </c>
      <c r="C4025" s="21">
        <v>43259</v>
      </c>
      <c r="D4025" s="21">
        <v>43250</v>
      </c>
      <c r="E4025" s="22">
        <f>C4025-D4025</f>
        <v>9</v>
      </c>
      <c r="F4025" s="22">
        <v>13</v>
      </c>
      <c r="G4025" s="22">
        <v>7206</v>
      </c>
      <c r="H4025" s="22">
        <v>6990</v>
      </c>
      <c r="I4025" s="22">
        <v>290</v>
      </c>
      <c r="J4025" s="22">
        <v>80</v>
      </c>
      <c r="K4025" s="22">
        <v>250</v>
      </c>
      <c r="L4025" s="22">
        <f t="shared" si="313"/>
        <v>330</v>
      </c>
      <c r="M4025" s="22">
        <f t="shared" si="314"/>
        <v>216</v>
      </c>
      <c r="N4025" s="22">
        <f t="shared" si="318"/>
        <v>216</v>
      </c>
      <c r="O4025" s="25">
        <v>1</v>
      </c>
      <c r="P4025" s="24" t="s">
        <v>308</v>
      </c>
      <c r="Q4025" s="17"/>
    </row>
    <row r="4026" spans="1:17" ht="15.75" x14ac:dyDescent="0.25">
      <c r="A4026" s="24" t="s">
        <v>306</v>
      </c>
      <c r="B4026" s="24" t="s">
        <v>391</v>
      </c>
      <c r="C4026" s="21">
        <v>43259</v>
      </c>
      <c r="D4026" s="21">
        <v>43250</v>
      </c>
      <c r="E4026" s="22">
        <f>C4026-D4026</f>
        <v>9</v>
      </c>
      <c r="F4026" s="22">
        <v>14.5</v>
      </c>
      <c r="G4026" s="22">
        <v>1439</v>
      </c>
      <c r="H4026" s="22">
        <v>1272</v>
      </c>
      <c r="I4026" s="22">
        <v>505</v>
      </c>
      <c r="J4026" s="22">
        <v>240</v>
      </c>
      <c r="K4026" s="22">
        <v>350</v>
      </c>
      <c r="L4026" s="22">
        <f t="shared" si="313"/>
        <v>590</v>
      </c>
      <c r="M4026" s="22">
        <f t="shared" si="314"/>
        <v>300.60000000000002</v>
      </c>
      <c r="N4026" s="22">
        <f t="shared" si="318"/>
        <v>167</v>
      </c>
      <c r="O4026" s="25">
        <v>1.8</v>
      </c>
      <c r="P4026" s="24" t="s">
        <v>18</v>
      </c>
      <c r="Q4026" s="17"/>
    </row>
    <row r="4027" spans="1:17" ht="15.75" x14ac:dyDescent="0.25">
      <c r="A4027" s="24" t="s">
        <v>301</v>
      </c>
      <c r="B4027" s="24" t="s">
        <v>346</v>
      </c>
      <c r="C4027" s="21">
        <v>43259</v>
      </c>
      <c r="D4027" s="21">
        <v>43251</v>
      </c>
      <c r="E4027" s="22">
        <f>C4027-D4027</f>
        <v>8</v>
      </c>
      <c r="F4027" s="22">
        <v>13</v>
      </c>
      <c r="G4027" s="22">
        <v>27521</v>
      </c>
      <c r="H4027" s="22">
        <v>27330</v>
      </c>
      <c r="I4027" s="22">
        <v>518</v>
      </c>
      <c r="J4027" s="22">
        <v>300</v>
      </c>
      <c r="K4027" s="22">
        <v>275</v>
      </c>
      <c r="L4027" s="22">
        <f t="shared" si="313"/>
        <v>575</v>
      </c>
      <c r="M4027" s="22">
        <f t="shared" si="314"/>
        <v>191</v>
      </c>
      <c r="N4027" s="22">
        <f t="shared" si="318"/>
        <v>191</v>
      </c>
      <c r="O4027" s="25">
        <v>1</v>
      </c>
      <c r="P4027" s="24" t="s">
        <v>18</v>
      </c>
      <c r="Q4027" s="17"/>
    </row>
    <row r="4028" spans="1:17" ht="15.75" x14ac:dyDescent="0.25">
      <c r="A4028" s="24" t="s">
        <v>316</v>
      </c>
      <c r="B4028" s="24" t="s">
        <v>338</v>
      </c>
      <c r="C4028" s="21">
        <v>43259</v>
      </c>
      <c r="D4028" s="21">
        <v>43252</v>
      </c>
      <c r="E4028" s="22">
        <f>C4028-D4028</f>
        <v>7</v>
      </c>
      <c r="F4028" s="22">
        <v>13</v>
      </c>
      <c r="G4028" s="22">
        <v>5930</v>
      </c>
      <c r="H4028" s="22">
        <v>5740</v>
      </c>
      <c r="I4028" s="22">
        <v>233</v>
      </c>
      <c r="J4028" s="22">
        <v>41</v>
      </c>
      <c r="K4028" s="22">
        <v>125</v>
      </c>
      <c r="L4028" s="22">
        <f t="shared" si="313"/>
        <v>166</v>
      </c>
      <c r="M4028" s="22">
        <f t="shared" si="314"/>
        <v>190</v>
      </c>
      <c r="N4028" s="22">
        <f t="shared" si="318"/>
        <v>190</v>
      </c>
      <c r="O4028" s="25">
        <v>1</v>
      </c>
      <c r="P4028" s="24" t="s">
        <v>18</v>
      </c>
      <c r="Q4028" s="17"/>
    </row>
    <row r="4029" spans="1:17" ht="15.75" x14ac:dyDescent="0.25">
      <c r="A4029" s="24" t="s">
        <v>19</v>
      </c>
      <c r="B4029" s="24" t="s">
        <v>200</v>
      </c>
      <c r="C4029" s="21">
        <v>43259</v>
      </c>
      <c r="D4029" s="21">
        <v>43253</v>
      </c>
      <c r="E4029" s="22">
        <f>+C4029-D4029</f>
        <v>6</v>
      </c>
      <c r="F4029" s="22">
        <v>20</v>
      </c>
      <c r="G4029" s="22">
        <v>9341</v>
      </c>
      <c r="H4029" s="22">
        <v>9173</v>
      </c>
      <c r="I4029" s="22">
        <v>405</v>
      </c>
      <c r="J4029" s="22">
        <v>20</v>
      </c>
      <c r="K4029" s="22">
        <v>300</v>
      </c>
      <c r="L4029" s="22">
        <f t="shared" si="313"/>
        <v>320</v>
      </c>
      <c r="M4029" s="22">
        <f t="shared" si="314"/>
        <v>403.2</v>
      </c>
      <c r="N4029" s="22">
        <f t="shared" si="318"/>
        <v>168</v>
      </c>
      <c r="O4029" s="25">
        <v>2.4</v>
      </c>
      <c r="P4029" s="24" t="s">
        <v>18</v>
      </c>
      <c r="Q4029" s="17"/>
    </row>
    <row r="4030" spans="1:17" ht="15.75" x14ac:dyDescent="0.25">
      <c r="A4030" s="24" t="s">
        <v>301</v>
      </c>
      <c r="B4030" s="24" t="s">
        <v>323</v>
      </c>
      <c r="C4030" s="21">
        <v>43259</v>
      </c>
      <c r="D4030" s="21">
        <v>43254</v>
      </c>
      <c r="E4030" s="22">
        <f>C4030-D4030</f>
        <v>5</v>
      </c>
      <c r="F4030" s="22">
        <v>13</v>
      </c>
      <c r="G4030" s="22">
        <v>19268</v>
      </c>
      <c r="H4030" s="22">
        <v>19145</v>
      </c>
      <c r="I4030" s="22">
        <v>388</v>
      </c>
      <c r="J4030" s="22">
        <v>238</v>
      </c>
      <c r="K4030" s="22">
        <v>225</v>
      </c>
      <c r="L4030" s="22">
        <f t="shared" si="313"/>
        <v>463</v>
      </c>
      <c r="M4030" s="22">
        <f t="shared" si="314"/>
        <v>123</v>
      </c>
      <c r="N4030" s="22">
        <f t="shared" si="318"/>
        <v>123</v>
      </c>
      <c r="O4030" s="25">
        <v>1</v>
      </c>
      <c r="P4030" s="24" t="s">
        <v>18</v>
      </c>
      <c r="Q4030" s="17"/>
    </row>
    <row r="4031" spans="1:17" ht="15.75" x14ac:dyDescent="0.25">
      <c r="A4031" s="24" t="s">
        <v>334</v>
      </c>
      <c r="B4031" s="24" t="s">
        <v>280</v>
      </c>
      <c r="C4031" s="21">
        <v>43259</v>
      </c>
      <c r="D4031" s="21">
        <v>43255</v>
      </c>
      <c r="E4031" s="22">
        <f>C4031-D4031</f>
        <v>4</v>
      </c>
      <c r="F4031" s="22">
        <v>22</v>
      </c>
      <c r="G4031" s="22">
        <v>1022</v>
      </c>
      <c r="H4031" s="22">
        <v>926</v>
      </c>
      <c r="I4031" s="22">
        <v>260</v>
      </c>
      <c r="J4031" s="22">
        <v>55</v>
      </c>
      <c r="K4031" s="22">
        <v>400</v>
      </c>
      <c r="L4031" s="22">
        <f t="shared" si="313"/>
        <v>455</v>
      </c>
      <c r="M4031" s="22">
        <f t="shared" si="314"/>
        <v>249.60000000000002</v>
      </c>
      <c r="N4031" s="22">
        <f t="shared" si="318"/>
        <v>96</v>
      </c>
      <c r="O4031" s="25">
        <v>2.6</v>
      </c>
      <c r="P4031" s="24" t="s">
        <v>18</v>
      </c>
      <c r="Q4031" s="17"/>
    </row>
    <row r="4032" spans="1:17" ht="15.75" x14ac:dyDescent="0.25">
      <c r="A4032" s="24" t="s">
        <v>23</v>
      </c>
      <c r="B4032" s="24" t="s">
        <v>354</v>
      </c>
      <c r="C4032" s="21">
        <v>43259</v>
      </c>
      <c r="D4032" s="21">
        <v>43255</v>
      </c>
      <c r="E4032" s="22">
        <f>+C4032-D4032</f>
        <v>4</v>
      </c>
      <c r="F4032" s="22">
        <v>13.5</v>
      </c>
      <c r="G4032" s="22">
        <v>26507</v>
      </c>
      <c r="H4032" s="22">
        <v>26425</v>
      </c>
      <c r="I4032" s="22">
        <v>910</v>
      </c>
      <c r="J4032" s="22">
        <v>746</v>
      </c>
      <c r="K4032" s="22">
        <v>0</v>
      </c>
      <c r="L4032" s="22">
        <f t="shared" si="313"/>
        <v>746</v>
      </c>
      <c r="M4032" s="22">
        <f t="shared" si="314"/>
        <v>147.6</v>
      </c>
      <c r="N4032" s="22">
        <f t="shared" si="318"/>
        <v>82</v>
      </c>
      <c r="O4032" s="25">
        <v>1.8</v>
      </c>
      <c r="P4032" s="24" t="s">
        <v>18</v>
      </c>
      <c r="Q4032" s="17"/>
    </row>
    <row r="4033" spans="1:17" ht="15.75" x14ac:dyDescent="0.25">
      <c r="A4033" s="24" t="s">
        <v>301</v>
      </c>
      <c r="B4033" s="24" t="s">
        <v>364</v>
      </c>
      <c r="C4033" s="21">
        <v>43259</v>
      </c>
      <c r="D4033" s="21">
        <v>43255</v>
      </c>
      <c r="E4033" s="22">
        <f>C4033-D4033</f>
        <v>4</v>
      </c>
      <c r="F4033" s="22">
        <v>13</v>
      </c>
      <c r="G4033" s="22">
        <v>22231</v>
      </c>
      <c r="H4033" s="22">
        <v>22134</v>
      </c>
      <c r="I4033" s="22">
        <v>373</v>
      </c>
      <c r="J4033" s="22">
        <v>260</v>
      </c>
      <c r="K4033" s="22">
        <v>100</v>
      </c>
      <c r="L4033" s="22">
        <f t="shared" si="313"/>
        <v>360</v>
      </c>
      <c r="M4033" s="22">
        <f t="shared" si="314"/>
        <v>97</v>
      </c>
      <c r="N4033" s="22">
        <f t="shared" si="318"/>
        <v>97</v>
      </c>
      <c r="O4033" s="25">
        <v>1</v>
      </c>
      <c r="P4033" s="24" t="s">
        <v>18</v>
      </c>
      <c r="Q4033" s="17"/>
    </row>
    <row r="4034" spans="1:17" ht="15.75" x14ac:dyDescent="0.25">
      <c r="A4034" s="24" t="s">
        <v>334</v>
      </c>
      <c r="B4034" s="24" t="s">
        <v>385</v>
      </c>
      <c r="C4034" s="21">
        <v>43259</v>
      </c>
      <c r="D4034" s="21">
        <v>43256</v>
      </c>
      <c r="E4034" s="22">
        <f>C4034-D4034</f>
        <v>3</v>
      </c>
      <c r="F4034" s="22">
        <v>20</v>
      </c>
      <c r="G4034" s="22">
        <v>2508</v>
      </c>
      <c r="H4034" s="22">
        <v>2456</v>
      </c>
      <c r="I4034" s="22">
        <v>283</v>
      </c>
      <c r="J4034" s="22">
        <v>125</v>
      </c>
      <c r="K4034" s="22">
        <v>500</v>
      </c>
      <c r="L4034" s="22">
        <f t="shared" si="313"/>
        <v>625</v>
      </c>
      <c r="M4034" s="22">
        <f t="shared" si="314"/>
        <v>124.8</v>
      </c>
      <c r="N4034" s="22">
        <f t="shared" si="318"/>
        <v>52</v>
      </c>
      <c r="O4034" s="25">
        <v>2.4</v>
      </c>
      <c r="P4034" s="24" t="s">
        <v>18</v>
      </c>
      <c r="Q4034" s="17"/>
    </row>
    <row r="4035" spans="1:17" ht="15.75" x14ac:dyDescent="0.25">
      <c r="A4035" s="24" t="s">
        <v>31</v>
      </c>
      <c r="B4035" s="24" t="s">
        <v>326</v>
      </c>
      <c r="C4035" s="21">
        <v>43259</v>
      </c>
      <c r="D4035" s="21">
        <v>43257</v>
      </c>
      <c r="E4035" s="24">
        <f>+C4035-D4035</f>
        <v>2</v>
      </c>
      <c r="F4035" s="22">
        <v>12.5</v>
      </c>
      <c r="G4035" s="22">
        <v>17662</v>
      </c>
      <c r="H4035" s="22">
        <v>17612</v>
      </c>
      <c r="I4035" s="22">
        <v>525</v>
      </c>
      <c r="J4035" s="22">
        <v>380</v>
      </c>
      <c r="K4035" s="22">
        <v>0</v>
      </c>
      <c r="L4035" s="22">
        <f t="shared" si="313"/>
        <v>380</v>
      </c>
      <c r="M4035" s="22">
        <f t="shared" si="314"/>
        <v>85</v>
      </c>
      <c r="N4035" s="22">
        <f t="shared" si="318"/>
        <v>50</v>
      </c>
      <c r="O4035" s="25">
        <v>1.7</v>
      </c>
      <c r="P4035" s="24" t="s">
        <v>18</v>
      </c>
      <c r="Q4035" s="17"/>
    </row>
    <row r="4036" spans="1:17" ht="15.75" x14ac:dyDescent="0.25">
      <c r="A4036" s="24" t="s">
        <v>45</v>
      </c>
      <c r="B4036" s="24" t="s">
        <v>184</v>
      </c>
      <c r="C4036" s="21">
        <v>43259</v>
      </c>
      <c r="D4036" s="21">
        <v>43257</v>
      </c>
      <c r="E4036" s="24">
        <f>+C4036-D4036</f>
        <v>2</v>
      </c>
      <c r="F4036" s="22">
        <v>20</v>
      </c>
      <c r="G4036" s="22">
        <v>18334</v>
      </c>
      <c r="H4036" s="22">
        <v>18282</v>
      </c>
      <c r="I4036" s="22">
        <v>965</v>
      </c>
      <c r="J4036" s="22">
        <v>848</v>
      </c>
      <c r="K4036" s="22">
        <v>0</v>
      </c>
      <c r="L4036" s="22">
        <f t="shared" si="313"/>
        <v>848</v>
      </c>
      <c r="M4036" s="22">
        <f t="shared" si="314"/>
        <v>124.8</v>
      </c>
      <c r="N4036" s="22">
        <f t="shared" si="318"/>
        <v>52</v>
      </c>
      <c r="O4036" s="25">
        <v>2.4</v>
      </c>
      <c r="P4036" s="24" t="s">
        <v>18</v>
      </c>
      <c r="Q4036" s="17"/>
    </row>
    <row r="4037" spans="1:17" ht="15.75" x14ac:dyDescent="0.25">
      <c r="A4037" s="24" t="s">
        <v>316</v>
      </c>
      <c r="B4037" s="24" t="s">
        <v>287</v>
      </c>
      <c r="C4037" s="21">
        <v>43259</v>
      </c>
      <c r="D4037" s="21">
        <v>43258</v>
      </c>
      <c r="E4037" s="22">
        <f>C4037-D4037</f>
        <v>1</v>
      </c>
      <c r="F4037" s="22">
        <v>13</v>
      </c>
      <c r="G4037" s="22">
        <v>17875</v>
      </c>
      <c r="H4037" s="22">
        <v>17875</v>
      </c>
      <c r="I4037" s="22">
        <v>160</v>
      </c>
      <c r="J4037" s="22">
        <v>125</v>
      </c>
      <c r="K4037" s="22">
        <v>300</v>
      </c>
      <c r="L4037" s="22">
        <f t="shared" si="313"/>
        <v>425</v>
      </c>
      <c r="M4037" s="22">
        <f t="shared" si="314"/>
        <v>0</v>
      </c>
      <c r="N4037" s="22">
        <f t="shared" si="318"/>
        <v>0</v>
      </c>
      <c r="O4037" s="25">
        <v>1</v>
      </c>
      <c r="P4037" s="24" t="s">
        <v>18</v>
      </c>
      <c r="Q4037" s="17"/>
    </row>
    <row r="4038" spans="1:17" ht="15.75" x14ac:dyDescent="0.25">
      <c r="A4038" s="24" t="s">
        <v>25</v>
      </c>
      <c r="B4038" s="24" t="s">
        <v>382</v>
      </c>
      <c r="C4038" s="21">
        <v>43258</v>
      </c>
      <c r="D4038" s="21">
        <v>43246</v>
      </c>
      <c r="E4038" s="24">
        <f>+C4038-D4038</f>
        <v>12</v>
      </c>
      <c r="F4038" s="22">
        <v>22</v>
      </c>
      <c r="G4038" s="22">
        <v>1228</v>
      </c>
      <c r="H4038" s="22">
        <v>1087</v>
      </c>
      <c r="I4038" s="22">
        <v>802</v>
      </c>
      <c r="J4038" s="22">
        <v>492</v>
      </c>
      <c r="K4038" s="22">
        <v>0</v>
      </c>
      <c r="L4038" s="22">
        <f t="shared" si="313"/>
        <v>492</v>
      </c>
      <c r="M4038" s="22">
        <f t="shared" si="314"/>
        <v>366.6</v>
      </c>
      <c r="N4038" s="22">
        <f t="shared" si="318"/>
        <v>141</v>
      </c>
      <c r="O4038" s="25">
        <v>2.6</v>
      </c>
      <c r="P4038" s="24" t="s">
        <v>18</v>
      </c>
      <c r="Q4038" s="17"/>
    </row>
    <row r="4039" spans="1:17" ht="15.75" x14ac:dyDescent="0.25">
      <c r="A4039" s="24" t="s">
        <v>316</v>
      </c>
      <c r="B4039" s="24" t="s">
        <v>287</v>
      </c>
      <c r="C4039" s="21">
        <v>43258</v>
      </c>
      <c r="D4039" s="21">
        <v>43249</v>
      </c>
      <c r="E4039" s="22">
        <f>C4039-D4039</f>
        <v>9</v>
      </c>
      <c r="F4039" s="22">
        <v>13</v>
      </c>
      <c r="G4039" s="22">
        <v>17875</v>
      </c>
      <c r="H4039" s="22">
        <v>17875</v>
      </c>
      <c r="I4039" s="22">
        <v>500</v>
      </c>
      <c r="J4039" s="22">
        <v>60</v>
      </c>
      <c r="K4039" s="22">
        <v>100</v>
      </c>
      <c r="L4039" s="22">
        <f t="shared" ref="L4039:L4102" si="319">+J4039+K4039</f>
        <v>160</v>
      </c>
      <c r="M4039" s="22">
        <f t="shared" ref="M4039:M4102" si="320">+N4039*O4039</f>
        <v>0</v>
      </c>
      <c r="N4039" s="22">
        <f t="shared" si="318"/>
        <v>0</v>
      </c>
      <c r="O4039" s="25">
        <v>1</v>
      </c>
      <c r="P4039" s="24" t="s">
        <v>18</v>
      </c>
      <c r="Q4039" s="17"/>
    </row>
    <row r="4040" spans="1:17" ht="15.75" x14ac:dyDescent="0.25">
      <c r="A4040" s="24" t="s">
        <v>69</v>
      </c>
      <c r="B4040" s="24" t="s">
        <v>65</v>
      </c>
      <c r="C4040" s="21">
        <v>43258</v>
      </c>
      <c r="D4040" s="21">
        <v>43248</v>
      </c>
      <c r="E4040" s="24">
        <f>+C4040-D4040</f>
        <v>10</v>
      </c>
      <c r="F4040" s="22">
        <v>16</v>
      </c>
      <c r="G4040" s="22">
        <v>10089</v>
      </c>
      <c r="H4040" s="22">
        <v>9852</v>
      </c>
      <c r="I4040" s="22">
        <v>550</v>
      </c>
      <c r="J4040" s="22">
        <v>100</v>
      </c>
      <c r="K4040" s="22">
        <v>450</v>
      </c>
      <c r="L4040" s="22">
        <f t="shared" si="319"/>
        <v>550</v>
      </c>
      <c r="M4040" s="22">
        <f t="shared" si="320"/>
        <v>474</v>
      </c>
      <c r="N4040" s="22">
        <f t="shared" si="318"/>
        <v>237</v>
      </c>
      <c r="O4040" s="25">
        <v>2</v>
      </c>
      <c r="P4040" s="24" t="s">
        <v>18</v>
      </c>
      <c r="Q4040" s="17"/>
    </row>
    <row r="4041" spans="1:17" ht="15.75" x14ac:dyDescent="0.25">
      <c r="A4041" s="24" t="s">
        <v>316</v>
      </c>
      <c r="B4041" s="24" t="s">
        <v>392</v>
      </c>
      <c r="C4041" s="21">
        <v>43258</v>
      </c>
      <c r="D4041" s="21">
        <v>43250</v>
      </c>
      <c r="E4041" s="22">
        <f>C4041-D4041</f>
        <v>8</v>
      </c>
      <c r="F4041" s="22">
        <v>22</v>
      </c>
      <c r="G4041" s="22">
        <v>2140</v>
      </c>
      <c r="H4041" s="22">
        <v>1954</v>
      </c>
      <c r="I4041" s="22">
        <v>665</v>
      </c>
      <c r="J4041" s="22">
        <v>180</v>
      </c>
      <c r="K4041" s="22">
        <v>350</v>
      </c>
      <c r="L4041" s="22">
        <f t="shared" si="319"/>
        <v>530</v>
      </c>
      <c r="M4041" s="22">
        <f t="shared" si="320"/>
        <v>483.6</v>
      </c>
      <c r="N4041" s="22">
        <f t="shared" si="318"/>
        <v>186</v>
      </c>
      <c r="O4041" s="25">
        <v>2.6</v>
      </c>
      <c r="P4041" s="24" t="s">
        <v>18</v>
      </c>
      <c r="Q4041" s="17"/>
    </row>
    <row r="4042" spans="1:17" ht="15.75" x14ac:dyDescent="0.25">
      <c r="A4042" s="24" t="s">
        <v>316</v>
      </c>
      <c r="B4042" s="24" t="s">
        <v>321</v>
      </c>
      <c r="C4042" s="21">
        <v>43258</v>
      </c>
      <c r="D4042" s="21">
        <v>43250</v>
      </c>
      <c r="E4042" s="22">
        <f>C4042-D4042</f>
        <v>8</v>
      </c>
      <c r="F4042" s="22">
        <v>13</v>
      </c>
      <c r="G4042" s="22">
        <v>6347</v>
      </c>
      <c r="H4042" s="22">
        <v>6216</v>
      </c>
      <c r="I4042" s="22">
        <v>525</v>
      </c>
      <c r="J4042" s="22">
        <v>150</v>
      </c>
      <c r="K4042" s="22">
        <v>350</v>
      </c>
      <c r="L4042" s="22">
        <f t="shared" si="319"/>
        <v>500</v>
      </c>
      <c r="M4042" s="22">
        <f t="shared" si="320"/>
        <v>131</v>
      </c>
      <c r="N4042" s="22">
        <f t="shared" si="318"/>
        <v>131</v>
      </c>
      <c r="O4042" s="25">
        <v>1</v>
      </c>
      <c r="P4042" s="24" t="s">
        <v>18</v>
      </c>
      <c r="Q4042" s="17"/>
    </row>
    <row r="4043" spans="1:17" ht="15.75" x14ac:dyDescent="0.25">
      <c r="A4043" s="24" t="s">
        <v>45</v>
      </c>
      <c r="B4043" s="24" t="s">
        <v>109</v>
      </c>
      <c r="C4043" s="21">
        <v>43258</v>
      </c>
      <c r="D4043" s="21">
        <v>43250</v>
      </c>
      <c r="E4043" s="24">
        <f>+C4043-D4043</f>
        <v>8</v>
      </c>
      <c r="F4043" s="22">
        <v>13</v>
      </c>
      <c r="G4043" s="22">
        <v>0</v>
      </c>
      <c r="H4043" s="22">
        <v>0</v>
      </c>
      <c r="I4043" s="22">
        <v>340</v>
      </c>
      <c r="J4043" s="22">
        <v>118</v>
      </c>
      <c r="K4043" s="22">
        <v>500</v>
      </c>
      <c r="L4043" s="22">
        <f t="shared" si="319"/>
        <v>618</v>
      </c>
      <c r="M4043" s="22">
        <f t="shared" si="320"/>
        <v>0</v>
      </c>
      <c r="N4043" s="22">
        <f t="shared" si="318"/>
        <v>0</v>
      </c>
      <c r="O4043" s="25">
        <v>1</v>
      </c>
      <c r="P4043" s="24" t="s">
        <v>308</v>
      </c>
      <c r="Q4043" s="17"/>
    </row>
    <row r="4044" spans="1:17" ht="15.75" x14ac:dyDescent="0.25">
      <c r="A4044" s="24" t="s">
        <v>25</v>
      </c>
      <c r="B4044" s="24" t="s">
        <v>357</v>
      </c>
      <c r="C4044" s="21">
        <v>43258</v>
      </c>
      <c r="D4044" s="21">
        <v>43250</v>
      </c>
      <c r="E4044" s="24">
        <f>+C4044-D4044</f>
        <v>8</v>
      </c>
      <c r="F4044" s="22">
        <v>20</v>
      </c>
      <c r="G4044" s="22">
        <v>10042</v>
      </c>
      <c r="H4044" s="22">
        <v>9882</v>
      </c>
      <c r="I4044" s="22">
        <v>702</v>
      </c>
      <c r="J4044" s="22">
        <v>318</v>
      </c>
      <c r="K4044" s="22">
        <v>250</v>
      </c>
      <c r="L4044" s="22">
        <f t="shared" si="319"/>
        <v>568</v>
      </c>
      <c r="M4044" s="22">
        <f t="shared" si="320"/>
        <v>384</v>
      </c>
      <c r="N4044" s="22">
        <f t="shared" si="318"/>
        <v>160</v>
      </c>
      <c r="O4044" s="25">
        <v>2.4</v>
      </c>
      <c r="P4044" s="24" t="s">
        <v>18</v>
      </c>
      <c r="Q4044" s="17"/>
    </row>
    <row r="4045" spans="1:17" ht="15.75" x14ac:dyDescent="0.25">
      <c r="A4045" s="24" t="s">
        <v>19</v>
      </c>
      <c r="B4045" s="24" t="s">
        <v>341</v>
      </c>
      <c r="C4045" s="21">
        <v>43258</v>
      </c>
      <c r="D4045" s="21">
        <v>43251</v>
      </c>
      <c r="E4045" s="22">
        <f>+C4045-D4045</f>
        <v>7</v>
      </c>
      <c r="F4045" s="22">
        <v>13</v>
      </c>
      <c r="G4045" s="22">
        <v>9684</v>
      </c>
      <c r="H4045" s="22">
        <v>9500</v>
      </c>
      <c r="I4045" s="22">
        <v>461</v>
      </c>
      <c r="J4045" s="22">
        <v>100</v>
      </c>
      <c r="K4045" s="22">
        <v>350</v>
      </c>
      <c r="L4045" s="22">
        <f t="shared" si="319"/>
        <v>450</v>
      </c>
      <c r="M4045" s="22">
        <f t="shared" si="320"/>
        <v>331.2</v>
      </c>
      <c r="N4045" s="22">
        <f t="shared" si="318"/>
        <v>184</v>
      </c>
      <c r="O4045" s="25">
        <v>1.8</v>
      </c>
      <c r="P4045" s="24" t="s">
        <v>18</v>
      </c>
      <c r="Q4045" s="17"/>
    </row>
    <row r="4046" spans="1:17" ht="15.75" x14ac:dyDescent="0.25">
      <c r="A4046" s="24" t="s">
        <v>316</v>
      </c>
      <c r="B4046" s="24" t="s">
        <v>34</v>
      </c>
      <c r="C4046" s="21">
        <v>43258</v>
      </c>
      <c r="D4046" s="21">
        <v>43252</v>
      </c>
      <c r="E4046" s="22">
        <f>C4046-D4046</f>
        <v>6</v>
      </c>
      <c r="F4046" s="22">
        <v>20</v>
      </c>
      <c r="G4046" s="22">
        <v>5104</v>
      </c>
      <c r="H4046" s="22">
        <v>4963</v>
      </c>
      <c r="I4046" s="22">
        <v>312</v>
      </c>
      <c r="J4046" s="22">
        <v>20</v>
      </c>
      <c r="K4046" s="22">
        <v>300</v>
      </c>
      <c r="L4046" s="22">
        <f t="shared" si="319"/>
        <v>320</v>
      </c>
      <c r="M4046" s="22">
        <f t="shared" si="320"/>
        <v>338.4</v>
      </c>
      <c r="N4046" s="22">
        <f t="shared" si="318"/>
        <v>141</v>
      </c>
      <c r="O4046" s="25">
        <v>2.4</v>
      </c>
      <c r="P4046" s="24" t="s">
        <v>18</v>
      </c>
      <c r="Q4046" s="17"/>
    </row>
    <row r="4047" spans="1:17" ht="15.75" x14ac:dyDescent="0.25">
      <c r="A4047" s="24" t="s">
        <v>312</v>
      </c>
      <c r="B4047" s="24" t="s">
        <v>358</v>
      </c>
      <c r="C4047" s="21">
        <v>43258</v>
      </c>
      <c r="D4047" s="21">
        <v>43252</v>
      </c>
      <c r="E4047" s="22">
        <f>C4047-D4047</f>
        <v>6</v>
      </c>
      <c r="F4047" s="22">
        <v>20</v>
      </c>
      <c r="G4047" s="22">
        <v>13576</v>
      </c>
      <c r="H4047" s="22">
        <v>13437</v>
      </c>
      <c r="I4047" s="22">
        <v>1190</v>
      </c>
      <c r="J4047" s="22">
        <v>950</v>
      </c>
      <c r="K4047" s="22">
        <v>500</v>
      </c>
      <c r="L4047" s="22">
        <f t="shared" si="319"/>
        <v>1450</v>
      </c>
      <c r="M4047" s="22">
        <f t="shared" si="320"/>
        <v>333.59999999999997</v>
      </c>
      <c r="N4047" s="22">
        <f t="shared" si="318"/>
        <v>139</v>
      </c>
      <c r="O4047" s="25">
        <v>2.4</v>
      </c>
      <c r="P4047" s="24" t="s">
        <v>18</v>
      </c>
      <c r="Q4047" s="17"/>
    </row>
    <row r="4048" spans="1:17" ht="15.75" x14ac:dyDescent="0.25">
      <c r="A4048" s="24" t="s">
        <v>66</v>
      </c>
      <c r="B4048" s="24" t="s">
        <v>129</v>
      </c>
      <c r="C4048" s="21">
        <v>43258</v>
      </c>
      <c r="D4048" s="21">
        <v>43253</v>
      </c>
      <c r="E4048" s="24">
        <f>+C4048-D4048</f>
        <v>5</v>
      </c>
      <c r="F4048" s="22">
        <v>20</v>
      </c>
      <c r="G4048" s="22">
        <v>13284</v>
      </c>
      <c r="H4048" s="22">
        <v>13161</v>
      </c>
      <c r="I4048" s="22">
        <v>443</v>
      </c>
      <c r="J4048" s="22">
        <v>123</v>
      </c>
      <c r="K4048" s="22">
        <v>600</v>
      </c>
      <c r="L4048" s="22">
        <f t="shared" si="319"/>
        <v>723</v>
      </c>
      <c r="M4048" s="22">
        <f t="shared" si="320"/>
        <v>295.2</v>
      </c>
      <c r="N4048" s="22">
        <f t="shared" si="318"/>
        <v>123</v>
      </c>
      <c r="O4048" s="25">
        <v>2.4</v>
      </c>
      <c r="P4048" s="24" t="s">
        <v>18</v>
      </c>
      <c r="Q4048" s="17"/>
    </row>
    <row r="4049" spans="1:17" ht="15.75" x14ac:dyDescent="0.25">
      <c r="A4049" s="24" t="s">
        <v>21</v>
      </c>
      <c r="B4049" s="24" t="s">
        <v>371</v>
      </c>
      <c r="C4049" s="21">
        <v>43258</v>
      </c>
      <c r="D4049" s="21">
        <v>43253</v>
      </c>
      <c r="E4049" s="22">
        <f>+C4049-D4049</f>
        <v>5</v>
      </c>
      <c r="F4049" s="22">
        <v>9</v>
      </c>
      <c r="G4049" s="22">
        <v>4655</v>
      </c>
      <c r="H4049" s="22">
        <v>4595</v>
      </c>
      <c r="I4049" s="22">
        <v>270</v>
      </c>
      <c r="J4049" s="22">
        <v>175</v>
      </c>
      <c r="K4049" s="22">
        <v>200</v>
      </c>
      <c r="L4049" s="22">
        <f t="shared" si="319"/>
        <v>375</v>
      </c>
      <c r="M4049" s="22">
        <f t="shared" si="320"/>
        <v>94.2</v>
      </c>
      <c r="N4049" s="22">
        <f t="shared" si="318"/>
        <v>60</v>
      </c>
      <c r="O4049" s="25">
        <v>1.57</v>
      </c>
      <c r="P4049" s="24" t="s">
        <v>18</v>
      </c>
      <c r="Q4049" s="17"/>
    </row>
    <row r="4050" spans="1:17" ht="15.75" x14ac:dyDescent="0.25">
      <c r="A4050" s="24" t="s">
        <v>311</v>
      </c>
      <c r="B4050" s="24" t="s">
        <v>128</v>
      </c>
      <c r="C4050" s="21">
        <v>43258</v>
      </c>
      <c r="D4050" s="21">
        <v>43253</v>
      </c>
      <c r="E4050" s="22">
        <f>C4050-D4050</f>
        <v>5</v>
      </c>
      <c r="F4050" s="22">
        <v>13</v>
      </c>
      <c r="G4050" s="22">
        <v>20356</v>
      </c>
      <c r="H4050" s="22">
        <v>20234</v>
      </c>
      <c r="I4050" s="22">
        <v>175</v>
      </c>
      <c r="J4050" s="22">
        <v>55</v>
      </c>
      <c r="K4050" s="22">
        <v>150</v>
      </c>
      <c r="L4050" s="22">
        <f t="shared" si="319"/>
        <v>205</v>
      </c>
      <c r="M4050" s="22">
        <f t="shared" si="320"/>
        <v>122</v>
      </c>
      <c r="N4050" s="22">
        <f t="shared" si="318"/>
        <v>122</v>
      </c>
      <c r="O4050" s="25">
        <v>1</v>
      </c>
      <c r="P4050" s="24" t="s">
        <v>18</v>
      </c>
      <c r="Q4050" s="17"/>
    </row>
    <row r="4051" spans="1:17" ht="15.75" x14ac:dyDescent="0.25">
      <c r="A4051" s="24" t="s">
        <v>21</v>
      </c>
      <c r="B4051" s="24" t="s">
        <v>325</v>
      </c>
      <c r="C4051" s="21">
        <v>43258</v>
      </c>
      <c r="D4051" s="21">
        <v>43254</v>
      </c>
      <c r="E4051" s="22">
        <f>+C4051-D4051</f>
        <v>4</v>
      </c>
      <c r="F4051" s="22">
        <v>9</v>
      </c>
      <c r="G4051" s="22">
        <v>19306</v>
      </c>
      <c r="H4051" s="22">
        <v>19206</v>
      </c>
      <c r="I4051" s="22">
        <v>565</v>
      </c>
      <c r="J4051" s="22">
        <v>390</v>
      </c>
      <c r="K4051" s="22">
        <v>300</v>
      </c>
      <c r="L4051" s="22">
        <f t="shared" si="319"/>
        <v>690</v>
      </c>
      <c r="M4051" s="22">
        <f t="shared" si="320"/>
        <v>157</v>
      </c>
      <c r="N4051" s="22">
        <f t="shared" si="318"/>
        <v>100</v>
      </c>
      <c r="O4051" s="25">
        <v>1.57</v>
      </c>
      <c r="P4051" s="24" t="s">
        <v>18</v>
      </c>
      <c r="Q4051" s="17"/>
    </row>
    <row r="4052" spans="1:17" ht="15.75" x14ac:dyDescent="0.25">
      <c r="A4052" s="24" t="s">
        <v>334</v>
      </c>
      <c r="B4052" s="24" t="s">
        <v>81</v>
      </c>
      <c r="C4052" s="21">
        <v>43258</v>
      </c>
      <c r="D4052" s="21">
        <v>43254</v>
      </c>
      <c r="E4052" s="22">
        <f t="shared" ref="E4052:E4060" si="321">C4052-D4052</f>
        <v>4</v>
      </c>
      <c r="F4052" s="22">
        <v>22</v>
      </c>
      <c r="G4052" s="22">
        <v>20869</v>
      </c>
      <c r="H4052" s="22">
        <v>20781</v>
      </c>
      <c r="I4052" s="22">
        <v>300</v>
      </c>
      <c r="J4052" s="22">
        <v>0</v>
      </c>
      <c r="K4052" s="22">
        <v>300</v>
      </c>
      <c r="L4052" s="22">
        <f t="shared" si="319"/>
        <v>300</v>
      </c>
      <c r="M4052" s="22">
        <f t="shared" si="320"/>
        <v>228.8</v>
      </c>
      <c r="N4052" s="22">
        <f t="shared" si="318"/>
        <v>88</v>
      </c>
      <c r="O4052" s="25">
        <v>2.6</v>
      </c>
      <c r="P4052" s="24" t="s">
        <v>18</v>
      </c>
      <c r="Q4052" s="17"/>
    </row>
    <row r="4053" spans="1:17" ht="15.75" x14ac:dyDescent="0.25">
      <c r="A4053" s="24" t="s">
        <v>334</v>
      </c>
      <c r="B4053" s="24" t="s">
        <v>369</v>
      </c>
      <c r="C4053" s="21">
        <v>43258</v>
      </c>
      <c r="D4053" s="21">
        <v>43255</v>
      </c>
      <c r="E4053" s="22">
        <f t="shared" si="321"/>
        <v>3</v>
      </c>
      <c r="F4053" s="22">
        <v>20</v>
      </c>
      <c r="G4053" s="22">
        <v>27024</v>
      </c>
      <c r="H4053" s="22">
        <v>26942</v>
      </c>
      <c r="I4053" s="22">
        <v>210</v>
      </c>
      <c r="J4053" s="22">
        <v>5</v>
      </c>
      <c r="K4053" s="22">
        <v>300</v>
      </c>
      <c r="L4053" s="22">
        <f t="shared" si="319"/>
        <v>305</v>
      </c>
      <c r="M4053" s="22">
        <f t="shared" si="320"/>
        <v>196.79999999999998</v>
      </c>
      <c r="N4053" s="22">
        <f t="shared" si="318"/>
        <v>82</v>
      </c>
      <c r="O4053" s="25">
        <v>2.4</v>
      </c>
      <c r="P4053" s="24" t="s">
        <v>18</v>
      </c>
      <c r="Q4053" s="17"/>
    </row>
    <row r="4054" spans="1:17" ht="15.75" x14ac:dyDescent="0.25">
      <c r="A4054" s="24" t="s">
        <v>362</v>
      </c>
      <c r="B4054" s="24" t="s">
        <v>363</v>
      </c>
      <c r="C4054" s="21">
        <v>43258</v>
      </c>
      <c r="D4054" s="21">
        <v>43255</v>
      </c>
      <c r="E4054" s="22">
        <f t="shared" si="321"/>
        <v>3</v>
      </c>
      <c r="F4054" s="22">
        <v>12.5</v>
      </c>
      <c r="G4054" s="22">
        <v>2346</v>
      </c>
      <c r="H4054" s="22">
        <v>2297</v>
      </c>
      <c r="I4054" s="22">
        <v>265</v>
      </c>
      <c r="J4054" s="22">
        <v>190</v>
      </c>
      <c r="K4054" s="22">
        <v>300</v>
      </c>
      <c r="L4054" s="22">
        <f t="shared" si="319"/>
        <v>490</v>
      </c>
      <c r="M4054" s="22">
        <f t="shared" si="320"/>
        <v>83.3</v>
      </c>
      <c r="N4054" s="22">
        <f t="shared" si="318"/>
        <v>49</v>
      </c>
      <c r="O4054" s="25">
        <v>1.7</v>
      </c>
      <c r="P4054" s="24" t="s">
        <v>18</v>
      </c>
      <c r="Q4054" s="17"/>
    </row>
    <row r="4055" spans="1:17" ht="15.75" x14ac:dyDescent="0.25">
      <c r="A4055" s="24" t="s">
        <v>301</v>
      </c>
      <c r="B4055" s="24" t="s">
        <v>365</v>
      </c>
      <c r="C4055" s="21">
        <v>43258</v>
      </c>
      <c r="D4055" s="21">
        <v>43256</v>
      </c>
      <c r="E4055" s="22">
        <f t="shared" si="321"/>
        <v>2</v>
      </c>
      <c r="F4055" s="22">
        <v>9</v>
      </c>
      <c r="G4055" s="22">
        <v>22439</v>
      </c>
      <c r="H4055" s="22">
        <v>22387</v>
      </c>
      <c r="I4055" s="22">
        <v>185</v>
      </c>
      <c r="J4055" s="22">
        <v>110</v>
      </c>
      <c r="K4055" s="22">
        <v>475</v>
      </c>
      <c r="L4055" s="22">
        <f t="shared" si="319"/>
        <v>585</v>
      </c>
      <c r="M4055" s="22">
        <f t="shared" si="320"/>
        <v>81.64</v>
      </c>
      <c r="N4055" s="22">
        <f t="shared" si="318"/>
        <v>52</v>
      </c>
      <c r="O4055" s="25">
        <v>1.57</v>
      </c>
      <c r="P4055" s="24" t="s">
        <v>18</v>
      </c>
      <c r="Q4055" s="17"/>
    </row>
    <row r="4056" spans="1:17" ht="15.75" x14ac:dyDescent="0.25">
      <c r="A4056" s="24" t="s">
        <v>316</v>
      </c>
      <c r="B4056" s="24" t="s">
        <v>278</v>
      </c>
      <c r="C4056" s="21">
        <v>43258</v>
      </c>
      <c r="D4056" s="21">
        <v>43257</v>
      </c>
      <c r="E4056" s="22">
        <f t="shared" si="321"/>
        <v>1</v>
      </c>
      <c r="F4056" s="22">
        <v>13</v>
      </c>
      <c r="G4056" s="22">
        <v>4964</v>
      </c>
      <c r="H4056" s="22">
        <v>4935</v>
      </c>
      <c r="I4056" s="22">
        <v>260</v>
      </c>
      <c r="J4056" s="22">
        <v>210</v>
      </c>
      <c r="K4056" s="22">
        <v>200</v>
      </c>
      <c r="L4056" s="22">
        <f t="shared" si="319"/>
        <v>410</v>
      </c>
      <c r="M4056" s="22">
        <f t="shared" si="320"/>
        <v>52.2</v>
      </c>
      <c r="N4056" s="22">
        <f t="shared" si="318"/>
        <v>29</v>
      </c>
      <c r="O4056" s="25">
        <v>1.8</v>
      </c>
      <c r="P4056" s="24" t="s">
        <v>18</v>
      </c>
      <c r="Q4056" s="17"/>
    </row>
    <row r="4057" spans="1:17" ht="15.75" x14ac:dyDescent="0.25">
      <c r="A4057" s="24" t="s">
        <v>301</v>
      </c>
      <c r="B4057" s="24" t="s">
        <v>61</v>
      </c>
      <c r="C4057" s="21">
        <v>43258</v>
      </c>
      <c r="D4057" s="21">
        <v>43257</v>
      </c>
      <c r="E4057" s="22">
        <f t="shared" si="321"/>
        <v>1</v>
      </c>
      <c r="F4057" s="22">
        <v>13</v>
      </c>
      <c r="G4057" s="22">
        <v>32562</v>
      </c>
      <c r="H4057" s="22">
        <v>32541</v>
      </c>
      <c r="I4057" s="22">
        <v>288</v>
      </c>
      <c r="J4057" s="22">
        <v>247</v>
      </c>
      <c r="K4057" s="22">
        <v>250</v>
      </c>
      <c r="L4057" s="22">
        <f t="shared" si="319"/>
        <v>497</v>
      </c>
      <c r="M4057" s="22">
        <f t="shared" si="320"/>
        <v>37.800000000000004</v>
      </c>
      <c r="N4057" s="22">
        <f t="shared" si="318"/>
        <v>21</v>
      </c>
      <c r="O4057" s="25">
        <v>1.8</v>
      </c>
      <c r="P4057" s="24" t="s">
        <v>18</v>
      </c>
      <c r="Q4057" s="17"/>
    </row>
    <row r="4058" spans="1:17" ht="15.75" x14ac:dyDescent="0.25">
      <c r="A4058" s="24" t="s">
        <v>70</v>
      </c>
      <c r="B4058" s="24" t="s">
        <v>193</v>
      </c>
      <c r="C4058" s="21">
        <v>43257</v>
      </c>
      <c r="D4058" s="21">
        <v>43246</v>
      </c>
      <c r="E4058" s="22">
        <f t="shared" si="321"/>
        <v>11</v>
      </c>
      <c r="F4058" s="22">
        <v>15</v>
      </c>
      <c r="G4058" s="22">
        <v>8165</v>
      </c>
      <c r="H4058" s="22">
        <v>7895</v>
      </c>
      <c r="I4058" s="22">
        <v>975</v>
      </c>
      <c r="J4058" s="22">
        <v>460</v>
      </c>
      <c r="K4058" s="22">
        <v>250</v>
      </c>
      <c r="L4058" s="22">
        <f t="shared" si="319"/>
        <v>710</v>
      </c>
      <c r="M4058" s="22">
        <f t="shared" si="320"/>
        <v>540</v>
      </c>
      <c r="N4058" s="22">
        <f t="shared" si="318"/>
        <v>270</v>
      </c>
      <c r="O4058" s="25">
        <v>2</v>
      </c>
      <c r="P4058" s="24" t="s">
        <v>18</v>
      </c>
      <c r="Q4058" s="17"/>
    </row>
    <row r="4059" spans="1:17" ht="15.75" x14ac:dyDescent="0.25">
      <c r="A4059" s="24" t="s">
        <v>37</v>
      </c>
      <c r="B4059" s="24" t="s">
        <v>144</v>
      </c>
      <c r="C4059" s="21">
        <v>43257</v>
      </c>
      <c r="D4059" s="21">
        <v>43247</v>
      </c>
      <c r="E4059" s="22">
        <f t="shared" si="321"/>
        <v>10</v>
      </c>
      <c r="F4059" s="22">
        <v>20</v>
      </c>
      <c r="G4059" s="22">
        <v>35257</v>
      </c>
      <c r="H4059" s="22">
        <v>35005</v>
      </c>
      <c r="I4059" s="22">
        <v>530</v>
      </c>
      <c r="J4059" s="22">
        <v>25</v>
      </c>
      <c r="K4059" s="22">
        <v>200</v>
      </c>
      <c r="L4059" s="22">
        <f t="shared" si="319"/>
        <v>225</v>
      </c>
      <c r="M4059" s="22">
        <f t="shared" si="320"/>
        <v>604.79999999999995</v>
      </c>
      <c r="N4059" s="22">
        <f t="shared" si="318"/>
        <v>252</v>
      </c>
      <c r="O4059" s="25">
        <v>2.4</v>
      </c>
      <c r="P4059" s="24" t="s">
        <v>18</v>
      </c>
      <c r="Q4059" s="17"/>
    </row>
    <row r="4060" spans="1:17" ht="15.75" x14ac:dyDescent="0.25">
      <c r="A4060" s="24" t="s">
        <v>37</v>
      </c>
      <c r="B4060" s="24" t="s">
        <v>322</v>
      </c>
      <c r="C4060" s="21">
        <v>43257</v>
      </c>
      <c r="D4060" s="21">
        <v>43247</v>
      </c>
      <c r="E4060" s="22">
        <f t="shared" si="321"/>
        <v>10</v>
      </c>
      <c r="F4060" s="22">
        <v>13</v>
      </c>
      <c r="G4060" s="22">
        <v>7252</v>
      </c>
      <c r="H4060" s="22">
        <v>7006</v>
      </c>
      <c r="I4060" s="22">
        <v>525</v>
      </c>
      <c r="J4060" s="22">
        <v>280</v>
      </c>
      <c r="K4060" s="22">
        <v>300</v>
      </c>
      <c r="L4060" s="22">
        <f t="shared" si="319"/>
        <v>580</v>
      </c>
      <c r="M4060" s="22">
        <f t="shared" si="320"/>
        <v>246</v>
      </c>
      <c r="N4060" s="22">
        <f t="shared" si="318"/>
        <v>246</v>
      </c>
      <c r="O4060" s="25">
        <v>1</v>
      </c>
      <c r="P4060" s="24" t="s">
        <v>308</v>
      </c>
      <c r="Q4060" s="17"/>
    </row>
    <row r="4061" spans="1:17" ht="15.75" x14ac:dyDescent="0.25">
      <c r="A4061" s="24" t="s">
        <v>23</v>
      </c>
      <c r="B4061" s="24" t="s">
        <v>315</v>
      </c>
      <c r="C4061" s="21">
        <v>43257</v>
      </c>
      <c r="D4061" s="21">
        <v>43247</v>
      </c>
      <c r="E4061" s="22">
        <f>+C4061-D4061</f>
        <v>10</v>
      </c>
      <c r="F4061" s="22">
        <v>20</v>
      </c>
      <c r="G4061" s="22">
        <v>8675</v>
      </c>
      <c r="H4061" s="22">
        <v>8440</v>
      </c>
      <c r="I4061" s="22">
        <v>583</v>
      </c>
      <c r="J4061" s="22">
        <v>55</v>
      </c>
      <c r="K4061" s="22">
        <v>750</v>
      </c>
      <c r="L4061" s="22">
        <f t="shared" si="319"/>
        <v>805</v>
      </c>
      <c r="M4061" s="22">
        <f t="shared" si="320"/>
        <v>564</v>
      </c>
      <c r="N4061" s="22">
        <f t="shared" si="318"/>
        <v>235</v>
      </c>
      <c r="O4061" s="25">
        <v>2.4</v>
      </c>
      <c r="P4061" s="24" t="s">
        <v>18</v>
      </c>
      <c r="Q4061" s="17"/>
    </row>
    <row r="4062" spans="1:17" ht="15.75" x14ac:dyDescent="0.25">
      <c r="A4062" s="24" t="s">
        <v>301</v>
      </c>
      <c r="B4062" s="24" t="s">
        <v>167</v>
      </c>
      <c r="C4062" s="21">
        <v>43257</v>
      </c>
      <c r="D4062" s="21">
        <v>43248</v>
      </c>
      <c r="E4062" s="22">
        <f>C4062-D4062</f>
        <v>9</v>
      </c>
      <c r="F4062" s="22">
        <v>12.5</v>
      </c>
      <c r="G4062" s="22">
        <v>7254</v>
      </c>
      <c r="H4062" s="22">
        <v>7034</v>
      </c>
      <c r="I4062" s="22">
        <v>458</v>
      </c>
      <c r="J4062" s="22">
        <v>136</v>
      </c>
      <c r="K4062" s="22">
        <v>350</v>
      </c>
      <c r="L4062" s="22">
        <f t="shared" si="319"/>
        <v>486</v>
      </c>
      <c r="M4062" s="22">
        <f t="shared" si="320"/>
        <v>374</v>
      </c>
      <c r="N4062" s="22">
        <f t="shared" si="318"/>
        <v>220</v>
      </c>
      <c r="O4062" s="25">
        <v>1.7</v>
      </c>
      <c r="P4062" s="24" t="s">
        <v>18</v>
      </c>
      <c r="Q4062" s="17"/>
    </row>
    <row r="4063" spans="1:17" ht="15.75" x14ac:dyDescent="0.25">
      <c r="A4063" s="24" t="s">
        <v>19</v>
      </c>
      <c r="B4063" s="24" t="s">
        <v>17</v>
      </c>
      <c r="C4063" s="21">
        <v>43257</v>
      </c>
      <c r="D4063" s="21">
        <v>43249</v>
      </c>
      <c r="E4063" s="22">
        <f>+C4063-D4063</f>
        <v>8</v>
      </c>
      <c r="F4063" s="22">
        <v>15</v>
      </c>
      <c r="G4063" s="22">
        <v>23812</v>
      </c>
      <c r="H4063" s="22">
        <v>23612</v>
      </c>
      <c r="I4063" s="22">
        <v>682</v>
      </c>
      <c r="J4063" s="22">
        <v>282</v>
      </c>
      <c r="K4063" s="22">
        <v>300</v>
      </c>
      <c r="L4063" s="22">
        <f t="shared" si="319"/>
        <v>582</v>
      </c>
      <c r="M4063" s="22">
        <f t="shared" si="320"/>
        <v>400</v>
      </c>
      <c r="N4063" s="22">
        <f t="shared" si="318"/>
        <v>200</v>
      </c>
      <c r="O4063" s="25">
        <v>2</v>
      </c>
      <c r="P4063" s="24" t="s">
        <v>18</v>
      </c>
      <c r="Q4063" s="17"/>
    </row>
    <row r="4064" spans="1:17" ht="15.75" x14ac:dyDescent="0.25">
      <c r="A4064" s="24" t="s">
        <v>31</v>
      </c>
      <c r="B4064" s="24" t="s">
        <v>326</v>
      </c>
      <c r="C4064" s="21">
        <v>43257</v>
      </c>
      <c r="D4064" s="21">
        <v>43241</v>
      </c>
      <c r="E4064" s="24">
        <f>+C4064-D4064</f>
        <v>16</v>
      </c>
      <c r="F4064" s="22">
        <v>12.5</v>
      </c>
      <c r="G4064" s="22">
        <v>17612</v>
      </c>
      <c r="H4064" s="22">
        <v>17233</v>
      </c>
      <c r="I4064" s="22">
        <v>405</v>
      </c>
      <c r="J4064" s="22">
        <v>25</v>
      </c>
      <c r="K4064" s="22">
        <v>500</v>
      </c>
      <c r="L4064" s="22">
        <f t="shared" si="319"/>
        <v>525</v>
      </c>
      <c r="M4064" s="22">
        <f t="shared" si="320"/>
        <v>644.29999999999995</v>
      </c>
      <c r="N4064" s="22">
        <f t="shared" si="318"/>
        <v>379</v>
      </c>
      <c r="O4064" s="25">
        <v>1.7</v>
      </c>
      <c r="P4064" s="24" t="s">
        <v>18</v>
      </c>
      <c r="Q4064" s="17"/>
    </row>
    <row r="4065" spans="1:17" ht="15.75" x14ac:dyDescent="0.25">
      <c r="A4065" s="24" t="s">
        <v>23</v>
      </c>
      <c r="B4065" s="24" t="s">
        <v>242</v>
      </c>
      <c r="C4065" s="21">
        <v>43257</v>
      </c>
      <c r="D4065" s="21">
        <v>43249</v>
      </c>
      <c r="E4065" s="22">
        <f>+C4065-D4065</f>
        <v>8</v>
      </c>
      <c r="F4065" s="22">
        <v>9</v>
      </c>
      <c r="G4065" s="22">
        <v>1954</v>
      </c>
      <c r="H4065" s="22">
        <v>1770</v>
      </c>
      <c r="I4065" s="22">
        <v>916</v>
      </c>
      <c r="J4065" s="22">
        <v>652</v>
      </c>
      <c r="K4065" s="22">
        <v>0</v>
      </c>
      <c r="L4065" s="22">
        <f t="shared" si="319"/>
        <v>652</v>
      </c>
      <c r="M4065" s="22">
        <f t="shared" si="320"/>
        <v>288.88</v>
      </c>
      <c r="N4065" s="22">
        <f t="shared" si="318"/>
        <v>184</v>
      </c>
      <c r="O4065" s="25">
        <v>1.57</v>
      </c>
      <c r="P4065" s="24" t="s">
        <v>18</v>
      </c>
      <c r="Q4065" s="17"/>
    </row>
    <row r="4066" spans="1:17" ht="15.75" x14ac:dyDescent="0.25">
      <c r="A4066" s="24" t="s">
        <v>301</v>
      </c>
      <c r="B4066" s="24" t="s">
        <v>61</v>
      </c>
      <c r="C4066" s="21">
        <v>43257</v>
      </c>
      <c r="D4066" s="21">
        <v>43249</v>
      </c>
      <c r="E4066" s="22">
        <f>C4066-D4066</f>
        <v>8</v>
      </c>
      <c r="F4066" s="22">
        <v>13</v>
      </c>
      <c r="G4066" s="22">
        <v>32541</v>
      </c>
      <c r="H4066" s="22">
        <v>32344</v>
      </c>
      <c r="I4066" s="22">
        <v>447</v>
      </c>
      <c r="J4066" s="22">
        <v>63</v>
      </c>
      <c r="K4066" s="22">
        <v>225</v>
      </c>
      <c r="L4066" s="22">
        <f t="shared" si="319"/>
        <v>288</v>
      </c>
      <c r="M4066" s="22">
        <f t="shared" si="320"/>
        <v>354.6</v>
      </c>
      <c r="N4066" s="22">
        <f t="shared" si="318"/>
        <v>197</v>
      </c>
      <c r="O4066" s="25">
        <v>1.8</v>
      </c>
      <c r="P4066" s="24" t="s">
        <v>18</v>
      </c>
      <c r="Q4066" s="17"/>
    </row>
    <row r="4067" spans="1:17" ht="15.75" x14ac:dyDescent="0.25">
      <c r="A4067" s="24" t="s">
        <v>301</v>
      </c>
      <c r="B4067" s="24" t="s">
        <v>302</v>
      </c>
      <c r="C4067" s="21">
        <v>43257</v>
      </c>
      <c r="D4067" s="21">
        <v>43249</v>
      </c>
      <c r="E4067" s="22">
        <f>C4067-D4067</f>
        <v>8</v>
      </c>
      <c r="F4067" s="22">
        <v>13</v>
      </c>
      <c r="G4067" s="22">
        <v>11448</v>
      </c>
      <c r="H4067" s="22">
        <v>11255</v>
      </c>
      <c r="I4067" s="22">
        <v>330</v>
      </c>
      <c r="J4067" s="22">
        <v>140</v>
      </c>
      <c r="K4067" s="22">
        <v>200</v>
      </c>
      <c r="L4067" s="22">
        <f t="shared" si="319"/>
        <v>340</v>
      </c>
      <c r="M4067" s="22">
        <f t="shared" si="320"/>
        <v>193</v>
      </c>
      <c r="N4067" s="22">
        <f t="shared" si="318"/>
        <v>193</v>
      </c>
      <c r="O4067" s="25">
        <v>1</v>
      </c>
      <c r="P4067" s="24" t="s">
        <v>18</v>
      </c>
      <c r="Q4067" s="17"/>
    </row>
    <row r="4068" spans="1:17" ht="15.75" x14ac:dyDescent="0.25">
      <c r="A4068" s="24" t="s">
        <v>70</v>
      </c>
      <c r="B4068" s="24" t="s">
        <v>377</v>
      </c>
      <c r="C4068" s="21">
        <v>43257</v>
      </c>
      <c r="D4068" s="21">
        <v>43250</v>
      </c>
      <c r="E4068" s="22">
        <f>C4068-D4068</f>
        <v>7</v>
      </c>
      <c r="F4068" s="22">
        <v>20</v>
      </c>
      <c r="G4068" s="22">
        <v>12350</v>
      </c>
      <c r="H4068" s="22">
        <v>12175</v>
      </c>
      <c r="I4068" s="22">
        <v>945</v>
      </c>
      <c r="J4068" s="22">
        <v>545</v>
      </c>
      <c r="K4068" s="22">
        <v>300</v>
      </c>
      <c r="L4068" s="22">
        <f t="shared" si="319"/>
        <v>845</v>
      </c>
      <c r="M4068" s="22">
        <f t="shared" si="320"/>
        <v>420</v>
      </c>
      <c r="N4068" s="22">
        <f t="shared" si="318"/>
        <v>175</v>
      </c>
      <c r="O4068" s="25">
        <v>2.4</v>
      </c>
      <c r="P4068" s="24" t="s">
        <v>18</v>
      </c>
      <c r="Q4068" s="17"/>
    </row>
    <row r="4069" spans="1:17" ht="15.75" x14ac:dyDescent="0.25">
      <c r="A4069" s="24" t="s">
        <v>45</v>
      </c>
      <c r="B4069" s="24" t="s">
        <v>184</v>
      </c>
      <c r="C4069" s="21">
        <v>43257</v>
      </c>
      <c r="D4069" s="21">
        <v>43251</v>
      </c>
      <c r="E4069" s="24">
        <f>+C4069-D4069</f>
        <v>6</v>
      </c>
      <c r="F4069" s="22">
        <v>20</v>
      </c>
      <c r="G4069" s="22">
        <v>18282</v>
      </c>
      <c r="H4069" s="22">
        <v>18141</v>
      </c>
      <c r="I4069" s="22">
        <v>580</v>
      </c>
      <c r="J4069" s="22">
        <v>265</v>
      </c>
      <c r="K4069" s="22">
        <v>700</v>
      </c>
      <c r="L4069" s="22">
        <f t="shared" si="319"/>
        <v>965</v>
      </c>
      <c r="M4069" s="22">
        <f t="shared" si="320"/>
        <v>338.4</v>
      </c>
      <c r="N4069" s="22">
        <f t="shared" si="318"/>
        <v>141</v>
      </c>
      <c r="O4069" s="25">
        <v>2.4</v>
      </c>
      <c r="P4069" s="24" t="s">
        <v>18</v>
      </c>
      <c r="Q4069" s="17"/>
    </row>
    <row r="4070" spans="1:17" ht="15.75" x14ac:dyDescent="0.25">
      <c r="A4070" s="24" t="s">
        <v>19</v>
      </c>
      <c r="B4070" s="24" t="s">
        <v>380</v>
      </c>
      <c r="C4070" s="21">
        <v>43257</v>
      </c>
      <c r="D4070" s="21">
        <v>43252</v>
      </c>
      <c r="E4070" s="22">
        <f>+C4070-D4070</f>
        <v>5</v>
      </c>
      <c r="F4070" s="22">
        <v>20</v>
      </c>
      <c r="G4070" s="22">
        <v>8392</v>
      </c>
      <c r="H4070" s="22">
        <v>8286</v>
      </c>
      <c r="I4070" s="22">
        <v>414</v>
      </c>
      <c r="J4070" s="22">
        <v>159</v>
      </c>
      <c r="K4070" s="22">
        <v>250</v>
      </c>
      <c r="L4070" s="22">
        <f t="shared" si="319"/>
        <v>409</v>
      </c>
      <c r="M4070" s="22">
        <f t="shared" si="320"/>
        <v>254.39999999999998</v>
      </c>
      <c r="N4070" s="22">
        <f t="shared" si="318"/>
        <v>106</v>
      </c>
      <c r="O4070" s="25">
        <v>2.4</v>
      </c>
      <c r="P4070" s="24" t="s">
        <v>18</v>
      </c>
      <c r="Q4070" s="17"/>
    </row>
    <row r="4071" spans="1:17" ht="15.75" x14ac:dyDescent="0.25">
      <c r="A4071" s="24" t="s">
        <v>57</v>
      </c>
      <c r="B4071" s="24" t="s">
        <v>347</v>
      </c>
      <c r="C4071" s="21">
        <v>43257</v>
      </c>
      <c r="D4071" s="21">
        <v>43252</v>
      </c>
      <c r="E4071" s="22">
        <f>+C4071-D4071</f>
        <v>5</v>
      </c>
      <c r="F4071" s="22">
        <v>20</v>
      </c>
      <c r="G4071" s="22">
        <v>3394</v>
      </c>
      <c r="H4071" s="22">
        <v>3272</v>
      </c>
      <c r="I4071" s="22">
        <v>400</v>
      </c>
      <c r="J4071" s="22">
        <v>130</v>
      </c>
      <c r="K4071" s="22">
        <v>200</v>
      </c>
      <c r="L4071" s="22">
        <f t="shared" si="319"/>
        <v>330</v>
      </c>
      <c r="M4071" s="22">
        <f t="shared" si="320"/>
        <v>292.8</v>
      </c>
      <c r="N4071" s="22">
        <f t="shared" si="318"/>
        <v>122</v>
      </c>
      <c r="O4071" s="25">
        <v>2.4</v>
      </c>
      <c r="P4071" s="24" t="s">
        <v>18</v>
      </c>
      <c r="Q4071" s="17"/>
    </row>
    <row r="4072" spans="1:17" ht="15.75" x14ac:dyDescent="0.25">
      <c r="A4072" s="24" t="s">
        <v>19</v>
      </c>
      <c r="B4072" s="24" t="s">
        <v>214</v>
      </c>
      <c r="C4072" s="21">
        <v>43257</v>
      </c>
      <c r="D4072" s="21">
        <v>43253</v>
      </c>
      <c r="E4072" s="22">
        <f>+C4072-D4072</f>
        <v>4</v>
      </c>
      <c r="F4072" s="22">
        <v>20</v>
      </c>
      <c r="G4072" s="22">
        <v>2152</v>
      </c>
      <c r="H4072" s="22">
        <v>2032</v>
      </c>
      <c r="I4072" s="22">
        <v>560</v>
      </c>
      <c r="J4072" s="22">
        <v>278</v>
      </c>
      <c r="K4072" s="22">
        <v>350</v>
      </c>
      <c r="L4072" s="22">
        <f t="shared" si="319"/>
        <v>628</v>
      </c>
      <c r="M4072" s="22">
        <f t="shared" si="320"/>
        <v>288</v>
      </c>
      <c r="N4072" s="22">
        <f t="shared" si="318"/>
        <v>120</v>
      </c>
      <c r="O4072" s="25">
        <v>2.4</v>
      </c>
      <c r="P4072" s="24" t="s">
        <v>18</v>
      </c>
      <c r="Q4072" s="17"/>
    </row>
    <row r="4073" spans="1:17" ht="15.75" x14ac:dyDescent="0.25">
      <c r="A4073" s="24" t="s">
        <v>316</v>
      </c>
      <c r="B4073" s="24" t="s">
        <v>137</v>
      </c>
      <c r="C4073" s="21">
        <v>43257</v>
      </c>
      <c r="D4073" s="21">
        <v>43253</v>
      </c>
      <c r="E4073" s="22">
        <f>C4073-D4073</f>
        <v>4</v>
      </c>
      <c r="F4073" s="22">
        <v>13</v>
      </c>
      <c r="G4073" s="22">
        <v>1143</v>
      </c>
      <c r="H4073" s="22">
        <v>1060</v>
      </c>
      <c r="I4073" s="22">
        <v>110</v>
      </c>
      <c r="J4073" s="22">
        <v>20</v>
      </c>
      <c r="K4073" s="22">
        <v>400</v>
      </c>
      <c r="L4073" s="22">
        <f t="shared" si="319"/>
        <v>420</v>
      </c>
      <c r="M4073" s="22">
        <f t="shared" si="320"/>
        <v>83</v>
      </c>
      <c r="N4073" s="22">
        <f t="shared" si="318"/>
        <v>83</v>
      </c>
      <c r="O4073" s="25">
        <v>1</v>
      </c>
      <c r="P4073" s="24" t="s">
        <v>18</v>
      </c>
      <c r="Q4073" s="17"/>
    </row>
    <row r="4074" spans="1:17" ht="15.75" x14ac:dyDescent="0.25">
      <c r="A4074" s="24" t="s">
        <v>397</v>
      </c>
      <c r="B4074" s="24" t="s">
        <v>398</v>
      </c>
      <c r="C4074" s="21">
        <v>43257</v>
      </c>
      <c r="D4074" s="21">
        <v>43254</v>
      </c>
      <c r="E4074" s="22">
        <f>+C4074-D4074</f>
        <v>3</v>
      </c>
      <c r="F4074" s="22">
        <v>20</v>
      </c>
      <c r="G4074" s="22">
        <v>4338</v>
      </c>
      <c r="H4074" s="22">
        <v>4286</v>
      </c>
      <c r="I4074" s="22">
        <v>575</v>
      </c>
      <c r="J4074" s="22">
        <v>430</v>
      </c>
      <c r="K4074" s="22">
        <v>0</v>
      </c>
      <c r="L4074" s="22">
        <f t="shared" si="319"/>
        <v>430</v>
      </c>
      <c r="M4074" s="22">
        <f t="shared" si="320"/>
        <v>124.8</v>
      </c>
      <c r="N4074" s="22">
        <f t="shared" si="318"/>
        <v>52</v>
      </c>
      <c r="O4074" s="25">
        <v>2.4</v>
      </c>
      <c r="P4074" s="24" t="s">
        <v>18</v>
      </c>
      <c r="Q4074" s="17"/>
    </row>
    <row r="4075" spans="1:17" ht="15.75" x14ac:dyDescent="0.25">
      <c r="A4075" s="24" t="s">
        <v>397</v>
      </c>
      <c r="B4075" s="24" t="s">
        <v>399</v>
      </c>
      <c r="C4075" s="21">
        <v>43257</v>
      </c>
      <c r="D4075" s="21">
        <v>43254</v>
      </c>
      <c r="E4075" s="22">
        <f>+C4075-D4075</f>
        <v>3</v>
      </c>
      <c r="F4075" s="22">
        <v>20</v>
      </c>
      <c r="G4075" s="22">
        <v>5391</v>
      </c>
      <c r="H4075" s="22">
        <v>5340</v>
      </c>
      <c r="I4075" s="22">
        <v>500</v>
      </c>
      <c r="J4075" s="22">
        <v>310</v>
      </c>
      <c r="K4075" s="22">
        <v>0</v>
      </c>
      <c r="L4075" s="22">
        <f t="shared" si="319"/>
        <v>310</v>
      </c>
      <c r="M4075" s="22">
        <f t="shared" si="320"/>
        <v>122.39999999999999</v>
      </c>
      <c r="N4075" s="22">
        <f t="shared" si="318"/>
        <v>51</v>
      </c>
      <c r="O4075" s="25">
        <v>2.4</v>
      </c>
      <c r="P4075" s="24" t="s">
        <v>18</v>
      </c>
      <c r="Q4075" s="17"/>
    </row>
    <row r="4076" spans="1:17" ht="15.75" x14ac:dyDescent="0.25">
      <c r="A4076" s="24" t="s">
        <v>316</v>
      </c>
      <c r="B4076" s="24" t="s">
        <v>278</v>
      </c>
      <c r="C4076" s="21">
        <v>43257</v>
      </c>
      <c r="D4076" s="21">
        <v>43254</v>
      </c>
      <c r="E4076" s="22">
        <f>C4076-D4076</f>
        <v>3</v>
      </c>
      <c r="F4076" s="22">
        <v>13</v>
      </c>
      <c r="G4076" s="22">
        <v>4935</v>
      </c>
      <c r="H4076" s="22">
        <v>4869</v>
      </c>
      <c r="I4076" s="22">
        <v>175</v>
      </c>
      <c r="J4076" s="22">
        <v>60</v>
      </c>
      <c r="K4076" s="22">
        <v>200</v>
      </c>
      <c r="L4076" s="22">
        <f t="shared" si="319"/>
        <v>260</v>
      </c>
      <c r="M4076" s="22">
        <f t="shared" si="320"/>
        <v>118.8</v>
      </c>
      <c r="N4076" s="22">
        <f t="shared" si="318"/>
        <v>66</v>
      </c>
      <c r="O4076" s="25">
        <v>1.8</v>
      </c>
      <c r="P4076" s="24" t="s">
        <v>18</v>
      </c>
      <c r="Q4076" s="17"/>
    </row>
    <row r="4077" spans="1:17" ht="15.75" x14ac:dyDescent="0.25">
      <c r="A4077" s="24" t="s">
        <v>37</v>
      </c>
      <c r="B4077" s="24" t="s">
        <v>304</v>
      </c>
      <c r="C4077" s="21">
        <v>43257</v>
      </c>
      <c r="D4077" s="21">
        <v>43254</v>
      </c>
      <c r="E4077" s="22">
        <f>C4077-D4077</f>
        <v>3</v>
      </c>
      <c r="F4077" s="22">
        <v>15</v>
      </c>
      <c r="G4077" s="22">
        <v>8692</v>
      </c>
      <c r="H4077" s="22">
        <v>8617</v>
      </c>
      <c r="I4077" s="22">
        <v>280</v>
      </c>
      <c r="J4077" s="22">
        <v>145</v>
      </c>
      <c r="K4077" s="22">
        <v>200</v>
      </c>
      <c r="L4077" s="22">
        <f t="shared" si="319"/>
        <v>345</v>
      </c>
      <c r="M4077" s="22">
        <f t="shared" si="320"/>
        <v>150</v>
      </c>
      <c r="N4077" s="22">
        <f t="shared" si="318"/>
        <v>75</v>
      </c>
      <c r="O4077" s="25">
        <v>2</v>
      </c>
      <c r="P4077" s="24" t="s">
        <v>18</v>
      </c>
      <c r="Q4077" s="17"/>
    </row>
    <row r="4078" spans="1:17" ht="15.75" x14ac:dyDescent="0.25">
      <c r="A4078" s="24" t="s">
        <v>311</v>
      </c>
      <c r="B4078" s="24" t="s">
        <v>360</v>
      </c>
      <c r="C4078" s="21">
        <v>43257</v>
      </c>
      <c r="D4078" s="21">
        <v>43255</v>
      </c>
      <c r="E4078" s="22">
        <f>C4078-D4078</f>
        <v>2</v>
      </c>
      <c r="F4078" s="22">
        <v>13</v>
      </c>
      <c r="G4078" s="22">
        <v>4629</v>
      </c>
      <c r="H4078" s="22">
        <v>4579</v>
      </c>
      <c r="I4078" s="22">
        <v>220</v>
      </c>
      <c r="J4078" s="22">
        <v>130</v>
      </c>
      <c r="K4078" s="22">
        <v>250</v>
      </c>
      <c r="L4078" s="22">
        <f t="shared" si="319"/>
        <v>380</v>
      </c>
      <c r="M4078" s="22">
        <f t="shared" si="320"/>
        <v>50</v>
      </c>
      <c r="N4078" s="22">
        <f t="shared" si="318"/>
        <v>50</v>
      </c>
      <c r="O4078" s="25">
        <v>1</v>
      </c>
      <c r="P4078" s="24" t="s">
        <v>18</v>
      </c>
      <c r="Q4078" s="17"/>
    </row>
    <row r="4079" spans="1:17" ht="15.75" x14ac:dyDescent="0.25">
      <c r="A4079" s="24" t="s">
        <v>306</v>
      </c>
      <c r="B4079" s="24" t="s">
        <v>367</v>
      </c>
      <c r="C4079" s="21">
        <v>43256</v>
      </c>
      <c r="D4079" s="21">
        <v>43243</v>
      </c>
      <c r="E4079" s="22">
        <f>C4079-D4079</f>
        <v>13</v>
      </c>
      <c r="F4079" s="22">
        <v>13</v>
      </c>
      <c r="G4079" s="22">
        <v>6269</v>
      </c>
      <c r="H4079" s="22">
        <v>5947</v>
      </c>
      <c r="I4079" s="22">
        <v>620</v>
      </c>
      <c r="J4079" s="22">
        <v>250</v>
      </c>
      <c r="K4079" s="22">
        <v>700</v>
      </c>
      <c r="L4079" s="22">
        <f t="shared" si="319"/>
        <v>950</v>
      </c>
      <c r="M4079" s="22">
        <f t="shared" si="320"/>
        <v>322</v>
      </c>
      <c r="N4079" s="22">
        <f t="shared" si="318"/>
        <v>322</v>
      </c>
      <c r="O4079" s="25">
        <v>1</v>
      </c>
      <c r="P4079" s="24" t="s">
        <v>308</v>
      </c>
      <c r="Q4079" s="17"/>
    </row>
    <row r="4080" spans="1:17" ht="15.75" x14ac:dyDescent="0.25">
      <c r="A4080" s="24" t="s">
        <v>25</v>
      </c>
      <c r="B4080" s="24" t="s">
        <v>75</v>
      </c>
      <c r="C4080" s="21">
        <v>43256</v>
      </c>
      <c r="D4080" s="21">
        <v>43244</v>
      </c>
      <c r="E4080" s="24">
        <f>+C4080-D4080</f>
        <v>12</v>
      </c>
      <c r="F4080" s="22">
        <v>9</v>
      </c>
      <c r="G4080" s="22">
        <v>1575</v>
      </c>
      <c r="H4080" s="22">
        <v>1247</v>
      </c>
      <c r="I4080" s="22">
        <v>499</v>
      </c>
      <c r="J4080" s="22">
        <v>40</v>
      </c>
      <c r="K4080" s="22">
        <v>350</v>
      </c>
      <c r="L4080" s="22">
        <f t="shared" si="319"/>
        <v>390</v>
      </c>
      <c r="M4080" s="22">
        <f t="shared" si="320"/>
        <v>514.96</v>
      </c>
      <c r="N4080" s="22">
        <f t="shared" si="318"/>
        <v>328</v>
      </c>
      <c r="O4080" s="25">
        <v>1.57</v>
      </c>
      <c r="P4080" s="24" t="s">
        <v>18</v>
      </c>
      <c r="Q4080" s="17"/>
    </row>
    <row r="4081" spans="1:17" ht="15.75" x14ac:dyDescent="0.25">
      <c r="A4081" s="24" t="s">
        <v>25</v>
      </c>
      <c r="B4081" s="24" t="s">
        <v>395</v>
      </c>
      <c r="C4081" s="21">
        <v>43256</v>
      </c>
      <c r="D4081" s="21">
        <v>43244</v>
      </c>
      <c r="E4081" s="24">
        <f>+C4081-D4081</f>
        <v>12</v>
      </c>
      <c r="F4081" s="22">
        <v>16</v>
      </c>
      <c r="G4081" s="22">
        <v>7720</v>
      </c>
      <c r="H4081" s="22">
        <v>7408</v>
      </c>
      <c r="I4081" s="22">
        <v>460</v>
      </c>
      <c r="J4081" s="22">
        <v>0</v>
      </c>
      <c r="K4081" s="22">
        <v>550</v>
      </c>
      <c r="L4081" s="22">
        <f t="shared" si="319"/>
        <v>550</v>
      </c>
      <c r="M4081" s="22">
        <f t="shared" si="320"/>
        <v>624</v>
      </c>
      <c r="N4081" s="22">
        <f t="shared" si="318"/>
        <v>312</v>
      </c>
      <c r="O4081" s="25">
        <v>2</v>
      </c>
      <c r="P4081" s="24" t="s">
        <v>18</v>
      </c>
      <c r="Q4081" s="17"/>
    </row>
    <row r="4082" spans="1:17" ht="15.75" x14ac:dyDescent="0.25">
      <c r="A4082" s="24" t="s">
        <v>70</v>
      </c>
      <c r="B4082" s="24" t="s">
        <v>378</v>
      </c>
      <c r="C4082" s="21">
        <v>43256</v>
      </c>
      <c r="D4082" s="21">
        <v>43244</v>
      </c>
      <c r="E4082" s="22">
        <f t="shared" ref="E4082:E4088" si="322">C4082-D4082</f>
        <v>12</v>
      </c>
      <c r="F4082" s="22">
        <v>13</v>
      </c>
      <c r="G4082" s="22">
        <v>6722</v>
      </c>
      <c r="H4082" s="22">
        <v>6430</v>
      </c>
      <c r="I4082" s="22">
        <v>750</v>
      </c>
      <c r="J4082" s="22">
        <v>430</v>
      </c>
      <c r="K4082" s="22">
        <v>250</v>
      </c>
      <c r="L4082" s="22">
        <f t="shared" si="319"/>
        <v>680</v>
      </c>
      <c r="M4082" s="22">
        <f t="shared" si="320"/>
        <v>292</v>
      </c>
      <c r="N4082" s="22">
        <f t="shared" si="318"/>
        <v>292</v>
      </c>
      <c r="O4082" s="25">
        <v>1</v>
      </c>
      <c r="P4082" s="24" t="s">
        <v>18</v>
      </c>
      <c r="Q4082" s="17"/>
    </row>
    <row r="4083" spans="1:17" ht="15.75" x14ac:dyDescent="0.25">
      <c r="A4083" s="24" t="s">
        <v>306</v>
      </c>
      <c r="B4083" s="24" t="s">
        <v>324</v>
      </c>
      <c r="C4083" s="21">
        <v>43256</v>
      </c>
      <c r="D4083" s="21">
        <v>43245</v>
      </c>
      <c r="E4083" s="22">
        <f t="shared" si="322"/>
        <v>11</v>
      </c>
      <c r="F4083" s="22">
        <v>9</v>
      </c>
      <c r="G4083" s="22">
        <v>6224</v>
      </c>
      <c r="H4083" s="22">
        <v>6009</v>
      </c>
      <c r="I4083" s="22">
        <v>330</v>
      </c>
      <c r="J4083" s="22">
        <v>50</v>
      </c>
      <c r="K4083" s="22">
        <v>500</v>
      </c>
      <c r="L4083" s="22">
        <f t="shared" si="319"/>
        <v>550</v>
      </c>
      <c r="M4083" s="22">
        <f t="shared" si="320"/>
        <v>337.55</v>
      </c>
      <c r="N4083" s="22">
        <f t="shared" si="318"/>
        <v>215</v>
      </c>
      <c r="O4083" s="25">
        <v>1.57</v>
      </c>
      <c r="P4083" s="24" t="s">
        <v>18</v>
      </c>
      <c r="Q4083" s="17"/>
    </row>
    <row r="4084" spans="1:17" ht="15.75" x14ac:dyDescent="0.25">
      <c r="A4084" s="24" t="s">
        <v>342</v>
      </c>
      <c r="B4084" s="24" t="s">
        <v>361</v>
      </c>
      <c r="C4084" s="21">
        <v>43256</v>
      </c>
      <c r="D4084" s="21">
        <v>43247</v>
      </c>
      <c r="E4084" s="22">
        <f t="shared" si="322"/>
        <v>9</v>
      </c>
      <c r="F4084" s="22">
        <v>20</v>
      </c>
      <c r="G4084" s="22">
        <v>2821</v>
      </c>
      <c r="H4084" s="22">
        <v>2650</v>
      </c>
      <c r="I4084" s="22">
        <v>520</v>
      </c>
      <c r="J4084" s="22">
        <v>95</v>
      </c>
      <c r="K4084" s="22">
        <v>500</v>
      </c>
      <c r="L4084" s="22">
        <f t="shared" si="319"/>
        <v>595</v>
      </c>
      <c r="M4084" s="22">
        <f t="shared" si="320"/>
        <v>410.4</v>
      </c>
      <c r="N4084" s="22">
        <f t="shared" si="318"/>
        <v>171</v>
      </c>
      <c r="O4084" s="25">
        <v>2.4</v>
      </c>
      <c r="P4084" s="24" t="s">
        <v>18</v>
      </c>
      <c r="Q4084" s="17"/>
    </row>
    <row r="4085" spans="1:17" ht="15.75" x14ac:dyDescent="0.25">
      <c r="A4085" s="24" t="s">
        <v>70</v>
      </c>
      <c r="B4085" s="24" t="s">
        <v>189</v>
      </c>
      <c r="C4085" s="21">
        <v>43256</v>
      </c>
      <c r="D4085" s="21">
        <v>43247</v>
      </c>
      <c r="E4085" s="22">
        <f t="shared" si="322"/>
        <v>9</v>
      </c>
      <c r="F4085" s="22">
        <v>12.5</v>
      </c>
      <c r="G4085" s="22">
        <v>7170</v>
      </c>
      <c r="H4085" s="22">
        <v>6938</v>
      </c>
      <c r="I4085" s="22">
        <v>1150</v>
      </c>
      <c r="J4085" s="22">
        <v>810</v>
      </c>
      <c r="K4085" s="22">
        <v>200</v>
      </c>
      <c r="L4085" s="22">
        <f t="shared" si="319"/>
        <v>1010</v>
      </c>
      <c r="M4085" s="22">
        <f t="shared" si="320"/>
        <v>394.4</v>
      </c>
      <c r="N4085" s="22">
        <f t="shared" si="318"/>
        <v>232</v>
      </c>
      <c r="O4085" s="25">
        <v>1.7</v>
      </c>
      <c r="P4085" s="24" t="s">
        <v>18</v>
      </c>
      <c r="Q4085" s="17"/>
    </row>
    <row r="4086" spans="1:17" ht="15.75" x14ac:dyDescent="0.25">
      <c r="A4086" s="24" t="s">
        <v>70</v>
      </c>
      <c r="B4086" s="24" t="s">
        <v>97</v>
      </c>
      <c r="C4086" s="21">
        <v>43256</v>
      </c>
      <c r="D4086" s="21">
        <v>43247</v>
      </c>
      <c r="E4086" s="22">
        <f t="shared" si="322"/>
        <v>9</v>
      </c>
      <c r="F4086" s="22">
        <v>9</v>
      </c>
      <c r="G4086" s="22">
        <v>12609</v>
      </c>
      <c r="H4086" s="22">
        <v>12380</v>
      </c>
      <c r="I4086" s="22">
        <v>895</v>
      </c>
      <c r="J4086" s="22">
        <v>460</v>
      </c>
      <c r="K4086" s="22">
        <v>300</v>
      </c>
      <c r="L4086" s="22">
        <f t="shared" si="319"/>
        <v>760</v>
      </c>
      <c r="M4086" s="22">
        <f t="shared" si="320"/>
        <v>359.53000000000003</v>
      </c>
      <c r="N4086" s="22">
        <f t="shared" si="318"/>
        <v>229</v>
      </c>
      <c r="O4086" s="25">
        <v>1.57</v>
      </c>
      <c r="P4086" s="24" t="s">
        <v>18</v>
      </c>
      <c r="Q4086" s="17"/>
    </row>
    <row r="4087" spans="1:17" ht="15.75" x14ac:dyDescent="0.25">
      <c r="A4087" s="24" t="s">
        <v>301</v>
      </c>
      <c r="B4087" s="24" t="s">
        <v>365</v>
      </c>
      <c r="C4087" s="21">
        <v>43256</v>
      </c>
      <c r="D4087" s="21">
        <v>43247</v>
      </c>
      <c r="E4087" s="22">
        <f t="shared" si="322"/>
        <v>9</v>
      </c>
      <c r="F4087" s="22">
        <v>9</v>
      </c>
      <c r="G4087" s="22">
        <v>22387</v>
      </c>
      <c r="H4087" s="22">
        <v>22176</v>
      </c>
      <c r="I4087" s="22">
        <v>400</v>
      </c>
      <c r="J4087" s="22">
        <v>60</v>
      </c>
      <c r="K4087" s="22">
        <v>125</v>
      </c>
      <c r="L4087" s="22">
        <f t="shared" si="319"/>
        <v>185</v>
      </c>
      <c r="M4087" s="22">
        <f t="shared" si="320"/>
        <v>331.27000000000004</v>
      </c>
      <c r="N4087" s="22">
        <f t="shared" ref="N4087:N4150" si="323">G4087-H4087</f>
        <v>211</v>
      </c>
      <c r="O4087" s="25">
        <v>1.57</v>
      </c>
      <c r="P4087" s="24" t="s">
        <v>18</v>
      </c>
      <c r="Q4087" s="17"/>
    </row>
    <row r="4088" spans="1:17" ht="15.75" x14ac:dyDescent="0.25">
      <c r="A4088" s="24" t="s">
        <v>37</v>
      </c>
      <c r="B4088" s="24" t="s">
        <v>370</v>
      </c>
      <c r="C4088" s="21">
        <v>43256</v>
      </c>
      <c r="D4088" s="21">
        <v>43248</v>
      </c>
      <c r="E4088" s="22">
        <f t="shared" si="322"/>
        <v>8</v>
      </c>
      <c r="F4088" s="22">
        <v>9</v>
      </c>
      <c r="G4088" s="22">
        <v>20462</v>
      </c>
      <c r="H4088" s="22">
        <v>20270</v>
      </c>
      <c r="I4088" s="22">
        <v>320</v>
      </c>
      <c r="J4088" s="22">
        <v>40</v>
      </c>
      <c r="K4088" s="22">
        <v>200</v>
      </c>
      <c r="L4088" s="22">
        <f t="shared" si="319"/>
        <v>240</v>
      </c>
      <c r="M4088" s="22">
        <f t="shared" si="320"/>
        <v>301.44</v>
      </c>
      <c r="N4088" s="22">
        <f t="shared" si="323"/>
        <v>192</v>
      </c>
      <c r="O4088" s="25">
        <v>1.57</v>
      </c>
      <c r="P4088" s="24" t="s">
        <v>18</v>
      </c>
      <c r="Q4088" s="17"/>
    </row>
    <row r="4089" spans="1:17" ht="15.75" x14ac:dyDescent="0.25">
      <c r="A4089" s="24" t="s">
        <v>21</v>
      </c>
      <c r="B4089" s="24" t="s">
        <v>333</v>
      </c>
      <c r="C4089" s="21">
        <v>43256</v>
      </c>
      <c r="D4089" s="21">
        <v>43249</v>
      </c>
      <c r="E4089" s="22">
        <f>+C4089-D4089</f>
        <v>7</v>
      </c>
      <c r="F4089" s="22">
        <v>20</v>
      </c>
      <c r="G4089" s="22">
        <v>17063</v>
      </c>
      <c r="H4089" s="22">
        <v>16904</v>
      </c>
      <c r="I4089" s="22">
        <v>710</v>
      </c>
      <c r="J4089" s="22">
        <v>315</v>
      </c>
      <c r="K4089" s="22">
        <v>500</v>
      </c>
      <c r="L4089" s="22">
        <f t="shared" si="319"/>
        <v>815</v>
      </c>
      <c r="M4089" s="22">
        <f t="shared" si="320"/>
        <v>381.59999999999997</v>
      </c>
      <c r="N4089" s="22">
        <f t="shared" si="323"/>
        <v>159</v>
      </c>
      <c r="O4089" s="25">
        <v>2.4</v>
      </c>
      <c r="P4089" s="24" t="s">
        <v>18</v>
      </c>
      <c r="Q4089" s="17"/>
    </row>
    <row r="4090" spans="1:17" ht="15.75" x14ac:dyDescent="0.25">
      <c r="A4090" s="24" t="s">
        <v>19</v>
      </c>
      <c r="B4090" s="24" t="s">
        <v>46</v>
      </c>
      <c r="C4090" s="21">
        <v>43256</v>
      </c>
      <c r="D4090" s="21">
        <v>43249</v>
      </c>
      <c r="E4090" s="22">
        <f>+C4090-D4090</f>
        <v>7</v>
      </c>
      <c r="F4090" s="22">
        <v>12</v>
      </c>
      <c r="G4090" s="22">
        <v>3430</v>
      </c>
      <c r="H4090" s="22">
        <v>3242</v>
      </c>
      <c r="I4090" s="22">
        <v>574</v>
      </c>
      <c r="J4090" s="22">
        <v>190</v>
      </c>
      <c r="K4090" s="22">
        <v>350</v>
      </c>
      <c r="L4090" s="22">
        <f t="shared" si="319"/>
        <v>540</v>
      </c>
      <c r="M4090" s="22">
        <f t="shared" si="320"/>
        <v>319.59999999999997</v>
      </c>
      <c r="N4090" s="22">
        <f t="shared" si="323"/>
        <v>188</v>
      </c>
      <c r="O4090" s="25">
        <v>1.7</v>
      </c>
      <c r="P4090" s="24" t="s">
        <v>18</v>
      </c>
      <c r="Q4090" s="17"/>
    </row>
    <row r="4091" spans="1:17" ht="15.75" x14ac:dyDescent="0.25">
      <c r="A4091" s="24" t="s">
        <v>57</v>
      </c>
      <c r="B4091" s="24" t="s">
        <v>68</v>
      </c>
      <c r="C4091" s="21">
        <v>43256</v>
      </c>
      <c r="D4091" s="21">
        <v>43249</v>
      </c>
      <c r="E4091" s="22">
        <f>+C4091-D4091</f>
        <v>7</v>
      </c>
      <c r="F4091" s="22">
        <v>13</v>
      </c>
      <c r="G4091" s="22">
        <v>9336</v>
      </c>
      <c r="H4091" s="22">
        <v>9168</v>
      </c>
      <c r="I4091" s="22">
        <v>525</v>
      </c>
      <c r="J4091" s="22">
        <v>250</v>
      </c>
      <c r="K4091" s="22">
        <v>430</v>
      </c>
      <c r="L4091" s="22">
        <f t="shared" si="319"/>
        <v>680</v>
      </c>
      <c r="M4091" s="22">
        <f t="shared" si="320"/>
        <v>168</v>
      </c>
      <c r="N4091" s="22">
        <f t="shared" si="323"/>
        <v>168</v>
      </c>
      <c r="O4091" s="25">
        <v>1</v>
      </c>
      <c r="P4091" s="24" t="s">
        <v>18</v>
      </c>
      <c r="Q4091" s="17"/>
    </row>
    <row r="4092" spans="1:17" ht="15.75" x14ac:dyDescent="0.25">
      <c r="A4092" s="24" t="s">
        <v>51</v>
      </c>
      <c r="B4092" s="24" t="s">
        <v>151</v>
      </c>
      <c r="C4092" s="21">
        <v>43256</v>
      </c>
      <c r="D4092" s="21">
        <v>43252</v>
      </c>
      <c r="E4092" s="24">
        <f>+C4092-D4092</f>
        <v>4</v>
      </c>
      <c r="F4092" s="22">
        <v>9</v>
      </c>
      <c r="G4092" s="22">
        <v>13177</v>
      </c>
      <c r="H4092" s="22">
        <v>13105</v>
      </c>
      <c r="I4092" s="22">
        <v>1021</v>
      </c>
      <c r="J4092" s="22">
        <v>600</v>
      </c>
      <c r="K4092" s="22">
        <v>0</v>
      </c>
      <c r="L4092" s="22">
        <f t="shared" si="319"/>
        <v>600</v>
      </c>
      <c r="M4092" s="22">
        <f t="shared" si="320"/>
        <v>113.04</v>
      </c>
      <c r="N4092" s="22">
        <f t="shared" si="323"/>
        <v>72</v>
      </c>
      <c r="O4092" s="25">
        <v>1.57</v>
      </c>
      <c r="P4092" s="24" t="s">
        <v>18</v>
      </c>
      <c r="Q4092" s="17"/>
    </row>
    <row r="4093" spans="1:17" ht="15.75" x14ac:dyDescent="0.25">
      <c r="A4093" s="24" t="s">
        <v>37</v>
      </c>
      <c r="B4093" s="24" t="s">
        <v>375</v>
      </c>
      <c r="C4093" s="21">
        <v>43256</v>
      </c>
      <c r="D4093" s="21">
        <v>43252</v>
      </c>
      <c r="E4093" s="22">
        <f>C4093-D4093</f>
        <v>4</v>
      </c>
      <c r="F4093" s="22">
        <v>12.5</v>
      </c>
      <c r="G4093" s="22">
        <v>8986</v>
      </c>
      <c r="H4093" s="22">
        <v>8903</v>
      </c>
      <c r="I4093" s="22">
        <v>465</v>
      </c>
      <c r="J4093" s="22">
        <v>345</v>
      </c>
      <c r="K4093" s="22">
        <v>0</v>
      </c>
      <c r="L4093" s="22">
        <f t="shared" si="319"/>
        <v>345</v>
      </c>
      <c r="M4093" s="22">
        <f t="shared" si="320"/>
        <v>141.1</v>
      </c>
      <c r="N4093" s="22">
        <f t="shared" si="323"/>
        <v>83</v>
      </c>
      <c r="O4093" s="25">
        <v>1.7</v>
      </c>
      <c r="P4093" s="24" t="s">
        <v>18</v>
      </c>
      <c r="Q4093" s="17"/>
    </row>
    <row r="4094" spans="1:17" ht="15.75" x14ac:dyDescent="0.25">
      <c r="A4094" s="24" t="s">
        <v>334</v>
      </c>
      <c r="B4094" s="24" t="s">
        <v>385</v>
      </c>
      <c r="C4094" s="21">
        <v>43256</v>
      </c>
      <c r="D4094" s="21">
        <v>43253</v>
      </c>
      <c r="E4094" s="22">
        <f>C4094-D4094</f>
        <v>3</v>
      </c>
      <c r="F4094" s="22">
        <v>20</v>
      </c>
      <c r="G4094" s="22">
        <v>2456</v>
      </c>
      <c r="H4094" s="22">
        <v>2382</v>
      </c>
      <c r="I4094" s="22">
        <v>360</v>
      </c>
      <c r="J4094" s="22">
        <v>158</v>
      </c>
      <c r="K4094" s="22">
        <v>125</v>
      </c>
      <c r="L4094" s="22">
        <f t="shared" si="319"/>
        <v>283</v>
      </c>
      <c r="M4094" s="22">
        <f t="shared" si="320"/>
        <v>177.6</v>
      </c>
      <c r="N4094" s="22">
        <f t="shared" si="323"/>
        <v>74</v>
      </c>
      <c r="O4094" s="25">
        <v>2.4</v>
      </c>
      <c r="P4094" s="24" t="s">
        <v>18</v>
      </c>
      <c r="Q4094" s="17"/>
    </row>
    <row r="4095" spans="1:17" ht="15.75" x14ac:dyDescent="0.25">
      <c r="A4095" s="24" t="s">
        <v>387</v>
      </c>
      <c r="B4095" s="24" t="s">
        <v>305</v>
      </c>
      <c r="C4095" s="21">
        <v>43255</v>
      </c>
      <c r="D4095" s="21">
        <v>43239</v>
      </c>
      <c r="E4095" s="24">
        <f>+C4095-D4095</f>
        <v>16</v>
      </c>
      <c r="F4095" s="22">
        <v>0</v>
      </c>
      <c r="G4095" s="22">
        <v>0</v>
      </c>
      <c r="H4095" s="22">
        <v>0</v>
      </c>
      <c r="I4095" s="22">
        <v>0</v>
      </c>
      <c r="J4095" s="22">
        <v>0</v>
      </c>
      <c r="K4095" s="22">
        <v>0</v>
      </c>
      <c r="L4095" s="22">
        <f t="shared" si="319"/>
        <v>0</v>
      </c>
      <c r="M4095" s="22">
        <f t="shared" si="320"/>
        <v>0</v>
      </c>
      <c r="N4095" s="22">
        <f t="shared" si="323"/>
        <v>0</v>
      </c>
      <c r="O4095" s="25">
        <v>0</v>
      </c>
      <c r="P4095" s="24" t="s">
        <v>18</v>
      </c>
      <c r="Q4095" s="17"/>
    </row>
    <row r="4096" spans="1:17" ht="15.75" x14ac:dyDescent="0.25">
      <c r="A4096" s="24" t="s">
        <v>312</v>
      </c>
      <c r="B4096" s="24" t="s">
        <v>191</v>
      </c>
      <c r="C4096" s="21">
        <v>43255</v>
      </c>
      <c r="D4096" s="21">
        <v>43243</v>
      </c>
      <c r="E4096" s="22">
        <f>C4096-D4096</f>
        <v>12</v>
      </c>
      <c r="F4096" s="22">
        <v>20</v>
      </c>
      <c r="G4096" s="22">
        <v>9540</v>
      </c>
      <c r="H4096" s="22">
        <v>9248</v>
      </c>
      <c r="I4096" s="22">
        <v>1450</v>
      </c>
      <c r="J4096" s="22">
        <v>855</v>
      </c>
      <c r="K4096" s="22">
        <v>600</v>
      </c>
      <c r="L4096" s="22">
        <f t="shared" si="319"/>
        <v>1455</v>
      </c>
      <c r="M4096" s="22">
        <f t="shared" si="320"/>
        <v>700.8</v>
      </c>
      <c r="N4096" s="22">
        <f t="shared" si="323"/>
        <v>292</v>
      </c>
      <c r="O4096" s="25">
        <v>2.4</v>
      </c>
      <c r="P4096" s="24" t="s">
        <v>18</v>
      </c>
      <c r="Q4096" s="17"/>
    </row>
    <row r="4097" spans="1:17" ht="15.75" x14ac:dyDescent="0.25">
      <c r="A4097" s="24" t="s">
        <v>393</v>
      </c>
      <c r="B4097" s="24" t="s">
        <v>394</v>
      </c>
      <c r="C4097" s="21">
        <v>43255</v>
      </c>
      <c r="D4097" s="21">
        <v>43246</v>
      </c>
      <c r="E4097" s="22">
        <f>+C4097-D4097</f>
        <v>9</v>
      </c>
      <c r="F4097" s="22">
        <v>13</v>
      </c>
      <c r="G4097" s="22">
        <v>1882</v>
      </c>
      <c r="H4097" s="22">
        <v>1666</v>
      </c>
      <c r="I4097" s="22">
        <v>520</v>
      </c>
      <c r="J4097" s="22">
        <v>150</v>
      </c>
      <c r="K4097" s="22">
        <v>350</v>
      </c>
      <c r="L4097" s="22">
        <f t="shared" si="319"/>
        <v>500</v>
      </c>
      <c r="M4097" s="22">
        <f t="shared" si="320"/>
        <v>388.8</v>
      </c>
      <c r="N4097" s="22">
        <f t="shared" si="323"/>
        <v>216</v>
      </c>
      <c r="O4097" s="25">
        <v>1.8</v>
      </c>
      <c r="P4097" s="24" t="s">
        <v>18</v>
      </c>
      <c r="Q4097" s="17"/>
    </row>
    <row r="4098" spans="1:17" ht="15.75" x14ac:dyDescent="0.25">
      <c r="A4098" s="24" t="s">
        <v>342</v>
      </c>
      <c r="B4098" s="24" t="s">
        <v>217</v>
      </c>
      <c r="C4098" s="21">
        <v>43255</v>
      </c>
      <c r="D4098" s="21">
        <v>43247</v>
      </c>
      <c r="E4098" s="22">
        <f t="shared" ref="E4098:E4104" si="324">C4098-D4098</f>
        <v>8</v>
      </c>
      <c r="F4098" s="22">
        <v>20</v>
      </c>
      <c r="G4098" s="22">
        <v>1279</v>
      </c>
      <c r="H4098" s="22">
        <v>1081</v>
      </c>
      <c r="I4098" s="22">
        <v>475</v>
      </c>
      <c r="J4098" s="22">
        <v>80</v>
      </c>
      <c r="K4098" s="22">
        <v>500</v>
      </c>
      <c r="L4098" s="22">
        <f t="shared" si="319"/>
        <v>580</v>
      </c>
      <c r="M4098" s="22">
        <f t="shared" si="320"/>
        <v>475.2</v>
      </c>
      <c r="N4098" s="22">
        <f t="shared" si="323"/>
        <v>198</v>
      </c>
      <c r="O4098" s="25">
        <v>2.4</v>
      </c>
      <c r="P4098" s="24" t="s">
        <v>18</v>
      </c>
      <c r="Q4098" s="17"/>
    </row>
    <row r="4099" spans="1:17" ht="15.75" x14ac:dyDescent="0.25">
      <c r="A4099" s="24" t="s">
        <v>362</v>
      </c>
      <c r="B4099" s="24" t="s">
        <v>363</v>
      </c>
      <c r="C4099" s="21">
        <v>43255</v>
      </c>
      <c r="D4099" s="21">
        <v>43247</v>
      </c>
      <c r="E4099" s="22">
        <f t="shared" si="324"/>
        <v>8</v>
      </c>
      <c r="F4099" s="22">
        <v>12.5</v>
      </c>
      <c r="G4099" s="22">
        <v>2297</v>
      </c>
      <c r="H4099" s="22">
        <v>2091</v>
      </c>
      <c r="I4099" s="22">
        <v>475</v>
      </c>
      <c r="J4099" s="22">
        <v>65</v>
      </c>
      <c r="K4099" s="22">
        <v>200</v>
      </c>
      <c r="L4099" s="22">
        <f t="shared" si="319"/>
        <v>265</v>
      </c>
      <c r="M4099" s="22">
        <f t="shared" si="320"/>
        <v>350.2</v>
      </c>
      <c r="N4099" s="22">
        <f t="shared" si="323"/>
        <v>206</v>
      </c>
      <c r="O4099" s="25">
        <v>1.7</v>
      </c>
      <c r="P4099" s="24" t="s">
        <v>18</v>
      </c>
      <c r="Q4099" s="17"/>
    </row>
    <row r="4100" spans="1:17" ht="15.75" x14ac:dyDescent="0.25">
      <c r="A4100" s="24" t="s">
        <v>311</v>
      </c>
      <c r="B4100" s="24" t="s">
        <v>360</v>
      </c>
      <c r="C4100" s="21">
        <v>43255</v>
      </c>
      <c r="D4100" s="21">
        <v>43249</v>
      </c>
      <c r="E4100" s="22">
        <f t="shared" si="324"/>
        <v>6</v>
      </c>
      <c r="F4100" s="22">
        <v>13</v>
      </c>
      <c r="G4100" s="22">
        <v>4579</v>
      </c>
      <c r="H4100" s="22">
        <v>4412</v>
      </c>
      <c r="I4100" s="22">
        <v>320</v>
      </c>
      <c r="J4100" s="22">
        <v>20</v>
      </c>
      <c r="K4100" s="22">
        <v>200</v>
      </c>
      <c r="L4100" s="22">
        <f t="shared" si="319"/>
        <v>220</v>
      </c>
      <c r="M4100" s="22">
        <f t="shared" si="320"/>
        <v>167</v>
      </c>
      <c r="N4100" s="22">
        <f t="shared" si="323"/>
        <v>167</v>
      </c>
      <c r="O4100" s="25">
        <v>1</v>
      </c>
      <c r="P4100" s="24" t="s">
        <v>18</v>
      </c>
      <c r="Q4100" s="17"/>
    </row>
    <row r="4101" spans="1:17" ht="15.75" x14ac:dyDescent="0.25">
      <c r="A4101" s="24" t="s">
        <v>37</v>
      </c>
      <c r="B4101" s="24" t="s">
        <v>179</v>
      </c>
      <c r="C4101" s="21">
        <v>43255</v>
      </c>
      <c r="D4101" s="21">
        <v>43249</v>
      </c>
      <c r="E4101" s="22">
        <f t="shared" si="324"/>
        <v>6</v>
      </c>
      <c r="F4101" s="22">
        <v>9</v>
      </c>
      <c r="G4101" s="22">
        <v>21578</v>
      </c>
      <c r="H4101" s="22">
        <v>21443</v>
      </c>
      <c r="I4101" s="22">
        <v>370</v>
      </c>
      <c r="J4101" s="22">
        <v>160</v>
      </c>
      <c r="K4101" s="22">
        <v>150</v>
      </c>
      <c r="L4101" s="22">
        <f t="shared" si="319"/>
        <v>310</v>
      </c>
      <c r="M4101" s="22">
        <f t="shared" si="320"/>
        <v>211.95000000000002</v>
      </c>
      <c r="N4101" s="22">
        <f t="shared" si="323"/>
        <v>135</v>
      </c>
      <c r="O4101" s="25">
        <v>1.57</v>
      </c>
      <c r="P4101" s="24" t="s">
        <v>18</v>
      </c>
      <c r="Q4101" s="17"/>
    </row>
    <row r="4102" spans="1:17" ht="15.75" x14ac:dyDescent="0.25">
      <c r="A4102" s="24" t="s">
        <v>37</v>
      </c>
      <c r="B4102" s="24" t="s">
        <v>374</v>
      </c>
      <c r="C4102" s="21">
        <v>43255</v>
      </c>
      <c r="D4102" s="21">
        <v>43249</v>
      </c>
      <c r="E4102" s="22">
        <f t="shared" si="324"/>
        <v>6</v>
      </c>
      <c r="F4102" s="22">
        <v>13</v>
      </c>
      <c r="G4102" s="22">
        <v>11607</v>
      </c>
      <c r="H4102" s="22">
        <v>11463</v>
      </c>
      <c r="I4102" s="22">
        <v>300</v>
      </c>
      <c r="J4102" s="22">
        <v>160</v>
      </c>
      <c r="K4102" s="22">
        <v>150</v>
      </c>
      <c r="L4102" s="22">
        <f t="shared" si="319"/>
        <v>310</v>
      </c>
      <c r="M4102" s="22">
        <f t="shared" si="320"/>
        <v>144</v>
      </c>
      <c r="N4102" s="22">
        <f t="shared" si="323"/>
        <v>144</v>
      </c>
      <c r="O4102" s="25">
        <v>1</v>
      </c>
      <c r="P4102" s="24" t="s">
        <v>18</v>
      </c>
      <c r="Q4102" s="17"/>
    </row>
    <row r="4103" spans="1:17" ht="15.75" x14ac:dyDescent="0.25">
      <c r="A4103" s="24" t="s">
        <v>37</v>
      </c>
      <c r="B4103" s="24" t="s">
        <v>258</v>
      </c>
      <c r="C4103" s="21">
        <v>43255</v>
      </c>
      <c r="D4103" s="21">
        <v>43249</v>
      </c>
      <c r="E4103" s="22">
        <f t="shared" si="324"/>
        <v>6</v>
      </c>
      <c r="F4103" s="22">
        <v>22</v>
      </c>
      <c r="G4103" s="22">
        <v>10711</v>
      </c>
      <c r="H4103" s="22">
        <v>10575</v>
      </c>
      <c r="I4103" s="22">
        <v>345</v>
      </c>
      <c r="J4103" s="22">
        <v>50</v>
      </c>
      <c r="K4103" s="22">
        <v>350</v>
      </c>
      <c r="L4103" s="22">
        <f t="shared" ref="L4103:L4166" si="325">+J4103+K4103</f>
        <v>400</v>
      </c>
      <c r="M4103" s="22">
        <f t="shared" ref="M4103:M4166" si="326">+N4103*O4103</f>
        <v>353.6</v>
      </c>
      <c r="N4103" s="22">
        <f t="shared" si="323"/>
        <v>136</v>
      </c>
      <c r="O4103" s="25">
        <v>2.6</v>
      </c>
      <c r="P4103" s="24" t="s">
        <v>18</v>
      </c>
      <c r="Q4103" s="17"/>
    </row>
    <row r="4104" spans="1:17" ht="15.75" x14ac:dyDescent="0.25">
      <c r="A4104" s="24" t="s">
        <v>37</v>
      </c>
      <c r="B4104" s="24" t="s">
        <v>376</v>
      </c>
      <c r="C4104" s="21">
        <v>43255</v>
      </c>
      <c r="D4104" s="21">
        <v>43249</v>
      </c>
      <c r="E4104" s="22">
        <f t="shared" si="324"/>
        <v>6</v>
      </c>
      <c r="F4104" s="22">
        <v>13</v>
      </c>
      <c r="G4104" s="22">
        <v>13478</v>
      </c>
      <c r="H4104" s="22">
        <v>13333</v>
      </c>
      <c r="I4104" s="22">
        <v>290</v>
      </c>
      <c r="J4104" s="22">
        <v>145</v>
      </c>
      <c r="K4104" s="22">
        <v>100</v>
      </c>
      <c r="L4104" s="22">
        <f t="shared" si="325"/>
        <v>245</v>
      </c>
      <c r="M4104" s="22">
        <f t="shared" si="326"/>
        <v>145</v>
      </c>
      <c r="N4104" s="22">
        <f t="shared" si="323"/>
        <v>145</v>
      </c>
      <c r="O4104" s="25">
        <v>1</v>
      </c>
      <c r="P4104" s="24" t="s">
        <v>18</v>
      </c>
      <c r="Q4104" s="17"/>
    </row>
    <row r="4105" spans="1:17" ht="15.75" x14ac:dyDescent="0.25">
      <c r="A4105" s="24" t="s">
        <v>47</v>
      </c>
      <c r="B4105" s="24" t="s">
        <v>156</v>
      </c>
      <c r="C4105" s="21">
        <v>43255</v>
      </c>
      <c r="D4105" s="21">
        <v>43249</v>
      </c>
      <c r="E4105" s="22">
        <f>+C4105-D4105</f>
        <v>6</v>
      </c>
      <c r="F4105" s="22">
        <v>13</v>
      </c>
      <c r="G4105" s="22">
        <v>8849</v>
      </c>
      <c r="H4105" s="22">
        <v>8690</v>
      </c>
      <c r="I4105" s="22">
        <v>415</v>
      </c>
      <c r="J4105" s="22">
        <v>216</v>
      </c>
      <c r="K4105" s="22">
        <v>600</v>
      </c>
      <c r="L4105" s="22">
        <f t="shared" si="325"/>
        <v>816</v>
      </c>
      <c r="M4105" s="22">
        <f t="shared" si="326"/>
        <v>159</v>
      </c>
      <c r="N4105" s="22">
        <f t="shared" si="323"/>
        <v>159</v>
      </c>
      <c r="O4105" s="25">
        <v>1</v>
      </c>
      <c r="P4105" s="24" t="s">
        <v>18</v>
      </c>
      <c r="Q4105" s="17"/>
    </row>
    <row r="4106" spans="1:17" ht="15.75" x14ac:dyDescent="0.25">
      <c r="A4106" s="24" t="s">
        <v>23</v>
      </c>
      <c r="B4106" s="24" t="s">
        <v>354</v>
      </c>
      <c r="C4106" s="21">
        <v>43255</v>
      </c>
      <c r="D4106" s="21">
        <v>43249</v>
      </c>
      <c r="E4106" s="22">
        <f>+C4106-D4106</f>
        <v>6</v>
      </c>
      <c r="F4106" s="22">
        <v>13.5</v>
      </c>
      <c r="G4106" s="22">
        <v>26425</v>
      </c>
      <c r="H4106" s="22">
        <v>26275</v>
      </c>
      <c r="I4106" s="22">
        <v>410</v>
      </c>
      <c r="J4106" s="22">
        <v>110</v>
      </c>
      <c r="K4106" s="22">
        <v>800</v>
      </c>
      <c r="L4106" s="22">
        <f t="shared" si="325"/>
        <v>910</v>
      </c>
      <c r="M4106" s="22">
        <f t="shared" si="326"/>
        <v>270</v>
      </c>
      <c r="N4106" s="22">
        <f t="shared" si="323"/>
        <v>150</v>
      </c>
      <c r="O4106" s="25">
        <v>1.8</v>
      </c>
      <c r="P4106" s="24" t="s">
        <v>18</v>
      </c>
      <c r="Q4106" s="17"/>
    </row>
    <row r="4107" spans="1:17" ht="15.75" x14ac:dyDescent="0.25">
      <c r="A4107" s="24" t="s">
        <v>57</v>
      </c>
      <c r="B4107" s="24" t="s">
        <v>173</v>
      </c>
      <c r="C4107" s="21">
        <v>43255</v>
      </c>
      <c r="D4107" s="21">
        <v>43249</v>
      </c>
      <c r="E4107" s="22">
        <f>+C4107-D4107</f>
        <v>6</v>
      </c>
      <c r="F4107" s="22">
        <v>13</v>
      </c>
      <c r="G4107" s="22">
        <v>11269</v>
      </c>
      <c r="H4107" s="22">
        <v>11128</v>
      </c>
      <c r="I4107" s="22">
        <v>470</v>
      </c>
      <c r="J4107" s="22">
        <v>247</v>
      </c>
      <c r="K4107" s="22">
        <v>500</v>
      </c>
      <c r="L4107" s="22">
        <f t="shared" si="325"/>
        <v>747</v>
      </c>
      <c r="M4107" s="22">
        <f t="shared" si="326"/>
        <v>141</v>
      </c>
      <c r="N4107" s="22">
        <f t="shared" si="323"/>
        <v>141</v>
      </c>
      <c r="O4107" s="25">
        <v>1</v>
      </c>
      <c r="P4107" s="24" t="s">
        <v>18</v>
      </c>
      <c r="Q4107" s="17"/>
    </row>
    <row r="4108" spans="1:17" ht="15.75" x14ac:dyDescent="0.25">
      <c r="A4108" s="24" t="s">
        <v>301</v>
      </c>
      <c r="B4108" s="24" t="s">
        <v>364</v>
      </c>
      <c r="C4108" s="21">
        <v>43255</v>
      </c>
      <c r="D4108" s="21">
        <v>43249</v>
      </c>
      <c r="E4108" s="22">
        <f>C4108-D4108</f>
        <v>6</v>
      </c>
      <c r="F4108" s="22">
        <v>13</v>
      </c>
      <c r="G4108" s="22">
        <v>22134</v>
      </c>
      <c r="H4108" s="22">
        <v>21991</v>
      </c>
      <c r="I4108" s="22">
        <v>340</v>
      </c>
      <c r="J4108" s="22">
        <v>173</v>
      </c>
      <c r="K4108" s="22">
        <v>200</v>
      </c>
      <c r="L4108" s="22">
        <f t="shared" si="325"/>
        <v>373</v>
      </c>
      <c r="M4108" s="22">
        <f t="shared" si="326"/>
        <v>143</v>
      </c>
      <c r="N4108" s="22">
        <f t="shared" si="323"/>
        <v>143</v>
      </c>
      <c r="O4108" s="25">
        <v>1</v>
      </c>
      <c r="P4108" s="24" t="s">
        <v>18</v>
      </c>
      <c r="Q4108" s="17"/>
    </row>
    <row r="4109" spans="1:17" ht="15.75" x14ac:dyDescent="0.25">
      <c r="A4109" s="24" t="s">
        <v>301</v>
      </c>
      <c r="B4109" s="24" t="s">
        <v>39</v>
      </c>
      <c r="C4109" s="21">
        <v>43255</v>
      </c>
      <c r="D4109" s="21">
        <v>43249</v>
      </c>
      <c r="E4109" s="22">
        <f>C4109-D4109</f>
        <v>6</v>
      </c>
      <c r="F4109" s="22">
        <v>13</v>
      </c>
      <c r="G4109" s="22">
        <v>6352</v>
      </c>
      <c r="H4109" s="22">
        <v>6205</v>
      </c>
      <c r="I4109" s="22">
        <v>353</v>
      </c>
      <c r="J4109" s="22">
        <v>210</v>
      </c>
      <c r="K4109" s="22">
        <v>250</v>
      </c>
      <c r="L4109" s="22">
        <f t="shared" si="325"/>
        <v>460</v>
      </c>
      <c r="M4109" s="22">
        <f t="shared" si="326"/>
        <v>147</v>
      </c>
      <c r="N4109" s="22">
        <f t="shared" si="323"/>
        <v>147</v>
      </c>
      <c r="O4109" s="25">
        <v>1</v>
      </c>
      <c r="P4109" s="24" t="s">
        <v>308</v>
      </c>
      <c r="Q4109" s="17"/>
    </row>
    <row r="4110" spans="1:17" ht="15.75" x14ac:dyDescent="0.25">
      <c r="A4110" s="24" t="s">
        <v>66</v>
      </c>
      <c r="B4110" s="24" t="s">
        <v>298</v>
      </c>
      <c r="C4110" s="21">
        <v>43255</v>
      </c>
      <c r="D4110" s="21">
        <v>43250</v>
      </c>
      <c r="E4110" s="24">
        <f>+C4110-D4110</f>
        <v>5</v>
      </c>
      <c r="F4110" s="22">
        <v>20</v>
      </c>
      <c r="G4110" s="22">
        <v>17667</v>
      </c>
      <c r="H4110" s="22">
        <v>17542</v>
      </c>
      <c r="I4110" s="22">
        <v>415</v>
      </c>
      <c r="J4110" s="22">
        <v>90</v>
      </c>
      <c r="K4110" s="22">
        <v>700</v>
      </c>
      <c r="L4110" s="22">
        <f t="shared" si="325"/>
        <v>790</v>
      </c>
      <c r="M4110" s="22">
        <f t="shared" si="326"/>
        <v>300</v>
      </c>
      <c r="N4110" s="22">
        <f t="shared" si="323"/>
        <v>125</v>
      </c>
      <c r="O4110" s="25">
        <v>2.4</v>
      </c>
      <c r="P4110" s="24" t="s">
        <v>18</v>
      </c>
      <c r="Q4110" s="17"/>
    </row>
    <row r="4111" spans="1:17" ht="15.75" x14ac:dyDescent="0.25">
      <c r="A4111" s="24" t="s">
        <v>45</v>
      </c>
      <c r="B4111" s="24" t="s">
        <v>313</v>
      </c>
      <c r="C4111" s="21">
        <v>43255</v>
      </c>
      <c r="D4111" s="21">
        <v>43250</v>
      </c>
      <c r="E4111" s="24">
        <f>+C4111-D4111</f>
        <v>5</v>
      </c>
      <c r="F4111" s="22">
        <v>22</v>
      </c>
      <c r="G4111" s="22">
        <v>12654</v>
      </c>
      <c r="H4111" s="22">
        <v>12534</v>
      </c>
      <c r="I4111" s="22">
        <v>380</v>
      </c>
      <c r="J4111" s="22">
        <v>113</v>
      </c>
      <c r="K4111" s="22">
        <v>450</v>
      </c>
      <c r="L4111" s="22">
        <f t="shared" si="325"/>
        <v>563</v>
      </c>
      <c r="M4111" s="22">
        <f t="shared" si="326"/>
        <v>312</v>
      </c>
      <c r="N4111" s="22">
        <f t="shared" si="323"/>
        <v>120</v>
      </c>
      <c r="O4111" s="25">
        <v>2.6</v>
      </c>
      <c r="P4111" s="24" t="s">
        <v>18</v>
      </c>
      <c r="Q4111" s="17"/>
    </row>
    <row r="4112" spans="1:17" ht="15.75" x14ac:dyDescent="0.25">
      <c r="A4112" s="24" t="s">
        <v>57</v>
      </c>
      <c r="B4112" s="24" t="s">
        <v>85</v>
      </c>
      <c r="C4112" s="21">
        <v>43255</v>
      </c>
      <c r="D4112" s="21">
        <v>43250</v>
      </c>
      <c r="E4112" s="22">
        <f>+C4112-D4112</f>
        <v>5</v>
      </c>
      <c r="F4112" s="22">
        <v>13</v>
      </c>
      <c r="G4112" s="22">
        <v>14138</v>
      </c>
      <c r="H4112" s="22">
        <v>14016</v>
      </c>
      <c r="I4112" s="22">
        <v>405</v>
      </c>
      <c r="J4112" s="22">
        <v>108</v>
      </c>
      <c r="K4112" s="22">
        <v>540</v>
      </c>
      <c r="L4112" s="22">
        <f t="shared" si="325"/>
        <v>648</v>
      </c>
      <c r="M4112" s="22">
        <f t="shared" si="326"/>
        <v>219.6</v>
      </c>
      <c r="N4112" s="22">
        <f t="shared" si="323"/>
        <v>122</v>
      </c>
      <c r="O4112" s="25">
        <v>1.8</v>
      </c>
      <c r="P4112" s="24" t="s">
        <v>18</v>
      </c>
      <c r="Q4112" s="17"/>
    </row>
    <row r="4113" spans="1:17" ht="15.75" x14ac:dyDescent="0.25">
      <c r="A4113" s="24" t="s">
        <v>334</v>
      </c>
      <c r="B4113" s="24" t="s">
        <v>369</v>
      </c>
      <c r="C4113" s="21">
        <v>43255</v>
      </c>
      <c r="D4113" s="21">
        <v>43252</v>
      </c>
      <c r="E4113" s="22">
        <f>C4113-D4113</f>
        <v>3</v>
      </c>
      <c r="F4113" s="22">
        <v>20</v>
      </c>
      <c r="G4113" s="22">
        <v>26942</v>
      </c>
      <c r="H4113" s="22">
        <v>26894</v>
      </c>
      <c r="I4113" s="22">
        <v>130</v>
      </c>
      <c r="J4113" s="22">
        <v>10</v>
      </c>
      <c r="K4113" s="22">
        <v>200</v>
      </c>
      <c r="L4113" s="22">
        <f t="shared" si="325"/>
        <v>210</v>
      </c>
      <c r="M4113" s="22">
        <f t="shared" si="326"/>
        <v>115.19999999999999</v>
      </c>
      <c r="N4113" s="22">
        <f t="shared" si="323"/>
        <v>48</v>
      </c>
      <c r="O4113" s="25">
        <v>2.4</v>
      </c>
      <c r="P4113" s="24" t="s">
        <v>18</v>
      </c>
      <c r="Q4113" s="17"/>
    </row>
    <row r="4114" spans="1:17" ht="15.75" x14ac:dyDescent="0.25">
      <c r="A4114" s="24" t="s">
        <v>334</v>
      </c>
      <c r="B4114" s="24" t="s">
        <v>280</v>
      </c>
      <c r="C4114" s="21">
        <v>43255</v>
      </c>
      <c r="D4114" s="21">
        <v>43252</v>
      </c>
      <c r="E4114" s="22">
        <f>C4114-D4114</f>
        <v>3</v>
      </c>
      <c r="F4114" s="22">
        <v>22</v>
      </c>
      <c r="G4114" s="22">
        <v>926</v>
      </c>
      <c r="H4114" s="22">
        <v>854</v>
      </c>
      <c r="I4114" s="22">
        <v>280</v>
      </c>
      <c r="J4114" s="22">
        <v>10</v>
      </c>
      <c r="K4114" s="22">
        <v>250</v>
      </c>
      <c r="L4114" s="22">
        <f t="shared" si="325"/>
        <v>260</v>
      </c>
      <c r="M4114" s="22">
        <f t="shared" si="326"/>
        <v>187.20000000000002</v>
      </c>
      <c r="N4114" s="22">
        <f t="shared" si="323"/>
        <v>72</v>
      </c>
      <c r="O4114" s="25">
        <v>2.6</v>
      </c>
      <c r="P4114" s="24" t="s">
        <v>18</v>
      </c>
      <c r="Q4114" s="17"/>
    </row>
    <row r="4115" spans="1:17" ht="15.75" x14ac:dyDescent="0.25">
      <c r="A4115" s="24" t="s">
        <v>37</v>
      </c>
      <c r="B4115" s="24" t="s">
        <v>303</v>
      </c>
      <c r="C4115" s="21">
        <v>43255</v>
      </c>
      <c r="D4115" s="21">
        <v>43252</v>
      </c>
      <c r="E4115" s="22">
        <f>C4115-D4115</f>
        <v>3</v>
      </c>
      <c r="F4115" s="22">
        <v>20</v>
      </c>
      <c r="G4115" s="22">
        <v>15709</v>
      </c>
      <c r="H4115" s="22">
        <v>15614</v>
      </c>
      <c r="I4115" s="22">
        <v>380</v>
      </c>
      <c r="J4115" s="22">
        <v>170</v>
      </c>
      <c r="K4115" s="22">
        <v>200</v>
      </c>
      <c r="L4115" s="22">
        <f t="shared" si="325"/>
        <v>370</v>
      </c>
      <c r="M4115" s="22">
        <f t="shared" si="326"/>
        <v>228</v>
      </c>
      <c r="N4115" s="22">
        <f t="shared" si="323"/>
        <v>95</v>
      </c>
      <c r="O4115" s="25">
        <v>2.4</v>
      </c>
      <c r="P4115" s="24" t="s">
        <v>18</v>
      </c>
      <c r="Q4115" s="17"/>
    </row>
    <row r="4116" spans="1:17" ht="15.75" x14ac:dyDescent="0.25">
      <c r="A4116" s="24" t="s">
        <v>23</v>
      </c>
      <c r="B4116" s="24" t="s">
        <v>328</v>
      </c>
      <c r="C4116" s="21">
        <v>43255</v>
      </c>
      <c r="D4116" s="21">
        <v>43252</v>
      </c>
      <c r="E4116" s="22">
        <f>+C4116-D4116</f>
        <v>3</v>
      </c>
      <c r="F4116" s="22">
        <v>20</v>
      </c>
      <c r="G4116" s="22">
        <v>19421</v>
      </c>
      <c r="H4116" s="22">
        <v>19342</v>
      </c>
      <c r="I4116" s="22">
        <v>693</v>
      </c>
      <c r="J4116" s="22">
        <v>479</v>
      </c>
      <c r="K4116" s="22">
        <v>1000</v>
      </c>
      <c r="L4116" s="22">
        <f t="shared" si="325"/>
        <v>1479</v>
      </c>
      <c r="M4116" s="22">
        <f t="shared" si="326"/>
        <v>189.6</v>
      </c>
      <c r="N4116" s="22">
        <f t="shared" si="323"/>
        <v>79</v>
      </c>
      <c r="O4116" s="25">
        <v>2.4</v>
      </c>
      <c r="P4116" s="24" t="s">
        <v>18</v>
      </c>
      <c r="Q4116" s="17"/>
    </row>
    <row r="4117" spans="1:17" ht="15.75" x14ac:dyDescent="0.25">
      <c r="A4117" s="24" t="s">
        <v>334</v>
      </c>
      <c r="B4117" s="24" t="s">
        <v>335</v>
      </c>
      <c r="C4117" s="21">
        <v>43255</v>
      </c>
      <c r="D4117" s="21">
        <v>43253</v>
      </c>
      <c r="E4117" s="22">
        <f>C4117-D4117</f>
        <v>2</v>
      </c>
      <c r="F4117" s="22">
        <v>22</v>
      </c>
      <c r="G4117" s="22">
        <v>19553</v>
      </c>
      <c r="H4117" s="22">
        <v>19512</v>
      </c>
      <c r="I4117" s="22">
        <v>180</v>
      </c>
      <c r="J4117" s="22">
        <v>56</v>
      </c>
      <c r="K4117" s="22">
        <v>500</v>
      </c>
      <c r="L4117" s="22">
        <f t="shared" si="325"/>
        <v>556</v>
      </c>
      <c r="M4117" s="22">
        <f t="shared" si="326"/>
        <v>106.60000000000001</v>
      </c>
      <c r="N4117" s="22">
        <f t="shared" si="323"/>
        <v>41</v>
      </c>
      <c r="O4117" s="25">
        <v>2.6</v>
      </c>
      <c r="P4117" s="24" t="s">
        <v>18</v>
      </c>
      <c r="Q4117" s="17"/>
    </row>
    <row r="4118" spans="1:17" ht="15.75" x14ac:dyDescent="0.25">
      <c r="A4118" s="24" t="s">
        <v>316</v>
      </c>
      <c r="B4118" s="24" t="s">
        <v>330</v>
      </c>
      <c r="C4118" s="21">
        <v>43255</v>
      </c>
      <c r="D4118" s="21">
        <v>43254</v>
      </c>
      <c r="E4118" s="22">
        <f>C4118-D4118</f>
        <v>1</v>
      </c>
      <c r="F4118" s="22">
        <v>13</v>
      </c>
      <c r="G4118" s="22">
        <v>5088</v>
      </c>
      <c r="H4118" s="22">
        <v>5060</v>
      </c>
      <c r="I4118" s="22">
        <v>85</v>
      </c>
      <c r="J4118" s="22">
        <v>25</v>
      </c>
      <c r="K4118" s="22">
        <v>400</v>
      </c>
      <c r="L4118" s="22">
        <f t="shared" si="325"/>
        <v>425</v>
      </c>
      <c r="M4118" s="22">
        <f t="shared" si="326"/>
        <v>50.4</v>
      </c>
      <c r="N4118" s="22">
        <f t="shared" si="323"/>
        <v>28</v>
      </c>
      <c r="O4118" s="25">
        <v>1.8</v>
      </c>
      <c r="P4118" s="24" t="s">
        <v>18</v>
      </c>
      <c r="Q4118" s="17"/>
    </row>
    <row r="4119" spans="1:17" ht="15.75" x14ac:dyDescent="0.25">
      <c r="A4119" s="24" t="s">
        <v>69</v>
      </c>
      <c r="B4119" s="24" t="s">
        <v>126</v>
      </c>
      <c r="C4119" s="21">
        <v>43255</v>
      </c>
      <c r="D4119" s="21">
        <v>43254</v>
      </c>
      <c r="E4119" s="24">
        <f>+C4119-D4119</f>
        <v>1</v>
      </c>
      <c r="F4119" s="22">
        <v>16</v>
      </c>
      <c r="G4119" s="22">
        <v>9744</v>
      </c>
      <c r="H4119" s="22">
        <v>9708</v>
      </c>
      <c r="I4119" s="22">
        <v>160</v>
      </c>
      <c r="J4119" s="22">
        <v>95</v>
      </c>
      <c r="K4119" s="22">
        <v>400</v>
      </c>
      <c r="L4119" s="22">
        <f t="shared" si="325"/>
        <v>495</v>
      </c>
      <c r="M4119" s="22">
        <f t="shared" si="326"/>
        <v>72</v>
      </c>
      <c r="N4119" s="22">
        <f t="shared" si="323"/>
        <v>36</v>
      </c>
      <c r="O4119" s="25">
        <v>2</v>
      </c>
      <c r="P4119" s="24" t="s">
        <v>18</v>
      </c>
      <c r="Q4119" s="17"/>
    </row>
    <row r="4120" spans="1:17" ht="15.75" x14ac:dyDescent="0.25">
      <c r="A4120" s="24" t="s">
        <v>69</v>
      </c>
      <c r="B4120" s="24" t="s">
        <v>126</v>
      </c>
      <c r="C4120" s="21">
        <v>43254</v>
      </c>
      <c r="D4120" s="21">
        <v>43244</v>
      </c>
      <c r="E4120" s="24">
        <f>+C4120-D4120</f>
        <v>10</v>
      </c>
      <c r="F4120" s="22">
        <v>16</v>
      </c>
      <c r="G4120" s="22">
        <v>9708</v>
      </c>
      <c r="H4120" s="22">
        <v>9471</v>
      </c>
      <c r="I4120" s="22">
        <v>460</v>
      </c>
      <c r="J4120" s="22">
        <v>10</v>
      </c>
      <c r="K4120" s="22">
        <v>150</v>
      </c>
      <c r="L4120" s="22">
        <f t="shared" si="325"/>
        <v>160</v>
      </c>
      <c r="M4120" s="22">
        <f t="shared" si="326"/>
        <v>474</v>
      </c>
      <c r="N4120" s="22">
        <f t="shared" si="323"/>
        <v>237</v>
      </c>
      <c r="O4120" s="25">
        <v>2</v>
      </c>
      <c r="P4120" s="24" t="s">
        <v>18</v>
      </c>
      <c r="Q4120" s="17"/>
    </row>
    <row r="4121" spans="1:17" ht="15.75" x14ac:dyDescent="0.25">
      <c r="A4121" s="24" t="s">
        <v>397</v>
      </c>
      <c r="B4121" s="24" t="s">
        <v>398</v>
      </c>
      <c r="C4121" s="21">
        <v>43254</v>
      </c>
      <c r="D4121" s="21">
        <v>43246</v>
      </c>
      <c r="E4121" s="22">
        <f>+C4121-D4121</f>
        <v>8</v>
      </c>
      <c r="F4121" s="22">
        <v>20</v>
      </c>
      <c r="G4121" s="22">
        <v>4286</v>
      </c>
      <c r="H4121" s="22">
        <v>4152</v>
      </c>
      <c r="I4121" s="22">
        <v>550</v>
      </c>
      <c r="J4121" s="22">
        <v>175</v>
      </c>
      <c r="K4121" s="22">
        <v>400</v>
      </c>
      <c r="L4121" s="22">
        <f t="shared" si="325"/>
        <v>575</v>
      </c>
      <c r="M4121" s="22">
        <f t="shared" si="326"/>
        <v>321.59999999999997</v>
      </c>
      <c r="N4121" s="22">
        <f t="shared" si="323"/>
        <v>134</v>
      </c>
      <c r="O4121" s="25">
        <v>2.4</v>
      </c>
      <c r="P4121" s="24" t="s">
        <v>18</v>
      </c>
      <c r="Q4121" s="17"/>
    </row>
    <row r="4122" spans="1:17" ht="15.75" x14ac:dyDescent="0.25">
      <c r="A4122" s="24" t="s">
        <v>397</v>
      </c>
      <c r="B4122" s="24" t="s">
        <v>399</v>
      </c>
      <c r="C4122" s="21">
        <v>43254</v>
      </c>
      <c r="D4122" s="21">
        <v>43246</v>
      </c>
      <c r="E4122" s="22">
        <f>+C4122-D4122</f>
        <v>8</v>
      </c>
      <c r="F4122" s="22">
        <v>20</v>
      </c>
      <c r="G4122" s="22">
        <v>5340</v>
      </c>
      <c r="H4122" s="22">
        <v>5205</v>
      </c>
      <c r="I4122" s="22">
        <v>520</v>
      </c>
      <c r="J4122" s="22">
        <v>0</v>
      </c>
      <c r="K4122" s="22">
        <v>500</v>
      </c>
      <c r="L4122" s="22">
        <f t="shared" si="325"/>
        <v>500</v>
      </c>
      <c r="M4122" s="22">
        <f t="shared" si="326"/>
        <v>324</v>
      </c>
      <c r="N4122" s="22">
        <f t="shared" si="323"/>
        <v>135</v>
      </c>
      <c r="O4122" s="25">
        <v>2.4</v>
      </c>
      <c r="P4122" s="24" t="s">
        <v>18</v>
      </c>
      <c r="Q4122" s="17"/>
    </row>
    <row r="4123" spans="1:17" ht="15.75" x14ac:dyDescent="0.25">
      <c r="A4123" s="24" t="s">
        <v>301</v>
      </c>
      <c r="B4123" s="24" t="s">
        <v>323</v>
      </c>
      <c r="C4123" s="21">
        <v>43254</v>
      </c>
      <c r="D4123" s="21">
        <v>43247</v>
      </c>
      <c r="E4123" s="22">
        <f>C4123-D4123</f>
        <v>7</v>
      </c>
      <c r="F4123" s="22">
        <v>13</v>
      </c>
      <c r="G4123" s="22">
        <v>19145</v>
      </c>
      <c r="H4123" s="22">
        <v>18978</v>
      </c>
      <c r="I4123" s="22">
        <v>395</v>
      </c>
      <c r="J4123" s="22">
        <v>188</v>
      </c>
      <c r="K4123" s="22">
        <v>200</v>
      </c>
      <c r="L4123" s="22">
        <f t="shared" si="325"/>
        <v>388</v>
      </c>
      <c r="M4123" s="22">
        <f t="shared" si="326"/>
        <v>167</v>
      </c>
      <c r="N4123" s="22">
        <f t="shared" si="323"/>
        <v>167</v>
      </c>
      <c r="O4123" s="25">
        <v>1</v>
      </c>
      <c r="P4123" s="24" t="s">
        <v>18</v>
      </c>
      <c r="Q4123" s="17"/>
    </row>
    <row r="4124" spans="1:17" ht="15.75" x14ac:dyDescent="0.25">
      <c r="A4124" s="24" t="s">
        <v>21</v>
      </c>
      <c r="B4124" s="24" t="s">
        <v>325</v>
      </c>
      <c r="C4124" s="21">
        <v>43254</v>
      </c>
      <c r="D4124" s="21">
        <v>43248</v>
      </c>
      <c r="E4124" s="22">
        <f>+C4124-D4124</f>
        <v>6</v>
      </c>
      <c r="F4124" s="22">
        <v>9</v>
      </c>
      <c r="G4124" s="22">
        <v>19206</v>
      </c>
      <c r="H4124" s="22">
        <v>19067</v>
      </c>
      <c r="I4124" s="22">
        <v>465</v>
      </c>
      <c r="J4124" s="22">
        <v>215</v>
      </c>
      <c r="K4124" s="22">
        <v>350</v>
      </c>
      <c r="L4124" s="22">
        <f t="shared" si="325"/>
        <v>565</v>
      </c>
      <c r="M4124" s="22">
        <f t="shared" si="326"/>
        <v>218.23000000000002</v>
      </c>
      <c r="N4124" s="22">
        <f t="shared" si="323"/>
        <v>139</v>
      </c>
      <c r="O4124" s="25">
        <v>1.57</v>
      </c>
      <c r="P4124" s="24" t="s">
        <v>18</v>
      </c>
      <c r="Q4124" s="17"/>
    </row>
    <row r="4125" spans="1:17" ht="15.75" x14ac:dyDescent="0.25">
      <c r="A4125" s="24" t="s">
        <v>37</v>
      </c>
      <c r="B4125" s="24" t="s">
        <v>304</v>
      </c>
      <c r="C4125" s="21">
        <v>43254</v>
      </c>
      <c r="D4125" s="21">
        <v>43248</v>
      </c>
      <c r="E4125" s="22">
        <f>C4125-D4125</f>
        <v>6</v>
      </c>
      <c r="F4125" s="22">
        <v>15</v>
      </c>
      <c r="G4125" s="22">
        <v>8617</v>
      </c>
      <c r="H4125" s="22">
        <v>8467</v>
      </c>
      <c r="I4125" s="22">
        <v>285</v>
      </c>
      <c r="J4125" s="22">
        <v>30</v>
      </c>
      <c r="K4125" s="22">
        <v>250</v>
      </c>
      <c r="L4125" s="22">
        <f t="shared" si="325"/>
        <v>280</v>
      </c>
      <c r="M4125" s="22">
        <f t="shared" si="326"/>
        <v>300</v>
      </c>
      <c r="N4125" s="22">
        <f t="shared" si="323"/>
        <v>150</v>
      </c>
      <c r="O4125" s="25">
        <v>2</v>
      </c>
      <c r="P4125" s="24" t="s">
        <v>18</v>
      </c>
      <c r="Q4125" s="17"/>
    </row>
    <row r="4126" spans="1:17" ht="15.75" x14ac:dyDescent="0.25">
      <c r="A4126" s="24" t="s">
        <v>21</v>
      </c>
      <c r="B4126" s="24" t="s">
        <v>332</v>
      </c>
      <c r="C4126" s="21">
        <v>43254</v>
      </c>
      <c r="D4126" s="21">
        <v>43249</v>
      </c>
      <c r="E4126" s="22">
        <f>+C4126-D4126</f>
        <v>5</v>
      </c>
      <c r="F4126" s="22">
        <v>13</v>
      </c>
      <c r="G4126" s="22">
        <v>581</v>
      </c>
      <c r="H4126" s="22">
        <v>513</v>
      </c>
      <c r="I4126" s="22">
        <v>205</v>
      </c>
      <c r="J4126" s="22">
        <v>35</v>
      </c>
      <c r="K4126" s="22">
        <v>300</v>
      </c>
      <c r="L4126" s="22">
        <f t="shared" si="325"/>
        <v>335</v>
      </c>
      <c r="M4126" s="22">
        <f t="shared" si="326"/>
        <v>122.4</v>
      </c>
      <c r="N4126" s="22">
        <f t="shared" si="323"/>
        <v>68</v>
      </c>
      <c r="O4126" s="25">
        <v>1.8</v>
      </c>
      <c r="P4126" s="24" t="s">
        <v>18</v>
      </c>
      <c r="Q4126" s="17"/>
    </row>
    <row r="4127" spans="1:17" ht="15.75" x14ac:dyDescent="0.25">
      <c r="A4127" s="24" t="s">
        <v>316</v>
      </c>
      <c r="B4127" s="24" t="s">
        <v>330</v>
      </c>
      <c r="C4127" s="21">
        <v>43254</v>
      </c>
      <c r="D4127" s="21">
        <v>43251</v>
      </c>
      <c r="E4127" s="22">
        <f t="shared" ref="E4127:E4132" si="327">C4127-D4127</f>
        <v>3</v>
      </c>
      <c r="F4127" s="22">
        <v>13</v>
      </c>
      <c r="G4127" s="22">
        <v>5060</v>
      </c>
      <c r="H4127" s="22">
        <v>4993</v>
      </c>
      <c r="I4127" s="22">
        <v>130</v>
      </c>
      <c r="J4127" s="22">
        <v>10</v>
      </c>
      <c r="K4127" s="22">
        <v>75</v>
      </c>
      <c r="L4127" s="22">
        <f t="shared" si="325"/>
        <v>85</v>
      </c>
      <c r="M4127" s="22">
        <f t="shared" si="326"/>
        <v>120.60000000000001</v>
      </c>
      <c r="N4127" s="22">
        <f t="shared" si="323"/>
        <v>67</v>
      </c>
      <c r="O4127" s="25">
        <v>1.8</v>
      </c>
      <c r="P4127" s="24" t="s">
        <v>18</v>
      </c>
      <c r="Q4127" s="17"/>
    </row>
    <row r="4128" spans="1:17" ht="15.75" x14ac:dyDescent="0.25">
      <c r="A4128" s="24" t="s">
        <v>334</v>
      </c>
      <c r="B4128" s="24" t="s">
        <v>81</v>
      </c>
      <c r="C4128" s="21">
        <v>43254</v>
      </c>
      <c r="D4128" s="21">
        <v>43252</v>
      </c>
      <c r="E4128" s="22">
        <f t="shared" si="327"/>
        <v>2</v>
      </c>
      <c r="F4128" s="22">
        <v>22</v>
      </c>
      <c r="G4128" s="22">
        <v>20781</v>
      </c>
      <c r="H4128" s="22">
        <v>20739</v>
      </c>
      <c r="I4128" s="22">
        <v>155</v>
      </c>
      <c r="J4128" s="22">
        <v>0</v>
      </c>
      <c r="K4128" s="22">
        <v>300</v>
      </c>
      <c r="L4128" s="22">
        <f t="shared" si="325"/>
        <v>300</v>
      </c>
      <c r="M4128" s="22">
        <f t="shared" si="326"/>
        <v>109.2</v>
      </c>
      <c r="N4128" s="22">
        <f t="shared" si="323"/>
        <v>42</v>
      </c>
      <c r="O4128" s="25">
        <v>2.6</v>
      </c>
      <c r="P4128" s="24" t="s">
        <v>18</v>
      </c>
      <c r="Q4128" s="17"/>
    </row>
    <row r="4129" spans="1:17" ht="15.75" x14ac:dyDescent="0.25">
      <c r="A4129" s="24" t="s">
        <v>316</v>
      </c>
      <c r="B4129" s="24" t="s">
        <v>278</v>
      </c>
      <c r="C4129" s="21">
        <v>43254</v>
      </c>
      <c r="D4129" s="21">
        <v>43252</v>
      </c>
      <c r="E4129" s="22">
        <f t="shared" si="327"/>
        <v>2</v>
      </c>
      <c r="F4129" s="22">
        <v>13</v>
      </c>
      <c r="G4129" s="22">
        <v>4869</v>
      </c>
      <c r="H4129" s="22">
        <v>4821</v>
      </c>
      <c r="I4129" s="22">
        <v>210</v>
      </c>
      <c r="J4129" s="22">
        <v>125</v>
      </c>
      <c r="K4129" s="22">
        <v>50</v>
      </c>
      <c r="L4129" s="22">
        <f t="shared" si="325"/>
        <v>175</v>
      </c>
      <c r="M4129" s="22">
        <f t="shared" si="326"/>
        <v>86.4</v>
      </c>
      <c r="N4129" s="22">
        <f t="shared" si="323"/>
        <v>48</v>
      </c>
      <c r="O4129" s="25">
        <v>1.8</v>
      </c>
      <c r="P4129" s="24" t="s">
        <v>18</v>
      </c>
      <c r="Q4129" s="17"/>
    </row>
    <row r="4130" spans="1:17" ht="15.75" x14ac:dyDescent="0.25">
      <c r="A4130" s="24" t="s">
        <v>37</v>
      </c>
      <c r="B4130" s="24" t="s">
        <v>197</v>
      </c>
      <c r="C4130" s="21">
        <v>43254</v>
      </c>
      <c r="D4130" s="21">
        <v>43252</v>
      </c>
      <c r="E4130" s="22">
        <f t="shared" si="327"/>
        <v>2</v>
      </c>
      <c r="F4130" s="22">
        <v>12.5</v>
      </c>
      <c r="G4130" s="22">
        <v>2170</v>
      </c>
      <c r="H4130" s="22">
        <v>2122</v>
      </c>
      <c r="I4130" s="22">
        <v>280</v>
      </c>
      <c r="J4130" s="22">
        <v>200</v>
      </c>
      <c r="K4130" s="22">
        <v>250</v>
      </c>
      <c r="L4130" s="22">
        <f t="shared" si="325"/>
        <v>450</v>
      </c>
      <c r="M4130" s="22">
        <f t="shared" si="326"/>
        <v>81.599999999999994</v>
      </c>
      <c r="N4130" s="22">
        <f t="shared" si="323"/>
        <v>48</v>
      </c>
      <c r="O4130" s="25">
        <v>1.7</v>
      </c>
      <c r="P4130" s="24" t="s">
        <v>18</v>
      </c>
      <c r="Q4130" s="17"/>
    </row>
    <row r="4131" spans="1:17" ht="15.75" x14ac:dyDescent="0.25">
      <c r="A4131" s="24" t="s">
        <v>311</v>
      </c>
      <c r="B4131" s="24" t="s">
        <v>160</v>
      </c>
      <c r="C4131" s="21">
        <v>43253</v>
      </c>
      <c r="D4131" s="21">
        <v>43244</v>
      </c>
      <c r="E4131" s="22">
        <f t="shared" si="327"/>
        <v>9</v>
      </c>
      <c r="F4131" s="22">
        <v>12.5</v>
      </c>
      <c r="G4131" s="22">
        <v>18720</v>
      </c>
      <c r="H4131" s="22">
        <v>18690</v>
      </c>
      <c r="I4131" s="22">
        <v>75</v>
      </c>
      <c r="J4131" s="22">
        <v>25</v>
      </c>
      <c r="K4131" s="22">
        <v>150</v>
      </c>
      <c r="L4131" s="22">
        <f t="shared" si="325"/>
        <v>175</v>
      </c>
      <c r="M4131" s="22">
        <f t="shared" si="326"/>
        <v>51</v>
      </c>
      <c r="N4131" s="22">
        <f t="shared" si="323"/>
        <v>30</v>
      </c>
      <c r="O4131" s="25">
        <v>1.7</v>
      </c>
      <c r="P4131" s="24" t="s">
        <v>18</v>
      </c>
      <c r="Q4131" s="17"/>
    </row>
    <row r="4132" spans="1:17" ht="15.75" x14ac:dyDescent="0.25">
      <c r="A4132" s="24" t="s">
        <v>316</v>
      </c>
      <c r="B4132" s="24" t="s">
        <v>137</v>
      </c>
      <c r="C4132" s="21">
        <v>43253</v>
      </c>
      <c r="D4132" s="21">
        <v>43244</v>
      </c>
      <c r="E4132" s="22">
        <f t="shared" si="327"/>
        <v>9</v>
      </c>
      <c r="F4132" s="22">
        <v>13</v>
      </c>
      <c r="G4132" s="22">
        <v>1060</v>
      </c>
      <c r="H4132" s="22">
        <v>848</v>
      </c>
      <c r="I4132" s="22">
        <v>220</v>
      </c>
      <c r="J4132" s="22">
        <v>10</v>
      </c>
      <c r="K4132" s="22">
        <v>100</v>
      </c>
      <c r="L4132" s="22">
        <f t="shared" si="325"/>
        <v>110</v>
      </c>
      <c r="M4132" s="22">
        <f t="shared" si="326"/>
        <v>212</v>
      </c>
      <c r="N4132" s="22">
        <f t="shared" si="323"/>
        <v>212</v>
      </c>
      <c r="O4132" s="25">
        <v>1</v>
      </c>
      <c r="P4132" s="24" t="s">
        <v>18</v>
      </c>
      <c r="Q4132" s="17"/>
    </row>
    <row r="4133" spans="1:17" ht="15.75" x14ac:dyDescent="0.25">
      <c r="A4133" s="24" t="s">
        <v>66</v>
      </c>
      <c r="B4133" s="24" t="s">
        <v>129</v>
      </c>
      <c r="C4133" s="21">
        <v>43253</v>
      </c>
      <c r="D4133" s="21">
        <v>43246</v>
      </c>
      <c r="E4133" s="24">
        <f>+C4133-D4133</f>
        <v>7</v>
      </c>
      <c r="F4133" s="22">
        <v>20</v>
      </c>
      <c r="G4133" s="22">
        <v>13161</v>
      </c>
      <c r="H4133" s="22">
        <v>12993</v>
      </c>
      <c r="I4133" s="22">
        <v>522</v>
      </c>
      <c r="J4133" s="22">
        <v>93</v>
      </c>
      <c r="K4133" s="22">
        <v>350</v>
      </c>
      <c r="L4133" s="22">
        <f t="shared" si="325"/>
        <v>443</v>
      </c>
      <c r="M4133" s="22">
        <f t="shared" si="326"/>
        <v>403.2</v>
      </c>
      <c r="N4133" s="22">
        <f t="shared" si="323"/>
        <v>168</v>
      </c>
      <c r="O4133" s="25">
        <v>2.4</v>
      </c>
      <c r="P4133" s="24" t="s">
        <v>18</v>
      </c>
      <c r="Q4133" s="17"/>
    </row>
    <row r="4134" spans="1:17" ht="15.75" x14ac:dyDescent="0.25">
      <c r="A4134" s="24" t="s">
        <v>301</v>
      </c>
      <c r="B4134" s="24" t="s">
        <v>192</v>
      </c>
      <c r="C4134" s="21">
        <v>43253</v>
      </c>
      <c r="D4134" s="21">
        <v>43247</v>
      </c>
      <c r="E4134" s="22">
        <f>C4134-D4134</f>
        <v>6</v>
      </c>
      <c r="F4134" s="22">
        <v>12.5</v>
      </c>
      <c r="G4134" s="22">
        <v>8338</v>
      </c>
      <c r="H4134" s="22">
        <v>8199</v>
      </c>
      <c r="I4134" s="22">
        <v>452</v>
      </c>
      <c r="J4134" s="22">
        <v>246</v>
      </c>
      <c r="K4134" s="22">
        <v>300</v>
      </c>
      <c r="L4134" s="22">
        <f t="shared" si="325"/>
        <v>546</v>
      </c>
      <c r="M4134" s="22">
        <f t="shared" si="326"/>
        <v>236.29999999999998</v>
      </c>
      <c r="N4134" s="22">
        <f t="shared" si="323"/>
        <v>139</v>
      </c>
      <c r="O4134" s="25">
        <v>1.7</v>
      </c>
      <c r="P4134" s="24" t="s">
        <v>18</v>
      </c>
      <c r="Q4134" s="17"/>
    </row>
    <row r="4135" spans="1:17" ht="15.75" x14ac:dyDescent="0.25">
      <c r="A4135" s="24" t="s">
        <v>21</v>
      </c>
      <c r="B4135" s="24" t="s">
        <v>371</v>
      </c>
      <c r="C4135" s="21">
        <v>43253</v>
      </c>
      <c r="D4135" s="21">
        <v>43248</v>
      </c>
      <c r="E4135" s="22">
        <f>+C4135-D4135</f>
        <v>5</v>
      </c>
      <c r="F4135" s="22">
        <v>9</v>
      </c>
      <c r="G4135" s="22">
        <v>4595</v>
      </c>
      <c r="H4135" s="22">
        <v>4518</v>
      </c>
      <c r="I4135" s="22">
        <v>395</v>
      </c>
      <c r="J4135" s="22">
        <v>270</v>
      </c>
      <c r="K4135" s="22">
        <v>0</v>
      </c>
      <c r="L4135" s="22">
        <f t="shared" si="325"/>
        <v>270</v>
      </c>
      <c r="M4135" s="22">
        <f t="shared" si="326"/>
        <v>120.89</v>
      </c>
      <c r="N4135" s="22">
        <f t="shared" si="323"/>
        <v>77</v>
      </c>
      <c r="O4135" s="25">
        <v>1.57</v>
      </c>
      <c r="P4135" s="24" t="s">
        <v>18</v>
      </c>
      <c r="Q4135" s="17"/>
    </row>
    <row r="4136" spans="1:17" ht="15.75" x14ac:dyDescent="0.25">
      <c r="A4136" s="24" t="s">
        <v>19</v>
      </c>
      <c r="B4136" s="24" t="s">
        <v>214</v>
      </c>
      <c r="C4136" s="21">
        <v>43253</v>
      </c>
      <c r="D4136" s="21">
        <v>43248</v>
      </c>
      <c r="E4136" s="22">
        <f>+C4136-D4136</f>
        <v>5</v>
      </c>
      <c r="F4136" s="22">
        <v>20</v>
      </c>
      <c r="G4136" s="22">
        <v>2032</v>
      </c>
      <c r="H4136" s="22">
        <v>1915</v>
      </c>
      <c r="I4136" s="22">
        <v>567</v>
      </c>
      <c r="J4136" s="22">
        <v>260</v>
      </c>
      <c r="K4136" s="22">
        <v>300</v>
      </c>
      <c r="L4136" s="22">
        <f t="shared" si="325"/>
        <v>560</v>
      </c>
      <c r="M4136" s="22">
        <f t="shared" si="326"/>
        <v>280.8</v>
      </c>
      <c r="N4136" s="22">
        <f t="shared" si="323"/>
        <v>117</v>
      </c>
      <c r="O4136" s="25">
        <v>2.4</v>
      </c>
      <c r="P4136" s="24" t="s">
        <v>18</v>
      </c>
      <c r="Q4136" s="17"/>
    </row>
    <row r="4137" spans="1:17" ht="15.75" x14ac:dyDescent="0.25">
      <c r="A4137" s="24" t="s">
        <v>311</v>
      </c>
      <c r="B4137" s="24" t="s">
        <v>128</v>
      </c>
      <c r="C4137" s="21">
        <v>43253</v>
      </c>
      <c r="D4137" s="21">
        <v>43248</v>
      </c>
      <c r="E4137" s="22">
        <f>C4137-D4137</f>
        <v>5</v>
      </c>
      <c r="F4137" s="22">
        <v>13</v>
      </c>
      <c r="G4137" s="22">
        <v>20234</v>
      </c>
      <c r="H4137" s="22">
        <v>20107</v>
      </c>
      <c r="I4137" s="22">
        <v>200</v>
      </c>
      <c r="J4137" s="22">
        <v>75</v>
      </c>
      <c r="K4137" s="22">
        <v>100</v>
      </c>
      <c r="L4137" s="22">
        <f t="shared" si="325"/>
        <v>175</v>
      </c>
      <c r="M4137" s="22">
        <f t="shared" si="326"/>
        <v>127</v>
      </c>
      <c r="N4137" s="22">
        <f t="shared" si="323"/>
        <v>127</v>
      </c>
      <c r="O4137" s="25">
        <v>1</v>
      </c>
      <c r="P4137" s="24" t="s">
        <v>18</v>
      </c>
      <c r="Q4137" s="17"/>
    </row>
    <row r="4138" spans="1:17" ht="15.75" x14ac:dyDescent="0.25">
      <c r="A4138" s="24" t="s">
        <v>334</v>
      </c>
      <c r="B4138" s="24" t="s">
        <v>335</v>
      </c>
      <c r="C4138" s="21">
        <v>43253</v>
      </c>
      <c r="D4138" s="21">
        <v>43249</v>
      </c>
      <c r="E4138" s="22">
        <f>C4138-D4138</f>
        <v>4</v>
      </c>
      <c r="F4138" s="22">
        <v>22</v>
      </c>
      <c r="G4138" s="22">
        <v>19512</v>
      </c>
      <c r="H4138" s="22">
        <v>19445</v>
      </c>
      <c r="I4138" s="22">
        <v>300</v>
      </c>
      <c r="J4138" s="22">
        <v>80</v>
      </c>
      <c r="K4138" s="22">
        <v>100</v>
      </c>
      <c r="L4138" s="22">
        <f t="shared" si="325"/>
        <v>180</v>
      </c>
      <c r="M4138" s="22">
        <f t="shared" si="326"/>
        <v>174.20000000000002</v>
      </c>
      <c r="N4138" s="22">
        <f t="shared" si="323"/>
        <v>67</v>
      </c>
      <c r="O4138" s="25">
        <v>2.6</v>
      </c>
      <c r="P4138" s="24" t="s">
        <v>18</v>
      </c>
      <c r="Q4138" s="17"/>
    </row>
    <row r="4139" spans="1:17" ht="15.75" x14ac:dyDescent="0.25">
      <c r="A4139" s="24" t="s">
        <v>301</v>
      </c>
      <c r="B4139" s="24" t="s">
        <v>353</v>
      </c>
      <c r="C4139" s="21">
        <v>43253</v>
      </c>
      <c r="D4139" s="21">
        <v>43249</v>
      </c>
      <c r="E4139" s="22">
        <f>C4139-D4139</f>
        <v>4</v>
      </c>
      <c r="F4139" s="22">
        <v>12.5</v>
      </c>
      <c r="G4139" s="22">
        <v>8202</v>
      </c>
      <c r="H4139" s="22">
        <v>8103</v>
      </c>
      <c r="I4139" s="22">
        <v>280</v>
      </c>
      <c r="J4139" s="22">
        <v>135</v>
      </c>
      <c r="K4139" s="22">
        <v>425</v>
      </c>
      <c r="L4139" s="22">
        <f t="shared" si="325"/>
        <v>560</v>
      </c>
      <c r="M4139" s="22">
        <f t="shared" si="326"/>
        <v>168.29999999999998</v>
      </c>
      <c r="N4139" s="22">
        <f t="shared" si="323"/>
        <v>99</v>
      </c>
      <c r="O4139" s="25">
        <v>1.7</v>
      </c>
      <c r="P4139" s="24" t="s">
        <v>18</v>
      </c>
      <c r="Q4139" s="17"/>
    </row>
    <row r="4140" spans="1:17" ht="15.75" x14ac:dyDescent="0.25">
      <c r="A4140" s="24" t="s">
        <v>334</v>
      </c>
      <c r="B4140" s="24" t="s">
        <v>385</v>
      </c>
      <c r="C4140" s="21">
        <v>43253</v>
      </c>
      <c r="D4140" s="21">
        <v>43251</v>
      </c>
      <c r="E4140" s="22">
        <f>C4140-D4140</f>
        <v>2</v>
      </c>
      <c r="F4140" s="22">
        <v>20</v>
      </c>
      <c r="G4140" s="22">
        <v>2382</v>
      </c>
      <c r="H4140" s="22">
        <v>2340</v>
      </c>
      <c r="I4140" s="22">
        <v>400</v>
      </c>
      <c r="J4140" s="22">
        <v>260</v>
      </c>
      <c r="K4140" s="22">
        <v>100</v>
      </c>
      <c r="L4140" s="22">
        <f t="shared" si="325"/>
        <v>360</v>
      </c>
      <c r="M4140" s="22">
        <f t="shared" si="326"/>
        <v>100.8</v>
      </c>
      <c r="N4140" s="22">
        <f t="shared" si="323"/>
        <v>42</v>
      </c>
      <c r="O4140" s="25">
        <v>2.4</v>
      </c>
      <c r="P4140" s="24" t="s">
        <v>18</v>
      </c>
      <c r="Q4140" s="17"/>
    </row>
    <row r="4141" spans="1:17" ht="15.75" x14ac:dyDescent="0.25">
      <c r="A4141" s="24" t="s">
        <v>19</v>
      </c>
      <c r="B4141" s="24" t="s">
        <v>74</v>
      </c>
      <c r="C4141" s="21">
        <v>43252</v>
      </c>
      <c r="D4141" s="21">
        <v>43188</v>
      </c>
      <c r="E4141" s="22">
        <f>+C4141-D4141</f>
        <v>64</v>
      </c>
      <c r="F4141" s="22">
        <v>20</v>
      </c>
      <c r="G4141" s="22">
        <v>1265</v>
      </c>
      <c r="H4141" s="22">
        <v>1190</v>
      </c>
      <c r="I4141" s="22">
        <v>250</v>
      </c>
      <c r="J4141" s="22">
        <v>250</v>
      </c>
      <c r="K4141" s="22">
        <v>0</v>
      </c>
      <c r="L4141" s="22">
        <f t="shared" si="325"/>
        <v>250</v>
      </c>
      <c r="M4141" s="22">
        <f t="shared" si="326"/>
        <v>180</v>
      </c>
      <c r="N4141" s="22">
        <f t="shared" si="323"/>
        <v>75</v>
      </c>
      <c r="O4141" s="25">
        <v>2.4</v>
      </c>
      <c r="P4141" s="24" t="s">
        <v>18</v>
      </c>
      <c r="Q4141" s="17"/>
    </row>
    <row r="4142" spans="1:17" ht="15.75" x14ac:dyDescent="0.25">
      <c r="A4142" s="24" t="s">
        <v>316</v>
      </c>
      <c r="B4142" s="24" t="s">
        <v>338</v>
      </c>
      <c r="C4142" s="21">
        <v>43252</v>
      </c>
      <c r="D4142" s="21">
        <v>43241</v>
      </c>
      <c r="E4142" s="22">
        <f>C4142-D4142</f>
        <v>11</v>
      </c>
      <c r="F4142" s="22">
        <v>13</v>
      </c>
      <c r="G4142" s="22">
        <v>5740</v>
      </c>
      <c r="H4142" s="22">
        <v>5483</v>
      </c>
      <c r="I4142" s="22">
        <v>490</v>
      </c>
      <c r="J4142" s="22">
        <v>233</v>
      </c>
      <c r="K4142" s="22">
        <v>0</v>
      </c>
      <c r="L4142" s="22">
        <f t="shared" si="325"/>
        <v>233</v>
      </c>
      <c r="M4142" s="22">
        <f t="shared" si="326"/>
        <v>257</v>
      </c>
      <c r="N4142" s="22">
        <f t="shared" si="323"/>
        <v>257</v>
      </c>
      <c r="O4142" s="25">
        <v>1</v>
      </c>
      <c r="P4142" s="24" t="s">
        <v>18</v>
      </c>
      <c r="Q4142" s="17"/>
    </row>
    <row r="4143" spans="1:17" ht="15.75" x14ac:dyDescent="0.25">
      <c r="A4143" s="24" t="s">
        <v>316</v>
      </c>
      <c r="B4143" s="24" t="s">
        <v>34</v>
      </c>
      <c r="C4143" s="21">
        <v>43252</v>
      </c>
      <c r="D4143" s="21">
        <v>43241</v>
      </c>
      <c r="E4143" s="22">
        <f>C4143-D4143</f>
        <v>11</v>
      </c>
      <c r="F4143" s="22">
        <v>20</v>
      </c>
      <c r="G4143" s="22">
        <v>4963</v>
      </c>
      <c r="H4143" s="22">
        <v>4699</v>
      </c>
      <c r="I4143" s="22">
        <v>515</v>
      </c>
      <c r="J4143" s="22">
        <v>12</v>
      </c>
      <c r="K4143" s="22">
        <v>300</v>
      </c>
      <c r="L4143" s="22">
        <f t="shared" si="325"/>
        <v>312</v>
      </c>
      <c r="M4143" s="22">
        <f t="shared" si="326"/>
        <v>633.6</v>
      </c>
      <c r="N4143" s="22">
        <f t="shared" si="323"/>
        <v>264</v>
      </c>
      <c r="O4143" s="25">
        <v>2.4</v>
      </c>
      <c r="P4143" s="24" t="s">
        <v>18</v>
      </c>
      <c r="Q4143" s="17"/>
    </row>
    <row r="4144" spans="1:17" ht="15.75" x14ac:dyDescent="0.25">
      <c r="A4144" s="24" t="s">
        <v>53</v>
      </c>
      <c r="B4144" s="24" t="s">
        <v>366</v>
      </c>
      <c r="C4144" s="21">
        <v>43252</v>
      </c>
      <c r="D4144" s="21">
        <v>43242</v>
      </c>
      <c r="E4144" s="22">
        <f>+C4144-D4144</f>
        <v>10</v>
      </c>
      <c r="F4144" s="22">
        <v>13</v>
      </c>
      <c r="G4144" s="22">
        <v>5424</v>
      </c>
      <c r="H4144" s="22">
        <v>5184</v>
      </c>
      <c r="I4144" s="22">
        <v>381</v>
      </c>
      <c r="J4144" s="22">
        <v>141</v>
      </c>
      <c r="K4144" s="22">
        <v>500</v>
      </c>
      <c r="L4144" s="22">
        <f t="shared" si="325"/>
        <v>641</v>
      </c>
      <c r="M4144" s="22">
        <f t="shared" si="326"/>
        <v>240</v>
      </c>
      <c r="N4144" s="22">
        <f t="shared" si="323"/>
        <v>240</v>
      </c>
      <c r="O4144" s="25">
        <v>1</v>
      </c>
      <c r="P4144" s="24" t="s">
        <v>18</v>
      </c>
      <c r="Q4144" s="17"/>
    </row>
    <row r="4145" spans="1:17" ht="15.75" x14ac:dyDescent="0.25">
      <c r="A4145" s="24" t="s">
        <v>387</v>
      </c>
      <c r="B4145" s="24" t="s">
        <v>240</v>
      </c>
      <c r="C4145" s="21">
        <v>43252</v>
      </c>
      <c r="D4145" s="21">
        <v>43242</v>
      </c>
      <c r="E4145" s="24">
        <f>+C4145-D4145</f>
        <v>10</v>
      </c>
      <c r="F4145" s="22">
        <v>13</v>
      </c>
      <c r="G4145" s="22">
        <v>0</v>
      </c>
      <c r="H4145" s="22">
        <v>0</v>
      </c>
      <c r="I4145" s="22">
        <v>0</v>
      </c>
      <c r="J4145" s="22">
        <v>0</v>
      </c>
      <c r="K4145" s="22">
        <v>0</v>
      </c>
      <c r="L4145" s="22">
        <f t="shared" si="325"/>
        <v>0</v>
      </c>
      <c r="M4145" s="22">
        <f t="shared" si="326"/>
        <v>0</v>
      </c>
      <c r="N4145" s="22">
        <f t="shared" si="323"/>
        <v>0</v>
      </c>
      <c r="O4145" s="25">
        <v>1.8</v>
      </c>
      <c r="P4145" s="24" t="s">
        <v>18</v>
      </c>
      <c r="Q4145" s="17"/>
    </row>
    <row r="4146" spans="1:17" ht="15.75" x14ac:dyDescent="0.25">
      <c r="A4146" s="24" t="s">
        <v>387</v>
      </c>
      <c r="B4146" s="24" t="s">
        <v>351</v>
      </c>
      <c r="C4146" s="21">
        <v>43252</v>
      </c>
      <c r="D4146" s="21">
        <v>43242</v>
      </c>
      <c r="E4146" s="24">
        <f>+C4146-D4146</f>
        <v>10</v>
      </c>
      <c r="F4146" s="22">
        <v>20</v>
      </c>
      <c r="G4146" s="22">
        <v>0</v>
      </c>
      <c r="H4146" s="22">
        <v>0</v>
      </c>
      <c r="I4146" s="22">
        <v>0</v>
      </c>
      <c r="J4146" s="22">
        <v>0</v>
      </c>
      <c r="K4146" s="22">
        <v>0</v>
      </c>
      <c r="L4146" s="22">
        <f t="shared" si="325"/>
        <v>0</v>
      </c>
      <c r="M4146" s="22">
        <f t="shared" si="326"/>
        <v>0</v>
      </c>
      <c r="N4146" s="22">
        <f t="shared" si="323"/>
        <v>0</v>
      </c>
      <c r="O4146" s="25">
        <v>2.4</v>
      </c>
      <c r="P4146" s="24" t="s">
        <v>18</v>
      </c>
      <c r="Q4146" s="17"/>
    </row>
    <row r="4147" spans="1:17" ht="15.75" x14ac:dyDescent="0.25">
      <c r="A4147" s="24" t="s">
        <v>316</v>
      </c>
      <c r="B4147" s="24" t="s">
        <v>278</v>
      </c>
      <c r="C4147" s="21">
        <v>43252</v>
      </c>
      <c r="D4147" s="21">
        <v>43245</v>
      </c>
      <c r="E4147" s="22">
        <f>C4147-D4147</f>
        <v>7</v>
      </c>
      <c r="F4147" s="22">
        <v>13</v>
      </c>
      <c r="G4147" s="22">
        <v>4821</v>
      </c>
      <c r="H4147" s="22">
        <v>4659</v>
      </c>
      <c r="I4147" s="22">
        <v>350</v>
      </c>
      <c r="J4147" s="22">
        <v>60</v>
      </c>
      <c r="K4147" s="22">
        <v>150</v>
      </c>
      <c r="L4147" s="22">
        <f t="shared" si="325"/>
        <v>210</v>
      </c>
      <c r="M4147" s="22">
        <f t="shared" si="326"/>
        <v>291.60000000000002</v>
      </c>
      <c r="N4147" s="22">
        <f t="shared" si="323"/>
        <v>162</v>
      </c>
      <c r="O4147" s="25">
        <v>1.8</v>
      </c>
      <c r="P4147" s="24" t="s">
        <v>18</v>
      </c>
      <c r="Q4147" s="17"/>
    </row>
    <row r="4148" spans="1:17" ht="15.75" x14ac:dyDescent="0.25">
      <c r="A4148" s="24" t="s">
        <v>51</v>
      </c>
      <c r="B4148" s="24" t="s">
        <v>151</v>
      </c>
      <c r="C4148" s="21">
        <v>43252</v>
      </c>
      <c r="D4148" s="21">
        <v>43245</v>
      </c>
      <c r="E4148" s="24">
        <f>+C4148-D4148</f>
        <v>7</v>
      </c>
      <c r="F4148" s="22">
        <v>9</v>
      </c>
      <c r="G4148" s="22">
        <v>13105</v>
      </c>
      <c r="H4148" s="22">
        <v>12961</v>
      </c>
      <c r="I4148" s="22">
        <v>259</v>
      </c>
      <c r="J4148" s="22">
        <v>21</v>
      </c>
      <c r="K4148" s="22">
        <v>1000</v>
      </c>
      <c r="L4148" s="22">
        <f t="shared" si="325"/>
        <v>1021</v>
      </c>
      <c r="M4148" s="22">
        <f t="shared" si="326"/>
        <v>226.08</v>
      </c>
      <c r="N4148" s="22">
        <f t="shared" si="323"/>
        <v>144</v>
      </c>
      <c r="O4148" s="25">
        <v>1.57</v>
      </c>
      <c r="P4148" s="24" t="s">
        <v>18</v>
      </c>
      <c r="Q4148" s="17"/>
    </row>
    <row r="4149" spans="1:17" ht="15.75" x14ac:dyDescent="0.25">
      <c r="A4149" s="24" t="s">
        <v>37</v>
      </c>
      <c r="B4149" s="24" t="s">
        <v>375</v>
      </c>
      <c r="C4149" s="21">
        <v>43252</v>
      </c>
      <c r="D4149" s="21">
        <v>43246</v>
      </c>
      <c r="E4149" s="22">
        <f>C4149-D4149</f>
        <v>6</v>
      </c>
      <c r="F4149" s="22">
        <v>12.5</v>
      </c>
      <c r="G4149" s="22">
        <v>8903</v>
      </c>
      <c r="H4149" s="22">
        <v>8762</v>
      </c>
      <c r="I4149" s="22">
        <v>420</v>
      </c>
      <c r="J4149" s="22">
        <v>215</v>
      </c>
      <c r="K4149" s="22">
        <v>250</v>
      </c>
      <c r="L4149" s="22">
        <f t="shared" si="325"/>
        <v>465</v>
      </c>
      <c r="M4149" s="22">
        <f t="shared" si="326"/>
        <v>239.7</v>
      </c>
      <c r="N4149" s="22">
        <f t="shared" si="323"/>
        <v>141</v>
      </c>
      <c r="O4149" s="25">
        <v>1.7</v>
      </c>
      <c r="P4149" s="24" t="s">
        <v>18</v>
      </c>
      <c r="Q4149" s="17"/>
    </row>
    <row r="4150" spans="1:17" ht="15.75" x14ac:dyDescent="0.25">
      <c r="A4150" s="24" t="s">
        <v>69</v>
      </c>
      <c r="B4150" s="24" t="s">
        <v>339</v>
      </c>
      <c r="C4150" s="21">
        <v>43252</v>
      </c>
      <c r="D4150" s="21">
        <v>43246</v>
      </c>
      <c r="E4150" s="24">
        <f>+C4150-D4150</f>
        <v>6</v>
      </c>
      <c r="F4150" s="22">
        <v>9</v>
      </c>
      <c r="G4150" s="22">
        <v>11487</v>
      </c>
      <c r="H4150" s="22">
        <v>11374</v>
      </c>
      <c r="I4150" s="22">
        <v>370</v>
      </c>
      <c r="J4150" s="22">
        <v>200</v>
      </c>
      <c r="K4150" s="22">
        <v>250</v>
      </c>
      <c r="L4150" s="22">
        <f t="shared" si="325"/>
        <v>450</v>
      </c>
      <c r="M4150" s="22">
        <f t="shared" si="326"/>
        <v>177.41</v>
      </c>
      <c r="N4150" s="22">
        <f t="shared" si="323"/>
        <v>113</v>
      </c>
      <c r="O4150" s="25">
        <v>1.57</v>
      </c>
      <c r="P4150" s="24" t="s">
        <v>18</v>
      </c>
      <c r="Q4150" s="17"/>
    </row>
    <row r="4151" spans="1:17" ht="15.75" x14ac:dyDescent="0.25">
      <c r="A4151" s="24" t="s">
        <v>19</v>
      </c>
      <c r="B4151" s="24" t="s">
        <v>340</v>
      </c>
      <c r="C4151" s="21">
        <v>43252</v>
      </c>
      <c r="D4151" s="21">
        <v>43247</v>
      </c>
      <c r="E4151" s="22">
        <f>+C4151-D4151</f>
        <v>5</v>
      </c>
      <c r="F4151" s="22">
        <v>9</v>
      </c>
      <c r="G4151" s="22">
        <v>29283</v>
      </c>
      <c r="H4151" s="22">
        <v>29173</v>
      </c>
      <c r="I4151" s="22">
        <v>200</v>
      </c>
      <c r="J4151" s="22">
        <v>10</v>
      </c>
      <c r="K4151" s="22">
        <v>300</v>
      </c>
      <c r="L4151" s="22">
        <f t="shared" si="325"/>
        <v>310</v>
      </c>
      <c r="M4151" s="22">
        <f t="shared" si="326"/>
        <v>172.70000000000002</v>
      </c>
      <c r="N4151" s="22">
        <f t="shared" ref="N4151:N4214" si="328">G4151-H4151</f>
        <v>110</v>
      </c>
      <c r="O4151" s="25">
        <v>1.57</v>
      </c>
      <c r="P4151" s="24" t="s">
        <v>18</v>
      </c>
      <c r="Q4151" s="17"/>
    </row>
    <row r="4152" spans="1:17" ht="15.75" x14ac:dyDescent="0.25">
      <c r="A4152" s="24" t="s">
        <v>311</v>
      </c>
      <c r="B4152" s="24" t="s">
        <v>117</v>
      </c>
      <c r="C4152" s="21">
        <v>43252</v>
      </c>
      <c r="D4152" s="21">
        <v>43247</v>
      </c>
      <c r="E4152" s="22">
        <f>C4152-D4152</f>
        <v>5</v>
      </c>
      <c r="F4152" s="22">
        <v>12.5</v>
      </c>
      <c r="G4152" s="22">
        <v>2107</v>
      </c>
      <c r="H4152" s="22">
        <v>1987</v>
      </c>
      <c r="I4152" s="22">
        <v>280</v>
      </c>
      <c r="J4152" s="22">
        <v>90</v>
      </c>
      <c r="K4152" s="22">
        <v>350</v>
      </c>
      <c r="L4152" s="22">
        <f t="shared" si="325"/>
        <v>440</v>
      </c>
      <c r="M4152" s="22">
        <f t="shared" si="326"/>
        <v>204</v>
      </c>
      <c r="N4152" s="22">
        <f t="shared" si="328"/>
        <v>120</v>
      </c>
      <c r="O4152" s="25">
        <v>1.7</v>
      </c>
      <c r="P4152" s="24" t="s">
        <v>18</v>
      </c>
      <c r="Q4152" s="17"/>
    </row>
    <row r="4153" spans="1:17" ht="15.75" x14ac:dyDescent="0.25">
      <c r="A4153" s="24" t="s">
        <v>37</v>
      </c>
      <c r="B4153" s="24" t="s">
        <v>197</v>
      </c>
      <c r="C4153" s="21">
        <v>43252</v>
      </c>
      <c r="D4153" s="21">
        <v>43247</v>
      </c>
      <c r="E4153" s="22">
        <f>C4153-D4153</f>
        <v>5</v>
      </c>
      <c r="F4153" s="22">
        <v>12.5</v>
      </c>
      <c r="G4153" s="22">
        <v>2122</v>
      </c>
      <c r="H4153" s="22">
        <v>2011</v>
      </c>
      <c r="I4153" s="22">
        <v>460</v>
      </c>
      <c r="J4153" s="22">
        <v>280</v>
      </c>
      <c r="K4153" s="22">
        <v>0</v>
      </c>
      <c r="L4153" s="22">
        <f t="shared" si="325"/>
        <v>280</v>
      </c>
      <c r="M4153" s="22">
        <f t="shared" si="326"/>
        <v>188.7</v>
      </c>
      <c r="N4153" s="22">
        <f t="shared" si="328"/>
        <v>111</v>
      </c>
      <c r="O4153" s="25">
        <v>1.7</v>
      </c>
      <c r="P4153" s="24" t="s">
        <v>18</v>
      </c>
      <c r="Q4153" s="17"/>
    </row>
    <row r="4154" spans="1:17" ht="15.75" x14ac:dyDescent="0.25">
      <c r="A4154" s="24" t="s">
        <v>57</v>
      </c>
      <c r="B4154" s="24" t="s">
        <v>347</v>
      </c>
      <c r="C4154" s="21">
        <v>43252</v>
      </c>
      <c r="D4154" s="21">
        <v>43248</v>
      </c>
      <c r="E4154" s="22">
        <f>+C4154-D4154</f>
        <v>4</v>
      </c>
      <c r="F4154" s="22">
        <v>20</v>
      </c>
      <c r="G4154" s="22">
        <v>3272</v>
      </c>
      <c r="H4154" s="22">
        <v>3181</v>
      </c>
      <c r="I4154" s="22">
        <v>416</v>
      </c>
      <c r="J4154" s="22">
        <v>200</v>
      </c>
      <c r="K4154" s="22">
        <v>200</v>
      </c>
      <c r="L4154" s="22">
        <f t="shared" si="325"/>
        <v>400</v>
      </c>
      <c r="M4154" s="22">
        <f t="shared" si="326"/>
        <v>218.4</v>
      </c>
      <c r="N4154" s="22">
        <f t="shared" si="328"/>
        <v>91</v>
      </c>
      <c r="O4154" s="25">
        <v>2.4</v>
      </c>
      <c r="P4154" s="24" t="s">
        <v>18</v>
      </c>
      <c r="Q4154" s="17"/>
    </row>
    <row r="4155" spans="1:17" ht="15.75" x14ac:dyDescent="0.25">
      <c r="A4155" s="24" t="s">
        <v>311</v>
      </c>
      <c r="B4155" s="24" t="s">
        <v>352</v>
      </c>
      <c r="C4155" s="21">
        <v>43252</v>
      </c>
      <c r="D4155" s="21">
        <v>43249</v>
      </c>
      <c r="E4155" s="22">
        <f>C4155-D4155</f>
        <v>3</v>
      </c>
      <c r="F4155" s="22">
        <v>13</v>
      </c>
      <c r="G4155" s="22">
        <v>23244</v>
      </c>
      <c r="H4155" s="22">
        <v>23180</v>
      </c>
      <c r="I4155" s="22">
        <v>166</v>
      </c>
      <c r="J4155" s="22">
        <v>65</v>
      </c>
      <c r="K4155" s="22">
        <v>400</v>
      </c>
      <c r="L4155" s="22">
        <f t="shared" si="325"/>
        <v>465</v>
      </c>
      <c r="M4155" s="22">
        <f t="shared" si="326"/>
        <v>115.2</v>
      </c>
      <c r="N4155" s="22">
        <f t="shared" si="328"/>
        <v>64</v>
      </c>
      <c r="O4155" s="25">
        <v>1.8</v>
      </c>
      <c r="P4155" s="24" t="s">
        <v>18</v>
      </c>
      <c r="Q4155" s="17"/>
    </row>
    <row r="4156" spans="1:17" ht="15.75" x14ac:dyDescent="0.25">
      <c r="A4156" s="24" t="s">
        <v>342</v>
      </c>
      <c r="B4156" s="24" t="s">
        <v>345</v>
      </c>
      <c r="C4156" s="21">
        <v>43252</v>
      </c>
      <c r="D4156" s="21">
        <v>43249</v>
      </c>
      <c r="E4156" s="22">
        <f>C4156-D4156</f>
        <v>3</v>
      </c>
      <c r="F4156" s="22">
        <v>15</v>
      </c>
      <c r="G4156" s="22">
        <v>41551</v>
      </c>
      <c r="H4156" s="22">
        <v>41473</v>
      </c>
      <c r="I4156" s="22">
        <v>205</v>
      </c>
      <c r="J4156" s="22">
        <v>10</v>
      </c>
      <c r="K4156" s="22">
        <v>700</v>
      </c>
      <c r="L4156" s="22">
        <f t="shared" si="325"/>
        <v>710</v>
      </c>
      <c r="M4156" s="22">
        <f t="shared" si="326"/>
        <v>156</v>
      </c>
      <c r="N4156" s="22">
        <f t="shared" si="328"/>
        <v>78</v>
      </c>
      <c r="O4156" s="25">
        <v>2</v>
      </c>
      <c r="P4156" s="24" t="s">
        <v>18</v>
      </c>
      <c r="Q4156" s="17"/>
    </row>
    <row r="4157" spans="1:17" ht="15.75" x14ac:dyDescent="0.25">
      <c r="A4157" s="24" t="s">
        <v>37</v>
      </c>
      <c r="B4157" s="24" t="s">
        <v>303</v>
      </c>
      <c r="C4157" s="21">
        <v>43252</v>
      </c>
      <c r="D4157" s="21">
        <v>43249</v>
      </c>
      <c r="E4157" s="22">
        <f>C4157-D4157</f>
        <v>3</v>
      </c>
      <c r="F4157" s="22">
        <v>20</v>
      </c>
      <c r="G4157" s="22">
        <v>15614</v>
      </c>
      <c r="H4157" s="22">
        <v>15542</v>
      </c>
      <c r="I4157" s="22">
        <v>285</v>
      </c>
      <c r="J4157" s="22">
        <v>130</v>
      </c>
      <c r="K4157" s="22">
        <v>250</v>
      </c>
      <c r="L4157" s="22">
        <f t="shared" si="325"/>
        <v>380</v>
      </c>
      <c r="M4157" s="22">
        <f t="shared" si="326"/>
        <v>172.79999999999998</v>
      </c>
      <c r="N4157" s="22">
        <f t="shared" si="328"/>
        <v>72</v>
      </c>
      <c r="O4157" s="25">
        <v>2.4</v>
      </c>
      <c r="P4157" s="24" t="s">
        <v>18</v>
      </c>
      <c r="Q4157" s="17"/>
    </row>
    <row r="4158" spans="1:17" ht="15.75" x14ac:dyDescent="0.25">
      <c r="A4158" s="24" t="s">
        <v>23</v>
      </c>
      <c r="B4158" s="24" t="s">
        <v>328</v>
      </c>
      <c r="C4158" s="21">
        <v>43252</v>
      </c>
      <c r="D4158" s="21">
        <v>43249</v>
      </c>
      <c r="E4158" s="22">
        <f>+C4158-D4158</f>
        <v>3</v>
      </c>
      <c r="F4158" s="22">
        <v>20</v>
      </c>
      <c r="G4158" s="22">
        <v>19342</v>
      </c>
      <c r="H4158" s="22">
        <v>19277</v>
      </c>
      <c r="I4158" s="22">
        <v>868</v>
      </c>
      <c r="J4158" s="22">
        <v>693</v>
      </c>
      <c r="K4158" s="22">
        <v>0</v>
      </c>
      <c r="L4158" s="22">
        <f t="shared" si="325"/>
        <v>693</v>
      </c>
      <c r="M4158" s="22">
        <f t="shared" si="326"/>
        <v>156</v>
      </c>
      <c r="N4158" s="22">
        <f t="shared" si="328"/>
        <v>65</v>
      </c>
      <c r="O4158" s="25">
        <v>2.4</v>
      </c>
      <c r="P4158" s="24" t="s">
        <v>18</v>
      </c>
      <c r="Q4158" s="17"/>
    </row>
    <row r="4159" spans="1:17" ht="15.75" x14ac:dyDescent="0.25">
      <c r="A4159" s="24" t="s">
        <v>25</v>
      </c>
      <c r="B4159" s="24" t="s">
        <v>118</v>
      </c>
      <c r="C4159" s="21">
        <v>43252</v>
      </c>
      <c r="D4159" s="21">
        <v>43249</v>
      </c>
      <c r="E4159" s="24">
        <f>+C4159-D4159</f>
        <v>3</v>
      </c>
      <c r="F4159" s="22">
        <v>20</v>
      </c>
      <c r="G4159" s="22">
        <v>23740</v>
      </c>
      <c r="H4159" s="22">
        <v>23670</v>
      </c>
      <c r="I4159" s="22">
        <v>348</v>
      </c>
      <c r="J4159" s="22">
        <v>201</v>
      </c>
      <c r="K4159" s="22">
        <v>550</v>
      </c>
      <c r="L4159" s="22">
        <f t="shared" si="325"/>
        <v>751</v>
      </c>
      <c r="M4159" s="22">
        <f t="shared" si="326"/>
        <v>168</v>
      </c>
      <c r="N4159" s="22">
        <f t="shared" si="328"/>
        <v>70</v>
      </c>
      <c r="O4159" s="25">
        <v>2.4</v>
      </c>
      <c r="P4159" s="24" t="s">
        <v>18</v>
      </c>
      <c r="Q4159" s="17"/>
    </row>
    <row r="4160" spans="1:17" ht="15.75" x14ac:dyDescent="0.25">
      <c r="A4160" s="24" t="s">
        <v>312</v>
      </c>
      <c r="B4160" s="24" t="s">
        <v>358</v>
      </c>
      <c r="C4160" s="21">
        <v>43252</v>
      </c>
      <c r="D4160" s="21">
        <v>43249</v>
      </c>
      <c r="E4160" s="22">
        <f>C4160-D4160</f>
        <v>3</v>
      </c>
      <c r="F4160" s="22">
        <v>20</v>
      </c>
      <c r="G4160" s="22">
        <v>13437</v>
      </c>
      <c r="H4160" s="22">
        <v>13360</v>
      </c>
      <c r="I4160" s="22">
        <v>1075</v>
      </c>
      <c r="J4160" s="22">
        <v>890</v>
      </c>
      <c r="K4160" s="22">
        <v>300</v>
      </c>
      <c r="L4160" s="22">
        <f t="shared" si="325"/>
        <v>1190</v>
      </c>
      <c r="M4160" s="22">
        <f t="shared" si="326"/>
        <v>184.79999999999998</v>
      </c>
      <c r="N4160" s="22">
        <f t="shared" si="328"/>
        <v>77</v>
      </c>
      <c r="O4160" s="25">
        <v>2.4</v>
      </c>
      <c r="P4160" s="24" t="s">
        <v>18</v>
      </c>
      <c r="Q4160" s="17"/>
    </row>
    <row r="4161" spans="1:17" ht="15.75" x14ac:dyDescent="0.25">
      <c r="A4161" s="24" t="s">
        <v>19</v>
      </c>
      <c r="B4161" s="24" t="s">
        <v>380</v>
      </c>
      <c r="C4161" s="21">
        <v>43252</v>
      </c>
      <c r="D4161" s="21">
        <v>43250</v>
      </c>
      <c r="E4161" s="22">
        <f>+C4161-D4161</f>
        <v>2</v>
      </c>
      <c r="F4161" s="22">
        <v>20</v>
      </c>
      <c r="G4161" s="22">
        <v>8286</v>
      </c>
      <c r="H4161" s="22">
        <v>8227</v>
      </c>
      <c r="I4161" s="22">
        <v>250</v>
      </c>
      <c r="J4161" s="22">
        <v>114</v>
      </c>
      <c r="K4161" s="22">
        <v>300</v>
      </c>
      <c r="L4161" s="22">
        <f t="shared" si="325"/>
        <v>414</v>
      </c>
      <c r="M4161" s="22">
        <f t="shared" si="326"/>
        <v>141.6</v>
      </c>
      <c r="N4161" s="22">
        <f t="shared" si="328"/>
        <v>59</v>
      </c>
      <c r="O4161" s="25">
        <v>2.4</v>
      </c>
      <c r="P4161" s="24" t="s">
        <v>18</v>
      </c>
      <c r="Q4161" s="17"/>
    </row>
    <row r="4162" spans="1:17" ht="15.75" x14ac:dyDescent="0.25">
      <c r="A4162" s="24" t="s">
        <v>334</v>
      </c>
      <c r="B4162" s="24" t="s">
        <v>81</v>
      </c>
      <c r="C4162" s="21">
        <v>43252</v>
      </c>
      <c r="D4162" s="21">
        <v>43250</v>
      </c>
      <c r="E4162" s="22">
        <f t="shared" ref="E4162:E4168" si="329">C4162-D4162</f>
        <v>2</v>
      </c>
      <c r="F4162" s="22">
        <v>22</v>
      </c>
      <c r="G4162" s="22">
        <v>20739</v>
      </c>
      <c r="H4162" s="22">
        <v>20719</v>
      </c>
      <c r="I4162" s="22">
        <v>85</v>
      </c>
      <c r="J4162" s="22">
        <v>5</v>
      </c>
      <c r="K4162" s="22">
        <v>150</v>
      </c>
      <c r="L4162" s="22">
        <f t="shared" si="325"/>
        <v>155</v>
      </c>
      <c r="M4162" s="22">
        <f t="shared" si="326"/>
        <v>52</v>
      </c>
      <c r="N4162" s="22">
        <f t="shared" si="328"/>
        <v>20</v>
      </c>
      <c r="O4162" s="25">
        <v>2.6</v>
      </c>
      <c r="P4162" s="24" t="s">
        <v>18</v>
      </c>
      <c r="Q4162" s="17"/>
    </row>
    <row r="4163" spans="1:17" ht="15.75" x14ac:dyDescent="0.25">
      <c r="A4163" s="24" t="s">
        <v>334</v>
      </c>
      <c r="B4163" s="24" t="s">
        <v>369</v>
      </c>
      <c r="C4163" s="21">
        <v>43252</v>
      </c>
      <c r="D4163" s="21">
        <v>43250</v>
      </c>
      <c r="E4163" s="22">
        <f t="shared" si="329"/>
        <v>2</v>
      </c>
      <c r="F4163" s="22">
        <v>20</v>
      </c>
      <c r="G4163" s="22">
        <v>26894</v>
      </c>
      <c r="H4163" s="22">
        <v>26874</v>
      </c>
      <c r="I4163" s="22">
        <v>55</v>
      </c>
      <c r="J4163" s="22">
        <v>5</v>
      </c>
      <c r="K4163" s="22">
        <v>125</v>
      </c>
      <c r="L4163" s="22">
        <f t="shared" si="325"/>
        <v>130</v>
      </c>
      <c r="M4163" s="22">
        <f t="shared" si="326"/>
        <v>48</v>
      </c>
      <c r="N4163" s="22">
        <f t="shared" si="328"/>
        <v>20</v>
      </c>
      <c r="O4163" s="25">
        <v>2.4</v>
      </c>
      <c r="P4163" s="24" t="s">
        <v>18</v>
      </c>
      <c r="Q4163" s="17"/>
    </row>
    <row r="4164" spans="1:17" ht="15.75" x14ac:dyDescent="0.25">
      <c r="A4164" s="24" t="s">
        <v>334</v>
      </c>
      <c r="B4164" s="24" t="s">
        <v>280</v>
      </c>
      <c r="C4164" s="21">
        <v>43252</v>
      </c>
      <c r="D4164" s="21">
        <v>43250</v>
      </c>
      <c r="E4164" s="22">
        <f t="shared" si="329"/>
        <v>2</v>
      </c>
      <c r="F4164" s="22">
        <v>22</v>
      </c>
      <c r="G4164" s="22">
        <v>854</v>
      </c>
      <c r="H4164" s="22">
        <v>806</v>
      </c>
      <c r="I4164" s="22">
        <v>113</v>
      </c>
      <c r="J4164" s="22">
        <v>30</v>
      </c>
      <c r="K4164" s="22">
        <v>250</v>
      </c>
      <c r="L4164" s="22">
        <f t="shared" si="325"/>
        <v>280</v>
      </c>
      <c r="M4164" s="22">
        <f t="shared" si="326"/>
        <v>124.80000000000001</v>
      </c>
      <c r="N4164" s="22">
        <f t="shared" si="328"/>
        <v>48</v>
      </c>
      <c r="O4164" s="25">
        <v>2.6</v>
      </c>
      <c r="P4164" s="24" t="s">
        <v>18</v>
      </c>
      <c r="Q4164" s="17"/>
    </row>
    <row r="4165" spans="1:17" ht="15.75" x14ac:dyDescent="0.25">
      <c r="A4165" s="24" t="s">
        <v>342</v>
      </c>
      <c r="B4165" s="24" t="s">
        <v>343</v>
      </c>
      <c r="C4165" s="21">
        <v>43252</v>
      </c>
      <c r="D4165" s="21">
        <v>43251</v>
      </c>
      <c r="E4165" s="22">
        <f t="shared" si="329"/>
        <v>1</v>
      </c>
      <c r="F4165" s="22">
        <v>13</v>
      </c>
      <c r="G4165" s="22">
        <v>7580</v>
      </c>
      <c r="H4165" s="22">
        <v>7552</v>
      </c>
      <c r="I4165" s="22">
        <v>435</v>
      </c>
      <c r="J4165" s="22">
        <v>410</v>
      </c>
      <c r="K4165" s="22">
        <v>200</v>
      </c>
      <c r="L4165" s="22">
        <f t="shared" si="325"/>
        <v>610</v>
      </c>
      <c r="M4165" s="22">
        <f t="shared" si="326"/>
        <v>28</v>
      </c>
      <c r="N4165" s="22">
        <f t="shared" si="328"/>
        <v>28</v>
      </c>
      <c r="O4165" s="25">
        <v>1</v>
      </c>
      <c r="P4165" s="24" t="s">
        <v>18</v>
      </c>
      <c r="Q4165" s="17"/>
    </row>
    <row r="4166" spans="1:17" ht="15.75" x14ac:dyDescent="0.25">
      <c r="A4166" s="24" t="s">
        <v>306</v>
      </c>
      <c r="B4166" s="24" t="s">
        <v>329</v>
      </c>
      <c r="C4166" s="21">
        <v>43252</v>
      </c>
      <c r="D4166" s="21">
        <v>43251</v>
      </c>
      <c r="E4166" s="22">
        <f t="shared" si="329"/>
        <v>1</v>
      </c>
      <c r="F4166" s="22">
        <v>9</v>
      </c>
      <c r="G4166" s="22">
        <v>1232</v>
      </c>
      <c r="H4166" s="22">
        <v>1209</v>
      </c>
      <c r="I4166" s="22">
        <v>520</v>
      </c>
      <c r="J4166" s="22">
        <v>500</v>
      </c>
      <c r="K4166" s="22">
        <v>200</v>
      </c>
      <c r="L4166" s="22">
        <f t="shared" si="325"/>
        <v>700</v>
      </c>
      <c r="M4166" s="22">
        <f t="shared" si="326"/>
        <v>36.11</v>
      </c>
      <c r="N4166" s="22">
        <f t="shared" si="328"/>
        <v>23</v>
      </c>
      <c r="O4166" s="25">
        <v>1.57</v>
      </c>
      <c r="P4166" s="24" t="s">
        <v>18</v>
      </c>
      <c r="Q4166" s="17"/>
    </row>
    <row r="4167" spans="1:17" ht="15.75" x14ac:dyDescent="0.25">
      <c r="A4167" s="24" t="s">
        <v>342</v>
      </c>
      <c r="B4167" s="24" t="s">
        <v>343</v>
      </c>
      <c r="C4167" s="21">
        <v>43251</v>
      </c>
      <c r="D4167" s="21">
        <v>43230</v>
      </c>
      <c r="E4167" s="22">
        <f t="shared" si="329"/>
        <v>21</v>
      </c>
      <c r="F4167" s="22">
        <v>13</v>
      </c>
      <c r="G4167" s="22">
        <v>7552</v>
      </c>
      <c r="H4167" s="22">
        <v>7042</v>
      </c>
      <c r="I4167" s="22">
        <v>745</v>
      </c>
      <c r="J4167" s="22">
        <v>235</v>
      </c>
      <c r="K4167" s="22">
        <v>200</v>
      </c>
      <c r="L4167" s="22">
        <f t="shared" ref="L4167:L4230" si="330">+J4167+K4167</f>
        <v>435</v>
      </c>
      <c r="M4167" s="22">
        <f t="shared" ref="M4167:M4230" si="331">+N4167*O4167</f>
        <v>510</v>
      </c>
      <c r="N4167" s="22">
        <f t="shared" si="328"/>
        <v>510</v>
      </c>
      <c r="O4167" s="25">
        <v>1</v>
      </c>
      <c r="P4167" s="24" t="s">
        <v>18</v>
      </c>
      <c r="Q4167" s="17"/>
    </row>
    <row r="4168" spans="1:17" ht="15.75" x14ac:dyDescent="0.25">
      <c r="A4168" s="24" t="s">
        <v>316</v>
      </c>
      <c r="B4168" s="24" t="s">
        <v>330</v>
      </c>
      <c r="C4168" s="21">
        <v>43251</v>
      </c>
      <c r="D4168" s="21">
        <v>43245</v>
      </c>
      <c r="E4168" s="22">
        <f t="shared" si="329"/>
        <v>6</v>
      </c>
      <c r="F4168" s="22">
        <v>13</v>
      </c>
      <c r="G4168" s="22">
        <v>4993</v>
      </c>
      <c r="H4168" s="22">
        <v>4849</v>
      </c>
      <c r="I4168" s="22">
        <v>340</v>
      </c>
      <c r="J4168" s="22">
        <v>80</v>
      </c>
      <c r="K4168" s="22">
        <v>50</v>
      </c>
      <c r="L4168" s="22">
        <f t="shared" si="330"/>
        <v>130</v>
      </c>
      <c r="M4168" s="22">
        <f t="shared" si="331"/>
        <v>259.2</v>
      </c>
      <c r="N4168" s="22">
        <f t="shared" si="328"/>
        <v>144</v>
      </c>
      <c r="O4168" s="25">
        <v>1.8</v>
      </c>
      <c r="P4168" s="24" t="s">
        <v>18</v>
      </c>
      <c r="Q4168" s="17"/>
    </row>
    <row r="4169" spans="1:17" ht="15.75" x14ac:dyDescent="0.25">
      <c r="A4169" s="24" t="s">
        <v>21</v>
      </c>
      <c r="B4169" s="24" t="s">
        <v>319</v>
      </c>
      <c r="C4169" s="21">
        <v>43251</v>
      </c>
      <c r="D4169" s="21">
        <v>43246</v>
      </c>
      <c r="E4169" s="22">
        <f>+C4169-D4169</f>
        <v>5</v>
      </c>
      <c r="F4169" s="22">
        <v>20</v>
      </c>
      <c r="G4169" s="22">
        <v>22614</v>
      </c>
      <c r="H4169" s="22">
        <v>22495</v>
      </c>
      <c r="I4169" s="22">
        <v>590</v>
      </c>
      <c r="J4169" s="22">
        <v>310</v>
      </c>
      <c r="K4169" s="22">
        <v>350</v>
      </c>
      <c r="L4169" s="22">
        <f t="shared" si="330"/>
        <v>660</v>
      </c>
      <c r="M4169" s="22">
        <f t="shared" si="331"/>
        <v>285.59999999999997</v>
      </c>
      <c r="N4169" s="22">
        <f t="shared" si="328"/>
        <v>119</v>
      </c>
      <c r="O4169" s="25">
        <v>2.4</v>
      </c>
      <c r="P4169" s="24" t="s">
        <v>18</v>
      </c>
      <c r="Q4169" s="17"/>
    </row>
    <row r="4170" spans="1:17" ht="15.75" x14ac:dyDescent="0.25">
      <c r="A4170" s="24" t="s">
        <v>45</v>
      </c>
      <c r="B4170" s="24" t="s">
        <v>184</v>
      </c>
      <c r="C4170" s="21">
        <v>43251</v>
      </c>
      <c r="D4170" s="21">
        <v>43246</v>
      </c>
      <c r="E4170" s="24">
        <f>+C4170-D4170</f>
        <v>5</v>
      </c>
      <c r="F4170" s="22">
        <v>20</v>
      </c>
      <c r="G4170" s="22">
        <v>18141</v>
      </c>
      <c r="H4170" s="22">
        <v>18017</v>
      </c>
      <c r="I4170" s="22">
        <v>360</v>
      </c>
      <c r="J4170" s="22">
        <v>280</v>
      </c>
      <c r="K4170" s="22">
        <v>300</v>
      </c>
      <c r="L4170" s="22">
        <f t="shared" si="330"/>
        <v>580</v>
      </c>
      <c r="M4170" s="22">
        <f t="shared" si="331"/>
        <v>297.59999999999997</v>
      </c>
      <c r="N4170" s="22">
        <f t="shared" si="328"/>
        <v>124</v>
      </c>
      <c r="O4170" s="25">
        <v>2.4</v>
      </c>
      <c r="P4170" s="24" t="s">
        <v>18</v>
      </c>
      <c r="Q4170" s="17"/>
    </row>
    <row r="4171" spans="1:17" ht="15.75" x14ac:dyDescent="0.25">
      <c r="A4171" s="24" t="s">
        <v>306</v>
      </c>
      <c r="B4171" s="24" t="s">
        <v>329</v>
      </c>
      <c r="C4171" s="21">
        <v>43251</v>
      </c>
      <c r="D4171" s="21">
        <v>43247</v>
      </c>
      <c r="E4171" s="22">
        <f>C4171-D4171</f>
        <v>4</v>
      </c>
      <c r="F4171" s="22">
        <v>9</v>
      </c>
      <c r="G4171" s="22">
        <v>1209</v>
      </c>
      <c r="H4171" s="22">
        <v>1113</v>
      </c>
      <c r="I4171" s="22">
        <v>480</v>
      </c>
      <c r="J4171" s="22">
        <v>345</v>
      </c>
      <c r="K4171" s="22">
        <v>175</v>
      </c>
      <c r="L4171" s="22">
        <f t="shared" si="330"/>
        <v>520</v>
      </c>
      <c r="M4171" s="22">
        <f t="shared" si="331"/>
        <v>150.72</v>
      </c>
      <c r="N4171" s="22">
        <f t="shared" si="328"/>
        <v>96</v>
      </c>
      <c r="O4171" s="25">
        <v>1.57</v>
      </c>
      <c r="P4171" s="24" t="s">
        <v>18</v>
      </c>
      <c r="Q4171" s="17"/>
    </row>
    <row r="4172" spans="1:17" ht="15.75" x14ac:dyDescent="0.25">
      <c r="A4172" s="24" t="s">
        <v>342</v>
      </c>
      <c r="B4172" s="24" t="s">
        <v>246</v>
      </c>
      <c r="C4172" s="21">
        <v>43251</v>
      </c>
      <c r="D4172" s="21">
        <v>43248</v>
      </c>
      <c r="E4172" s="22">
        <f>C4172-D4172</f>
        <v>3</v>
      </c>
      <c r="F4172" s="22">
        <v>9</v>
      </c>
      <c r="G4172" s="22">
        <v>6602</v>
      </c>
      <c r="H4172" s="22">
        <v>6524</v>
      </c>
      <c r="I4172" s="22">
        <v>540</v>
      </c>
      <c r="J4172" s="22">
        <v>400</v>
      </c>
      <c r="K4172" s="22">
        <v>300</v>
      </c>
      <c r="L4172" s="22">
        <f t="shared" si="330"/>
        <v>700</v>
      </c>
      <c r="M4172" s="22">
        <f t="shared" si="331"/>
        <v>122.46000000000001</v>
      </c>
      <c r="N4172" s="22">
        <f t="shared" si="328"/>
        <v>78</v>
      </c>
      <c r="O4172" s="25">
        <v>1.57</v>
      </c>
      <c r="P4172" s="24" t="s">
        <v>18</v>
      </c>
      <c r="Q4172" s="17"/>
    </row>
    <row r="4173" spans="1:17" ht="15.75" x14ac:dyDescent="0.25">
      <c r="A4173" s="24" t="s">
        <v>47</v>
      </c>
      <c r="B4173" s="24" t="s">
        <v>379</v>
      </c>
      <c r="C4173" s="21">
        <v>43251</v>
      </c>
      <c r="D4173" s="21">
        <v>43248</v>
      </c>
      <c r="E4173" s="22">
        <f>+C4173-D4173</f>
        <v>3</v>
      </c>
      <c r="F4173" s="22">
        <v>13</v>
      </c>
      <c r="G4173" s="22">
        <v>3736</v>
      </c>
      <c r="H4173" s="22">
        <v>3712</v>
      </c>
      <c r="I4173" s="22">
        <v>120</v>
      </c>
      <c r="J4173" s="22">
        <v>10</v>
      </c>
      <c r="K4173" s="22">
        <v>450</v>
      </c>
      <c r="L4173" s="22">
        <f t="shared" si="330"/>
        <v>460</v>
      </c>
      <c r="M4173" s="22">
        <f t="shared" si="331"/>
        <v>24</v>
      </c>
      <c r="N4173" s="22">
        <f t="shared" si="328"/>
        <v>24</v>
      </c>
      <c r="O4173" s="25">
        <v>1</v>
      </c>
      <c r="P4173" s="24" t="s">
        <v>308</v>
      </c>
      <c r="Q4173" s="17"/>
    </row>
    <row r="4174" spans="1:17" ht="15.75" x14ac:dyDescent="0.25">
      <c r="A4174" s="24" t="s">
        <v>301</v>
      </c>
      <c r="B4174" s="24" t="s">
        <v>346</v>
      </c>
      <c r="C4174" s="21">
        <v>43251</v>
      </c>
      <c r="D4174" s="21">
        <v>43249</v>
      </c>
      <c r="E4174" s="22">
        <f>C4174-D4174</f>
        <v>2</v>
      </c>
      <c r="F4174" s="22">
        <v>13</v>
      </c>
      <c r="G4174" s="22">
        <v>27330</v>
      </c>
      <c r="H4174" s="22">
        <v>27288</v>
      </c>
      <c r="I4174" s="22">
        <v>467</v>
      </c>
      <c r="J4174" s="22">
        <v>418</v>
      </c>
      <c r="K4174" s="22">
        <v>100</v>
      </c>
      <c r="L4174" s="22">
        <f t="shared" si="330"/>
        <v>518</v>
      </c>
      <c r="M4174" s="22">
        <f t="shared" si="331"/>
        <v>42</v>
      </c>
      <c r="N4174" s="22">
        <f t="shared" si="328"/>
        <v>42</v>
      </c>
      <c r="O4174" s="25">
        <v>1</v>
      </c>
      <c r="P4174" s="24" t="s">
        <v>18</v>
      </c>
      <c r="Q4174" s="17"/>
    </row>
    <row r="4175" spans="1:17" ht="15.75" x14ac:dyDescent="0.25">
      <c r="A4175" s="24" t="s">
        <v>19</v>
      </c>
      <c r="B4175" s="24" t="s">
        <v>341</v>
      </c>
      <c r="C4175" s="21">
        <v>43251</v>
      </c>
      <c r="D4175" s="21">
        <v>43250</v>
      </c>
      <c r="E4175" s="22">
        <f>+C4175-D4175</f>
        <v>1</v>
      </c>
      <c r="F4175" s="22">
        <v>13</v>
      </c>
      <c r="G4175" s="22">
        <v>9500</v>
      </c>
      <c r="H4175" s="22">
        <v>9471</v>
      </c>
      <c r="I4175" s="22">
        <v>516</v>
      </c>
      <c r="J4175" s="22">
        <v>461</v>
      </c>
      <c r="K4175" s="22">
        <v>0</v>
      </c>
      <c r="L4175" s="22">
        <f t="shared" si="330"/>
        <v>461</v>
      </c>
      <c r="M4175" s="22">
        <f t="shared" si="331"/>
        <v>52.2</v>
      </c>
      <c r="N4175" s="22">
        <f t="shared" si="328"/>
        <v>29</v>
      </c>
      <c r="O4175" s="25">
        <v>1.8</v>
      </c>
      <c r="P4175" s="24" t="s">
        <v>18</v>
      </c>
      <c r="Q4175" s="17"/>
    </row>
    <row r="4176" spans="1:17" ht="15.75" x14ac:dyDescent="0.25">
      <c r="A4176" s="24" t="s">
        <v>19</v>
      </c>
      <c r="B4176" s="24" t="s">
        <v>157</v>
      </c>
      <c r="C4176" s="21">
        <v>43250</v>
      </c>
      <c r="D4176" s="21">
        <v>43227</v>
      </c>
      <c r="E4176" s="22">
        <f>+C4176-D4176</f>
        <v>23</v>
      </c>
      <c r="F4176" s="22">
        <v>9</v>
      </c>
      <c r="G4176" s="22">
        <v>7927</v>
      </c>
      <c r="H4176" s="22">
        <v>7884</v>
      </c>
      <c r="I4176" s="22">
        <v>120</v>
      </c>
      <c r="J4176" s="22">
        <v>20</v>
      </c>
      <c r="K4176" s="22">
        <v>200</v>
      </c>
      <c r="L4176" s="22">
        <f t="shared" si="330"/>
        <v>220</v>
      </c>
      <c r="M4176" s="22">
        <f t="shared" si="331"/>
        <v>67.510000000000005</v>
      </c>
      <c r="N4176" s="22">
        <f t="shared" si="328"/>
        <v>43</v>
      </c>
      <c r="O4176" s="25">
        <v>1.57</v>
      </c>
      <c r="P4176" s="24" t="s">
        <v>18</v>
      </c>
      <c r="Q4176" s="17"/>
    </row>
    <row r="4177" spans="1:17" ht="15.75" x14ac:dyDescent="0.25">
      <c r="A4177" s="24" t="s">
        <v>53</v>
      </c>
      <c r="B4177" s="24" t="s">
        <v>350</v>
      </c>
      <c r="C4177" s="21">
        <v>43250</v>
      </c>
      <c r="D4177" s="21">
        <v>43239</v>
      </c>
      <c r="E4177" s="22">
        <f>+C4177-D4177</f>
        <v>11</v>
      </c>
      <c r="F4177" s="22">
        <v>13</v>
      </c>
      <c r="G4177" s="22">
        <v>25997</v>
      </c>
      <c r="H4177" s="22">
        <v>25733</v>
      </c>
      <c r="I4177" s="22">
        <v>644</v>
      </c>
      <c r="J4177" s="22">
        <v>180</v>
      </c>
      <c r="K4177" s="22">
        <v>400</v>
      </c>
      <c r="L4177" s="22">
        <f t="shared" si="330"/>
        <v>580</v>
      </c>
      <c r="M4177" s="22">
        <f t="shared" si="331"/>
        <v>264</v>
      </c>
      <c r="N4177" s="22">
        <f t="shared" si="328"/>
        <v>264</v>
      </c>
      <c r="O4177" s="25">
        <v>1</v>
      </c>
      <c r="P4177" s="24" t="s">
        <v>18</v>
      </c>
      <c r="Q4177" s="17"/>
    </row>
    <row r="4178" spans="1:17" ht="15.75" x14ac:dyDescent="0.25">
      <c r="A4178" s="24" t="s">
        <v>45</v>
      </c>
      <c r="B4178" s="24" t="s">
        <v>262</v>
      </c>
      <c r="C4178" s="21">
        <v>43250</v>
      </c>
      <c r="D4178" s="21">
        <v>43241</v>
      </c>
      <c r="E4178" s="24">
        <f>+C4178-D4178</f>
        <v>9</v>
      </c>
      <c r="F4178" s="22">
        <v>20</v>
      </c>
      <c r="G4178" s="22">
        <v>6709</v>
      </c>
      <c r="H4178" s="22">
        <v>6487</v>
      </c>
      <c r="I4178" s="22">
        <v>615</v>
      </c>
      <c r="J4178" s="22">
        <v>170</v>
      </c>
      <c r="K4178" s="22">
        <v>350</v>
      </c>
      <c r="L4178" s="22">
        <f t="shared" si="330"/>
        <v>520</v>
      </c>
      <c r="M4178" s="22">
        <f t="shared" si="331"/>
        <v>532.79999999999995</v>
      </c>
      <c r="N4178" s="22">
        <f t="shared" si="328"/>
        <v>222</v>
      </c>
      <c r="O4178" s="25">
        <v>2.4</v>
      </c>
      <c r="P4178" s="24" t="s">
        <v>18</v>
      </c>
      <c r="Q4178" s="17"/>
    </row>
    <row r="4179" spans="1:17" ht="15.75" x14ac:dyDescent="0.25">
      <c r="A4179" s="24" t="s">
        <v>45</v>
      </c>
      <c r="B4179" s="24" t="s">
        <v>109</v>
      </c>
      <c r="C4179" s="21">
        <v>43250</v>
      </c>
      <c r="D4179" s="21">
        <v>43241</v>
      </c>
      <c r="E4179" s="24">
        <f>+C4179-D4179</f>
        <v>9</v>
      </c>
      <c r="F4179" s="22">
        <v>13</v>
      </c>
      <c r="G4179" s="22">
        <v>0</v>
      </c>
      <c r="H4179" s="22">
        <v>0</v>
      </c>
      <c r="I4179" s="22">
        <v>370</v>
      </c>
      <c r="J4179" s="22">
        <v>90</v>
      </c>
      <c r="K4179" s="22">
        <v>250</v>
      </c>
      <c r="L4179" s="22">
        <f t="shared" si="330"/>
        <v>340</v>
      </c>
      <c r="M4179" s="22">
        <f t="shared" si="331"/>
        <v>0</v>
      </c>
      <c r="N4179" s="22">
        <f t="shared" si="328"/>
        <v>0</v>
      </c>
      <c r="O4179" s="25">
        <v>1</v>
      </c>
      <c r="P4179" s="24" t="s">
        <v>308</v>
      </c>
      <c r="Q4179" s="17"/>
    </row>
    <row r="4180" spans="1:17" ht="15.75" x14ac:dyDescent="0.25">
      <c r="A4180" s="24" t="s">
        <v>311</v>
      </c>
      <c r="B4180" s="24" t="s">
        <v>282</v>
      </c>
      <c r="C4180" s="21">
        <v>43250</v>
      </c>
      <c r="D4180" s="21">
        <v>43242</v>
      </c>
      <c r="E4180" s="22">
        <f>C4180-D4180</f>
        <v>8</v>
      </c>
      <c r="F4180" s="22">
        <v>13</v>
      </c>
      <c r="G4180" s="22">
        <v>6990</v>
      </c>
      <c r="H4180" s="22">
        <v>6805</v>
      </c>
      <c r="I4180" s="22">
        <v>225</v>
      </c>
      <c r="J4180" s="22">
        <v>40</v>
      </c>
      <c r="K4180" s="22">
        <v>250</v>
      </c>
      <c r="L4180" s="22">
        <f t="shared" si="330"/>
        <v>290</v>
      </c>
      <c r="M4180" s="22">
        <f t="shared" si="331"/>
        <v>185</v>
      </c>
      <c r="N4180" s="22">
        <f t="shared" si="328"/>
        <v>185</v>
      </c>
      <c r="O4180" s="25">
        <v>1</v>
      </c>
      <c r="P4180" s="24" t="s">
        <v>308</v>
      </c>
      <c r="Q4180" s="17"/>
    </row>
    <row r="4181" spans="1:17" ht="15.75" x14ac:dyDescent="0.25">
      <c r="A4181" s="24" t="s">
        <v>70</v>
      </c>
      <c r="B4181" s="24" t="s">
        <v>377</v>
      </c>
      <c r="C4181" s="21">
        <v>43250</v>
      </c>
      <c r="D4181" s="21">
        <v>43244</v>
      </c>
      <c r="E4181" s="22">
        <f>C4181-D4181</f>
        <v>6</v>
      </c>
      <c r="F4181" s="22">
        <v>20</v>
      </c>
      <c r="G4181" s="22">
        <v>12175</v>
      </c>
      <c r="H4181" s="22">
        <v>12029</v>
      </c>
      <c r="I4181" s="22">
        <v>780</v>
      </c>
      <c r="J4181" s="22">
        <v>445</v>
      </c>
      <c r="K4181" s="22">
        <v>500</v>
      </c>
      <c r="L4181" s="22">
        <f t="shared" si="330"/>
        <v>945</v>
      </c>
      <c r="M4181" s="22">
        <f t="shared" si="331"/>
        <v>350.4</v>
      </c>
      <c r="N4181" s="22">
        <f t="shared" si="328"/>
        <v>146</v>
      </c>
      <c r="O4181" s="25">
        <v>2.4</v>
      </c>
      <c r="P4181" s="24" t="s">
        <v>18</v>
      </c>
      <c r="Q4181" s="17"/>
    </row>
    <row r="4182" spans="1:17" ht="15.75" x14ac:dyDescent="0.25">
      <c r="A4182" s="24" t="s">
        <v>45</v>
      </c>
      <c r="B4182" s="24" t="s">
        <v>313</v>
      </c>
      <c r="C4182" s="21">
        <v>43250</v>
      </c>
      <c r="D4182" s="21">
        <v>43245</v>
      </c>
      <c r="E4182" s="24">
        <f t="shared" ref="E4182:E4189" si="332">+C4182-D4182</f>
        <v>5</v>
      </c>
      <c r="F4182" s="22">
        <v>22</v>
      </c>
      <c r="G4182" s="22">
        <v>12534</v>
      </c>
      <c r="H4182" s="22">
        <v>12412</v>
      </c>
      <c r="I4182" s="22">
        <v>340</v>
      </c>
      <c r="J4182" s="22">
        <v>80</v>
      </c>
      <c r="K4182" s="22">
        <v>300</v>
      </c>
      <c r="L4182" s="22">
        <f t="shared" si="330"/>
        <v>380</v>
      </c>
      <c r="M4182" s="22">
        <f t="shared" si="331"/>
        <v>317.2</v>
      </c>
      <c r="N4182" s="22">
        <f t="shared" si="328"/>
        <v>122</v>
      </c>
      <c r="O4182" s="25">
        <v>2.6</v>
      </c>
      <c r="P4182" s="24" t="s">
        <v>18</v>
      </c>
      <c r="Q4182" s="17"/>
    </row>
    <row r="4183" spans="1:17" ht="15.75" x14ac:dyDescent="0.25">
      <c r="A4183" s="24" t="s">
        <v>57</v>
      </c>
      <c r="B4183" s="24" t="s">
        <v>173</v>
      </c>
      <c r="C4183" s="21">
        <v>43250</v>
      </c>
      <c r="D4183" s="21">
        <v>43245</v>
      </c>
      <c r="E4183" s="22">
        <f t="shared" si="332"/>
        <v>5</v>
      </c>
      <c r="F4183" s="22">
        <v>13</v>
      </c>
      <c r="G4183" s="22">
        <v>3121</v>
      </c>
      <c r="H4183" s="22">
        <v>3121</v>
      </c>
      <c r="I4183" s="22">
        <v>80</v>
      </c>
      <c r="J4183" s="22">
        <v>10</v>
      </c>
      <c r="K4183" s="22">
        <v>460</v>
      </c>
      <c r="L4183" s="22">
        <f t="shared" si="330"/>
        <v>470</v>
      </c>
      <c r="M4183" s="22">
        <f t="shared" si="331"/>
        <v>0</v>
      </c>
      <c r="N4183" s="22">
        <f t="shared" si="328"/>
        <v>0</v>
      </c>
      <c r="O4183" s="25">
        <v>1</v>
      </c>
      <c r="P4183" s="24" t="s">
        <v>18</v>
      </c>
      <c r="Q4183" s="17"/>
    </row>
    <row r="4184" spans="1:17" ht="15.75" x14ac:dyDescent="0.25">
      <c r="A4184" s="24" t="s">
        <v>57</v>
      </c>
      <c r="B4184" s="24" t="s">
        <v>85</v>
      </c>
      <c r="C4184" s="21">
        <v>43250</v>
      </c>
      <c r="D4184" s="21">
        <v>43245</v>
      </c>
      <c r="E4184" s="22">
        <f t="shared" si="332"/>
        <v>5</v>
      </c>
      <c r="F4184" s="22">
        <v>13</v>
      </c>
      <c r="G4184" s="22">
        <v>14016</v>
      </c>
      <c r="H4184" s="22">
        <v>13906</v>
      </c>
      <c r="I4184" s="22">
        <v>65</v>
      </c>
      <c r="J4184" s="22">
        <v>5</v>
      </c>
      <c r="K4184" s="22">
        <v>400</v>
      </c>
      <c r="L4184" s="22">
        <f t="shared" si="330"/>
        <v>405</v>
      </c>
      <c r="M4184" s="22">
        <f t="shared" si="331"/>
        <v>198</v>
      </c>
      <c r="N4184" s="22">
        <f t="shared" si="328"/>
        <v>110</v>
      </c>
      <c r="O4184" s="25">
        <v>1.8</v>
      </c>
      <c r="P4184" s="24" t="s">
        <v>18</v>
      </c>
      <c r="Q4184" s="17"/>
    </row>
    <row r="4185" spans="1:17" ht="15.75" x14ac:dyDescent="0.25">
      <c r="A4185" s="24" t="s">
        <v>66</v>
      </c>
      <c r="B4185" s="24" t="s">
        <v>298</v>
      </c>
      <c r="C4185" s="21">
        <v>43250</v>
      </c>
      <c r="D4185" s="21">
        <v>43246</v>
      </c>
      <c r="E4185" s="24">
        <f t="shared" si="332"/>
        <v>4</v>
      </c>
      <c r="F4185" s="22">
        <v>20</v>
      </c>
      <c r="G4185" s="22">
        <v>17542</v>
      </c>
      <c r="H4185" s="22">
        <v>17440</v>
      </c>
      <c r="I4185" s="22">
        <v>675</v>
      </c>
      <c r="J4185" s="22">
        <v>415</v>
      </c>
      <c r="K4185" s="22">
        <v>0</v>
      </c>
      <c r="L4185" s="22">
        <f t="shared" si="330"/>
        <v>415</v>
      </c>
      <c r="M4185" s="22">
        <f t="shared" si="331"/>
        <v>244.79999999999998</v>
      </c>
      <c r="N4185" s="22">
        <f t="shared" si="328"/>
        <v>102</v>
      </c>
      <c r="O4185" s="25">
        <v>2.4</v>
      </c>
      <c r="P4185" s="24" t="s">
        <v>18</v>
      </c>
      <c r="Q4185" s="17"/>
    </row>
    <row r="4186" spans="1:17" ht="15.75" x14ac:dyDescent="0.25">
      <c r="A4186" s="24" t="s">
        <v>19</v>
      </c>
      <c r="B4186" s="24" t="s">
        <v>380</v>
      </c>
      <c r="C4186" s="21">
        <v>43250</v>
      </c>
      <c r="D4186" s="21">
        <v>43246</v>
      </c>
      <c r="E4186" s="22">
        <f t="shared" si="332"/>
        <v>4</v>
      </c>
      <c r="F4186" s="22">
        <v>20</v>
      </c>
      <c r="G4186" s="22">
        <v>8227</v>
      </c>
      <c r="H4186" s="22">
        <v>8118</v>
      </c>
      <c r="I4186" s="22">
        <v>430</v>
      </c>
      <c r="J4186" s="22">
        <v>150</v>
      </c>
      <c r="K4186" s="22">
        <v>100</v>
      </c>
      <c r="L4186" s="22">
        <f t="shared" si="330"/>
        <v>250</v>
      </c>
      <c r="M4186" s="22">
        <f t="shared" si="331"/>
        <v>261.59999999999997</v>
      </c>
      <c r="N4186" s="22">
        <f t="shared" si="328"/>
        <v>109</v>
      </c>
      <c r="O4186" s="25">
        <v>2.4</v>
      </c>
      <c r="P4186" s="24" t="s">
        <v>18</v>
      </c>
      <c r="Q4186" s="17"/>
    </row>
    <row r="4187" spans="1:17" ht="15.75" x14ac:dyDescent="0.25">
      <c r="A4187" s="24" t="s">
        <v>47</v>
      </c>
      <c r="B4187" s="24" t="s">
        <v>260</v>
      </c>
      <c r="C4187" s="21">
        <v>43250</v>
      </c>
      <c r="D4187" s="21">
        <v>43246</v>
      </c>
      <c r="E4187" s="22">
        <f t="shared" si="332"/>
        <v>4</v>
      </c>
      <c r="F4187" s="22">
        <v>12.5</v>
      </c>
      <c r="G4187" s="22">
        <v>16232</v>
      </c>
      <c r="H4187" s="22">
        <v>16144</v>
      </c>
      <c r="I4187" s="22">
        <v>400</v>
      </c>
      <c r="J4187" s="22">
        <v>245</v>
      </c>
      <c r="K4187" s="22">
        <v>600</v>
      </c>
      <c r="L4187" s="22">
        <f t="shared" si="330"/>
        <v>845</v>
      </c>
      <c r="M4187" s="22">
        <f t="shared" si="331"/>
        <v>149.6</v>
      </c>
      <c r="N4187" s="22">
        <f t="shared" si="328"/>
        <v>88</v>
      </c>
      <c r="O4187" s="25">
        <v>1.7</v>
      </c>
      <c r="P4187" s="24" t="s">
        <v>18</v>
      </c>
      <c r="Q4187" s="17"/>
    </row>
    <row r="4188" spans="1:17" ht="15.75" x14ac:dyDescent="0.25">
      <c r="A4188" s="24" t="s">
        <v>21</v>
      </c>
      <c r="B4188" s="24" t="s">
        <v>20</v>
      </c>
      <c r="C4188" s="21">
        <v>43250</v>
      </c>
      <c r="D4188" s="21">
        <v>43247</v>
      </c>
      <c r="E4188" s="22">
        <f t="shared" si="332"/>
        <v>3</v>
      </c>
      <c r="F4188" s="22">
        <v>20</v>
      </c>
      <c r="G4188" s="22">
        <v>10516</v>
      </c>
      <c r="H4188" s="22">
        <v>10444</v>
      </c>
      <c r="I4188" s="22">
        <v>455</v>
      </c>
      <c r="J4188" s="22">
        <v>285</v>
      </c>
      <c r="K4188" s="22">
        <v>500</v>
      </c>
      <c r="L4188" s="22">
        <f t="shared" si="330"/>
        <v>785</v>
      </c>
      <c r="M4188" s="22">
        <f t="shared" si="331"/>
        <v>172.79999999999998</v>
      </c>
      <c r="N4188" s="22">
        <f t="shared" si="328"/>
        <v>72</v>
      </c>
      <c r="O4188" s="25">
        <v>2.4</v>
      </c>
      <c r="P4188" s="24" t="s">
        <v>308</v>
      </c>
      <c r="Q4188" s="17"/>
    </row>
    <row r="4189" spans="1:17" ht="15.75" x14ac:dyDescent="0.25">
      <c r="A4189" s="24" t="s">
        <v>19</v>
      </c>
      <c r="B4189" s="24" t="s">
        <v>341</v>
      </c>
      <c r="C4189" s="21">
        <v>43250</v>
      </c>
      <c r="D4189" s="21">
        <v>43247</v>
      </c>
      <c r="E4189" s="22">
        <f t="shared" si="332"/>
        <v>3</v>
      </c>
      <c r="F4189" s="22">
        <v>13</v>
      </c>
      <c r="G4189" s="22">
        <v>9471</v>
      </c>
      <c r="H4189" s="22">
        <v>9440</v>
      </c>
      <c r="I4189" s="22">
        <v>220</v>
      </c>
      <c r="J4189" s="22">
        <v>166</v>
      </c>
      <c r="K4189" s="22">
        <v>350</v>
      </c>
      <c r="L4189" s="22">
        <f t="shared" si="330"/>
        <v>516</v>
      </c>
      <c r="M4189" s="22">
        <f t="shared" si="331"/>
        <v>55.800000000000004</v>
      </c>
      <c r="N4189" s="22">
        <f t="shared" si="328"/>
        <v>31</v>
      </c>
      <c r="O4189" s="25">
        <v>1.8</v>
      </c>
      <c r="P4189" s="24" t="s">
        <v>18</v>
      </c>
      <c r="Q4189" s="17"/>
    </row>
    <row r="4190" spans="1:17" ht="15.75" x14ac:dyDescent="0.25">
      <c r="A4190" s="24" t="s">
        <v>311</v>
      </c>
      <c r="B4190" s="24" t="s">
        <v>139</v>
      </c>
      <c r="C4190" s="21">
        <v>43250</v>
      </c>
      <c r="D4190" s="21">
        <v>43248</v>
      </c>
      <c r="E4190" s="22">
        <f>C4190-D4190</f>
        <v>2</v>
      </c>
      <c r="F4190" s="22">
        <v>13</v>
      </c>
      <c r="G4190" s="22">
        <v>16058</v>
      </c>
      <c r="H4190" s="22">
        <v>15989</v>
      </c>
      <c r="I4190" s="22">
        <v>220</v>
      </c>
      <c r="J4190" s="22">
        <v>135</v>
      </c>
      <c r="K4190" s="22">
        <v>200</v>
      </c>
      <c r="L4190" s="22">
        <f t="shared" si="330"/>
        <v>335</v>
      </c>
      <c r="M4190" s="22">
        <f t="shared" si="331"/>
        <v>69</v>
      </c>
      <c r="N4190" s="22">
        <f t="shared" si="328"/>
        <v>69</v>
      </c>
      <c r="O4190" s="25">
        <v>1</v>
      </c>
      <c r="P4190" s="24" t="s">
        <v>18</v>
      </c>
      <c r="Q4190" s="17"/>
    </row>
    <row r="4191" spans="1:17" ht="15.75" x14ac:dyDescent="0.25">
      <c r="A4191" s="24" t="s">
        <v>334</v>
      </c>
      <c r="B4191" s="24" t="s">
        <v>81</v>
      </c>
      <c r="C4191" s="21">
        <v>43250</v>
      </c>
      <c r="D4191" s="21">
        <v>43248</v>
      </c>
      <c r="E4191" s="22">
        <f>C4191-D4191</f>
        <v>2</v>
      </c>
      <c r="F4191" s="22">
        <v>22</v>
      </c>
      <c r="G4191" s="22">
        <v>20719</v>
      </c>
      <c r="H4191" s="22">
        <v>20687</v>
      </c>
      <c r="I4191" s="22">
        <v>135</v>
      </c>
      <c r="J4191" s="22">
        <v>10</v>
      </c>
      <c r="K4191" s="22">
        <v>75</v>
      </c>
      <c r="L4191" s="22">
        <f t="shared" si="330"/>
        <v>85</v>
      </c>
      <c r="M4191" s="22">
        <f t="shared" si="331"/>
        <v>83.2</v>
      </c>
      <c r="N4191" s="22">
        <f t="shared" si="328"/>
        <v>32</v>
      </c>
      <c r="O4191" s="25">
        <v>2.6</v>
      </c>
      <c r="P4191" s="24" t="s">
        <v>18</v>
      </c>
      <c r="Q4191" s="17"/>
    </row>
    <row r="4192" spans="1:17" ht="15.75" x14ac:dyDescent="0.25">
      <c r="A4192" s="24" t="s">
        <v>334</v>
      </c>
      <c r="B4192" s="24" t="s">
        <v>369</v>
      </c>
      <c r="C4192" s="21">
        <v>43250</v>
      </c>
      <c r="D4192" s="21">
        <v>43248</v>
      </c>
      <c r="E4192" s="22">
        <f>C4192-D4192</f>
        <v>2</v>
      </c>
      <c r="F4192" s="22">
        <v>20</v>
      </c>
      <c r="G4192" s="22">
        <v>26874</v>
      </c>
      <c r="H4192" s="22">
        <v>26825</v>
      </c>
      <c r="I4192" s="22">
        <v>135</v>
      </c>
      <c r="J4192" s="22">
        <v>5</v>
      </c>
      <c r="K4192" s="22">
        <v>50</v>
      </c>
      <c r="L4192" s="22">
        <f t="shared" si="330"/>
        <v>55</v>
      </c>
      <c r="M4192" s="22">
        <f t="shared" si="331"/>
        <v>117.6</v>
      </c>
      <c r="N4192" s="22">
        <f t="shared" si="328"/>
        <v>49</v>
      </c>
      <c r="O4192" s="25">
        <v>2.4</v>
      </c>
      <c r="P4192" s="24" t="s">
        <v>18</v>
      </c>
      <c r="Q4192" s="17"/>
    </row>
    <row r="4193" spans="1:17" ht="15.75" x14ac:dyDescent="0.25">
      <c r="A4193" s="24" t="s">
        <v>334</v>
      </c>
      <c r="B4193" s="24" t="s">
        <v>335</v>
      </c>
      <c r="C4193" s="21">
        <v>43250</v>
      </c>
      <c r="D4193" s="21">
        <v>43248</v>
      </c>
      <c r="E4193" s="22">
        <f>C4193-D4193</f>
        <v>2</v>
      </c>
      <c r="F4193" s="22">
        <v>22</v>
      </c>
      <c r="G4193" s="22">
        <v>19445</v>
      </c>
      <c r="H4193" s="22">
        <v>19399</v>
      </c>
      <c r="I4193" s="22">
        <v>140</v>
      </c>
      <c r="J4193" s="22">
        <v>0</v>
      </c>
      <c r="K4193" s="22">
        <v>300</v>
      </c>
      <c r="L4193" s="22">
        <f t="shared" si="330"/>
        <v>300</v>
      </c>
      <c r="M4193" s="22">
        <f t="shared" si="331"/>
        <v>119.60000000000001</v>
      </c>
      <c r="N4193" s="22">
        <f t="shared" si="328"/>
        <v>46</v>
      </c>
      <c r="O4193" s="25">
        <v>2.6</v>
      </c>
      <c r="P4193" s="24" t="s">
        <v>18</v>
      </c>
      <c r="Q4193" s="17"/>
    </row>
    <row r="4194" spans="1:17" ht="15.75" x14ac:dyDescent="0.25">
      <c r="A4194" s="24" t="s">
        <v>47</v>
      </c>
      <c r="B4194" s="24" t="s">
        <v>165</v>
      </c>
      <c r="C4194" s="21">
        <v>43250</v>
      </c>
      <c r="D4194" s="21">
        <v>43248</v>
      </c>
      <c r="E4194" s="22">
        <f>+C4194-D4194</f>
        <v>2</v>
      </c>
      <c r="F4194" s="22">
        <v>22</v>
      </c>
      <c r="G4194" s="22">
        <v>18066</v>
      </c>
      <c r="H4194" s="22">
        <v>18016</v>
      </c>
      <c r="I4194" s="22">
        <v>965</v>
      </c>
      <c r="J4194" s="22">
        <v>844</v>
      </c>
      <c r="K4194" s="22">
        <v>500</v>
      </c>
      <c r="L4194" s="22">
        <f t="shared" si="330"/>
        <v>1344</v>
      </c>
      <c r="M4194" s="22">
        <f t="shared" si="331"/>
        <v>130</v>
      </c>
      <c r="N4194" s="22">
        <f t="shared" si="328"/>
        <v>50</v>
      </c>
      <c r="O4194" s="25">
        <v>2.6</v>
      </c>
      <c r="P4194" s="24" t="s">
        <v>18</v>
      </c>
      <c r="Q4194" s="17"/>
    </row>
    <row r="4195" spans="1:17" ht="15.75" x14ac:dyDescent="0.25">
      <c r="A4195" s="24" t="s">
        <v>334</v>
      </c>
      <c r="B4195" s="24" t="s">
        <v>280</v>
      </c>
      <c r="C4195" s="21">
        <v>43250</v>
      </c>
      <c r="D4195" s="21">
        <v>43249</v>
      </c>
      <c r="E4195" s="22">
        <f>C4195-D4195</f>
        <v>1</v>
      </c>
      <c r="F4195" s="22">
        <v>22</v>
      </c>
      <c r="G4195" s="22">
        <v>806</v>
      </c>
      <c r="H4195" s="22">
        <v>772</v>
      </c>
      <c r="I4195" s="22">
        <v>125</v>
      </c>
      <c r="J4195" s="22">
        <v>13</v>
      </c>
      <c r="K4195" s="22">
        <v>100</v>
      </c>
      <c r="L4195" s="22">
        <f t="shared" si="330"/>
        <v>113</v>
      </c>
      <c r="M4195" s="22">
        <f t="shared" si="331"/>
        <v>88.4</v>
      </c>
      <c r="N4195" s="22">
        <f t="shared" si="328"/>
        <v>34</v>
      </c>
      <c r="O4195" s="25">
        <v>2.6</v>
      </c>
      <c r="P4195" s="24" t="s">
        <v>18</v>
      </c>
      <c r="Q4195" s="17"/>
    </row>
    <row r="4196" spans="1:17" ht="15.75" x14ac:dyDescent="0.25">
      <c r="A4196" s="24" t="s">
        <v>316</v>
      </c>
      <c r="B4196" s="24" t="s">
        <v>392</v>
      </c>
      <c r="C4196" s="21">
        <v>43250</v>
      </c>
      <c r="D4196" s="21">
        <v>43249</v>
      </c>
      <c r="E4196" s="22">
        <f>C4196-D4196</f>
        <v>1</v>
      </c>
      <c r="F4196" s="22">
        <v>22</v>
      </c>
      <c r="G4196" s="22">
        <v>1954</v>
      </c>
      <c r="H4196" s="22">
        <v>1929</v>
      </c>
      <c r="I4196" s="22">
        <v>430</v>
      </c>
      <c r="J4196" s="22">
        <v>365</v>
      </c>
      <c r="K4196" s="22">
        <v>300</v>
      </c>
      <c r="L4196" s="22">
        <f t="shared" si="330"/>
        <v>665</v>
      </c>
      <c r="M4196" s="22">
        <f t="shared" si="331"/>
        <v>65</v>
      </c>
      <c r="N4196" s="22">
        <f t="shared" si="328"/>
        <v>25</v>
      </c>
      <c r="O4196" s="25">
        <v>2.6</v>
      </c>
      <c r="P4196" s="24" t="s">
        <v>18</v>
      </c>
      <c r="Q4196" s="17"/>
    </row>
    <row r="4197" spans="1:17" ht="15.75" x14ac:dyDescent="0.25">
      <c r="A4197" s="24" t="s">
        <v>316</v>
      </c>
      <c r="B4197" s="24" t="s">
        <v>321</v>
      </c>
      <c r="C4197" s="21">
        <v>43250</v>
      </c>
      <c r="D4197" s="21">
        <v>43249</v>
      </c>
      <c r="E4197" s="22">
        <f>C4197-D4197</f>
        <v>1</v>
      </c>
      <c r="F4197" s="22">
        <v>13</v>
      </c>
      <c r="G4197" s="22">
        <v>6216</v>
      </c>
      <c r="H4197" s="22">
        <v>6190</v>
      </c>
      <c r="I4197" s="22">
        <v>320</v>
      </c>
      <c r="J4197" s="22">
        <v>225</v>
      </c>
      <c r="K4197" s="22">
        <v>300</v>
      </c>
      <c r="L4197" s="22">
        <f t="shared" si="330"/>
        <v>525</v>
      </c>
      <c r="M4197" s="22">
        <f t="shared" si="331"/>
        <v>26</v>
      </c>
      <c r="N4197" s="22">
        <f t="shared" si="328"/>
        <v>26</v>
      </c>
      <c r="O4197" s="25">
        <v>1</v>
      </c>
      <c r="P4197" s="24" t="s">
        <v>18</v>
      </c>
      <c r="Q4197" s="17"/>
    </row>
    <row r="4198" spans="1:17" ht="15.75" x14ac:dyDescent="0.25">
      <c r="A4198" s="24" t="s">
        <v>25</v>
      </c>
      <c r="B4198" s="24" t="s">
        <v>357</v>
      </c>
      <c r="C4198" s="21">
        <v>43250</v>
      </c>
      <c r="D4198" s="21">
        <v>43249</v>
      </c>
      <c r="E4198" s="24">
        <f>+C4198-D4198</f>
        <v>1</v>
      </c>
      <c r="F4198" s="22">
        <v>20</v>
      </c>
      <c r="G4198" s="22">
        <v>9882</v>
      </c>
      <c r="H4198" s="22">
        <v>9853</v>
      </c>
      <c r="I4198" s="22">
        <v>272</v>
      </c>
      <c r="J4198" s="22">
        <v>202</v>
      </c>
      <c r="K4198" s="22">
        <v>500</v>
      </c>
      <c r="L4198" s="22">
        <f t="shared" si="330"/>
        <v>702</v>
      </c>
      <c r="M4198" s="22">
        <f t="shared" si="331"/>
        <v>69.599999999999994</v>
      </c>
      <c r="N4198" s="22">
        <f t="shared" si="328"/>
        <v>29</v>
      </c>
      <c r="O4198" s="25">
        <v>2.4</v>
      </c>
      <c r="P4198" s="24" t="s">
        <v>18</v>
      </c>
      <c r="Q4198" s="17"/>
    </row>
    <row r="4199" spans="1:17" ht="15.75" x14ac:dyDescent="0.25">
      <c r="A4199" s="24" t="s">
        <v>306</v>
      </c>
      <c r="B4199" s="24" t="s">
        <v>307</v>
      </c>
      <c r="C4199" s="21">
        <v>43249</v>
      </c>
      <c r="D4199" s="21">
        <v>43222</v>
      </c>
      <c r="E4199" s="22">
        <f>C4199-D4199</f>
        <v>27</v>
      </c>
      <c r="F4199" s="22">
        <v>13</v>
      </c>
      <c r="G4199" s="22">
        <v>2165</v>
      </c>
      <c r="H4199" s="22">
        <v>1513</v>
      </c>
      <c r="I4199" s="22">
        <v>1210</v>
      </c>
      <c r="J4199" s="22">
        <v>560</v>
      </c>
      <c r="K4199" s="22">
        <v>700</v>
      </c>
      <c r="L4199" s="22">
        <f t="shared" si="330"/>
        <v>1260</v>
      </c>
      <c r="M4199" s="22">
        <f t="shared" si="331"/>
        <v>652</v>
      </c>
      <c r="N4199" s="22">
        <f t="shared" si="328"/>
        <v>652</v>
      </c>
      <c r="O4199" s="25">
        <v>1</v>
      </c>
      <c r="P4199" s="24" t="s">
        <v>18</v>
      </c>
      <c r="Q4199" s="17"/>
    </row>
    <row r="4200" spans="1:17" ht="15.75" x14ac:dyDescent="0.25">
      <c r="A4200" s="24" t="s">
        <v>306</v>
      </c>
      <c r="B4200" s="24" t="s">
        <v>162</v>
      </c>
      <c r="C4200" s="21">
        <v>43249</v>
      </c>
      <c r="D4200" s="21">
        <v>43235</v>
      </c>
      <c r="E4200" s="22">
        <f>C4200-D4200</f>
        <v>14</v>
      </c>
      <c r="F4200" s="22">
        <v>13</v>
      </c>
      <c r="G4200" s="22">
        <v>3022</v>
      </c>
      <c r="H4200" s="22">
        <v>2688</v>
      </c>
      <c r="I4200" s="22">
        <v>600</v>
      </c>
      <c r="J4200" s="22">
        <v>50</v>
      </c>
      <c r="K4200" s="22">
        <v>650</v>
      </c>
      <c r="L4200" s="22">
        <f t="shared" si="330"/>
        <v>700</v>
      </c>
      <c r="M4200" s="22">
        <f t="shared" si="331"/>
        <v>334</v>
      </c>
      <c r="N4200" s="22">
        <f t="shared" si="328"/>
        <v>334</v>
      </c>
      <c r="O4200" s="25">
        <v>1</v>
      </c>
      <c r="P4200" s="24" t="s">
        <v>308</v>
      </c>
      <c r="Q4200" s="17"/>
    </row>
    <row r="4201" spans="1:17" ht="15.75" x14ac:dyDescent="0.25">
      <c r="A4201" s="24" t="s">
        <v>47</v>
      </c>
      <c r="B4201" s="24" t="s">
        <v>156</v>
      </c>
      <c r="C4201" s="21">
        <v>43249</v>
      </c>
      <c r="D4201" s="21">
        <v>43237</v>
      </c>
      <c r="E4201" s="22">
        <f>+C4201-D4201</f>
        <v>12</v>
      </c>
      <c r="F4201" s="22">
        <v>13</v>
      </c>
      <c r="G4201" s="22">
        <v>8690</v>
      </c>
      <c r="H4201" s="22">
        <v>8380</v>
      </c>
      <c r="I4201" s="22">
        <v>350</v>
      </c>
      <c r="J4201" s="22">
        <v>15</v>
      </c>
      <c r="K4201" s="22">
        <v>400</v>
      </c>
      <c r="L4201" s="22">
        <f t="shared" si="330"/>
        <v>415</v>
      </c>
      <c r="M4201" s="22">
        <f t="shared" si="331"/>
        <v>310</v>
      </c>
      <c r="N4201" s="22">
        <f t="shared" si="328"/>
        <v>310</v>
      </c>
      <c r="O4201" s="25">
        <v>1</v>
      </c>
      <c r="P4201" s="24" t="s">
        <v>18</v>
      </c>
      <c r="Q4201" s="17"/>
    </row>
    <row r="4202" spans="1:17" ht="15.75" x14ac:dyDescent="0.25">
      <c r="A4202" s="24" t="s">
        <v>316</v>
      </c>
      <c r="B4202" s="24" t="s">
        <v>287</v>
      </c>
      <c r="C4202" s="21">
        <v>43249</v>
      </c>
      <c r="D4202" s="21">
        <v>43247</v>
      </c>
      <c r="E4202" s="22">
        <f>C4202-D4202</f>
        <v>2</v>
      </c>
      <c r="F4202" s="22">
        <v>13</v>
      </c>
      <c r="G4202" s="22">
        <v>17875</v>
      </c>
      <c r="H4202" s="22">
        <v>17875</v>
      </c>
      <c r="I4202" s="22">
        <v>575</v>
      </c>
      <c r="J4202" s="22">
        <v>500</v>
      </c>
      <c r="K4202" s="22">
        <v>0</v>
      </c>
      <c r="L4202" s="22">
        <f t="shared" si="330"/>
        <v>500</v>
      </c>
      <c r="M4202" s="22">
        <f t="shared" si="331"/>
        <v>0</v>
      </c>
      <c r="N4202" s="22">
        <f t="shared" si="328"/>
        <v>0</v>
      </c>
      <c r="O4202" s="25">
        <v>1</v>
      </c>
      <c r="P4202" s="24" t="s">
        <v>18</v>
      </c>
      <c r="Q4202" s="17"/>
    </row>
    <row r="4203" spans="1:17" ht="15.75" x14ac:dyDescent="0.25">
      <c r="A4203" s="24" t="s">
        <v>316</v>
      </c>
      <c r="B4203" s="24" t="s">
        <v>287</v>
      </c>
      <c r="C4203" s="21">
        <v>43249</v>
      </c>
      <c r="D4203" s="21">
        <v>43247</v>
      </c>
      <c r="E4203" s="22">
        <f>C4203-D4203</f>
        <v>2</v>
      </c>
      <c r="F4203" s="22">
        <v>13</v>
      </c>
      <c r="G4203" s="22">
        <v>3319</v>
      </c>
      <c r="H4203" s="22">
        <v>3267</v>
      </c>
      <c r="I4203" s="22">
        <v>0</v>
      </c>
      <c r="J4203" s="22">
        <v>0</v>
      </c>
      <c r="K4203" s="22">
        <v>0</v>
      </c>
      <c r="L4203" s="22">
        <f t="shared" si="330"/>
        <v>0</v>
      </c>
      <c r="M4203" s="22">
        <f t="shared" si="331"/>
        <v>52</v>
      </c>
      <c r="N4203" s="22">
        <f t="shared" si="328"/>
        <v>52</v>
      </c>
      <c r="O4203" s="25">
        <v>1</v>
      </c>
      <c r="P4203" s="24" t="s">
        <v>18</v>
      </c>
      <c r="Q4203" s="17"/>
    </row>
    <row r="4204" spans="1:17" ht="15.75" x14ac:dyDescent="0.25">
      <c r="A4204" s="24" t="s">
        <v>31</v>
      </c>
      <c r="B4204" s="24" t="s">
        <v>327</v>
      </c>
      <c r="C4204" s="21">
        <v>43249</v>
      </c>
      <c r="D4204" s="21">
        <v>43241</v>
      </c>
      <c r="E4204" s="24">
        <f>+C4204-D4204</f>
        <v>8</v>
      </c>
      <c r="F4204" s="22">
        <v>20</v>
      </c>
      <c r="G4204" s="22">
        <v>4253</v>
      </c>
      <c r="H4204" s="22">
        <v>4151</v>
      </c>
      <c r="I4204" s="22">
        <v>500</v>
      </c>
      <c r="J4204" s="22">
        <v>170</v>
      </c>
      <c r="K4204" s="22">
        <v>500</v>
      </c>
      <c r="L4204" s="22">
        <f t="shared" si="330"/>
        <v>670</v>
      </c>
      <c r="M4204" s="22">
        <f t="shared" si="331"/>
        <v>244.79999999999998</v>
      </c>
      <c r="N4204" s="22">
        <f t="shared" si="328"/>
        <v>102</v>
      </c>
      <c r="O4204" s="25">
        <v>2.4</v>
      </c>
      <c r="P4204" s="24" t="s">
        <v>18</v>
      </c>
      <c r="Q4204" s="17"/>
    </row>
    <row r="4205" spans="1:17" ht="15.75" x14ac:dyDescent="0.25">
      <c r="A4205" s="24" t="s">
        <v>301</v>
      </c>
      <c r="B4205" s="24" t="s">
        <v>302</v>
      </c>
      <c r="C4205" s="21">
        <v>43249</v>
      </c>
      <c r="D4205" s="21">
        <v>43242</v>
      </c>
      <c r="E4205" s="22">
        <f t="shared" ref="E4205:E4215" si="333">C4205-D4205</f>
        <v>7</v>
      </c>
      <c r="F4205" s="22">
        <v>13</v>
      </c>
      <c r="G4205" s="22">
        <v>11255</v>
      </c>
      <c r="H4205" s="22">
        <v>11058</v>
      </c>
      <c r="I4205" s="22">
        <v>320</v>
      </c>
      <c r="J4205" s="22">
        <v>130</v>
      </c>
      <c r="K4205" s="22">
        <v>200</v>
      </c>
      <c r="L4205" s="22">
        <f t="shared" si="330"/>
        <v>330</v>
      </c>
      <c r="M4205" s="22">
        <f t="shared" si="331"/>
        <v>197</v>
      </c>
      <c r="N4205" s="22">
        <f t="shared" si="328"/>
        <v>197</v>
      </c>
      <c r="O4205" s="25">
        <v>1</v>
      </c>
      <c r="P4205" s="24" t="s">
        <v>18</v>
      </c>
      <c r="Q4205" s="17"/>
    </row>
    <row r="4206" spans="1:17" ht="15.75" x14ac:dyDescent="0.25">
      <c r="A4206" s="24" t="s">
        <v>311</v>
      </c>
      <c r="B4206" s="24" t="s">
        <v>360</v>
      </c>
      <c r="C4206" s="21">
        <v>43249</v>
      </c>
      <c r="D4206" s="21">
        <v>43242</v>
      </c>
      <c r="E4206" s="22">
        <f t="shared" si="333"/>
        <v>7</v>
      </c>
      <c r="F4206" s="22">
        <v>13</v>
      </c>
      <c r="G4206" s="22">
        <v>4412</v>
      </c>
      <c r="H4206" s="22">
        <v>4270</v>
      </c>
      <c r="I4206" s="22">
        <v>270</v>
      </c>
      <c r="J4206" s="22">
        <v>20</v>
      </c>
      <c r="K4206" s="22">
        <v>300</v>
      </c>
      <c r="L4206" s="22">
        <f t="shared" si="330"/>
        <v>320</v>
      </c>
      <c r="M4206" s="22">
        <f t="shared" si="331"/>
        <v>142</v>
      </c>
      <c r="N4206" s="22">
        <f t="shared" si="328"/>
        <v>142</v>
      </c>
      <c r="O4206" s="25">
        <v>1</v>
      </c>
      <c r="P4206" s="24" t="s">
        <v>18</v>
      </c>
      <c r="Q4206" s="17"/>
    </row>
    <row r="4207" spans="1:17" ht="15.75" x14ac:dyDescent="0.25">
      <c r="A4207" s="24" t="s">
        <v>316</v>
      </c>
      <c r="B4207" s="24" t="s">
        <v>321</v>
      </c>
      <c r="C4207" s="21">
        <v>43249</v>
      </c>
      <c r="D4207" s="21">
        <v>43242</v>
      </c>
      <c r="E4207" s="22">
        <f t="shared" si="333"/>
        <v>7</v>
      </c>
      <c r="F4207" s="22">
        <v>13</v>
      </c>
      <c r="G4207" s="22">
        <v>6190</v>
      </c>
      <c r="H4207" s="22">
        <v>6075</v>
      </c>
      <c r="I4207" s="22">
        <v>420</v>
      </c>
      <c r="J4207" s="22">
        <v>20</v>
      </c>
      <c r="K4207" s="22">
        <v>300</v>
      </c>
      <c r="L4207" s="22">
        <f t="shared" si="330"/>
        <v>320</v>
      </c>
      <c r="M4207" s="22">
        <f t="shared" si="331"/>
        <v>115</v>
      </c>
      <c r="N4207" s="22">
        <f t="shared" si="328"/>
        <v>115</v>
      </c>
      <c r="O4207" s="25">
        <v>1</v>
      </c>
      <c r="P4207" s="24" t="s">
        <v>18</v>
      </c>
      <c r="Q4207" s="17"/>
    </row>
    <row r="4208" spans="1:17" ht="15.75" x14ac:dyDescent="0.25">
      <c r="A4208" s="24" t="s">
        <v>316</v>
      </c>
      <c r="B4208" s="24" t="s">
        <v>321</v>
      </c>
      <c r="C4208" s="21">
        <v>43249</v>
      </c>
      <c r="D4208" s="21">
        <v>43242</v>
      </c>
      <c r="E4208" s="22">
        <f t="shared" si="333"/>
        <v>7</v>
      </c>
      <c r="F4208" s="22">
        <v>13</v>
      </c>
      <c r="G4208" s="22">
        <v>23026</v>
      </c>
      <c r="H4208" s="22">
        <v>22946</v>
      </c>
      <c r="I4208" s="22">
        <v>0</v>
      </c>
      <c r="J4208" s="22">
        <v>0</v>
      </c>
      <c r="K4208" s="22">
        <v>0</v>
      </c>
      <c r="L4208" s="22">
        <f t="shared" si="330"/>
        <v>0</v>
      </c>
      <c r="M4208" s="22">
        <f t="shared" si="331"/>
        <v>80</v>
      </c>
      <c r="N4208" s="22">
        <f t="shared" si="328"/>
        <v>80</v>
      </c>
      <c r="O4208" s="25">
        <v>1</v>
      </c>
      <c r="P4208" s="24" t="s">
        <v>18</v>
      </c>
      <c r="Q4208" s="17"/>
    </row>
    <row r="4209" spans="1:17" ht="15.75" x14ac:dyDescent="0.25">
      <c r="A4209" s="24" t="s">
        <v>301</v>
      </c>
      <c r="B4209" s="24" t="s">
        <v>353</v>
      </c>
      <c r="C4209" s="21">
        <v>43249</v>
      </c>
      <c r="D4209" s="21">
        <v>43243</v>
      </c>
      <c r="E4209" s="22">
        <f t="shared" si="333"/>
        <v>6</v>
      </c>
      <c r="F4209" s="22">
        <v>12.5</v>
      </c>
      <c r="G4209" s="22">
        <v>8103</v>
      </c>
      <c r="H4209" s="22">
        <v>7951</v>
      </c>
      <c r="I4209" s="22">
        <v>305</v>
      </c>
      <c r="J4209" s="22">
        <v>80</v>
      </c>
      <c r="K4209" s="22">
        <v>200</v>
      </c>
      <c r="L4209" s="22">
        <f t="shared" si="330"/>
        <v>280</v>
      </c>
      <c r="M4209" s="22">
        <f t="shared" si="331"/>
        <v>258.39999999999998</v>
      </c>
      <c r="N4209" s="22">
        <f t="shared" si="328"/>
        <v>152</v>
      </c>
      <c r="O4209" s="25">
        <v>1.7</v>
      </c>
      <c r="P4209" s="24" t="s">
        <v>18</v>
      </c>
      <c r="Q4209" s="17"/>
    </row>
    <row r="4210" spans="1:17" ht="15.75" x14ac:dyDescent="0.25">
      <c r="A4210" s="24" t="s">
        <v>37</v>
      </c>
      <c r="B4210" s="24" t="s">
        <v>303</v>
      </c>
      <c r="C4210" s="21">
        <v>43249</v>
      </c>
      <c r="D4210" s="21">
        <v>43246</v>
      </c>
      <c r="E4210" s="22">
        <f t="shared" si="333"/>
        <v>3</v>
      </c>
      <c r="F4210" s="22">
        <v>20</v>
      </c>
      <c r="G4210" s="22">
        <v>15542</v>
      </c>
      <c r="H4210" s="22">
        <v>15467</v>
      </c>
      <c r="I4210" s="22">
        <v>345</v>
      </c>
      <c r="J4210" s="22">
        <v>185</v>
      </c>
      <c r="K4210" s="22">
        <v>100</v>
      </c>
      <c r="L4210" s="22">
        <f t="shared" si="330"/>
        <v>285</v>
      </c>
      <c r="M4210" s="22">
        <f t="shared" si="331"/>
        <v>180</v>
      </c>
      <c r="N4210" s="22">
        <f t="shared" si="328"/>
        <v>75</v>
      </c>
      <c r="O4210" s="25">
        <v>2.4</v>
      </c>
      <c r="P4210" s="24" t="s">
        <v>18</v>
      </c>
      <c r="Q4210" s="17"/>
    </row>
    <row r="4211" spans="1:17" ht="15.75" x14ac:dyDescent="0.25">
      <c r="A4211" s="24" t="s">
        <v>311</v>
      </c>
      <c r="B4211" s="24" t="s">
        <v>352</v>
      </c>
      <c r="C4211" s="21">
        <v>43249</v>
      </c>
      <c r="D4211" s="21">
        <v>43244</v>
      </c>
      <c r="E4211" s="22">
        <f t="shared" si="333"/>
        <v>5</v>
      </c>
      <c r="F4211" s="22">
        <v>13</v>
      </c>
      <c r="G4211" s="22">
        <v>23180</v>
      </c>
      <c r="H4211" s="22">
        <v>23065</v>
      </c>
      <c r="I4211" s="22">
        <v>200</v>
      </c>
      <c r="J4211" s="22">
        <v>16</v>
      </c>
      <c r="K4211" s="22">
        <v>150</v>
      </c>
      <c r="L4211" s="22">
        <f t="shared" si="330"/>
        <v>166</v>
      </c>
      <c r="M4211" s="22">
        <f t="shared" si="331"/>
        <v>207</v>
      </c>
      <c r="N4211" s="22">
        <f t="shared" si="328"/>
        <v>115</v>
      </c>
      <c r="O4211" s="25">
        <v>1.8</v>
      </c>
      <c r="P4211" s="24" t="s">
        <v>18</v>
      </c>
      <c r="Q4211" s="17"/>
    </row>
    <row r="4212" spans="1:17" ht="15.75" x14ac:dyDescent="0.25">
      <c r="A4212" s="24" t="s">
        <v>37</v>
      </c>
      <c r="B4212" s="24" t="s">
        <v>179</v>
      </c>
      <c r="C4212" s="21">
        <v>43249</v>
      </c>
      <c r="D4212" s="21">
        <v>43244</v>
      </c>
      <c r="E4212" s="22">
        <f t="shared" si="333"/>
        <v>5</v>
      </c>
      <c r="F4212" s="22">
        <v>9</v>
      </c>
      <c r="G4212" s="22">
        <v>21443</v>
      </c>
      <c r="H4212" s="22">
        <v>21322</v>
      </c>
      <c r="I4212" s="22">
        <v>255</v>
      </c>
      <c r="J4212" s="22">
        <v>70</v>
      </c>
      <c r="K4212" s="22">
        <v>300</v>
      </c>
      <c r="L4212" s="22">
        <f t="shared" si="330"/>
        <v>370</v>
      </c>
      <c r="M4212" s="22">
        <f t="shared" si="331"/>
        <v>189.97</v>
      </c>
      <c r="N4212" s="22">
        <f t="shared" si="328"/>
        <v>121</v>
      </c>
      <c r="O4212" s="25">
        <v>1.57</v>
      </c>
      <c r="P4212" s="24" t="s">
        <v>18</v>
      </c>
      <c r="Q4212" s="17"/>
    </row>
    <row r="4213" spans="1:17" ht="15.75" x14ac:dyDescent="0.25">
      <c r="A4213" s="24" t="s">
        <v>37</v>
      </c>
      <c r="B4213" s="24" t="s">
        <v>374</v>
      </c>
      <c r="C4213" s="21">
        <v>43249</v>
      </c>
      <c r="D4213" s="21">
        <v>43244</v>
      </c>
      <c r="E4213" s="22">
        <f t="shared" si="333"/>
        <v>5</v>
      </c>
      <c r="F4213" s="22">
        <v>13</v>
      </c>
      <c r="G4213" s="22">
        <v>11463</v>
      </c>
      <c r="H4213" s="22">
        <v>11341</v>
      </c>
      <c r="I4213" s="22">
        <v>270</v>
      </c>
      <c r="J4213" s="22">
        <v>150</v>
      </c>
      <c r="K4213" s="22">
        <v>150</v>
      </c>
      <c r="L4213" s="22">
        <f t="shared" si="330"/>
        <v>300</v>
      </c>
      <c r="M4213" s="22">
        <f t="shared" si="331"/>
        <v>122</v>
      </c>
      <c r="N4213" s="22">
        <f t="shared" si="328"/>
        <v>122</v>
      </c>
      <c r="O4213" s="25">
        <v>1</v>
      </c>
      <c r="P4213" s="24" t="s">
        <v>18</v>
      </c>
      <c r="Q4213" s="17"/>
    </row>
    <row r="4214" spans="1:17" ht="15.75" x14ac:dyDescent="0.25">
      <c r="A4214" s="24" t="s">
        <v>37</v>
      </c>
      <c r="B4214" s="24" t="s">
        <v>258</v>
      </c>
      <c r="C4214" s="21">
        <v>43249</v>
      </c>
      <c r="D4214" s="21">
        <v>43244</v>
      </c>
      <c r="E4214" s="22">
        <f t="shared" si="333"/>
        <v>5</v>
      </c>
      <c r="F4214" s="22">
        <v>22</v>
      </c>
      <c r="G4214" s="22">
        <v>10575</v>
      </c>
      <c r="H4214" s="22">
        <v>10455</v>
      </c>
      <c r="I4214" s="22">
        <v>300</v>
      </c>
      <c r="J4214" s="22">
        <v>45</v>
      </c>
      <c r="K4214" s="22">
        <v>300</v>
      </c>
      <c r="L4214" s="22">
        <f t="shared" si="330"/>
        <v>345</v>
      </c>
      <c r="M4214" s="22">
        <f t="shared" si="331"/>
        <v>312</v>
      </c>
      <c r="N4214" s="22">
        <f t="shared" si="328"/>
        <v>120</v>
      </c>
      <c r="O4214" s="25">
        <v>2.6</v>
      </c>
      <c r="P4214" s="24" t="s">
        <v>18</v>
      </c>
      <c r="Q4214" s="17"/>
    </row>
    <row r="4215" spans="1:17" ht="15.75" x14ac:dyDescent="0.25">
      <c r="A4215" s="24" t="s">
        <v>37</v>
      </c>
      <c r="B4215" s="24" t="s">
        <v>376</v>
      </c>
      <c r="C4215" s="21">
        <v>43249</v>
      </c>
      <c r="D4215" s="21">
        <v>43244</v>
      </c>
      <c r="E4215" s="22">
        <f t="shared" si="333"/>
        <v>5</v>
      </c>
      <c r="F4215" s="22">
        <v>13</v>
      </c>
      <c r="G4215" s="22">
        <v>13333</v>
      </c>
      <c r="H4215" s="22">
        <v>13214</v>
      </c>
      <c r="I4215" s="22">
        <v>255</v>
      </c>
      <c r="J4215" s="22">
        <v>140</v>
      </c>
      <c r="K4215" s="22">
        <v>150</v>
      </c>
      <c r="L4215" s="22">
        <f t="shared" si="330"/>
        <v>290</v>
      </c>
      <c r="M4215" s="22">
        <f t="shared" si="331"/>
        <v>119</v>
      </c>
      <c r="N4215" s="22">
        <f t="shared" ref="N4215:N4278" si="334">G4215-H4215</f>
        <v>119</v>
      </c>
      <c r="O4215" s="25">
        <v>1</v>
      </c>
      <c r="P4215" s="24" t="s">
        <v>18</v>
      </c>
      <c r="Q4215" s="17"/>
    </row>
    <row r="4216" spans="1:17" ht="15.75" x14ac:dyDescent="0.25">
      <c r="A4216" s="24" t="s">
        <v>25</v>
      </c>
      <c r="B4216" s="24" t="s">
        <v>357</v>
      </c>
      <c r="C4216" s="21">
        <v>43249</v>
      </c>
      <c r="D4216" s="21">
        <v>43244</v>
      </c>
      <c r="E4216" s="24">
        <f>+C4216-D4216</f>
        <v>5</v>
      </c>
      <c r="F4216" s="22">
        <v>20</v>
      </c>
      <c r="G4216" s="22">
        <v>9853</v>
      </c>
      <c r="H4216" s="22">
        <v>9770</v>
      </c>
      <c r="I4216" s="22">
        <v>481</v>
      </c>
      <c r="J4216" s="22">
        <v>272</v>
      </c>
      <c r="K4216" s="22">
        <v>0</v>
      </c>
      <c r="L4216" s="22">
        <f t="shared" si="330"/>
        <v>272</v>
      </c>
      <c r="M4216" s="22">
        <f t="shared" si="331"/>
        <v>199.2</v>
      </c>
      <c r="N4216" s="22">
        <f t="shared" si="334"/>
        <v>83</v>
      </c>
      <c r="O4216" s="25">
        <v>2.4</v>
      </c>
      <c r="P4216" s="24" t="s">
        <v>18</v>
      </c>
      <c r="Q4216" s="17"/>
    </row>
    <row r="4217" spans="1:17" ht="15.75" x14ac:dyDescent="0.25">
      <c r="A4217" s="24" t="s">
        <v>25</v>
      </c>
      <c r="B4217" s="24" t="s">
        <v>118</v>
      </c>
      <c r="C4217" s="21">
        <v>43249</v>
      </c>
      <c r="D4217" s="21">
        <v>43244</v>
      </c>
      <c r="E4217" s="24">
        <f>+C4217-D4217</f>
        <v>5</v>
      </c>
      <c r="F4217" s="22">
        <v>20</v>
      </c>
      <c r="G4217" s="22">
        <v>23670</v>
      </c>
      <c r="H4217" s="22">
        <v>23555</v>
      </c>
      <c r="I4217" s="22">
        <v>590</v>
      </c>
      <c r="J4217" s="22">
        <v>348</v>
      </c>
      <c r="K4217" s="22">
        <v>0</v>
      </c>
      <c r="L4217" s="22">
        <f t="shared" si="330"/>
        <v>348</v>
      </c>
      <c r="M4217" s="22">
        <f t="shared" si="331"/>
        <v>276</v>
      </c>
      <c r="N4217" s="22">
        <f t="shared" si="334"/>
        <v>115</v>
      </c>
      <c r="O4217" s="25">
        <v>2.4</v>
      </c>
      <c r="P4217" s="24" t="s">
        <v>18</v>
      </c>
      <c r="Q4217" s="17"/>
    </row>
    <row r="4218" spans="1:17" ht="15.75" x14ac:dyDescent="0.25">
      <c r="A4218" s="24" t="s">
        <v>301</v>
      </c>
      <c r="B4218" s="24" t="s">
        <v>364</v>
      </c>
      <c r="C4218" s="21">
        <v>43249</v>
      </c>
      <c r="D4218" s="21">
        <v>43245</v>
      </c>
      <c r="E4218" s="22">
        <f>C4218-D4218</f>
        <v>4</v>
      </c>
      <c r="F4218" s="22">
        <v>13</v>
      </c>
      <c r="G4218" s="22">
        <v>21991</v>
      </c>
      <c r="H4218" s="22">
        <v>21872</v>
      </c>
      <c r="I4218" s="22">
        <v>300</v>
      </c>
      <c r="J4218" s="22">
        <v>165</v>
      </c>
      <c r="K4218" s="22">
        <v>175</v>
      </c>
      <c r="L4218" s="22">
        <f t="shared" si="330"/>
        <v>340</v>
      </c>
      <c r="M4218" s="22">
        <f t="shared" si="331"/>
        <v>119</v>
      </c>
      <c r="N4218" s="22">
        <f t="shared" si="334"/>
        <v>119</v>
      </c>
      <c r="O4218" s="25">
        <v>1</v>
      </c>
      <c r="P4218" s="24" t="s">
        <v>18</v>
      </c>
      <c r="Q4218" s="17"/>
    </row>
    <row r="4219" spans="1:17" ht="15.75" x14ac:dyDescent="0.25">
      <c r="A4219" s="24" t="s">
        <v>301</v>
      </c>
      <c r="B4219" s="24" t="s">
        <v>39</v>
      </c>
      <c r="C4219" s="21">
        <v>43249</v>
      </c>
      <c r="D4219" s="21">
        <v>43244</v>
      </c>
      <c r="E4219" s="22">
        <f>C4219-D4219</f>
        <v>5</v>
      </c>
      <c r="F4219" s="22">
        <v>13</v>
      </c>
      <c r="G4219" s="22">
        <v>6205</v>
      </c>
      <c r="H4219" s="22">
        <v>6086</v>
      </c>
      <c r="I4219" s="22">
        <v>370</v>
      </c>
      <c r="J4219" s="22">
        <v>253</v>
      </c>
      <c r="K4219" s="22">
        <v>100</v>
      </c>
      <c r="L4219" s="22">
        <f t="shared" si="330"/>
        <v>353</v>
      </c>
      <c r="M4219" s="22">
        <f t="shared" si="331"/>
        <v>119</v>
      </c>
      <c r="N4219" s="22">
        <f t="shared" si="334"/>
        <v>119</v>
      </c>
      <c r="O4219" s="25">
        <v>1</v>
      </c>
      <c r="P4219" s="24" t="s">
        <v>308</v>
      </c>
      <c r="Q4219" s="17"/>
    </row>
    <row r="4220" spans="1:17" ht="15.75" x14ac:dyDescent="0.25">
      <c r="A4220" s="24" t="s">
        <v>312</v>
      </c>
      <c r="B4220" s="24" t="s">
        <v>358</v>
      </c>
      <c r="C4220" s="21">
        <v>43249</v>
      </c>
      <c r="D4220" s="21">
        <v>43245</v>
      </c>
      <c r="E4220" s="22">
        <f>C4220-D4220</f>
        <v>4</v>
      </c>
      <c r="F4220" s="22">
        <v>20</v>
      </c>
      <c r="G4220" s="22">
        <v>13360</v>
      </c>
      <c r="H4220" s="22">
        <v>13265</v>
      </c>
      <c r="I4220" s="22">
        <v>1150</v>
      </c>
      <c r="J4220" s="22">
        <v>925</v>
      </c>
      <c r="K4220" s="22">
        <v>150</v>
      </c>
      <c r="L4220" s="22">
        <f t="shared" si="330"/>
        <v>1075</v>
      </c>
      <c r="M4220" s="22">
        <f t="shared" si="331"/>
        <v>228</v>
      </c>
      <c r="N4220" s="22">
        <f t="shared" si="334"/>
        <v>95</v>
      </c>
      <c r="O4220" s="25">
        <v>2.4</v>
      </c>
      <c r="P4220" s="24" t="s">
        <v>18</v>
      </c>
      <c r="Q4220" s="17"/>
    </row>
    <row r="4221" spans="1:17" ht="15.75" x14ac:dyDescent="0.25">
      <c r="A4221" s="24" t="s">
        <v>301</v>
      </c>
      <c r="B4221" s="24" t="s">
        <v>22</v>
      </c>
      <c r="C4221" s="21">
        <v>43249</v>
      </c>
      <c r="D4221" s="21">
        <v>43245</v>
      </c>
      <c r="E4221" s="22">
        <f>C4221-D4221</f>
        <v>4</v>
      </c>
      <c r="F4221" s="22">
        <v>13</v>
      </c>
      <c r="G4221" s="22">
        <v>21761</v>
      </c>
      <c r="H4221" s="22">
        <v>21671</v>
      </c>
      <c r="I4221" s="22">
        <v>137</v>
      </c>
      <c r="J4221" s="22">
        <v>50</v>
      </c>
      <c r="K4221" s="22">
        <v>275</v>
      </c>
      <c r="L4221" s="22">
        <f t="shared" si="330"/>
        <v>325</v>
      </c>
      <c r="M4221" s="22">
        <f t="shared" si="331"/>
        <v>90</v>
      </c>
      <c r="N4221" s="22">
        <f t="shared" si="334"/>
        <v>90</v>
      </c>
      <c r="O4221" s="25">
        <v>1</v>
      </c>
      <c r="P4221" s="24" t="s">
        <v>18</v>
      </c>
      <c r="Q4221" s="17"/>
    </row>
    <row r="4222" spans="1:17" ht="15.75" x14ac:dyDescent="0.25">
      <c r="A4222" s="24" t="s">
        <v>19</v>
      </c>
      <c r="B4222" s="24" t="s">
        <v>17</v>
      </c>
      <c r="C4222" s="21">
        <v>43249</v>
      </c>
      <c r="D4222" s="21">
        <v>43246</v>
      </c>
      <c r="E4222" s="22">
        <f>+C4222-D4222</f>
        <v>3</v>
      </c>
      <c r="F4222" s="22">
        <v>15</v>
      </c>
      <c r="G4222" s="22">
        <v>23612</v>
      </c>
      <c r="H4222" s="22">
        <v>23550</v>
      </c>
      <c r="I4222" s="22">
        <v>318</v>
      </c>
      <c r="J4222" s="22">
        <v>182</v>
      </c>
      <c r="K4222" s="22">
        <v>500</v>
      </c>
      <c r="L4222" s="22">
        <f t="shared" si="330"/>
        <v>682</v>
      </c>
      <c r="M4222" s="22">
        <f t="shared" si="331"/>
        <v>124</v>
      </c>
      <c r="N4222" s="22">
        <f t="shared" si="334"/>
        <v>62</v>
      </c>
      <c r="O4222" s="25">
        <v>2</v>
      </c>
      <c r="P4222" s="24" t="s">
        <v>18</v>
      </c>
      <c r="Q4222" s="17"/>
    </row>
    <row r="4223" spans="1:17" ht="15.75" x14ac:dyDescent="0.25">
      <c r="A4223" s="24" t="s">
        <v>19</v>
      </c>
      <c r="B4223" s="24" t="s">
        <v>46</v>
      </c>
      <c r="C4223" s="21">
        <v>43249</v>
      </c>
      <c r="D4223" s="21">
        <v>43246</v>
      </c>
      <c r="E4223" s="22">
        <f>+C4223-D4223</f>
        <v>3</v>
      </c>
      <c r="F4223" s="22">
        <v>12</v>
      </c>
      <c r="G4223" s="22">
        <v>3242</v>
      </c>
      <c r="H4223" s="22">
        <v>3174</v>
      </c>
      <c r="I4223" s="22">
        <v>310</v>
      </c>
      <c r="J4223" s="22">
        <v>174</v>
      </c>
      <c r="K4223" s="22">
        <v>400</v>
      </c>
      <c r="L4223" s="22">
        <f t="shared" si="330"/>
        <v>574</v>
      </c>
      <c r="M4223" s="22">
        <f t="shared" si="331"/>
        <v>115.6</v>
      </c>
      <c r="N4223" s="22">
        <f t="shared" si="334"/>
        <v>68</v>
      </c>
      <c r="O4223" s="25">
        <v>1.7</v>
      </c>
      <c r="P4223" s="24" t="s">
        <v>18</v>
      </c>
      <c r="Q4223" s="17"/>
    </row>
    <row r="4224" spans="1:17" ht="15.75" x14ac:dyDescent="0.25">
      <c r="A4224" s="24" t="s">
        <v>311</v>
      </c>
      <c r="B4224" s="24" t="s">
        <v>255</v>
      </c>
      <c r="C4224" s="21">
        <v>43249</v>
      </c>
      <c r="D4224" s="21">
        <v>43246</v>
      </c>
      <c r="E4224" s="22">
        <f>C4224-D4224</f>
        <v>3</v>
      </c>
      <c r="F4224" s="22">
        <v>12.5</v>
      </c>
      <c r="G4224" s="22">
        <v>4018</v>
      </c>
      <c r="H4224" s="22">
        <v>3947</v>
      </c>
      <c r="I4224" s="22">
        <v>526</v>
      </c>
      <c r="J4224" s="22">
        <v>420</v>
      </c>
      <c r="K4224" s="22">
        <v>0</v>
      </c>
      <c r="L4224" s="22">
        <f t="shared" si="330"/>
        <v>420</v>
      </c>
      <c r="M4224" s="22">
        <f t="shared" si="331"/>
        <v>120.7</v>
      </c>
      <c r="N4224" s="22">
        <f t="shared" si="334"/>
        <v>71</v>
      </c>
      <c r="O4224" s="25">
        <v>1.7</v>
      </c>
      <c r="P4224" s="24" t="s">
        <v>18</v>
      </c>
      <c r="Q4224" s="17"/>
    </row>
    <row r="4225" spans="1:17" ht="15.75" x14ac:dyDescent="0.25">
      <c r="A4225" s="24" t="s">
        <v>342</v>
      </c>
      <c r="B4225" s="24" t="s">
        <v>345</v>
      </c>
      <c r="C4225" s="21">
        <v>43249</v>
      </c>
      <c r="D4225" s="21">
        <v>43246</v>
      </c>
      <c r="E4225" s="22">
        <f>C4225-D4225</f>
        <v>3</v>
      </c>
      <c r="F4225" s="22">
        <v>15</v>
      </c>
      <c r="G4225" s="22">
        <v>41473</v>
      </c>
      <c r="H4225" s="22">
        <v>41395</v>
      </c>
      <c r="I4225" s="22">
        <v>250</v>
      </c>
      <c r="J4225" s="22">
        <v>55</v>
      </c>
      <c r="K4225" s="22">
        <v>150</v>
      </c>
      <c r="L4225" s="22">
        <f t="shared" si="330"/>
        <v>205</v>
      </c>
      <c r="M4225" s="22">
        <f t="shared" si="331"/>
        <v>156</v>
      </c>
      <c r="N4225" s="22">
        <f t="shared" si="334"/>
        <v>78</v>
      </c>
      <c r="O4225" s="25">
        <v>2</v>
      </c>
      <c r="P4225" s="24" t="s">
        <v>18</v>
      </c>
      <c r="Q4225" s="17"/>
    </row>
    <row r="4226" spans="1:17" ht="15.75" x14ac:dyDescent="0.25">
      <c r="A4226" s="24" t="s">
        <v>23</v>
      </c>
      <c r="B4226" s="24" t="s">
        <v>242</v>
      </c>
      <c r="C4226" s="21">
        <v>43249</v>
      </c>
      <c r="D4226" s="21">
        <v>43246</v>
      </c>
      <c r="E4226" s="22">
        <f>+C4226-D4226</f>
        <v>3</v>
      </c>
      <c r="F4226" s="22">
        <v>9</v>
      </c>
      <c r="G4226" s="22">
        <v>1770</v>
      </c>
      <c r="H4226" s="22">
        <v>1683</v>
      </c>
      <c r="I4226" s="22">
        <v>556</v>
      </c>
      <c r="J4226" s="22">
        <v>416</v>
      </c>
      <c r="K4226" s="22">
        <v>500</v>
      </c>
      <c r="L4226" s="22">
        <f t="shared" si="330"/>
        <v>916</v>
      </c>
      <c r="M4226" s="22">
        <f t="shared" si="331"/>
        <v>136.59</v>
      </c>
      <c r="N4226" s="22">
        <f t="shared" si="334"/>
        <v>87</v>
      </c>
      <c r="O4226" s="25">
        <v>1.57</v>
      </c>
      <c r="P4226" s="24" t="s">
        <v>18</v>
      </c>
      <c r="Q4226" s="17"/>
    </row>
    <row r="4227" spans="1:17" ht="15.75" x14ac:dyDescent="0.25">
      <c r="A4227" s="24" t="s">
        <v>57</v>
      </c>
      <c r="B4227" s="24" t="s">
        <v>68</v>
      </c>
      <c r="C4227" s="21">
        <v>43249</v>
      </c>
      <c r="D4227" s="21">
        <v>43246</v>
      </c>
      <c r="E4227" s="22">
        <f>+C4227-D4227</f>
        <v>3</v>
      </c>
      <c r="F4227" s="22">
        <v>13</v>
      </c>
      <c r="G4227" s="22">
        <v>9168</v>
      </c>
      <c r="H4227" s="22">
        <v>9085</v>
      </c>
      <c r="I4227" s="22">
        <v>160</v>
      </c>
      <c r="J4227" s="22">
        <v>5</v>
      </c>
      <c r="K4227" s="22">
        <v>520</v>
      </c>
      <c r="L4227" s="22">
        <f t="shared" si="330"/>
        <v>525</v>
      </c>
      <c r="M4227" s="22">
        <f t="shared" si="331"/>
        <v>83</v>
      </c>
      <c r="N4227" s="22">
        <f t="shared" si="334"/>
        <v>83</v>
      </c>
      <c r="O4227" s="25">
        <v>1</v>
      </c>
      <c r="P4227" s="24" t="s">
        <v>18</v>
      </c>
      <c r="Q4227" s="17"/>
    </row>
    <row r="4228" spans="1:17" ht="15.75" x14ac:dyDescent="0.25">
      <c r="A4228" s="24" t="s">
        <v>21</v>
      </c>
      <c r="B4228" s="24" t="s">
        <v>332</v>
      </c>
      <c r="C4228" s="21">
        <v>43249</v>
      </c>
      <c r="D4228" s="21">
        <v>43247</v>
      </c>
      <c r="E4228" s="22">
        <f>+C4228-D4228</f>
        <v>2</v>
      </c>
      <c r="F4228" s="22">
        <v>13</v>
      </c>
      <c r="G4228" s="22">
        <v>513</v>
      </c>
      <c r="H4228" s="22">
        <v>485</v>
      </c>
      <c r="I4228" s="22">
        <v>260</v>
      </c>
      <c r="J4228" s="22">
        <v>205</v>
      </c>
      <c r="K4228" s="22">
        <v>0</v>
      </c>
      <c r="L4228" s="22">
        <f t="shared" si="330"/>
        <v>205</v>
      </c>
      <c r="M4228" s="22">
        <f t="shared" si="331"/>
        <v>50.4</v>
      </c>
      <c r="N4228" s="22">
        <f t="shared" si="334"/>
        <v>28</v>
      </c>
      <c r="O4228" s="25">
        <v>1.8</v>
      </c>
      <c r="P4228" s="24" t="s">
        <v>18</v>
      </c>
      <c r="Q4228" s="17"/>
    </row>
    <row r="4229" spans="1:17" ht="15.75" x14ac:dyDescent="0.25">
      <c r="A4229" s="24" t="s">
        <v>21</v>
      </c>
      <c r="B4229" s="24" t="s">
        <v>333</v>
      </c>
      <c r="C4229" s="21">
        <v>43249</v>
      </c>
      <c r="D4229" s="21">
        <v>43247</v>
      </c>
      <c r="E4229" s="22">
        <f>+C4229-D4229</f>
        <v>2</v>
      </c>
      <c r="F4229" s="22">
        <v>20</v>
      </c>
      <c r="G4229" s="22">
        <v>16904</v>
      </c>
      <c r="H4229" s="22">
        <v>16862</v>
      </c>
      <c r="I4229" s="22">
        <v>635</v>
      </c>
      <c r="J4229" s="22">
        <v>510</v>
      </c>
      <c r="K4229" s="22">
        <v>200</v>
      </c>
      <c r="L4229" s="22">
        <f t="shared" si="330"/>
        <v>710</v>
      </c>
      <c r="M4229" s="22">
        <f t="shared" si="331"/>
        <v>100.8</v>
      </c>
      <c r="N4229" s="22">
        <f t="shared" si="334"/>
        <v>42</v>
      </c>
      <c r="O4229" s="25">
        <v>2.4</v>
      </c>
      <c r="P4229" s="24" t="s">
        <v>18</v>
      </c>
      <c r="Q4229" s="17"/>
    </row>
    <row r="4230" spans="1:17" ht="15.75" x14ac:dyDescent="0.25">
      <c r="A4230" s="24" t="s">
        <v>334</v>
      </c>
      <c r="B4230" s="24" t="s">
        <v>280</v>
      </c>
      <c r="C4230" s="21">
        <v>43249</v>
      </c>
      <c r="D4230" s="21">
        <v>43247</v>
      </c>
      <c r="E4230" s="22">
        <f>C4230-D4230</f>
        <v>2</v>
      </c>
      <c r="F4230" s="22">
        <v>22</v>
      </c>
      <c r="G4230" s="22">
        <v>772</v>
      </c>
      <c r="H4230" s="22">
        <v>712</v>
      </c>
      <c r="I4230" s="22">
        <v>225</v>
      </c>
      <c r="J4230" s="22">
        <v>25</v>
      </c>
      <c r="K4230" s="22">
        <v>100</v>
      </c>
      <c r="L4230" s="22">
        <f t="shared" si="330"/>
        <v>125</v>
      </c>
      <c r="M4230" s="22">
        <f t="shared" si="331"/>
        <v>156</v>
      </c>
      <c r="N4230" s="22">
        <f t="shared" si="334"/>
        <v>60</v>
      </c>
      <c r="O4230" s="25">
        <v>2.6</v>
      </c>
      <c r="P4230" s="24" t="s">
        <v>18</v>
      </c>
      <c r="Q4230" s="17"/>
    </row>
    <row r="4231" spans="1:17" ht="15.75" x14ac:dyDescent="0.25">
      <c r="A4231" s="24" t="s">
        <v>69</v>
      </c>
      <c r="B4231" s="24" t="s">
        <v>297</v>
      </c>
      <c r="C4231" s="21">
        <v>43249</v>
      </c>
      <c r="D4231" s="21">
        <v>43247</v>
      </c>
      <c r="E4231" s="24">
        <f>+C4231-D4231</f>
        <v>2</v>
      </c>
      <c r="F4231" s="22">
        <v>16</v>
      </c>
      <c r="G4231" s="22">
        <v>9781</v>
      </c>
      <c r="H4231" s="22">
        <v>9735</v>
      </c>
      <c r="I4231" s="22">
        <v>210</v>
      </c>
      <c r="J4231" s="22">
        <v>120</v>
      </c>
      <c r="K4231" s="22">
        <v>350</v>
      </c>
      <c r="L4231" s="22">
        <f t="shared" ref="L4231:L4294" si="335">+J4231+K4231</f>
        <v>470</v>
      </c>
      <c r="M4231" s="22">
        <f t="shared" ref="M4231:M4294" si="336">+N4231*O4231</f>
        <v>92</v>
      </c>
      <c r="N4231" s="22">
        <f t="shared" si="334"/>
        <v>46</v>
      </c>
      <c r="O4231" s="25">
        <v>2</v>
      </c>
      <c r="P4231" s="24" t="s">
        <v>18</v>
      </c>
      <c r="Q4231" s="17"/>
    </row>
    <row r="4232" spans="1:17" ht="15.75" x14ac:dyDescent="0.25">
      <c r="A4232" s="24" t="s">
        <v>45</v>
      </c>
      <c r="B4232" s="24" t="s">
        <v>356</v>
      </c>
      <c r="C4232" s="21">
        <v>43249</v>
      </c>
      <c r="D4232" s="21">
        <v>43247</v>
      </c>
      <c r="E4232" s="24">
        <f>+C4232-D4232</f>
        <v>2</v>
      </c>
      <c r="F4232" s="22">
        <v>22</v>
      </c>
      <c r="G4232" s="22">
        <v>15593</v>
      </c>
      <c r="H4232" s="22">
        <v>15539</v>
      </c>
      <c r="I4232" s="22">
        <v>460</v>
      </c>
      <c r="J4232" s="22">
        <v>345</v>
      </c>
      <c r="K4232" s="22">
        <v>575</v>
      </c>
      <c r="L4232" s="22">
        <f t="shared" si="335"/>
        <v>920</v>
      </c>
      <c r="M4232" s="22">
        <f t="shared" si="336"/>
        <v>140.4</v>
      </c>
      <c r="N4232" s="22">
        <f t="shared" si="334"/>
        <v>54</v>
      </c>
      <c r="O4232" s="25">
        <v>2.6</v>
      </c>
      <c r="P4232" s="24" t="s">
        <v>18</v>
      </c>
      <c r="Q4232" s="17"/>
    </row>
    <row r="4233" spans="1:17" ht="15.75" x14ac:dyDescent="0.25">
      <c r="A4233" s="24" t="s">
        <v>23</v>
      </c>
      <c r="B4233" s="24" t="s">
        <v>354</v>
      </c>
      <c r="C4233" s="21">
        <v>43249</v>
      </c>
      <c r="D4233" s="21">
        <v>43247</v>
      </c>
      <c r="E4233" s="22">
        <f>+C4233-D4233</f>
        <v>2</v>
      </c>
      <c r="F4233" s="22">
        <v>13.5</v>
      </c>
      <c r="G4233" s="22">
        <v>26275</v>
      </c>
      <c r="H4233" s="22">
        <v>26215</v>
      </c>
      <c r="I4233" s="22">
        <v>118</v>
      </c>
      <c r="J4233" s="22">
        <v>10</v>
      </c>
      <c r="K4233" s="22">
        <v>400</v>
      </c>
      <c r="L4233" s="22">
        <f t="shared" si="335"/>
        <v>410</v>
      </c>
      <c r="M4233" s="22">
        <f t="shared" si="336"/>
        <v>108</v>
      </c>
      <c r="N4233" s="22">
        <f t="shared" si="334"/>
        <v>60</v>
      </c>
      <c r="O4233" s="25">
        <v>1.8</v>
      </c>
      <c r="P4233" s="24" t="s">
        <v>18</v>
      </c>
      <c r="Q4233" s="17"/>
    </row>
    <row r="4234" spans="1:17" ht="15.75" x14ac:dyDescent="0.25">
      <c r="A4234" s="24" t="s">
        <v>64</v>
      </c>
      <c r="B4234" s="24" t="s">
        <v>181</v>
      </c>
      <c r="C4234" s="21">
        <v>43249</v>
      </c>
      <c r="D4234" s="21">
        <v>43248</v>
      </c>
      <c r="E4234" s="24">
        <f>+C4234-D4234</f>
        <v>1</v>
      </c>
      <c r="F4234" s="22">
        <v>20</v>
      </c>
      <c r="G4234" s="22">
        <v>19171</v>
      </c>
      <c r="H4234" s="22">
        <v>19150</v>
      </c>
      <c r="I4234" s="22">
        <v>490</v>
      </c>
      <c r="J4234" s="22">
        <v>440</v>
      </c>
      <c r="K4234" s="22">
        <v>250</v>
      </c>
      <c r="L4234" s="22">
        <f t="shared" si="335"/>
        <v>690</v>
      </c>
      <c r="M4234" s="22">
        <f t="shared" si="336"/>
        <v>50.4</v>
      </c>
      <c r="N4234" s="22">
        <f t="shared" si="334"/>
        <v>21</v>
      </c>
      <c r="O4234" s="25">
        <v>2.4</v>
      </c>
      <c r="P4234" s="24" t="s">
        <v>18</v>
      </c>
      <c r="Q4234" s="17"/>
    </row>
    <row r="4235" spans="1:17" ht="15.75" x14ac:dyDescent="0.25">
      <c r="A4235" s="24" t="s">
        <v>23</v>
      </c>
      <c r="B4235" s="24" t="s">
        <v>328</v>
      </c>
      <c r="C4235" s="21">
        <v>43249</v>
      </c>
      <c r="D4235" s="21">
        <v>43248</v>
      </c>
      <c r="E4235" s="22">
        <f>+C4235-D4235</f>
        <v>1</v>
      </c>
      <c r="F4235" s="22">
        <v>20</v>
      </c>
      <c r="G4235" s="22">
        <v>19277</v>
      </c>
      <c r="H4235" s="22">
        <v>19234</v>
      </c>
      <c r="I4235" s="22">
        <v>284</v>
      </c>
      <c r="J4235" s="22">
        <v>168</v>
      </c>
      <c r="K4235" s="22">
        <v>700</v>
      </c>
      <c r="L4235" s="22">
        <f t="shared" si="335"/>
        <v>868</v>
      </c>
      <c r="M4235" s="22">
        <f t="shared" si="336"/>
        <v>103.2</v>
      </c>
      <c r="N4235" s="22">
        <f t="shared" si="334"/>
        <v>43</v>
      </c>
      <c r="O4235" s="25">
        <v>2.4</v>
      </c>
      <c r="P4235" s="24" t="s">
        <v>18</v>
      </c>
      <c r="Q4235" s="17"/>
    </row>
    <row r="4236" spans="1:17" ht="15.75" x14ac:dyDescent="0.25">
      <c r="A4236" s="24" t="s">
        <v>301</v>
      </c>
      <c r="B4236" s="24" t="s">
        <v>346</v>
      </c>
      <c r="C4236" s="21">
        <v>43249</v>
      </c>
      <c r="D4236" s="21">
        <v>43248</v>
      </c>
      <c r="E4236" s="22">
        <f>C4236-D4236</f>
        <v>1</v>
      </c>
      <c r="F4236" s="22">
        <v>13</v>
      </c>
      <c r="G4236" s="22">
        <v>27288</v>
      </c>
      <c r="H4236" s="22">
        <v>27255</v>
      </c>
      <c r="I4236" s="22">
        <v>180</v>
      </c>
      <c r="J4236" s="22">
        <v>142</v>
      </c>
      <c r="K4236" s="22">
        <v>325</v>
      </c>
      <c r="L4236" s="22">
        <f t="shared" si="335"/>
        <v>467</v>
      </c>
      <c r="M4236" s="22">
        <f t="shared" si="336"/>
        <v>33</v>
      </c>
      <c r="N4236" s="22">
        <f t="shared" si="334"/>
        <v>33</v>
      </c>
      <c r="O4236" s="25">
        <v>1</v>
      </c>
      <c r="P4236" s="24" t="s">
        <v>18</v>
      </c>
      <c r="Q4236" s="17"/>
    </row>
    <row r="4237" spans="1:17" ht="15.75" x14ac:dyDescent="0.25">
      <c r="A4237" s="24" t="s">
        <v>301</v>
      </c>
      <c r="B4237" s="24" t="s">
        <v>61</v>
      </c>
      <c r="C4237" s="21">
        <v>43249</v>
      </c>
      <c r="D4237" s="21">
        <v>43248</v>
      </c>
      <c r="E4237" s="22">
        <f>C4237-D4237</f>
        <v>1</v>
      </c>
      <c r="F4237" s="22">
        <v>13</v>
      </c>
      <c r="G4237" s="22">
        <v>32344</v>
      </c>
      <c r="H4237" s="22">
        <v>32318</v>
      </c>
      <c r="I4237" s="22">
        <v>272</v>
      </c>
      <c r="J4237" s="22">
        <v>222</v>
      </c>
      <c r="K4237" s="22">
        <v>225</v>
      </c>
      <c r="L4237" s="22">
        <f t="shared" si="335"/>
        <v>447</v>
      </c>
      <c r="M4237" s="22">
        <f t="shared" si="336"/>
        <v>46.800000000000004</v>
      </c>
      <c r="N4237" s="22">
        <f t="shared" si="334"/>
        <v>26</v>
      </c>
      <c r="O4237" s="25">
        <v>1.8</v>
      </c>
      <c r="P4237" s="24" t="s">
        <v>18</v>
      </c>
      <c r="Q4237" s="17"/>
    </row>
    <row r="4238" spans="1:17" ht="15.75" x14ac:dyDescent="0.25">
      <c r="A4238" s="24" t="s">
        <v>69</v>
      </c>
      <c r="B4238" s="24" t="s">
        <v>65</v>
      </c>
      <c r="C4238" s="21">
        <v>43248</v>
      </c>
      <c r="D4238" s="21">
        <v>43239</v>
      </c>
      <c r="E4238" s="24">
        <f>+C4238-D4238</f>
        <v>9</v>
      </c>
      <c r="F4238" s="22">
        <v>16</v>
      </c>
      <c r="G4238" s="22">
        <v>9852</v>
      </c>
      <c r="H4238" s="22">
        <v>9643</v>
      </c>
      <c r="I4238" s="22">
        <v>380</v>
      </c>
      <c r="J4238" s="22">
        <v>0</v>
      </c>
      <c r="K4238" s="22">
        <v>550</v>
      </c>
      <c r="L4238" s="22">
        <f t="shared" si="335"/>
        <v>550</v>
      </c>
      <c r="M4238" s="22">
        <f t="shared" si="336"/>
        <v>418</v>
      </c>
      <c r="N4238" s="22">
        <f t="shared" si="334"/>
        <v>209</v>
      </c>
      <c r="O4238" s="25">
        <v>2</v>
      </c>
      <c r="P4238" s="24" t="s">
        <v>18</v>
      </c>
      <c r="Q4238" s="17"/>
    </row>
    <row r="4239" spans="1:17" ht="15.75" x14ac:dyDescent="0.25">
      <c r="A4239" s="24" t="s">
        <v>301</v>
      </c>
      <c r="B4239" s="24" t="s">
        <v>346</v>
      </c>
      <c r="C4239" s="21">
        <v>43248</v>
      </c>
      <c r="D4239" s="21">
        <v>43239</v>
      </c>
      <c r="E4239" s="22">
        <f>C4239-D4239</f>
        <v>9</v>
      </c>
      <c r="F4239" s="22">
        <v>13</v>
      </c>
      <c r="G4239" s="22">
        <v>27255</v>
      </c>
      <c r="H4239" s="22">
        <v>27048</v>
      </c>
      <c r="I4239" s="22">
        <v>370</v>
      </c>
      <c r="J4239" s="22">
        <v>130</v>
      </c>
      <c r="K4239" s="22">
        <v>50</v>
      </c>
      <c r="L4239" s="22">
        <f t="shared" si="335"/>
        <v>180</v>
      </c>
      <c r="M4239" s="22">
        <f t="shared" si="336"/>
        <v>207</v>
      </c>
      <c r="N4239" s="22">
        <f t="shared" si="334"/>
        <v>207</v>
      </c>
      <c r="O4239" s="25">
        <v>1</v>
      </c>
      <c r="P4239" s="24" t="s">
        <v>18</v>
      </c>
      <c r="Q4239" s="17"/>
    </row>
    <row r="4240" spans="1:17" ht="15.75" x14ac:dyDescent="0.25">
      <c r="A4240" s="24" t="s">
        <v>21</v>
      </c>
      <c r="B4240" s="24" t="s">
        <v>325</v>
      </c>
      <c r="C4240" s="21">
        <v>43248</v>
      </c>
      <c r="D4240" s="21">
        <v>43240</v>
      </c>
      <c r="E4240" s="22">
        <f>+C4240-D4240</f>
        <v>8</v>
      </c>
      <c r="F4240" s="22">
        <v>9</v>
      </c>
      <c r="G4240" s="22">
        <v>19067</v>
      </c>
      <c r="H4240" s="22">
        <v>18885</v>
      </c>
      <c r="I4240" s="22">
        <v>490</v>
      </c>
      <c r="J4240" s="22">
        <v>165</v>
      </c>
      <c r="K4240" s="22">
        <v>300</v>
      </c>
      <c r="L4240" s="22">
        <f t="shared" si="335"/>
        <v>465</v>
      </c>
      <c r="M4240" s="22">
        <f t="shared" si="336"/>
        <v>285.74</v>
      </c>
      <c r="N4240" s="22">
        <f t="shared" si="334"/>
        <v>182</v>
      </c>
      <c r="O4240" s="25">
        <v>1.57</v>
      </c>
      <c r="P4240" s="24" t="s">
        <v>18</v>
      </c>
      <c r="Q4240" s="17"/>
    </row>
    <row r="4241" spans="1:17" ht="15.75" x14ac:dyDescent="0.25">
      <c r="A4241" s="24" t="s">
        <v>334</v>
      </c>
      <c r="B4241" s="24" t="s">
        <v>335</v>
      </c>
      <c r="C4241" s="21">
        <v>43248</v>
      </c>
      <c r="D4241" s="21">
        <v>43240</v>
      </c>
      <c r="E4241" s="22">
        <f>C4241-D4241</f>
        <v>8</v>
      </c>
      <c r="F4241" s="22">
        <v>22</v>
      </c>
      <c r="G4241" s="22">
        <v>19399</v>
      </c>
      <c r="H4241" s="22">
        <v>19180</v>
      </c>
      <c r="I4241" s="22">
        <v>295</v>
      </c>
      <c r="J4241" s="22">
        <v>40</v>
      </c>
      <c r="K4241" s="22">
        <v>100</v>
      </c>
      <c r="L4241" s="22">
        <f t="shared" si="335"/>
        <v>140</v>
      </c>
      <c r="M4241" s="22">
        <f t="shared" si="336"/>
        <v>569.4</v>
      </c>
      <c r="N4241" s="22">
        <f t="shared" si="334"/>
        <v>219</v>
      </c>
      <c r="O4241" s="25">
        <v>2.6</v>
      </c>
      <c r="P4241" s="24" t="s">
        <v>18</v>
      </c>
      <c r="Q4241" s="17"/>
    </row>
    <row r="4242" spans="1:17" ht="15.75" x14ac:dyDescent="0.25">
      <c r="A4242" s="24" t="s">
        <v>21</v>
      </c>
      <c r="B4242" s="24" t="s">
        <v>371</v>
      </c>
      <c r="C4242" s="21">
        <v>43248</v>
      </c>
      <c r="D4242" s="21">
        <v>43241</v>
      </c>
      <c r="E4242" s="22">
        <f>+C4242-D4242</f>
        <v>7</v>
      </c>
      <c r="F4242" s="22">
        <v>9</v>
      </c>
      <c r="G4242" s="22">
        <v>4518</v>
      </c>
      <c r="H4242" s="22">
        <v>4443</v>
      </c>
      <c r="I4242" s="22">
        <v>215</v>
      </c>
      <c r="J4242" s="22">
        <v>95</v>
      </c>
      <c r="K4242" s="22">
        <v>300</v>
      </c>
      <c r="L4242" s="22">
        <f t="shared" si="335"/>
        <v>395</v>
      </c>
      <c r="M4242" s="22">
        <f t="shared" si="336"/>
        <v>117.75</v>
      </c>
      <c r="N4242" s="22">
        <f t="shared" si="334"/>
        <v>75</v>
      </c>
      <c r="O4242" s="25">
        <v>1.57</v>
      </c>
      <c r="P4242" s="24" t="s">
        <v>18</v>
      </c>
      <c r="Q4242" s="17"/>
    </row>
    <row r="4243" spans="1:17" ht="15.75" x14ac:dyDescent="0.25">
      <c r="A4243" s="24" t="s">
        <v>311</v>
      </c>
      <c r="B4243" s="24" t="s">
        <v>139</v>
      </c>
      <c r="C4243" s="21">
        <v>43248</v>
      </c>
      <c r="D4243" s="21">
        <v>43241</v>
      </c>
      <c r="E4243" s="22">
        <f>C4243-D4243</f>
        <v>7</v>
      </c>
      <c r="F4243" s="22">
        <v>13</v>
      </c>
      <c r="G4243" s="22">
        <v>15989</v>
      </c>
      <c r="H4243" s="22">
        <v>15826</v>
      </c>
      <c r="I4243" s="22">
        <v>200</v>
      </c>
      <c r="J4243" s="22">
        <v>20</v>
      </c>
      <c r="K4243" s="22">
        <v>200</v>
      </c>
      <c r="L4243" s="22">
        <f t="shared" si="335"/>
        <v>220</v>
      </c>
      <c r="M4243" s="22">
        <f t="shared" si="336"/>
        <v>163</v>
      </c>
      <c r="N4243" s="22">
        <f t="shared" si="334"/>
        <v>163</v>
      </c>
      <c r="O4243" s="25">
        <v>1</v>
      </c>
      <c r="P4243" s="24" t="s">
        <v>18</v>
      </c>
      <c r="Q4243" s="17"/>
    </row>
    <row r="4244" spans="1:17" ht="15.75" x14ac:dyDescent="0.25">
      <c r="A4244" s="24" t="s">
        <v>306</v>
      </c>
      <c r="B4244" s="24" t="s">
        <v>372</v>
      </c>
      <c r="C4244" s="21">
        <v>43248</v>
      </c>
      <c r="D4244" s="21">
        <v>43241</v>
      </c>
      <c r="E4244" s="22">
        <f>C4244-D4244</f>
        <v>7</v>
      </c>
      <c r="F4244" s="22">
        <v>12.5</v>
      </c>
      <c r="G4244" s="22">
        <v>8221</v>
      </c>
      <c r="H4244" s="22">
        <v>8126</v>
      </c>
      <c r="I4244" s="22">
        <v>220</v>
      </c>
      <c r="J4244" s="22">
        <v>65</v>
      </c>
      <c r="K4244" s="22">
        <v>450</v>
      </c>
      <c r="L4244" s="22">
        <f t="shared" si="335"/>
        <v>515</v>
      </c>
      <c r="M4244" s="22">
        <f t="shared" si="336"/>
        <v>161.5</v>
      </c>
      <c r="N4244" s="22">
        <f t="shared" si="334"/>
        <v>95</v>
      </c>
      <c r="O4244" s="25">
        <v>1.7</v>
      </c>
      <c r="P4244" s="24" t="s">
        <v>18</v>
      </c>
      <c r="Q4244" s="17"/>
    </row>
    <row r="4245" spans="1:17" ht="15.75" x14ac:dyDescent="0.25">
      <c r="A4245" s="24" t="s">
        <v>306</v>
      </c>
      <c r="B4245" s="24" t="s">
        <v>389</v>
      </c>
      <c r="C4245" s="21">
        <v>43248</v>
      </c>
      <c r="D4245" s="21">
        <v>43241</v>
      </c>
      <c r="E4245" s="22">
        <f>C4245-D4245</f>
        <v>7</v>
      </c>
      <c r="F4245" s="22">
        <v>12.5</v>
      </c>
      <c r="G4245" s="22">
        <v>7121</v>
      </c>
      <c r="H4245" s="22">
        <v>6957</v>
      </c>
      <c r="I4245" s="22">
        <v>258</v>
      </c>
      <c r="J4245" s="22">
        <v>12</v>
      </c>
      <c r="K4245" s="22">
        <v>700</v>
      </c>
      <c r="L4245" s="22">
        <f t="shared" si="335"/>
        <v>712</v>
      </c>
      <c r="M4245" s="22">
        <f t="shared" si="336"/>
        <v>278.8</v>
      </c>
      <c r="N4245" s="22">
        <f t="shared" si="334"/>
        <v>164</v>
      </c>
      <c r="O4245" s="25">
        <v>1.7</v>
      </c>
      <c r="P4245" s="24" t="s">
        <v>18</v>
      </c>
      <c r="Q4245" s="17"/>
    </row>
    <row r="4246" spans="1:17" ht="15.75" x14ac:dyDescent="0.25">
      <c r="A4246" s="24" t="s">
        <v>47</v>
      </c>
      <c r="B4246" s="24" t="s">
        <v>379</v>
      </c>
      <c r="C4246" s="21">
        <v>43248</v>
      </c>
      <c r="D4246" s="21">
        <v>43241</v>
      </c>
      <c r="E4246" s="22">
        <f>+C4246-D4246</f>
        <v>7</v>
      </c>
      <c r="F4246" s="22">
        <v>13</v>
      </c>
      <c r="G4246" s="22">
        <v>3712</v>
      </c>
      <c r="H4246" s="22">
        <v>3623</v>
      </c>
      <c r="I4246" s="22">
        <v>280</v>
      </c>
      <c r="J4246" s="22">
        <v>20</v>
      </c>
      <c r="K4246" s="22">
        <v>100</v>
      </c>
      <c r="L4246" s="22">
        <f t="shared" si="335"/>
        <v>120</v>
      </c>
      <c r="M4246" s="22">
        <f t="shared" si="336"/>
        <v>89</v>
      </c>
      <c r="N4246" s="22">
        <f t="shared" si="334"/>
        <v>89</v>
      </c>
      <c r="O4246" s="25">
        <v>1</v>
      </c>
      <c r="P4246" s="24" t="s">
        <v>308</v>
      </c>
      <c r="Q4246" s="17"/>
    </row>
    <row r="4247" spans="1:17" ht="15.75" x14ac:dyDescent="0.25">
      <c r="A4247" s="24" t="s">
        <v>387</v>
      </c>
      <c r="B4247" s="24" t="s">
        <v>317</v>
      </c>
      <c r="C4247" s="21">
        <v>43248</v>
      </c>
      <c r="D4247" s="21">
        <v>43241</v>
      </c>
      <c r="E4247" s="24">
        <f>+C4247-D4247</f>
        <v>7</v>
      </c>
      <c r="F4247" s="22">
        <v>9</v>
      </c>
      <c r="G4247" s="22">
        <v>13722</v>
      </c>
      <c r="H4247" s="22">
        <v>13549</v>
      </c>
      <c r="I4247" s="22">
        <v>405</v>
      </c>
      <c r="J4247" s="22">
        <v>215</v>
      </c>
      <c r="K4247" s="22">
        <v>600</v>
      </c>
      <c r="L4247" s="22">
        <f t="shared" si="335"/>
        <v>815</v>
      </c>
      <c r="M4247" s="22">
        <f t="shared" si="336"/>
        <v>271.61</v>
      </c>
      <c r="N4247" s="22">
        <f t="shared" si="334"/>
        <v>173</v>
      </c>
      <c r="O4247" s="25">
        <v>1.57</v>
      </c>
      <c r="P4247" s="24" t="s">
        <v>18</v>
      </c>
      <c r="Q4247" s="17"/>
    </row>
    <row r="4248" spans="1:17" ht="15.75" x14ac:dyDescent="0.25">
      <c r="A4248" s="24" t="s">
        <v>301</v>
      </c>
      <c r="B4248" s="24" t="s">
        <v>314</v>
      </c>
      <c r="C4248" s="21">
        <v>43248</v>
      </c>
      <c r="D4248" s="21">
        <v>43241</v>
      </c>
      <c r="E4248" s="22">
        <f>C4248-D4248</f>
        <v>7</v>
      </c>
      <c r="F4248" s="22">
        <v>12.5</v>
      </c>
      <c r="G4248" s="22">
        <v>6859</v>
      </c>
      <c r="H4248" s="22">
        <v>6684</v>
      </c>
      <c r="I4248" s="22">
        <v>339</v>
      </c>
      <c r="J4248" s="22">
        <v>79</v>
      </c>
      <c r="K4248" s="22">
        <v>200</v>
      </c>
      <c r="L4248" s="22">
        <f t="shared" si="335"/>
        <v>279</v>
      </c>
      <c r="M4248" s="22">
        <f t="shared" si="336"/>
        <v>297.5</v>
      </c>
      <c r="N4248" s="22">
        <f t="shared" si="334"/>
        <v>175</v>
      </c>
      <c r="O4248" s="25">
        <v>1.7</v>
      </c>
      <c r="P4248" s="24" t="s">
        <v>18</v>
      </c>
      <c r="Q4248" s="17"/>
    </row>
    <row r="4249" spans="1:17" ht="15.75" x14ac:dyDescent="0.25">
      <c r="A4249" s="24" t="s">
        <v>19</v>
      </c>
      <c r="B4249" s="24" t="s">
        <v>214</v>
      </c>
      <c r="C4249" s="21">
        <v>43248</v>
      </c>
      <c r="D4249" s="21">
        <v>43242</v>
      </c>
      <c r="E4249" s="22">
        <f>+C4249-D4249</f>
        <v>6</v>
      </c>
      <c r="F4249" s="22">
        <v>20</v>
      </c>
      <c r="G4249" s="22">
        <v>1915</v>
      </c>
      <c r="H4249" s="22">
        <v>1790</v>
      </c>
      <c r="I4249" s="22">
        <v>335</v>
      </c>
      <c r="J4249" s="22">
        <v>167</v>
      </c>
      <c r="K4249" s="22">
        <v>400</v>
      </c>
      <c r="L4249" s="22">
        <f t="shared" si="335"/>
        <v>567</v>
      </c>
      <c r="M4249" s="22">
        <f t="shared" si="336"/>
        <v>300</v>
      </c>
      <c r="N4249" s="22">
        <f t="shared" si="334"/>
        <v>125</v>
      </c>
      <c r="O4249" s="25">
        <v>2.4</v>
      </c>
      <c r="P4249" s="24" t="s">
        <v>18</v>
      </c>
      <c r="Q4249" s="17"/>
    </row>
    <row r="4250" spans="1:17" ht="15.75" x14ac:dyDescent="0.25">
      <c r="A4250" s="24" t="s">
        <v>342</v>
      </c>
      <c r="B4250" s="24" t="s">
        <v>246</v>
      </c>
      <c r="C4250" s="21">
        <v>43248</v>
      </c>
      <c r="D4250" s="21">
        <v>43243</v>
      </c>
      <c r="E4250" s="22">
        <f>C4250-D4250</f>
        <v>5</v>
      </c>
      <c r="F4250" s="22">
        <v>9</v>
      </c>
      <c r="G4250" s="22">
        <v>6524</v>
      </c>
      <c r="H4250" s="22">
        <v>6374</v>
      </c>
      <c r="I4250" s="22">
        <v>510</v>
      </c>
      <c r="J4250" s="22">
        <v>240</v>
      </c>
      <c r="K4250" s="22">
        <v>300</v>
      </c>
      <c r="L4250" s="22">
        <f t="shared" si="335"/>
        <v>540</v>
      </c>
      <c r="M4250" s="22">
        <f t="shared" si="336"/>
        <v>235.5</v>
      </c>
      <c r="N4250" s="22">
        <f t="shared" si="334"/>
        <v>150</v>
      </c>
      <c r="O4250" s="25">
        <v>1.57</v>
      </c>
      <c r="P4250" s="24" t="s">
        <v>18</v>
      </c>
      <c r="Q4250" s="17"/>
    </row>
    <row r="4251" spans="1:17" ht="15.75" x14ac:dyDescent="0.25">
      <c r="A4251" s="24" t="s">
        <v>23</v>
      </c>
      <c r="B4251" s="24" t="s">
        <v>328</v>
      </c>
      <c r="C4251" s="21">
        <v>43248</v>
      </c>
      <c r="D4251" s="21">
        <v>43243</v>
      </c>
      <c r="E4251" s="22">
        <f>+C4251-D4251</f>
        <v>5</v>
      </c>
      <c r="F4251" s="22">
        <v>20</v>
      </c>
      <c r="G4251" s="22">
        <v>19234</v>
      </c>
      <c r="H4251" s="22">
        <v>19106</v>
      </c>
      <c r="I4251" s="22">
        <v>369</v>
      </c>
      <c r="J4251" s="22">
        <v>24</v>
      </c>
      <c r="K4251" s="22">
        <v>260</v>
      </c>
      <c r="L4251" s="22">
        <f t="shared" si="335"/>
        <v>284</v>
      </c>
      <c r="M4251" s="22">
        <f t="shared" si="336"/>
        <v>307.2</v>
      </c>
      <c r="N4251" s="22">
        <f t="shared" si="334"/>
        <v>128</v>
      </c>
      <c r="O4251" s="25">
        <v>2.4</v>
      </c>
      <c r="P4251" s="24" t="s">
        <v>18</v>
      </c>
      <c r="Q4251" s="17"/>
    </row>
    <row r="4252" spans="1:17" ht="15.75" x14ac:dyDescent="0.25">
      <c r="A4252" s="24" t="s">
        <v>311</v>
      </c>
      <c r="B4252" s="24" t="s">
        <v>128</v>
      </c>
      <c r="C4252" s="21">
        <v>43248</v>
      </c>
      <c r="D4252" s="21">
        <v>43243</v>
      </c>
      <c r="E4252" s="22">
        <f>C4252-D4252</f>
        <v>5</v>
      </c>
      <c r="F4252" s="22">
        <v>13</v>
      </c>
      <c r="G4252" s="22">
        <v>20107</v>
      </c>
      <c r="H4252" s="22">
        <v>19992</v>
      </c>
      <c r="I4252" s="22">
        <v>160</v>
      </c>
      <c r="J4252" s="22">
        <v>50</v>
      </c>
      <c r="K4252" s="22">
        <v>150</v>
      </c>
      <c r="L4252" s="22">
        <f t="shared" si="335"/>
        <v>200</v>
      </c>
      <c r="M4252" s="22">
        <f t="shared" si="336"/>
        <v>115</v>
      </c>
      <c r="N4252" s="22">
        <f t="shared" si="334"/>
        <v>115</v>
      </c>
      <c r="O4252" s="25">
        <v>1</v>
      </c>
      <c r="P4252" s="24" t="s">
        <v>18</v>
      </c>
      <c r="Q4252" s="17"/>
    </row>
    <row r="4253" spans="1:17" ht="15.75" x14ac:dyDescent="0.25">
      <c r="A4253" s="24" t="s">
        <v>311</v>
      </c>
      <c r="B4253" s="24" t="s">
        <v>230</v>
      </c>
      <c r="C4253" s="21">
        <v>43248</v>
      </c>
      <c r="D4253" s="21">
        <v>43243</v>
      </c>
      <c r="E4253" s="22">
        <f>C4253-D4253</f>
        <v>5</v>
      </c>
      <c r="F4253" s="22">
        <v>13</v>
      </c>
      <c r="G4253" s="22">
        <v>4321</v>
      </c>
      <c r="H4253" s="22">
        <v>4196</v>
      </c>
      <c r="I4253" s="22">
        <v>220</v>
      </c>
      <c r="J4253" s="22">
        <v>70</v>
      </c>
      <c r="K4253" s="22">
        <v>350</v>
      </c>
      <c r="L4253" s="22">
        <f t="shared" si="335"/>
        <v>420</v>
      </c>
      <c r="M4253" s="22">
        <f t="shared" si="336"/>
        <v>125</v>
      </c>
      <c r="N4253" s="22">
        <f t="shared" si="334"/>
        <v>125</v>
      </c>
      <c r="O4253" s="25">
        <v>1</v>
      </c>
      <c r="P4253" s="24" t="s">
        <v>18</v>
      </c>
      <c r="Q4253" s="17"/>
    </row>
    <row r="4254" spans="1:17" ht="15.75" x14ac:dyDescent="0.25">
      <c r="A4254" s="24" t="s">
        <v>37</v>
      </c>
      <c r="B4254" s="24" t="s">
        <v>370</v>
      </c>
      <c r="C4254" s="21">
        <v>43248</v>
      </c>
      <c r="D4254" s="21">
        <v>43243</v>
      </c>
      <c r="E4254" s="22">
        <f>C4254-D4254</f>
        <v>5</v>
      </c>
      <c r="F4254" s="22">
        <v>9</v>
      </c>
      <c r="G4254" s="22">
        <v>20270</v>
      </c>
      <c r="H4254" s="22">
        <v>20150</v>
      </c>
      <c r="I4254" s="22">
        <v>185</v>
      </c>
      <c r="J4254" s="22">
        <v>20</v>
      </c>
      <c r="K4254" s="22">
        <v>300</v>
      </c>
      <c r="L4254" s="22">
        <f t="shared" si="335"/>
        <v>320</v>
      </c>
      <c r="M4254" s="22">
        <f t="shared" si="336"/>
        <v>188.4</v>
      </c>
      <c r="N4254" s="22">
        <f t="shared" si="334"/>
        <v>120</v>
      </c>
      <c r="O4254" s="25">
        <v>1.57</v>
      </c>
      <c r="P4254" s="24" t="s">
        <v>18</v>
      </c>
      <c r="Q4254" s="17"/>
    </row>
    <row r="4255" spans="1:17" ht="15.75" x14ac:dyDescent="0.25">
      <c r="A4255" s="24" t="s">
        <v>301</v>
      </c>
      <c r="B4255" s="24" t="s">
        <v>167</v>
      </c>
      <c r="C4255" s="21">
        <v>43248</v>
      </c>
      <c r="D4255" s="21">
        <v>43244</v>
      </c>
      <c r="E4255" s="22">
        <f>C4255-D4255</f>
        <v>4</v>
      </c>
      <c r="F4255" s="22">
        <v>12.5</v>
      </c>
      <c r="G4255" s="22">
        <v>7034</v>
      </c>
      <c r="H4255" s="22">
        <v>6938</v>
      </c>
      <c r="I4255" s="22">
        <v>200</v>
      </c>
      <c r="J4255" s="22">
        <v>58</v>
      </c>
      <c r="K4255" s="22">
        <v>400</v>
      </c>
      <c r="L4255" s="22">
        <f t="shared" si="335"/>
        <v>458</v>
      </c>
      <c r="M4255" s="22">
        <f t="shared" si="336"/>
        <v>163.19999999999999</v>
      </c>
      <c r="N4255" s="22">
        <f t="shared" si="334"/>
        <v>96</v>
      </c>
      <c r="O4255" s="25">
        <v>1.7</v>
      </c>
      <c r="P4255" s="24" t="s">
        <v>18</v>
      </c>
      <c r="Q4255" s="17"/>
    </row>
    <row r="4256" spans="1:17" ht="15.75" x14ac:dyDescent="0.25">
      <c r="A4256" s="24" t="s">
        <v>37</v>
      </c>
      <c r="B4256" s="24" t="s">
        <v>304</v>
      </c>
      <c r="C4256" s="21">
        <v>43248</v>
      </c>
      <c r="D4256" s="21">
        <v>43245</v>
      </c>
      <c r="E4256" s="22">
        <f>C4256-D4256</f>
        <v>3</v>
      </c>
      <c r="F4256" s="22">
        <v>15</v>
      </c>
      <c r="G4256" s="22">
        <v>8467</v>
      </c>
      <c r="H4256" s="22">
        <v>8404</v>
      </c>
      <c r="I4256" s="22">
        <v>145</v>
      </c>
      <c r="J4256" s="22">
        <v>35</v>
      </c>
      <c r="K4256" s="22">
        <v>250</v>
      </c>
      <c r="L4256" s="22">
        <f t="shared" si="335"/>
        <v>285</v>
      </c>
      <c r="M4256" s="22">
        <f t="shared" si="336"/>
        <v>126</v>
      </c>
      <c r="N4256" s="22">
        <f t="shared" si="334"/>
        <v>63</v>
      </c>
      <c r="O4256" s="25">
        <v>2</v>
      </c>
      <c r="P4256" s="24" t="s">
        <v>18</v>
      </c>
      <c r="Q4256" s="17"/>
    </row>
    <row r="4257" spans="1:17" ht="15.75" x14ac:dyDescent="0.25">
      <c r="A4257" s="24" t="s">
        <v>64</v>
      </c>
      <c r="B4257" s="24" t="s">
        <v>181</v>
      </c>
      <c r="C4257" s="21">
        <v>43248</v>
      </c>
      <c r="D4257" s="21">
        <v>43245</v>
      </c>
      <c r="E4257" s="24">
        <f>+C4257-D4257</f>
        <v>3</v>
      </c>
      <c r="F4257" s="22">
        <v>20</v>
      </c>
      <c r="G4257" s="22">
        <v>19150</v>
      </c>
      <c r="H4257" s="22">
        <v>19078</v>
      </c>
      <c r="I4257" s="22">
        <v>321</v>
      </c>
      <c r="J4257" s="22">
        <v>140</v>
      </c>
      <c r="K4257" s="22">
        <v>350</v>
      </c>
      <c r="L4257" s="22">
        <f t="shared" si="335"/>
        <v>490</v>
      </c>
      <c r="M4257" s="22">
        <f t="shared" si="336"/>
        <v>172.79999999999998</v>
      </c>
      <c r="N4257" s="22">
        <f t="shared" si="334"/>
        <v>72</v>
      </c>
      <c r="O4257" s="25">
        <v>2.4</v>
      </c>
      <c r="P4257" s="24" t="s">
        <v>18</v>
      </c>
      <c r="Q4257" s="17"/>
    </row>
    <row r="4258" spans="1:17" ht="15.75" x14ac:dyDescent="0.25">
      <c r="A4258" s="24" t="s">
        <v>301</v>
      </c>
      <c r="B4258" s="24" t="s">
        <v>61</v>
      </c>
      <c r="C4258" s="21">
        <v>43248</v>
      </c>
      <c r="D4258" s="21">
        <v>43238</v>
      </c>
      <c r="E4258" s="22">
        <f>C4258-D4258</f>
        <v>10</v>
      </c>
      <c r="F4258" s="22">
        <v>13</v>
      </c>
      <c r="G4258" s="22">
        <v>32318</v>
      </c>
      <c r="H4258" s="22">
        <v>32085</v>
      </c>
      <c r="I4258" s="22">
        <v>181</v>
      </c>
      <c r="J4258" s="22">
        <v>72</v>
      </c>
      <c r="K4258" s="22">
        <v>200</v>
      </c>
      <c r="L4258" s="22">
        <f t="shared" si="335"/>
        <v>272</v>
      </c>
      <c r="M4258" s="22">
        <f t="shared" si="336"/>
        <v>419.40000000000003</v>
      </c>
      <c r="N4258" s="22">
        <f t="shared" si="334"/>
        <v>233</v>
      </c>
      <c r="O4258" s="25">
        <v>1.8</v>
      </c>
      <c r="P4258" s="24" t="s">
        <v>18</v>
      </c>
      <c r="Q4258" s="17"/>
    </row>
    <row r="4259" spans="1:17" ht="15.75" x14ac:dyDescent="0.25">
      <c r="A4259" s="24" t="s">
        <v>334</v>
      </c>
      <c r="B4259" s="24" t="s">
        <v>81</v>
      </c>
      <c r="C4259" s="21">
        <v>43248</v>
      </c>
      <c r="D4259" s="21">
        <v>43246</v>
      </c>
      <c r="E4259" s="22">
        <f>C4259-D4259</f>
        <v>2</v>
      </c>
      <c r="F4259" s="22">
        <v>22</v>
      </c>
      <c r="G4259" s="22">
        <v>20687</v>
      </c>
      <c r="H4259" s="22">
        <v>20651</v>
      </c>
      <c r="I4259" s="22">
        <v>100</v>
      </c>
      <c r="J4259" s="22">
        <v>10</v>
      </c>
      <c r="K4259" s="22">
        <v>125</v>
      </c>
      <c r="L4259" s="22">
        <f t="shared" si="335"/>
        <v>135</v>
      </c>
      <c r="M4259" s="22">
        <f t="shared" si="336"/>
        <v>93.600000000000009</v>
      </c>
      <c r="N4259" s="22">
        <f t="shared" si="334"/>
        <v>36</v>
      </c>
      <c r="O4259" s="25">
        <v>2.6</v>
      </c>
      <c r="P4259" s="24" t="s">
        <v>18</v>
      </c>
      <c r="Q4259" s="17"/>
    </row>
    <row r="4260" spans="1:17" ht="15.75" x14ac:dyDescent="0.25">
      <c r="A4260" s="24" t="s">
        <v>334</v>
      </c>
      <c r="B4260" s="24" t="s">
        <v>385</v>
      </c>
      <c r="C4260" s="21">
        <v>43248</v>
      </c>
      <c r="D4260" s="21">
        <v>43246</v>
      </c>
      <c r="E4260" s="22">
        <f>C4260-D4260</f>
        <v>2</v>
      </c>
      <c r="F4260" s="22">
        <v>20</v>
      </c>
      <c r="G4260" s="22">
        <v>2310</v>
      </c>
      <c r="H4260" s="22">
        <v>2277</v>
      </c>
      <c r="I4260" s="22">
        <v>100</v>
      </c>
      <c r="J4260" s="22">
        <v>10</v>
      </c>
      <c r="K4260" s="22">
        <v>500</v>
      </c>
      <c r="L4260" s="22">
        <f t="shared" si="335"/>
        <v>510</v>
      </c>
      <c r="M4260" s="22">
        <f t="shared" si="336"/>
        <v>79.2</v>
      </c>
      <c r="N4260" s="22">
        <f t="shared" si="334"/>
        <v>33</v>
      </c>
      <c r="O4260" s="25">
        <v>2.4</v>
      </c>
      <c r="P4260" s="24" t="s">
        <v>18</v>
      </c>
      <c r="Q4260" s="17"/>
    </row>
    <row r="4261" spans="1:17" ht="15.75" x14ac:dyDescent="0.25">
      <c r="A4261" s="24" t="s">
        <v>334</v>
      </c>
      <c r="B4261" s="24" t="s">
        <v>369</v>
      </c>
      <c r="C4261" s="21">
        <v>43248</v>
      </c>
      <c r="D4261" s="21">
        <v>43246</v>
      </c>
      <c r="E4261" s="22">
        <f>C4261-D4261</f>
        <v>2</v>
      </c>
      <c r="F4261" s="22">
        <v>20</v>
      </c>
      <c r="G4261" s="22">
        <v>26825</v>
      </c>
      <c r="H4261" s="22">
        <v>26797</v>
      </c>
      <c r="I4261" s="22">
        <v>113</v>
      </c>
      <c r="J4261" s="22">
        <v>10</v>
      </c>
      <c r="K4261" s="22">
        <v>125</v>
      </c>
      <c r="L4261" s="22">
        <f t="shared" si="335"/>
        <v>135</v>
      </c>
      <c r="M4261" s="22">
        <f t="shared" si="336"/>
        <v>67.2</v>
      </c>
      <c r="N4261" s="22">
        <f t="shared" si="334"/>
        <v>28</v>
      </c>
      <c r="O4261" s="25">
        <v>2.4</v>
      </c>
      <c r="P4261" s="24" t="s">
        <v>18</v>
      </c>
      <c r="Q4261" s="17"/>
    </row>
    <row r="4262" spans="1:17" ht="15.75" x14ac:dyDescent="0.25">
      <c r="A4262" s="24" t="s">
        <v>47</v>
      </c>
      <c r="B4262" s="24" t="s">
        <v>165</v>
      </c>
      <c r="C4262" s="21">
        <v>43248</v>
      </c>
      <c r="D4262" s="21">
        <v>43246</v>
      </c>
      <c r="E4262" s="22">
        <f>+C4262-D4262</f>
        <v>2</v>
      </c>
      <c r="F4262" s="22">
        <v>22</v>
      </c>
      <c r="G4262" s="22">
        <v>18016</v>
      </c>
      <c r="H4262" s="22">
        <v>17977</v>
      </c>
      <c r="I4262" s="22">
        <v>260</v>
      </c>
      <c r="J4262" s="22">
        <v>165</v>
      </c>
      <c r="K4262" s="22">
        <v>800</v>
      </c>
      <c r="L4262" s="22">
        <f t="shared" si="335"/>
        <v>965</v>
      </c>
      <c r="M4262" s="22">
        <f t="shared" si="336"/>
        <v>101.4</v>
      </c>
      <c r="N4262" s="22">
        <f t="shared" si="334"/>
        <v>39</v>
      </c>
      <c r="O4262" s="25">
        <v>2.6</v>
      </c>
      <c r="P4262" s="24" t="s">
        <v>18</v>
      </c>
      <c r="Q4262" s="17"/>
    </row>
    <row r="4263" spans="1:17" ht="15.75" x14ac:dyDescent="0.25">
      <c r="A4263" s="24" t="s">
        <v>47</v>
      </c>
      <c r="B4263" s="24" t="s">
        <v>355</v>
      </c>
      <c r="C4263" s="21">
        <v>43248</v>
      </c>
      <c r="D4263" s="21">
        <v>43246</v>
      </c>
      <c r="E4263" s="22">
        <f>+C4263-D4263</f>
        <v>2</v>
      </c>
      <c r="F4263" s="22">
        <v>22</v>
      </c>
      <c r="G4263" s="22">
        <v>26654</v>
      </c>
      <c r="H4263" s="22">
        <v>26591</v>
      </c>
      <c r="I4263" s="22">
        <v>525</v>
      </c>
      <c r="J4263" s="22">
        <v>360</v>
      </c>
      <c r="K4263" s="22">
        <v>350</v>
      </c>
      <c r="L4263" s="22">
        <f t="shared" si="335"/>
        <v>710</v>
      </c>
      <c r="M4263" s="22">
        <f t="shared" si="336"/>
        <v>163.80000000000001</v>
      </c>
      <c r="N4263" s="22">
        <f t="shared" si="334"/>
        <v>63</v>
      </c>
      <c r="O4263" s="25">
        <v>2.6</v>
      </c>
      <c r="P4263" s="24" t="s">
        <v>18</v>
      </c>
      <c r="Q4263" s="17"/>
    </row>
    <row r="4264" spans="1:17" ht="15.75" x14ac:dyDescent="0.25">
      <c r="A4264" s="24" t="s">
        <v>57</v>
      </c>
      <c r="B4264" s="24" t="s">
        <v>347</v>
      </c>
      <c r="C4264" s="21">
        <v>43248</v>
      </c>
      <c r="D4264" s="21">
        <v>43246</v>
      </c>
      <c r="E4264" s="22">
        <f>+C4264-D4264</f>
        <v>2</v>
      </c>
      <c r="F4264" s="22">
        <v>20</v>
      </c>
      <c r="G4264" s="22">
        <v>3181</v>
      </c>
      <c r="H4264" s="22">
        <v>3097</v>
      </c>
      <c r="I4264" s="22">
        <v>110</v>
      </c>
      <c r="J4264" s="22">
        <v>32</v>
      </c>
      <c r="K4264" s="22">
        <v>384</v>
      </c>
      <c r="L4264" s="22">
        <f t="shared" si="335"/>
        <v>416</v>
      </c>
      <c r="M4264" s="22">
        <f t="shared" si="336"/>
        <v>201.6</v>
      </c>
      <c r="N4264" s="22">
        <f t="shared" si="334"/>
        <v>84</v>
      </c>
      <c r="O4264" s="25">
        <v>2.4</v>
      </c>
      <c r="P4264" s="24" t="s">
        <v>18</v>
      </c>
      <c r="Q4264" s="17"/>
    </row>
    <row r="4265" spans="1:17" ht="15.75" x14ac:dyDescent="0.25">
      <c r="A4265" s="24" t="s">
        <v>362</v>
      </c>
      <c r="B4265" s="24" t="s">
        <v>185</v>
      </c>
      <c r="C4265" s="21">
        <v>43248</v>
      </c>
      <c r="D4265" s="21">
        <v>43247</v>
      </c>
      <c r="E4265" s="22">
        <f t="shared" ref="E4265:E4270" si="337">C4265-D4265</f>
        <v>1</v>
      </c>
      <c r="F4265" s="22">
        <v>20</v>
      </c>
      <c r="G4265" s="22">
        <v>6345</v>
      </c>
      <c r="H4265" s="22">
        <v>6332</v>
      </c>
      <c r="I4265" s="22">
        <v>600</v>
      </c>
      <c r="J4265" s="22">
        <v>565</v>
      </c>
      <c r="K4265" s="22">
        <v>200</v>
      </c>
      <c r="L4265" s="22">
        <f t="shared" si="335"/>
        <v>765</v>
      </c>
      <c r="M4265" s="22">
        <f t="shared" si="336"/>
        <v>31.2</v>
      </c>
      <c r="N4265" s="22">
        <f t="shared" si="334"/>
        <v>13</v>
      </c>
      <c r="O4265" s="25">
        <v>2.4</v>
      </c>
      <c r="P4265" s="24" t="s">
        <v>18</v>
      </c>
      <c r="Q4265" s="17"/>
    </row>
    <row r="4266" spans="1:17" ht="15.75" x14ac:dyDescent="0.25">
      <c r="A4266" s="24" t="s">
        <v>301</v>
      </c>
      <c r="B4266" s="24" t="s">
        <v>365</v>
      </c>
      <c r="C4266" s="21">
        <v>43247</v>
      </c>
      <c r="D4266" s="21">
        <v>43244</v>
      </c>
      <c r="E4266" s="22">
        <f t="shared" si="337"/>
        <v>3</v>
      </c>
      <c r="F4266" s="22">
        <v>9</v>
      </c>
      <c r="G4266" s="22">
        <v>22176</v>
      </c>
      <c r="H4266" s="22">
        <v>22105</v>
      </c>
      <c r="I4266" s="22">
        <v>315</v>
      </c>
      <c r="J4266" s="22">
        <v>200</v>
      </c>
      <c r="K4266" s="22">
        <v>200</v>
      </c>
      <c r="L4266" s="22">
        <f t="shared" si="335"/>
        <v>400</v>
      </c>
      <c r="M4266" s="22">
        <f t="shared" si="336"/>
        <v>111.47</v>
      </c>
      <c r="N4266" s="22">
        <f t="shared" si="334"/>
        <v>71</v>
      </c>
      <c r="O4266" s="25">
        <v>1.57</v>
      </c>
      <c r="P4266" s="24" t="s">
        <v>18</v>
      </c>
      <c r="Q4266" s="17"/>
    </row>
    <row r="4267" spans="1:17" ht="15.75" x14ac:dyDescent="0.25">
      <c r="A4267" s="24" t="s">
        <v>316</v>
      </c>
      <c r="B4267" s="24" t="s">
        <v>287</v>
      </c>
      <c r="C4267" s="21">
        <v>43247</v>
      </c>
      <c r="D4267" s="21">
        <v>43239</v>
      </c>
      <c r="E4267" s="22">
        <f t="shared" si="337"/>
        <v>8</v>
      </c>
      <c r="F4267" s="22">
        <v>13</v>
      </c>
      <c r="G4267" s="22">
        <v>17875</v>
      </c>
      <c r="H4267" s="22">
        <v>17875</v>
      </c>
      <c r="I4267" s="22">
        <v>342</v>
      </c>
      <c r="J4267" s="22">
        <v>75</v>
      </c>
      <c r="K4267" s="22">
        <v>500</v>
      </c>
      <c r="L4267" s="22">
        <f t="shared" si="335"/>
        <v>575</v>
      </c>
      <c r="M4267" s="22">
        <f t="shared" si="336"/>
        <v>0</v>
      </c>
      <c r="N4267" s="22">
        <f t="shared" si="334"/>
        <v>0</v>
      </c>
      <c r="O4267" s="25">
        <v>1</v>
      </c>
      <c r="P4267" s="24" t="s">
        <v>18</v>
      </c>
      <c r="Q4267" s="17"/>
    </row>
    <row r="4268" spans="1:17" ht="15.75" x14ac:dyDescent="0.25">
      <c r="A4268" s="24" t="s">
        <v>316</v>
      </c>
      <c r="B4268" s="24" t="s">
        <v>287</v>
      </c>
      <c r="C4268" s="21">
        <v>43247</v>
      </c>
      <c r="D4268" s="21">
        <v>43239</v>
      </c>
      <c r="E4268" s="22">
        <f t="shared" si="337"/>
        <v>8</v>
      </c>
      <c r="F4268" s="22">
        <v>13</v>
      </c>
      <c r="G4268" s="22">
        <v>3267</v>
      </c>
      <c r="H4268" s="22">
        <v>3075</v>
      </c>
      <c r="I4268" s="22">
        <v>0</v>
      </c>
      <c r="J4268" s="22">
        <v>0</v>
      </c>
      <c r="K4268" s="22">
        <v>0</v>
      </c>
      <c r="L4268" s="22">
        <f t="shared" si="335"/>
        <v>0</v>
      </c>
      <c r="M4268" s="22">
        <f t="shared" si="336"/>
        <v>192</v>
      </c>
      <c r="N4268" s="22">
        <f t="shared" si="334"/>
        <v>192</v>
      </c>
      <c r="O4268" s="25">
        <v>1</v>
      </c>
      <c r="P4268" s="24" t="s">
        <v>18</v>
      </c>
      <c r="Q4268" s="17"/>
    </row>
    <row r="4269" spans="1:17" ht="15.75" x14ac:dyDescent="0.25">
      <c r="A4269" s="24" t="s">
        <v>70</v>
      </c>
      <c r="B4269" s="24" t="s">
        <v>189</v>
      </c>
      <c r="C4269" s="21">
        <v>43247</v>
      </c>
      <c r="D4269" s="21">
        <v>43235</v>
      </c>
      <c r="E4269" s="22">
        <f t="shared" si="337"/>
        <v>12</v>
      </c>
      <c r="F4269" s="22">
        <v>12.5</v>
      </c>
      <c r="G4269" s="22">
        <v>6938</v>
      </c>
      <c r="H4269" s="22">
        <v>6647</v>
      </c>
      <c r="I4269" s="22">
        <v>985</v>
      </c>
      <c r="J4269" s="22">
        <v>550</v>
      </c>
      <c r="K4269" s="22">
        <v>600</v>
      </c>
      <c r="L4269" s="22">
        <f t="shared" si="335"/>
        <v>1150</v>
      </c>
      <c r="M4269" s="22">
        <f t="shared" si="336"/>
        <v>494.7</v>
      </c>
      <c r="N4269" s="22">
        <f t="shared" si="334"/>
        <v>291</v>
      </c>
      <c r="O4269" s="25">
        <v>1.7</v>
      </c>
      <c r="P4269" s="24" t="s">
        <v>18</v>
      </c>
      <c r="Q4269" s="17"/>
    </row>
    <row r="4270" spans="1:17" ht="15.75" x14ac:dyDescent="0.25">
      <c r="A4270" s="24" t="s">
        <v>70</v>
      </c>
      <c r="B4270" s="24" t="s">
        <v>97</v>
      </c>
      <c r="C4270" s="21">
        <v>43247</v>
      </c>
      <c r="D4270" s="21">
        <v>43235</v>
      </c>
      <c r="E4270" s="22">
        <f t="shared" si="337"/>
        <v>12</v>
      </c>
      <c r="F4270" s="22">
        <v>9</v>
      </c>
      <c r="G4270" s="22">
        <v>12380</v>
      </c>
      <c r="H4270" s="22">
        <v>12090</v>
      </c>
      <c r="I4270" s="22">
        <v>795</v>
      </c>
      <c r="J4270" s="22">
        <v>245</v>
      </c>
      <c r="K4270" s="22">
        <v>650</v>
      </c>
      <c r="L4270" s="22">
        <f t="shared" si="335"/>
        <v>895</v>
      </c>
      <c r="M4270" s="22">
        <f t="shared" si="336"/>
        <v>455.3</v>
      </c>
      <c r="N4270" s="22">
        <f t="shared" si="334"/>
        <v>290</v>
      </c>
      <c r="O4270" s="25">
        <v>1.57</v>
      </c>
      <c r="P4270" s="24" t="s">
        <v>18</v>
      </c>
      <c r="Q4270" s="17"/>
    </row>
    <row r="4271" spans="1:17" ht="15.75" x14ac:dyDescent="0.25">
      <c r="A4271" s="24" t="s">
        <v>21</v>
      </c>
      <c r="B4271" s="24" t="s">
        <v>333</v>
      </c>
      <c r="C4271" s="21">
        <v>43247</v>
      </c>
      <c r="D4271" s="21">
        <v>43241</v>
      </c>
      <c r="E4271" s="22">
        <f>+C4271-D4271</f>
        <v>6</v>
      </c>
      <c r="F4271" s="22">
        <v>20</v>
      </c>
      <c r="G4271" s="22">
        <v>16862</v>
      </c>
      <c r="H4271" s="22">
        <v>16730</v>
      </c>
      <c r="I4271" s="22">
        <v>645</v>
      </c>
      <c r="J4271" s="22">
        <v>335</v>
      </c>
      <c r="K4271" s="22">
        <v>300</v>
      </c>
      <c r="L4271" s="22">
        <f t="shared" si="335"/>
        <v>635</v>
      </c>
      <c r="M4271" s="22">
        <f t="shared" si="336"/>
        <v>316.8</v>
      </c>
      <c r="N4271" s="22">
        <f t="shared" si="334"/>
        <v>132</v>
      </c>
      <c r="O4271" s="25">
        <v>2.4</v>
      </c>
      <c r="P4271" s="24" t="s">
        <v>18</v>
      </c>
      <c r="Q4271" s="17"/>
    </row>
    <row r="4272" spans="1:17" ht="15.75" x14ac:dyDescent="0.25">
      <c r="A4272" s="24" t="s">
        <v>301</v>
      </c>
      <c r="B4272" s="24" t="s">
        <v>323</v>
      </c>
      <c r="C4272" s="21">
        <v>43247</v>
      </c>
      <c r="D4272" s="21">
        <v>43241</v>
      </c>
      <c r="E4272" s="22">
        <f>C4272-D4272</f>
        <v>6</v>
      </c>
      <c r="F4272" s="22">
        <v>13</v>
      </c>
      <c r="G4272" s="22">
        <v>18978</v>
      </c>
      <c r="H4272" s="22">
        <v>18825</v>
      </c>
      <c r="I4272" s="22">
        <v>380</v>
      </c>
      <c r="J4272" s="22">
        <v>195</v>
      </c>
      <c r="K4272" s="22">
        <v>200</v>
      </c>
      <c r="L4272" s="22">
        <f t="shared" si="335"/>
        <v>395</v>
      </c>
      <c r="M4272" s="22">
        <f t="shared" si="336"/>
        <v>153</v>
      </c>
      <c r="N4272" s="22">
        <f t="shared" si="334"/>
        <v>153</v>
      </c>
      <c r="O4272" s="25">
        <v>1</v>
      </c>
      <c r="P4272" s="24" t="s">
        <v>18</v>
      </c>
      <c r="Q4272" s="17"/>
    </row>
    <row r="4273" spans="1:17" ht="15.75" x14ac:dyDescent="0.25">
      <c r="A4273" s="24" t="s">
        <v>19</v>
      </c>
      <c r="B4273" s="24" t="s">
        <v>340</v>
      </c>
      <c r="C4273" s="21">
        <v>43247</v>
      </c>
      <c r="D4273" s="21">
        <v>43242</v>
      </c>
      <c r="E4273" s="22">
        <f>+C4273-D4273</f>
        <v>5</v>
      </c>
      <c r="F4273" s="22">
        <v>9</v>
      </c>
      <c r="G4273" s="22">
        <v>29173</v>
      </c>
      <c r="H4273" s="22">
        <v>29051</v>
      </c>
      <c r="I4273" s="22">
        <v>190</v>
      </c>
      <c r="J4273" s="22">
        <v>100</v>
      </c>
      <c r="K4273" s="22">
        <v>100</v>
      </c>
      <c r="L4273" s="22">
        <f t="shared" si="335"/>
        <v>200</v>
      </c>
      <c r="M4273" s="22">
        <f t="shared" si="336"/>
        <v>191.54000000000002</v>
      </c>
      <c r="N4273" s="22">
        <f t="shared" si="334"/>
        <v>122</v>
      </c>
      <c r="O4273" s="25">
        <v>1.57</v>
      </c>
      <c r="P4273" s="24" t="s">
        <v>18</v>
      </c>
      <c r="Q4273" s="17"/>
    </row>
    <row r="4274" spans="1:17" ht="15.75" x14ac:dyDescent="0.25">
      <c r="A4274" s="24" t="s">
        <v>37</v>
      </c>
      <c r="B4274" s="24" t="s">
        <v>197</v>
      </c>
      <c r="C4274" s="21">
        <v>43247</v>
      </c>
      <c r="D4274" s="21">
        <v>43242</v>
      </c>
      <c r="E4274" s="22">
        <f>C4274-D4274</f>
        <v>5</v>
      </c>
      <c r="F4274" s="22">
        <v>12.5</v>
      </c>
      <c r="G4274" s="22">
        <v>2011</v>
      </c>
      <c r="H4274" s="22">
        <v>1891</v>
      </c>
      <c r="I4274" s="22">
        <v>350</v>
      </c>
      <c r="J4274" s="22">
        <v>160</v>
      </c>
      <c r="K4274" s="22">
        <v>300</v>
      </c>
      <c r="L4274" s="22">
        <f t="shared" si="335"/>
        <v>460</v>
      </c>
      <c r="M4274" s="22">
        <f t="shared" si="336"/>
        <v>204</v>
      </c>
      <c r="N4274" s="22">
        <f t="shared" si="334"/>
        <v>120</v>
      </c>
      <c r="O4274" s="25">
        <v>1.7</v>
      </c>
      <c r="P4274" s="24" t="s">
        <v>18</v>
      </c>
      <c r="Q4274" s="17"/>
    </row>
    <row r="4275" spans="1:17" ht="15.75" x14ac:dyDescent="0.25">
      <c r="A4275" s="24" t="s">
        <v>45</v>
      </c>
      <c r="B4275" s="24" t="s">
        <v>356</v>
      </c>
      <c r="C4275" s="21">
        <v>43247</v>
      </c>
      <c r="D4275" s="21">
        <v>43242</v>
      </c>
      <c r="E4275" s="24">
        <f>+C4275-D4275</f>
        <v>5</v>
      </c>
      <c r="F4275" s="22">
        <v>22</v>
      </c>
      <c r="G4275" s="22">
        <v>15539</v>
      </c>
      <c r="H4275" s="22">
        <v>15419</v>
      </c>
      <c r="I4275" s="22">
        <v>520</v>
      </c>
      <c r="J4275" s="22">
        <v>260</v>
      </c>
      <c r="K4275" s="22">
        <v>200</v>
      </c>
      <c r="L4275" s="22">
        <f t="shared" si="335"/>
        <v>460</v>
      </c>
      <c r="M4275" s="22">
        <f t="shared" si="336"/>
        <v>312</v>
      </c>
      <c r="N4275" s="22">
        <f t="shared" si="334"/>
        <v>120</v>
      </c>
      <c r="O4275" s="25">
        <v>2.6</v>
      </c>
      <c r="P4275" s="24" t="s">
        <v>18</v>
      </c>
      <c r="Q4275" s="17"/>
    </row>
    <row r="4276" spans="1:17" ht="15.75" x14ac:dyDescent="0.25">
      <c r="A4276" s="24" t="s">
        <v>23</v>
      </c>
      <c r="B4276" s="24" t="s">
        <v>354</v>
      </c>
      <c r="C4276" s="21">
        <v>43247</v>
      </c>
      <c r="D4276" s="21">
        <v>43242</v>
      </c>
      <c r="E4276" s="22">
        <f>+C4276-D4276</f>
        <v>5</v>
      </c>
      <c r="F4276" s="22">
        <v>13.5</v>
      </c>
      <c r="G4276" s="22">
        <v>26215</v>
      </c>
      <c r="H4276" s="22">
        <v>26053</v>
      </c>
      <c r="I4276" s="22">
        <v>300</v>
      </c>
      <c r="J4276" s="22">
        <v>18</v>
      </c>
      <c r="K4276" s="22">
        <v>100</v>
      </c>
      <c r="L4276" s="22">
        <f t="shared" si="335"/>
        <v>118</v>
      </c>
      <c r="M4276" s="22">
        <f t="shared" si="336"/>
        <v>291.60000000000002</v>
      </c>
      <c r="N4276" s="22">
        <f t="shared" si="334"/>
        <v>162</v>
      </c>
      <c r="O4276" s="25">
        <v>1.8</v>
      </c>
      <c r="P4276" s="24" t="s">
        <v>18</v>
      </c>
      <c r="Q4276" s="17"/>
    </row>
    <row r="4277" spans="1:17" ht="15.75" x14ac:dyDescent="0.25">
      <c r="A4277" s="24" t="s">
        <v>306</v>
      </c>
      <c r="B4277" s="24" t="s">
        <v>329</v>
      </c>
      <c r="C4277" s="21">
        <v>43247</v>
      </c>
      <c r="D4277" s="21">
        <v>43243</v>
      </c>
      <c r="E4277" s="22">
        <f>C4277-D4277</f>
        <v>4</v>
      </c>
      <c r="F4277" s="22">
        <v>9</v>
      </c>
      <c r="G4277" s="22">
        <v>1113</v>
      </c>
      <c r="H4277" s="22">
        <v>1016</v>
      </c>
      <c r="I4277" s="22">
        <v>416</v>
      </c>
      <c r="J4277" s="22">
        <v>280</v>
      </c>
      <c r="K4277" s="22">
        <v>200</v>
      </c>
      <c r="L4277" s="22">
        <f t="shared" si="335"/>
        <v>480</v>
      </c>
      <c r="M4277" s="22">
        <f t="shared" si="336"/>
        <v>152.29</v>
      </c>
      <c r="N4277" s="22">
        <f t="shared" si="334"/>
        <v>97</v>
      </c>
      <c r="O4277" s="25">
        <v>1.57</v>
      </c>
      <c r="P4277" s="24" t="s">
        <v>18</v>
      </c>
      <c r="Q4277" s="17"/>
    </row>
    <row r="4278" spans="1:17" ht="15.75" x14ac:dyDescent="0.25">
      <c r="A4278" s="24" t="s">
        <v>37</v>
      </c>
      <c r="B4278" s="24" t="s">
        <v>322</v>
      </c>
      <c r="C4278" s="21">
        <v>43247</v>
      </c>
      <c r="D4278" s="21">
        <v>43243</v>
      </c>
      <c r="E4278" s="22">
        <f>C4278-D4278</f>
        <v>4</v>
      </c>
      <c r="F4278" s="22">
        <v>13</v>
      </c>
      <c r="G4278" s="22">
        <v>7006</v>
      </c>
      <c r="H4278" s="22">
        <v>6910</v>
      </c>
      <c r="I4278" s="22">
        <v>320</v>
      </c>
      <c r="J4278" s="22">
        <v>225</v>
      </c>
      <c r="K4278" s="22">
        <v>300</v>
      </c>
      <c r="L4278" s="22">
        <f t="shared" si="335"/>
        <v>525</v>
      </c>
      <c r="M4278" s="22">
        <f t="shared" si="336"/>
        <v>96</v>
      </c>
      <c r="N4278" s="22">
        <f t="shared" si="334"/>
        <v>96</v>
      </c>
      <c r="O4278" s="25">
        <v>1</v>
      </c>
      <c r="P4278" s="24" t="s">
        <v>308</v>
      </c>
      <c r="Q4278" s="17"/>
    </row>
    <row r="4279" spans="1:17" ht="15.75" x14ac:dyDescent="0.25">
      <c r="A4279" s="24" t="s">
        <v>23</v>
      </c>
      <c r="B4279" s="24" t="s">
        <v>315</v>
      </c>
      <c r="C4279" s="21">
        <v>43247</v>
      </c>
      <c r="D4279" s="21">
        <v>43243</v>
      </c>
      <c r="E4279" s="22">
        <f>+C4279-D4279</f>
        <v>4</v>
      </c>
      <c r="F4279" s="22">
        <v>20</v>
      </c>
      <c r="G4279" s="22">
        <v>8440</v>
      </c>
      <c r="H4279" s="22">
        <v>8384</v>
      </c>
      <c r="I4279" s="22">
        <v>211</v>
      </c>
      <c r="J4279" s="22">
        <v>83</v>
      </c>
      <c r="K4279" s="22">
        <v>500</v>
      </c>
      <c r="L4279" s="22">
        <f t="shared" si="335"/>
        <v>583</v>
      </c>
      <c r="M4279" s="22">
        <f t="shared" si="336"/>
        <v>134.4</v>
      </c>
      <c r="N4279" s="22">
        <f t="shared" ref="N4279:N4335" si="338">G4279-H4279</f>
        <v>56</v>
      </c>
      <c r="O4279" s="25">
        <v>2.4</v>
      </c>
      <c r="P4279" s="24" t="s">
        <v>18</v>
      </c>
      <c r="Q4279" s="17"/>
    </row>
    <row r="4280" spans="1:17" ht="15.75" x14ac:dyDescent="0.25">
      <c r="A4280" s="24" t="s">
        <v>301</v>
      </c>
      <c r="B4280" s="24" t="s">
        <v>192</v>
      </c>
      <c r="C4280" s="21">
        <v>43247</v>
      </c>
      <c r="D4280" s="21">
        <v>43243</v>
      </c>
      <c r="E4280" s="22">
        <f>C4280-D4280</f>
        <v>4</v>
      </c>
      <c r="F4280" s="22">
        <v>12.5</v>
      </c>
      <c r="G4280" s="22">
        <v>8199</v>
      </c>
      <c r="H4280" s="22">
        <v>8109</v>
      </c>
      <c r="I4280" s="22">
        <v>185</v>
      </c>
      <c r="J4280" s="22">
        <v>52</v>
      </c>
      <c r="K4280" s="22">
        <v>400</v>
      </c>
      <c r="L4280" s="22">
        <f t="shared" si="335"/>
        <v>452</v>
      </c>
      <c r="M4280" s="22">
        <f t="shared" si="336"/>
        <v>153</v>
      </c>
      <c r="N4280" s="22">
        <f t="shared" si="338"/>
        <v>90</v>
      </c>
      <c r="O4280" s="25">
        <v>1.7</v>
      </c>
      <c r="P4280" s="24" t="s">
        <v>18</v>
      </c>
      <c r="Q4280" s="17"/>
    </row>
    <row r="4281" spans="1:17" ht="15.75" x14ac:dyDescent="0.25">
      <c r="A4281" s="24" t="s">
        <v>21</v>
      </c>
      <c r="B4281" s="24" t="s">
        <v>332</v>
      </c>
      <c r="C4281" s="21">
        <v>43247</v>
      </c>
      <c r="D4281" s="21">
        <v>43244</v>
      </c>
      <c r="E4281" s="22">
        <f>+C4281-D4281</f>
        <v>3</v>
      </c>
      <c r="F4281" s="22">
        <v>13</v>
      </c>
      <c r="G4281" s="22">
        <v>485</v>
      </c>
      <c r="H4281" s="22">
        <v>452</v>
      </c>
      <c r="I4281" s="22">
        <v>150</v>
      </c>
      <c r="J4281" s="22">
        <v>60</v>
      </c>
      <c r="K4281" s="22">
        <v>200</v>
      </c>
      <c r="L4281" s="22">
        <f t="shared" si="335"/>
        <v>260</v>
      </c>
      <c r="M4281" s="22">
        <f t="shared" si="336"/>
        <v>59.4</v>
      </c>
      <c r="N4281" s="22">
        <f t="shared" si="338"/>
        <v>33</v>
      </c>
      <c r="O4281" s="25">
        <v>1.8</v>
      </c>
      <c r="P4281" s="24" t="s">
        <v>18</v>
      </c>
      <c r="Q4281" s="17"/>
    </row>
    <row r="4282" spans="1:17" ht="15.75" x14ac:dyDescent="0.25">
      <c r="A4282" s="24" t="s">
        <v>19</v>
      </c>
      <c r="B4282" s="24" t="s">
        <v>341</v>
      </c>
      <c r="C4282" s="21">
        <v>43247</v>
      </c>
      <c r="D4282" s="21">
        <v>43244</v>
      </c>
      <c r="E4282" s="22">
        <f>+C4282-D4282</f>
        <v>3</v>
      </c>
      <c r="F4282" s="22">
        <v>13</v>
      </c>
      <c r="G4282" s="22">
        <v>9440</v>
      </c>
      <c r="H4282" s="22">
        <v>9345</v>
      </c>
      <c r="I4282" s="22">
        <v>190</v>
      </c>
      <c r="J4282" s="22">
        <v>20</v>
      </c>
      <c r="K4282" s="22">
        <v>200</v>
      </c>
      <c r="L4282" s="22">
        <f t="shared" si="335"/>
        <v>220</v>
      </c>
      <c r="M4282" s="22">
        <f t="shared" si="336"/>
        <v>171</v>
      </c>
      <c r="N4282" s="22">
        <f t="shared" si="338"/>
        <v>95</v>
      </c>
      <c r="O4282" s="25">
        <v>1.8</v>
      </c>
      <c r="P4282" s="24" t="s">
        <v>18</v>
      </c>
      <c r="Q4282" s="17"/>
    </row>
    <row r="4283" spans="1:17" ht="15.75" x14ac:dyDescent="0.25">
      <c r="A4283" s="24" t="s">
        <v>311</v>
      </c>
      <c r="B4283" s="24" t="s">
        <v>117</v>
      </c>
      <c r="C4283" s="21">
        <v>43247</v>
      </c>
      <c r="D4283" s="21">
        <v>43244</v>
      </c>
      <c r="E4283" s="22">
        <f>C4283-D4283</f>
        <v>3</v>
      </c>
      <c r="F4283" s="22">
        <v>12.5</v>
      </c>
      <c r="G4283" s="22">
        <v>1987</v>
      </c>
      <c r="H4283" s="22">
        <v>1917</v>
      </c>
      <c r="I4283" s="22">
        <v>165</v>
      </c>
      <c r="J4283" s="22">
        <v>55</v>
      </c>
      <c r="K4283" s="22">
        <v>225</v>
      </c>
      <c r="L4283" s="22">
        <f t="shared" si="335"/>
        <v>280</v>
      </c>
      <c r="M4283" s="22">
        <f t="shared" si="336"/>
        <v>119</v>
      </c>
      <c r="N4283" s="22">
        <f t="shared" si="338"/>
        <v>70</v>
      </c>
      <c r="O4283" s="25">
        <v>1.7</v>
      </c>
      <c r="P4283" s="24" t="s">
        <v>18</v>
      </c>
      <c r="Q4283" s="17"/>
    </row>
    <row r="4284" spans="1:17" ht="15.75" x14ac:dyDescent="0.25">
      <c r="A4284" s="24" t="s">
        <v>342</v>
      </c>
      <c r="B4284" s="24" t="s">
        <v>217</v>
      </c>
      <c r="C4284" s="21">
        <v>43247</v>
      </c>
      <c r="D4284" s="21">
        <v>43244</v>
      </c>
      <c r="E4284" s="22">
        <f>C4284-D4284</f>
        <v>3</v>
      </c>
      <c r="F4284" s="22">
        <v>20</v>
      </c>
      <c r="G4284" s="22">
        <v>1081</v>
      </c>
      <c r="H4284" s="22">
        <v>1003</v>
      </c>
      <c r="I4284" s="22">
        <v>230</v>
      </c>
      <c r="J4284" s="22">
        <v>75</v>
      </c>
      <c r="K4284" s="22">
        <v>400</v>
      </c>
      <c r="L4284" s="22">
        <f t="shared" si="335"/>
        <v>475</v>
      </c>
      <c r="M4284" s="22">
        <f t="shared" si="336"/>
        <v>187.2</v>
      </c>
      <c r="N4284" s="22">
        <f t="shared" si="338"/>
        <v>78</v>
      </c>
      <c r="O4284" s="25">
        <v>2.4</v>
      </c>
      <c r="P4284" s="24" t="s">
        <v>18</v>
      </c>
      <c r="Q4284" s="17"/>
    </row>
    <row r="4285" spans="1:17" ht="15.75" x14ac:dyDescent="0.25">
      <c r="A4285" s="24" t="s">
        <v>342</v>
      </c>
      <c r="B4285" s="24" t="s">
        <v>361</v>
      </c>
      <c r="C4285" s="21">
        <v>43247</v>
      </c>
      <c r="D4285" s="21">
        <v>43244</v>
      </c>
      <c r="E4285" s="22">
        <f>C4285-D4285</f>
        <v>3</v>
      </c>
      <c r="F4285" s="22">
        <v>20</v>
      </c>
      <c r="G4285" s="22">
        <v>2650</v>
      </c>
      <c r="H4285" s="22">
        <v>2593</v>
      </c>
      <c r="I4285" s="22">
        <v>180</v>
      </c>
      <c r="J4285" s="22">
        <v>20</v>
      </c>
      <c r="K4285" s="22">
        <v>500</v>
      </c>
      <c r="L4285" s="22">
        <f t="shared" si="335"/>
        <v>520</v>
      </c>
      <c r="M4285" s="22">
        <f t="shared" si="336"/>
        <v>136.79999999999998</v>
      </c>
      <c r="N4285" s="22">
        <f t="shared" si="338"/>
        <v>57</v>
      </c>
      <c r="O4285" s="25">
        <v>2.4</v>
      </c>
      <c r="P4285" s="24" t="s">
        <v>18</v>
      </c>
      <c r="Q4285" s="17"/>
    </row>
    <row r="4286" spans="1:17" ht="15.75" x14ac:dyDescent="0.25">
      <c r="A4286" s="24" t="s">
        <v>362</v>
      </c>
      <c r="B4286" s="24" t="s">
        <v>363</v>
      </c>
      <c r="C4286" s="21">
        <v>43247</v>
      </c>
      <c r="D4286" s="21">
        <v>43244</v>
      </c>
      <c r="E4286" s="22">
        <f>C4286-D4286</f>
        <v>3</v>
      </c>
      <c r="F4286" s="22">
        <v>12.5</v>
      </c>
      <c r="G4286" s="22">
        <v>2091</v>
      </c>
      <c r="H4286" s="22">
        <v>2025</v>
      </c>
      <c r="I4286" s="22">
        <v>110</v>
      </c>
      <c r="J4286" s="22">
        <v>25</v>
      </c>
      <c r="K4286" s="22">
        <v>450</v>
      </c>
      <c r="L4286" s="22">
        <f t="shared" si="335"/>
        <v>475</v>
      </c>
      <c r="M4286" s="22">
        <f t="shared" si="336"/>
        <v>112.2</v>
      </c>
      <c r="N4286" s="22">
        <f t="shared" si="338"/>
        <v>66</v>
      </c>
      <c r="O4286" s="25">
        <v>1.7</v>
      </c>
      <c r="P4286" s="24" t="s">
        <v>18</v>
      </c>
      <c r="Q4286" s="17"/>
    </row>
    <row r="4287" spans="1:17" ht="15.75" x14ac:dyDescent="0.25">
      <c r="A4287" s="24" t="s">
        <v>21</v>
      </c>
      <c r="B4287" s="24" t="s">
        <v>20</v>
      </c>
      <c r="C4287" s="21">
        <v>43247</v>
      </c>
      <c r="D4287" s="21">
        <v>43245</v>
      </c>
      <c r="E4287" s="22">
        <f>+C4287-D4287</f>
        <v>2</v>
      </c>
      <c r="F4287" s="22">
        <v>20</v>
      </c>
      <c r="G4287" s="22">
        <v>10444</v>
      </c>
      <c r="H4287" s="22">
        <v>10393</v>
      </c>
      <c r="I4287" s="22">
        <v>275</v>
      </c>
      <c r="J4287" s="22">
        <v>155</v>
      </c>
      <c r="K4287" s="22">
        <v>300</v>
      </c>
      <c r="L4287" s="22">
        <f t="shared" si="335"/>
        <v>455</v>
      </c>
      <c r="M4287" s="22">
        <f t="shared" si="336"/>
        <v>122.39999999999999</v>
      </c>
      <c r="N4287" s="22">
        <f t="shared" si="338"/>
        <v>51</v>
      </c>
      <c r="O4287" s="25">
        <v>2.4</v>
      </c>
      <c r="P4287" s="24" t="s">
        <v>308</v>
      </c>
      <c r="Q4287" s="17"/>
    </row>
    <row r="4288" spans="1:17" ht="15.75" x14ac:dyDescent="0.25">
      <c r="A4288" s="24" t="s">
        <v>362</v>
      </c>
      <c r="B4288" s="24" t="s">
        <v>185</v>
      </c>
      <c r="C4288" s="21">
        <v>43247</v>
      </c>
      <c r="D4288" s="21">
        <v>43245</v>
      </c>
      <c r="E4288" s="22">
        <f>C4288-D4288</f>
        <v>2</v>
      </c>
      <c r="F4288" s="22">
        <v>20</v>
      </c>
      <c r="G4288" s="22">
        <v>6332</v>
      </c>
      <c r="H4288" s="22">
        <v>6286</v>
      </c>
      <c r="I4288" s="22">
        <v>185</v>
      </c>
      <c r="J4288" s="22">
        <v>25</v>
      </c>
      <c r="K4288" s="22">
        <v>575</v>
      </c>
      <c r="L4288" s="22">
        <f t="shared" si="335"/>
        <v>600</v>
      </c>
      <c r="M4288" s="22">
        <f t="shared" si="336"/>
        <v>110.39999999999999</v>
      </c>
      <c r="N4288" s="22">
        <f t="shared" si="338"/>
        <v>46</v>
      </c>
      <c r="O4288" s="25">
        <v>2.4</v>
      </c>
      <c r="P4288" s="24" t="s">
        <v>18</v>
      </c>
      <c r="Q4288" s="17"/>
    </row>
    <row r="4289" spans="1:17" ht="15.75" x14ac:dyDescent="0.25">
      <c r="A4289" s="24" t="s">
        <v>69</v>
      </c>
      <c r="B4289" s="24" t="s">
        <v>297</v>
      </c>
      <c r="C4289" s="21">
        <v>43247</v>
      </c>
      <c r="D4289" s="21">
        <v>43245</v>
      </c>
      <c r="E4289" s="24">
        <f>+C4289-D4289</f>
        <v>2</v>
      </c>
      <c r="F4289" s="22">
        <v>16</v>
      </c>
      <c r="G4289" s="22">
        <v>9735</v>
      </c>
      <c r="H4289" s="22">
        <v>9697</v>
      </c>
      <c r="I4289" s="22">
        <v>100</v>
      </c>
      <c r="J4289" s="22">
        <v>10</v>
      </c>
      <c r="K4289" s="22">
        <v>200</v>
      </c>
      <c r="L4289" s="22">
        <f t="shared" si="335"/>
        <v>210</v>
      </c>
      <c r="M4289" s="22">
        <f t="shared" si="336"/>
        <v>76</v>
      </c>
      <c r="N4289" s="22">
        <f t="shared" si="338"/>
        <v>38</v>
      </c>
      <c r="O4289" s="25">
        <v>2</v>
      </c>
      <c r="P4289" s="24" t="s">
        <v>18</v>
      </c>
      <c r="Q4289" s="17"/>
    </row>
    <row r="4290" spans="1:17" ht="15.75" x14ac:dyDescent="0.25">
      <c r="A4290" s="24" t="s">
        <v>334</v>
      </c>
      <c r="B4290" s="24" t="s">
        <v>280</v>
      </c>
      <c r="C4290" s="21">
        <v>43247</v>
      </c>
      <c r="D4290" s="21">
        <v>43246</v>
      </c>
      <c r="E4290" s="22">
        <f>C4290-D4290</f>
        <v>1</v>
      </c>
      <c r="F4290" s="22">
        <v>22</v>
      </c>
      <c r="G4290" s="22">
        <v>712</v>
      </c>
      <c r="H4290" s="22">
        <v>680</v>
      </c>
      <c r="I4290" s="22">
        <v>175</v>
      </c>
      <c r="J4290" s="22">
        <v>25</v>
      </c>
      <c r="K4290" s="22">
        <v>200</v>
      </c>
      <c r="L4290" s="22">
        <f t="shared" si="335"/>
        <v>225</v>
      </c>
      <c r="M4290" s="22">
        <f t="shared" si="336"/>
        <v>83.2</v>
      </c>
      <c r="N4290" s="22">
        <f t="shared" si="338"/>
        <v>32</v>
      </c>
      <c r="O4290" s="25">
        <v>2.6</v>
      </c>
      <c r="P4290" s="24" t="s">
        <v>18</v>
      </c>
      <c r="Q4290" s="17"/>
    </row>
    <row r="4291" spans="1:17" ht="15.75" x14ac:dyDescent="0.25">
      <c r="A4291" s="24" t="s">
        <v>37</v>
      </c>
      <c r="B4291" s="24" t="s">
        <v>303</v>
      </c>
      <c r="C4291" s="21">
        <v>43246</v>
      </c>
      <c r="D4291" s="21">
        <v>43244</v>
      </c>
      <c r="E4291" s="22">
        <f>C4291-D4291</f>
        <v>2</v>
      </c>
      <c r="F4291" s="22">
        <v>20</v>
      </c>
      <c r="G4291" s="22">
        <v>15467</v>
      </c>
      <c r="H4291" s="22">
        <v>15421</v>
      </c>
      <c r="I4291" s="22">
        <v>200</v>
      </c>
      <c r="J4291" s="22">
        <v>95</v>
      </c>
      <c r="K4291" s="22">
        <v>250</v>
      </c>
      <c r="L4291" s="22">
        <f t="shared" si="335"/>
        <v>345</v>
      </c>
      <c r="M4291" s="22">
        <f t="shared" si="336"/>
        <v>110.39999999999999</v>
      </c>
      <c r="N4291" s="22">
        <f t="shared" si="338"/>
        <v>46</v>
      </c>
      <c r="O4291" s="25">
        <v>2.4</v>
      </c>
      <c r="P4291" s="24" t="s">
        <v>18</v>
      </c>
      <c r="Q4291" s="17"/>
    </row>
    <row r="4292" spans="1:17" ht="15.75" x14ac:dyDescent="0.25">
      <c r="A4292" s="24" t="s">
        <v>57</v>
      </c>
      <c r="B4292" s="24" t="s">
        <v>68</v>
      </c>
      <c r="C4292" s="21">
        <v>43246</v>
      </c>
      <c r="D4292" s="21">
        <v>43238</v>
      </c>
      <c r="E4292" s="22">
        <f>+C4292-D4292</f>
        <v>8</v>
      </c>
      <c r="F4292" s="22">
        <v>13</v>
      </c>
      <c r="G4292" s="22">
        <v>9085</v>
      </c>
      <c r="H4292" s="22">
        <v>8935</v>
      </c>
      <c r="I4292" s="22">
        <v>370</v>
      </c>
      <c r="J4292" s="22">
        <v>10</v>
      </c>
      <c r="K4292" s="22">
        <v>150</v>
      </c>
      <c r="L4292" s="22">
        <f t="shared" si="335"/>
        <v>160</v>
      </c>
      <c r="M4292" s="22">
        <f t="shared" si="336"/>
        <v>150</v>
      </c>
      <c r="N4292" s="22">
        <f t="shared" si="338"/>
        <v>150</v>
      </c>
      <c r="O4292" s="25">
        <v>1</v>
      </c>
      <c r="P4292" s="24" t="s">
        <v>18</v>
      </c>
      <c r="Q4292" s="17"/>
    </row>
    <row r="4293" spans="1:17" ht="15.75" x14ac:dyDescent="0.25">
      <c r="A4293" s="24" t="s">
        <v>397</v>
      </c>
      <c r="B4293" s="24" t="s">
        <v>398</v>
      </c>
      <c r="C4293" s="21">
        <v>43246</v>
      </c>
      <c r="D4293" s="21">
        <v>43239</v>
      </c>
      <c r="E4293" s="22">
        <f>+C4293-D4293</f>
        <v>7</v>
      </c>
      <c r="F4293" s="22">
        <v>20</v>
      </c>
      <c r="G4293" s="22">
        <v>4152</v>
      </c>
      <c r="H4293" s="22">
        <v>4035</v>
      </c>
      <c r="I4293" s="22">
        <v>470</v>
      </c>
      <c r="J4293" s="22">
        <v>150</v>
      </c>
      <c r="K4293" s="22">
        <v>400</v>
      </c>
      <c r="L4293" s="22">
        <f t="shared" si="335"/>
        <v>550</v>
      </c>
      <c r="M4293" s="22">
        <f t="shared" si="336"/>
        <v>280.8</v>
      </c>
      <c r="N4293" s="22">
        <f t="shared" si="338"/>
        <v>117</v>
      </c>
      <c r="O4293" s="25">
        <v>2.4</v>
      </c>
      <c r="P4293" s="24" t="s">
        <v>18</v>
      </c>
      <c r="Q4293" s="17"/>
    </row>
    <row r="4294" spans="1:17" ht="15.75" x14ac:dyDescent="0.25">
      <c r="A4294" s="24" t="s">
        <v>397</v>
      </c>
      <c r="B4294" s="24" t="s">
        <v>399</v>
      </c>
      <c r="C4294" s="21">
        <v>43246</v>
      </c>
      <c r="D4294" s="21">
        <v>43239</v>
      </c>
      <c r="E4294" s="22">
        <f>+C4294-D4294</f>
        <v>7</v>
      </c>
      <c r="F4294" s="22">
        <v>20</v>
      </c>
      <c r="G4294" s="22">
        <v>5205</v>
      </c>
      <c r="H4294" s="22">
        <v>5086</v>
      </c>
      <c r="I4294" s="22">
        <v>480</v>
      </c>
      <c r="J4294" s="22">
        <v>20</v>
      </c>
      <c r="K4294" s="22">
        <v>500</v>
      </c>
      <c r="L4294" s="22">
        <f t="shared" si="335"/>
        <v>520</v>
      </c>
      <c r="M4294" s="22">
        <f t="shared" si="336"/>
        <v>285.59999999999997</v>
      </c>
      <c r="N4294" s="22">
        <f t="shared" si="338"/>
        <v>119</v>
      </c>
      <c r="O4294" s="25">
        <v>2.4</v>
      </c>
      <c r="P4294" s="24" t="s">
        <v>18</v>
      </c>
      <c r="Q4294" s="17"/>
    </row>
    <row r="4295" spans="1:17" ht="15.75" x14ac:dyDescent="0.25">
      <c r="A4295" s="24" t="s">
        <v>45</v>
      </c>
      <c r="B4295" s="24" t="s">
        <v>184</v>
      </c>
      <c r="C4295" s="21">
        <v>43246</v>
      </c>
      <c r="D4295" s="21">
        <v>43239</v>
      </c>
      <c r="E4295" s="24">
        <f>+C4295-D4295</f>
        <v>7</v>
      </c>
      <c r="F4295" s="22">
        <v>20</v>
      </c>
      <c r="G4295" s="22">
        <v>18017</v>
      </c>
      <c r="H4295" s="22">
        <v>17850</v>
      </c>
      <c r="I4295" s="22">
        <v>350</v>
      </c>
      <c r="J4295" s="22">
        <v>180</v>
      </c>
      <c r="K4295" s="22">
        <v>180</v>
      </c>
      <c r="L4295" s="22">
        <f t="shared" ref="L4295:L4358" si="339">+J4295+K4295</f>
        <v>360</v>
      </c>
      <c r="M4295" s="22">
        <f t="shared" ref="M4295:M4358" si="340">+N4295*O4295</f>
        <v>400.8</v>
      </c>
      <c r="N4295" s="22">
        <f t="shared" si="338"/>
        <v>167</v>
      </c>
      <c r="O4295" s="25">
        <v>2.4</v>
      </c>
      <c r="P4295" s="24" t="s">
        <v>18</v>
      </c>
      <c r="Q4295" s="17"/>
    </row>
    <row r="4296" spans="1:17" ht="15.75" x14ac:dyDescent="0.25">
      <c r="A4296" s="24" t="s">
        <v>342</v>
      </c>
      <c r="B4296" s="24" t="s">
        <v>345</v>
      </c>
      <c r="C4296" s="21">
        <v>43246</v>
      </c>
      <c r="D4296" s="21">
        <v>43242</v>
      </c>
      <c r="E4296" s="22">
        <f>C4296-D4296</f>
        <v>4</v>
      </c>
      <c r="F4296" s="22">
        <v>15</v>
      </c>
      <c r="G4296" s="22">
        <v>41395</v>
      </c>
      <c r="H4296" s="22">
        <v>41241</v>
      </c>
      <c r="I4296" s="22">
        <v>385</v>
      </c>
      <c r="J4296" s="22">
        <v>0</v>
      </c>
      <c r="K4296" s="22">
        <v>250</v>
      </c>
      <c r="L4296" s="22">
        <f t="shared" si="339"/>
        <v>250</v>
      </c>
      <c r="M4296" s="22">
        <f t="shared" si="340"/>
        <v>308</v>
      </c>
      <c r="N4296" s="22">
        <f t="shared" si="338"/>
        <v>154</v>
      </c>
      <c r="O4296" s="25">
        <v>2</v>
      </c>
      <c r="P4296" s="24" t="s">
        <v>18</v>
      </c>
      <c r="Q4296" s="17"/>
    </row>
    <row r="4297" spans="1:17" ht="15.75" x14ac:dyDescent="0.25">
      <c r="A4297" s="24" t="s">
        <v>306</v>
      </c>
      <c r="B4297" s="24" t="s">
        <v>391</v>
      </c>
      <c r="C4297" s="21">
        <v>43246</v>
      </c>
      <c r="D4297" s="21">
        <v>43241</v>
      </c>
      <c r="E4297" s="22">
        <f>C4297-D4297</f>
        <v>5</v>
      </c>
      <c r="F4297" s="22">
        <v>14.5</v>
      </c>
      <c r="G4297" s="22">
        <v>1222</v>
      </c>
      <c r="H4297" s="22">
        <v>1120</v>
      </c>
      <c r="I4297" s="22">
        <v>350</v>
      </c>
      <c r="J4297" s="22">
        <v>60</v>
      </c>
      <c r="K4297" s="22">
        <v>275</v>
      </c>
      <c r="L4297" s="22">
        <f t="shared" si="339"/>
        <v>335</v>
      </c>
      <c r="M4297" s="22">
        <f t="shared" si="340"/>
        <v>183.6</v>
      </c>
      <c r="N4297" s="22">
        <f t="shared" si="338"/>
        <v>102</v>
      </c>
      <c r="O4297" s="25">
        <v>1.8</v>
      </c>
      <c r="P4297" s="24" t="s">
        <v>18</v>
      </c>
      <c r="Q4297" s="17"/>
    </row>
    <row r="4298" spans="1:17" ht="15.75" x14ac:dyDescent="0.25">
      <c r="A4298" s="24" t="s">
        <v>57</v>
      </c>
      <c r="B4298" s="24" t="s">
        <v>347</v>
      </c>
      <c r="C4298" s="21">
        <v>43246</v>
      </c>
      <c r="D4298" s="21">
        <v>43241</v>
      </c>
      <c r="E4298" s="22">
        <f t="shared" ref="E4298:E4311" si="341">+C4298-D4298</f>
        <v>5</v>
      </c>
      <c r="F4298" s="22">
        <v>20</v>
      </c>
      <c r="G4298" s="22">
        <v>3097</v>
      </c>
      <c r="H4298" s="22">
        <v>3006</v>
      </c>
      <c r="I4298" s="22">
        <v>220</v>
      </c>
      <c r="J4298" s="22">
        <v>10</v>
      </c>
      <c r="K4298" s="22">
        <v>100</v>
      </c>
      <c r="L4298" s="22">
        <f t="shared" si="339"/>
        <v>110</v>
      </c>
      <c r="M4298" s="22">
        <f t="shared" si="340"/>
        <v>218.4</v>
      </c>
      <c r="N4298" s="22">
        <f t="shared" si="338"/>
        <v>91</v>
      </c>
      <c r="O4298" s="25">
        <v>2.4</v>
      </c>
      <c r="P4298" s="24" t="s">
        <v>18</v>
      </c>
      <c r="Q4298" s="17"/>
    </row>
    <row r="4299" spans="1:17" ht="15.75" x14ac:dyDescent="0.25">
      <c r="A4299" s="24" t="s">
        <v>66</v>
      </c>
      <c r="B4299" s="24" t="s">
        <v>129</v>
      </c>
      <c r="C4299" s="21">
        <v>43246</v>
      </c>
      <c r="D4299" s="21">
        <v>43242</v>
      </c>
      <c r="E4299" s="24">
        <f t="shared" si="341"/>
        <v>4</v>
      </c>
      <c r="F4299" s="22">
        <v>20</v>
      </c>
      <c r="G4299" s="22">
        <v>12993</v>
      </c>
      <c r="H4299" s="22">
        <v>12899</v>
      </c>
      <c r="I4299" s="22">
        <v>257</v>
      </c>
      <c r="J4299" s="22">
        <v>22</v>
      </c>
      <c r="K4299" s="22">
        <v>500</v>
      </c>
      <c r="L4299" s="22">
        <f t="shared" si="339"/>
        <v>522</v>
      </c>
      <c r="M4299" s="22">
        <f t="shared" si="340"/>
        <v>225.6</v>
      </c>
      <c r="N4299" s="22">
        <f t="shared" si="338"/>
        <v>94</v>
      </c>
      <c r="O4299" s="25">
        <v>2.4</v>
      </c>
      <c r="P4299" s="24" t="s">
        <v>18</v>
      </c>
      <c r="Q4299" s="17"/>
    </row>
    <row r="4300" spans="1:17" ht="15.75" x14ac:dyDescent="0.25">
      <c r="A4300" s="24" t="s">
        <v>393</v>
      </c>
      <c r="B4300" s="24" t="s">
        <v>394</v>
      </c>
      <c r="C4300" s="21">
        <v>43246</v>
      </c>
      <c r="D4300" s="21">
        <v>43242</v>
      </c>
      <c r="E4300" s="22">
        <f t="shared" si="341"/>
        <v>4</v>
      </c>
      <c r="F4300" s="22">
        <v>13</v>
      </c>
      <c r="G4300" s="22">
        <v>1666</v>
      </c>
      <c r="H4300" s="22">
        <v>1580</v>
      </c>
      <c r="I4300" s="22">
        <v>60</v>
      </c>
      <c r="J4300" s="22">
        <v>20</v>
      </c>
      <c r="K4300" s="22">
        <v>500</v>
      </c>
      <c r="L4300" s="22">
        <f t="shared" si="339"/>
        <v>520</v>
      </c>
      <c r="M4300" s="22">
        <f t="shared" si="340"/>
        <v>154.80000000000001</v>
      </c>
      <c r="N4300" s="22">
        <f t="shared" si="338"/>
        <v>86</v>
      </c>
      <c r="O4300" s="25">
        <v>1.8</v>
      </c>
      <c r="P4300" s="24" t="s">
        <v>18</v>
      </c>
      <c r="Q4300" s="17"/>
    </row>
    <row r="4301" spans="1:17" ht="15.75" x14ac:dyDescent="0.25">
      <c r="A4301" s="24" t="s">
        <v>19</v>
      </c>
      <c r="B4301" s="24" t="s">
        <v>46</v>
      </c>
      <c r="C4301" s="21">
        <v>43246</v>
      </c>
      <c r="D4301" s="21">
        <v>43242</v>
      </c>
      <c r="E4301" s="22">
        <f t="shared" si="341"/>
        <v>4</v>
      </c>
      <c r="F4301" s="22">
        <v>12</v>
      </c>
      <c r="G4301" s="22">
        <v>3174</v>
      </c>
      <c r="H4301" s="22">
        <v>3095</v>
      </c>
      <c r="I4301" s="22">
        <v>270</v>
      </c>
      <c r="J4301" s="22">
        <v>110</v>
      </c>
      <c r="K4301" s="22">
        <v>200</v>
      </c>
      <c r="L4301" s="22">
        <f t="shared" si="339"/>
        <v>310</v>
      </c>
      <c r="M4301" s="22">
        <f t="shared" si="340"/>
        <v>134.29999999999998</v>
      </c>
      <c r="N4301" s="22">
        <f t="shared" si="338"/>
        <v>79</v>
      </c>
      <c r="O4301" s="25">
        <v>1.7</v>
      </c>
      <c r="P4301" s="24" t="s">
        <v>18</v>
      </c>
      <c r="Q4301" s="17"/>
    </row>
    <row r="4302" spans="1:17" ht="15.75" x14ac:dyDescent="0.25">
      <c r="A4302" s="24" t="s">
        <v>69</v>
      </c>
      <c r="B4302" s="24" t="s">
        <v>339</v>
      </c>
      <c r="C4302" s="21">
        <v>43246</v>
      </c>
      <c r="D4302" s="21">
        <v>43242</v>
      </c>
      <c r="E4302" s="24">
        <f t="shared" si="341"/>
        <v>4</v>
      </c>
      <c r="F4302" s="22">
        <v>9</v>
      </c>
      <c r="G4302" s="22">
        <v>11374</v>
      </c>
      <c r="H4302" s="22">
        <v>11314</v>
      </c>
      <c r="I4302" s="22">
        <v>210</v>
      </c>
      <c r="J4302" s="22">
        <v>120</v>
      </c>
      <c r="K4302" s="22">
        <v>250</v>
      </c>
      <c r="L4302" s="22">
        <f t="shared" si="339"/>
        <v>370</v>
      </c>
      <c r="M4302" s="22">
        <f t="shared" si="340"/>
        <v>94.2</v>
      </c>
      <c r="N4302" s="22">
        <f t="shared" si="338"/>
        <v>60</v>
      </c>
      <c r="O4302" s="25">
        <v>1.57</v>
      </c>
      <c r="P4302" s="24" t="s">
        <v>18</v>
      </c>
      <c r="Q4302" s="17"/>
    </row>
    <row r="4303" spans="1:17" ht="15.75" x14ac:dyDescent="0.25">
      <c r="A4303" s="24" t="s">
        <v>47</v>
      </c>
      <c r="B4303" s="24" t="s">
        <v>165</v>
      </c>
      <c r="C4303" s="21">
        <v>43246</v>
      </c>
      <c r="D4303" s="21">
        <v>43242</v>
      </c>
      <c r="E4303" s="22">
        <f t="shared" si="341"/>
        <v>4</v>
      </c>
      <c r="F4303" s="22">
        <v>22</v>
      </c>
      <c r="G4303" s="22">
        <v>17977</v>
      </c>
      <c r="H4303" s="22">
        <v>17880</v>
      </c>
      <c r="I4303" s="22">
        <v>325</v>
      </c>
      <c r="J4303" s="22">
        <v>85</v>
      </c>
      <c r="K4303" s="22">
        <v>175</v>
      </c>
      <c r="L4303" s="22">
        <f t="shared" si="339"/>
        <v>260</v>
      </c>
      <c r="M4303" s="22">
        <f t="shared" si="340"/>
        <v>252.20000000000002</v>
      </c>
      <c r="N4303" s="22">
        <f t="shared" si="338"/>
        <v>97</v>
      </c>
      <c r="O4303" s="25">
        <v>2.6</v>
      </c>
      <c r="P4303" s="24" t="s">
        <v>18</v>
      </c>
      <c r="Q4303" s="17"/>
    </row>
    <row r="4304" spans="1:17" ht="15.75" x14ac:dyDescent="0.25">
      <c r="A4304" s="24" t="s">
        <v>47</v>
      </c>
      <c r="B4304" s="24" t="s">
        <v>355</v>
      </c>
      <c r="C4304" s="21">
        <v>43246</v>
      </c>
      <c r="D4304" s="21">
        <v>43242</v>
      </c>
      <c r="E4304" s="22">
        <f t="shared" si="341"/>
        <v>4</v>
      </c>
      <c r="F4304" s="22">
        <v>22</v>
      </c>
      <c r="G4304" s="22">
        <v>26591</v>
      </c>
      <c r="H4304" s="22">
        <v>26512</v>
      </c>
      <c r="I4304" s="22">
        <v>255</v>
      </c>
      <c r="J4304" s="22">
        <v>50</v>
      </c>
      <c r="K4304" s="22">
        <v>475</v>
      </c>
      <c r="L4304" s="22">
        <f t="shared" si="339"/>
        <v>525</v>
      </c>
      <c r="M4304" s="22">
        <f t="shared" si="340"/>
        <v>205.4</v>
      </c>
      <c r="N4304" s="22">
        <f t="shared" si="338"/>
        <v>79</v>
      </c>
      <c r="O4304" s="25">
        <v>2.6</v>
      </c>
      <c r="P4304" s="24" t="s">
        <v>18</v>
      </c>
      <c r="Q4304" s="17"/>
    </row>
    <row r="4305" spans="1:17" ht="15.75" x14ac:dyDescent="0.25">
      <c r="A4305" s="24" t="s">
        <v>47</v>
      </c>
      <c r="B4305" s="24" t="s">
        <v>260</v>
      </c>
      <c r="C4305" s="21">
        <v>43246</v>
      </c>
      <c r="D4305" s="21">
        <v>43242</v>
      </c>
      <c r="E4305" s="22">
        <f t="shared" si="341"/>
        <v>4</v>
      </c>
      <c r="F4305" s="22">
        <v>12.5</v>
      </c>
      <c r="G4305" s="22">
        <v>16144</v>
      </c>
      <c r="H4305" s="22">
        <v>16048</v>
      </c>
      <c r="I4305" s="22">
        <v>245</v>
      </c>
      <c r="J4305" s="22">
        <v>75</v>
      </c>
      <c r="K4305" s="22">
        <v>325</v>
      </c>
      <c r="L4305" s="22">
        <f t="shared" si="339"/>
        <v>400</v>
      </c>
      <c r="M4305" s="22">
        <f t="shared" si="340"/>
        <v>163.19999999999999</v>
      </c>
      <c r="N4305" s="22">
        <f t="shared" si="338"/>
        <v>96</v>
      </c>
      <c r="O4305" s="25">
        <v>1.7</v>
      </c>
      <c r="P4305" s="24" t="s">
        <v>18</v>
      </c>
      <c r="Q4305" s="17"/>
    </row>
    <row r="4306" spans="1:17" ht="15.75" x14ac:dyDescent="0.25">
      <c r="A4306" s="24" t="s">
        <v>25</v>
      </c>
      <c r="B4306" s="24" t="s">
        <v>382</v>
      </c>
      <c r="C4306" s="21">
        <v>43246</v>
      </c>
      <c r="D4306" s="21">
        <v>43242</v>
      </c>
      <c r="E4306" s="24">
        <f t="shared" si="341"/>
        <v>4</v>
      </c>
      <c r="F4306" s="22">
        <v>22</v>
      </c>
      <c r="G4306" s="22">
        <v>1087</v>
      </c>
      <c r="H4306" s="22">
        <v>1040</v>
      </c>
      <c r="I4306" s="22">
        <v>206</v>
      </c>
      <c r="J4306" s="22">
        <v>102</v>
      </c>
      <c r="K4306" s="22">
        <v>700</v>
      </c>
      <c r="L4306" s="22">
        <f t="shared" si="339"/>
        <v>802</v>
      </c>
      <c r="M4306" s="22">
        <f t="shared" si="340"/>
        <v>122.2</v>
      </c>
      <c r="N4306" s="22">
        <f t="shared" si="338"/>
        <v>47</v>
      </c>
      <c r="O4306" s="25">
        <v>2.6</v>
      </c>
      <c r="P4306" s="24" t="s">
        <v>18</v>
      </c>
      <c r="Q4306" s="17"/>
    </row>
    <row r="4307" spans="1:17" ht="15.75" x14ac:dyDescent="0.25">
      <c r="A4307" s="24" t="s">
        <v>21</v>
      </c>
      <c r="B4307" s="24" t="s">
        <v>319</v>
      </c>
      <c r="C4307" s="21">
        <v>43246</v>
      </c>
      <c r="D4307" s="21">
        <v>43243</v>
      </c>
      <c r="E4307" s="22">
        <f t="shared" si="341"/>
        <v>3</v>
      </c>
      <c r="F4307" s="22">
        <v>20</v>
      </c>
      <c r="G4307" s="22">
        <v>22495</v>
      </c>
      <c r="H4307" s="22">
        <v>22415</v>
      </c>
      <c r="I4307" s="22">
        <v>278</v>
      </c>
      <c r="J4307" s="22">
        <v>90</v>
      </c>
      <c r="K4307" s="22">
        <v>500</v>
      </c>
      <c r="L4307" s="22">
        <f t="shared" si="339"/>
        <v>590</v>
      </c>
      <c r="M4307" s="22">
        <f t="shared" si="340"/>
        <v>192</v>
      </c>
      <c r="N4307" s="22">
        <f t="shared" si="338"/>
        <v>80</v>
      </c>
      <c r="O4307" s="25">
        <v>2.4</v>
      </c>
      <c r="P4307" s="24" t="s">
        <v>18</v>
      </c>
      <c r="Q4307" s="17"/>
    </row>
    <row r="4308" spans="1:17" ht="15.75" x14ac:dyDescent="0.25">
      <c r="A4308" s="24" t="s">
        <v>19</v>
      </c>
      <c r="B4308" s="24" t="s">
        <v>380</v>
      </c>
      <c r="C4308" s="21">
        <v>43246</v>
      </c>
      <c r="D4308" s="21">
        <v>43243</v>
      </c>
      <c r="E4308" s="22">
        <f t="shared" si="341"/>
        <v>3</v>
      </c>
      <c r="F4308" s="22">
        <v>20</v>
      </c>
      <c r="G4308" s="22">
        <v>8118</v>
      </c>
      <c r="H4308" s="22">
        <v>8080</v>
      </c>
      <c r="I4308" s="22">
        <v>430</v>
      </c>
      <c r="J4308" s="22">
        <v>80</v>
      </c>
      <c r="K4308" s="22">
        <v>350</v>
      </c>
      <c r="L4308" s="22">
        <f t="shared" si="339"/>
        <v>430</v>
      </c>
      <c r="M4308" s="22">
        <f t="shared" si="340"/>
        <v>91.2</v>
      </c>
      <c r="N4308" s="22">
        <f t="shared" si="338"/>
        <v>38</v>
      </c>
      <c r="O4308" s="25">
        <v>2.4</v>
      </c>
      <c r="P4308" s="24" t="s">
        <v>18</v>
      </c>
      <c r="Q4308" s="17"/>
    </row>
    <row r="4309" spans="1:17" ht="15.75" x14ac:dyDescent="0.25">
      <c r="A4309" s="24" t="s">
        <v>19</v>
      </c>
      <c r="B4309" s="24" t="s">
        <v>17</v>
      </c>
      <c r="C4309" s="21">
        <v>43246</v>
      </c>
      <c r="D4309" s="21">
        <v>43243</v>
      </c>
      <c r="E4309" s="22">
        <f t="shared" si="341"/>
        <v>3</v>
      </c>
      <c r="F4309" s="22">
        <v>15</v>
      </c>
      <c r="G4309" s="22">
        <v>23550</v>
      </c>
      <c r="H4309" s="22">
        <v>23482</v>
      </c>
      <c r="I4309" s="22">
        <v>304</v>
      </c>
      <c r="J4309" s="22">
        <v>168</v>
      </c>
      <c r="K4309" s="22">
        <v>150</v>
      </c>
      <c r="L4309" s="22">
        <f t="shared" si="339"/>
        <v>318</v>
      </c>
      <c r="M4309" s="22">
        <f t="shared" si="340"/>
        <v>136</v>
      </c>
      <c r="N4309" s="22">
        <f t="shared" si="338"/>
        <v>68</v>
      </c>
      <c r="O4309" s="25">
        <v>2</v>
      </c>
      <c r="P4309" s="24" t="s">
        <v>18</v>
      </c>
      <c r="Q4309" s="17"/>
    </row>
    <row r="4310" spans="1:17" ht="15.75" x14ac:dyDescent="0.25">
      <c r="A4310" s="24" t="s">
        <v>23</v>
      </c>
      <c r="B4310" s="24" t="s">
        <v>242</v>
      </c>
      <c r="C4310" s="21">
        <v>43246</v>
      </c>
      <c r="D4310" s="21">
        <v>43243</v>
      </c>
      <c r="E4310" s="22">
        <f t="shared" si="341"/>
        <v>3</v>
      </c>
      <c r="F4310" s="22">
        <v>9</v>
      </c>
      <c r="G4310" s="22">
        <v>1683</v>
      </c>
      <c r="H4310" s="22">
        <v>1616</v>
      </c>
      <c r="I4310" s="22">
        <v>263</v>
      </c>
      <c r="J4310" s="22">
        <v>156</v>
      </c>
      <c r="K4310" s="22">
        <v>400</v>
      </c>
      <c r="L4310" s="22">
        <f t="shared" si="339"/>
        <v>556</v>
      </c>
      <c r="M4310" s="22">
        <f t="shared" si="340"/>
        <v>105.19</v>
      </c>
      <c r="N4310" s="22">
        <f t="shared" si="338"/>
        <v>67</v>
      </c>
      <c r="O4310" s="25">
        <v>1.57</v>
      </c>
      <c r="P4310" s="24" t="s">
        <v>18</v>
      </c>
      <c r="Q4310" s="17"/>
    </row>
    <row r="4311" spans="1:17" ht="15.75" x14ac:dyDescent="0.25">
      <c r="A4311" s="24" t="s">
        <v>66</v>
      </c>
      <c r="B4311" s="24" t="s">
        <v>298</v>
      </c>
      <c r="C4311" s="21">
        <v>43246</v>
      </c>
      <c r="D4311" s="21">
        <v>43244</v>
      </c>
      <c r="E4311" s="24">
        <f t="shared" si="341"/>
        <v>2</v>
      </c>
      <c r="F4311" s="22">
        <v>20</v>
      </c>
      <c r="G4311" s="22">
        <v>17440</v>
      </c>
      <c r="H4311" s="22">
        <v>17400</v>
      </c>
      <c r="I4311" s="22">
        <v>275</v>
      </c>
      <c r="J4311" s="22">
        <v>175</v>
      </c>
      <c r="K4311" s="22">
        <v>500</v>
      </c>
      <c r="L4311" s="22">
        <f t="shared" si="339"/>
        <v>675</v>
      </c>
      <c r="M4311" s="22">
        <f t="shared" si="340"/>
        <v>96</v>
      </c>
      <c r="N4311" s="22">
        <f t="shared" si="338"/>
        <v>40</v>
      </c>
      <c r="O4311" s="25">
        <v>2.4</v>
      </c>
      <c r="P4311" s="24" t="s">
        <v>18</v>
      </c>
      <c r="Q4311" s="17"/>
    </row>
    <row r="4312" spans="1:17" ht="15.75" x14ac:dyDescent="0.25">
      <c r="A4312" s="24" t="s">
        <v>334</v>
      </c>
      <c r="B4312" s="24" t="s">
        <v>81</v>
      </c>
      <c r="C4312" s="21">
        <v>43246</v>
      </c>
      <c r="D4312" s="21">
        <v>43239</v>
      </c>
      <c r="E4312" s="22">
        <f t="shared" ref="E4312:E4375" si="342">C4312-D4312</f>
        <v>7</v>
      </c>
      <c r="F4312" s="22">
        <v>22</v>
      </c>
      <c r="G4312" s="22">
        <v>20651</v>
      </c>
      <c r="H4312" s="22">
        <v>20390</v>
      </c>
      <c r="I4312" s="22">
        <v>236</v>
      </c>
      <c r="J4312" s="22">
        <v>0</v>
      </c>
      <c r="K4312" s="22">
        <v>100</v>
      </c>
      <c r="L4312" s="22">
        <f t="shared" si="339"/>
        <v>100</v>
      </c>
      <c r="M4312" s="22">
        <f t="shared" si="340"/>
        <v>678.6</v>
      </c>
      <c r="N4312" s="22">
        <f t="shared" si="338"/>
        <v>261</v>
      </c>
      <c r="O4312" s="25">
        <v>2.6</v>
      </c>
      <c r="P4312" s="24" t="s">
        <v>18</v>
      </c>
      <c r="Q4312" s="17"/>
    </row>
    <row r="4313" spans="1:17" ht="15.75" x14ac:dyDescent="0.25">
      <c r="A4313" s="24" t="s">
        <v>334</v>
      </c>
      <c r="B4313" s="24" t="s">
        <v>369</v>
      </c>
      <c r="C4313" s="21">
        <v>43246</v>
      </c>
      <c r="D4313" s="21">
        <v>43244</v>
      </c>
      <c r="E4313" s="22">
        <f t="shared" si="342"/>
        <v>2</v>
      </c>
      <c r="F4313" s="22">
        <v>20</v>
      </c>
      <c r="G4313" s="22">
        <v>26797</v>
      </c>
      <c r="H4313" s="22">
        <v>26761</v>
      </c>
      <c r="I4313" s="22">
        <v>170</v>
      </c>
      <c r="J4313" s="22">
        <v>63</v>
      </c>
      <c r="K4313" s="22">
        <v>50</v>
      </c>
      <c r="L4313" s="22">
        <f t="shared" si="339"/>
        <v>113</v>
      </c>
      <c r="M4313" s="22">
        <f t="shared" si="340"/>
        <v>86.399999999999991</v>
      </c>
      <c r="N4313" s="22">
        <f t="shared" si="338"/>
        <v>36</v>
      </c>
      <c r="O4313" s="25">
        <v>2.4</v>
      </c>
      <c r="P4313" s="24" t="s">
        <v>18</v>
      </c>
      <c r="Q4313" s="17"/>
    </row>
    <row r="4314" spans="1:17" ht="15.75" x14ac:dyDescent="0.25">
      <c r="A4314" s="24" t="s">
        <v>37</v>
      </c>
      <c r="B4314" s="24" t="s">
        <v>375</v>
      </c>
      <c r="C4314" s="21">
        <v>43246</v>
      </c>
      <c r="D4314" s="21">
        <v>43244</v>
      </c>
      <c r="E4314" s="22">
        <f t="shared" si="342"/>
        <v>2</v>
      </c>
      <c r="F4314" s="22">
        <v>12.5</v>
      </c>
      <c r="G4314" s="22">
        <v>8762</v>
      </c>
      <c r="H4314" s="22">
        <v>8719</v>
      </c>
      <c r="I4314" s="22">
        <v>230</v>
      </c>
      <c r="J4314" s="22">
        <v>170</v>
      </c>
      <c r="K4314" s="22">
        <v>250</v>
      </c>
      <c r="L4314" s="22">
        <f t="shared" si="339"/>
        <v>420</v>
      </c>
      <c r="M4314" s="22">
        <f t="shared" si="340"/>
        <v>73.099999999999994</v>
      </c>
      <c r="N4314" s="22">
        <f t="shared" si="338"/>
        <v>43</v>
      </c>
      <c r="O4314" s="25">
        <v>1.7</v>
      </c>
      <c r="P4314" s="24" t="s">
        <v>18</v>
      </c>
      <c r="Q4314" s="17"/>
    </row>
    <row r="4315" spans="1:17" ht="15.75" x14ac:dyDescent="0.25">
      <c r="A4315" s="24" t="s">
        <v>311</v>
      </c>
      <c r="B4315" s="24" t="s">
        <v>255</v>
      </c>
      <c r="C4315" s="21">
        <v>43246</v>
      </c>
      <c r="D4315" s="21">
        <v>43245</v>
      </c>
      <c r="E4315" s="22">
        <f t="shared" si="342"/>
        <v>1</v>
      </c>
      <c r="F4315" s="22">
        <v>12.5</v>
      </c>
      <c r="G4315" s="22">
        <v>3947</v>
      </c>
      <c r="H4315" s="22">
        <v>3927</v>
      </c>
      <c r="I4315" s="22">
        <v>55</v>
      </c>
      <c r="J4315" s="22">
        <v>26</v>
      </c>
      <c r="K4315" s="22">
        <v>500</v>
      </c>
      <c r="L4315" s="22">
        <f t="shared" si="339"/>
        <v>526</v>
      </c>
      <c r="M4315" s="22">
        <f t="shared" si="340"/>
        <v>34</v>
      </c>
      <c r="N4315" s="22">
        <f t="shared" si="338"/>
        <v>20</v>
      </c>
      <c r="O4315" s="25">
        <v>1.7</v>
      </c>
      <c r="P4315" s="24" t="s">
        <v>18</v>
      </c>
      <c r="Q4315" s="17"/>
    </row>
    <row r="4316" spans="1:17" ht="15.75" x14ac:dyDescent="0.25">
      <c r="A4316" s="24" t="s">
        <v>334</v>
      </c>
      <c r="B4316" s="24" t="s">
        <v>385</v>
      </c>
      <c r="C4316" s="21">
        <v>43246</v>
      </c>
      <c r="D4316" s="21">
        <v>43245</v>
      </c>
      <c r="E4316" s="22">
        <f t="shared" si="342"/>
        <v>1</v>
      </c>
      <c r="F4316" s="22">
        <v>20</v>
      </c>
      <c r="G4316" s="22">
        <v>2277</v>
      </c>
      <c r="H4316" s="22">
        <v>2228</v>
      </c>
      <c r="I4316" s="22">
        <v>185</v>
      </c>
      <c r="J4316" s="22">
        <v>0</v>
      </c>
      <c r="K4316" s="22">
        <v>100</v>
      </c>
      <c r="L4316" s="22">
        <f t="shared" si="339"/>
        <v>100</v>
      </c>
      <c r="M4316" s="22">
        <f t="shared" si="340"/>
        <v>117.6</v>
      </c>
      <c r="N4316" s="22">
        <f t="shared" si="338"/>
        <v>49</v>
      </c>
      <c r="O4316" s="25">
        <v>2.4</v>
      </c>
      <c r="P4316" s="24" t="s">
        <v>18</v>
      </c>
      <c r="Q4316" s="17"/>
    </row>
    <row r="4317" spans="1:17" ht="15.75" x14ac:dyDescent="0.25">
      <c r="A4317" s="24" t="s">
        <v>334</v>
      </c>
      <c r="B4317" s="24" t="s">
        <v>280</v>
      </c>
      <c r="C4317" s="21">
        <v>43246</v>
      </c>
      <c r="D4317" s="21">
        <v>43240</v>
      </c>
      <c r="E4317" s="22">
        <f t="shared" si="342"/>
        <v>6</v>
      </c>
      <c r="F4317" s="22">
        <v>22</v>
      </c>
      <c r="G4317" s="22">
        <v>680</v>
      </c>
      <c r="H4317" s="22">
        <v>520</v>
      </c>
      <c r="I4317" s="22">
        <v>170</v>
      </c>
      <c r="J4317" s="22">
        <v>25</v>
      </c>
      <c r="K4317" s="22">
        <v>150</v>
      </c>
      <c r="L4317" s="22">
        <f t="shared" si="339"/>
        <v>175</v>
      </c>
      <c r="M4317" s="22">
        <f t="shared" si="340"/>
        <v>416</v>
      </c>
      <c r="N4317" s="22">
        <f t="shared" si="338"/>
        <v>160</v>
      </c>
      <c r="O4317" s="25">
        <v>2.6</v>
      </c>
      <c r="P4317" s="24" t="s">
        <v>18</v>
      </c>
      <c r="Q4317" s="17"/>
    </row>
    <row r="4318" spans="1:17" ht="15.75" x14ac:dyDescent="0.25">
      <c r="A4318" s="19" t="s">
        <v>37</v>
      </c>
      <c r="B4318" s="19" t="s">
        <v>400</v>
      </c>
      <c r="C4318" s="57">
        <v>43306</v>
      </c>
      <c r="D4318" s="57">
        <v>43275</v>
      </c>
      <c r="E4318" s="19">
        <f t="shared" si="342"/>
        <v>31</v>
      </c>
      <c r="F4318" s="23">
        <v>22</v>
      </c>
      <c r="G4318" s="23">
        <v>11297</v>
      </c>
      <c r="H4318" s="23">
        <v>11179</v>
      </c>
      <c r="I4318" s="23">
        <v>225</v>
      </c>
      <c r="J4318" s="23">
        <v>20</v>
      </c>
      <c r="K4318" s="23">
        <v>500</v>
      </c>
      <c r="L4318" s="23">
        <f t="shared" ref="L4318:L4381" si="343">J4318+K4318</f>
        <v>520</v>
      </c>
      <c r="M4318" s="23">
        <f t="shared" ref="M4318:M4335" si="344">N4318*O4318</f>
        <v>306.8</v>
      </c>
      <c r="N4318" s="23">
        <f t="shared" si="338"/>
        <v>118</v>
      </c>
      <c r="O4318" s="34">
        <v>2.6</v>
      </c>
      <c r="P4318" s="19" t="s">
        <v>401</v>
      </c>
      <c r="Q4318" s="17"/>
    </row>
    <row r="4319" spans="1:17" ht="15.75" x14ac:dyDescent="0.25">
      <c r="A4319" s="19" t="s">
        <v>47</v>
      </c>
      <c r="B4319" s="19" t="s">
        <v>156</v>
      </c>
      <c r="C4319" s="57">
        <v>43306</v>
      </c>
      <c r="D4319" s="57">
        <v>43283</v>
      </c>
      <c r="E4319" s="19">
        <f t="shared" si="342"/>
        <v>23</v>
      </c>
      <c r="F4319" s="23">
        <v>13</v>
      </c>
      <c r="G4319" s="23">
        <v>9519</v>
      </c>
      <c r="H4319" s="23">
        <v>9241</v>
      </c>
      <c r="I4319" s="23">
        <v>1005</v>
      </c>
      <c r="J4319" s="23">
        <v>250</v>
      </c>
      <c r="K4319" s="23">
        <v>650</v>
      </c>
      <c r="L4319" s="23">
        <f t="shared" si="343"/>
        <v>900</v>
      </c>
      <c r="M4319" s="23">
        <f t="shared" si="344"/>
        <v>278</v>
      </c>
      <c r="N4319" s="23">
        <f t="shared" si="338"/>
        <v>278</v>
      </c>
      <c r="O4319" s="34">
        <v>1</v>
      </c>
      <c r="P4319" s="19" t="s">
        <v>401</v>
      </c>
      <c r="Q4319" s="17"/>
    </row>
    <row r="4320" spans="1:17" ht="15.75" x14ac:dyDescent="0.25">
      <c r="A4320" s="19" t="s">
        <v>47</v>
      </c>
      <c r="B4320" s="19" t="s">
        <v>156</v>
      </c>
      <c r="C4320" s="57">
        <v>43306</v>
      </c>
      <c r="D4320" s="57">
        <v>43283</v>
      </c>
      <c r="E4320" s="19">
        <f t="shared" si="342"/>
        <v>23</v>
      </c>
      <c r="F4320" s="23">
        <v>13</v>
      </c>
      <c r="G4320" s="23">
        <v>3120</v>
      </c>
      <c r="H4320" s="23">
        <v>2858</v>
      </c>
      <c r="I4320" s="23"/>
      <c r="J4320" s="23"/>
      <c r="K4320" s="23"/>
      <c r="L4320" s="23">
        <f t="shared" si="343"/>
        <v>0</v>
      </c>
      <c r="M4320" s="23">
        <f t="shared" si="344"/>
        <v>262</v>
      </c>
      <c r="N4320" s="23">
        <f t="shared" si="338"/>
        <v>262</v>
      </c>
      <c r="O4320" s="34">
        <v>1</v>
      </c>
      <c r="P4320" s="19" t="s">
        <v>401</v>
      </c>
      <c r="Q4320" s="17"/>
    </row>
    <row r="4321" spans="1:17" ht="15.75" x14ac:dyDescent="0.25">
      <c r="A4321" s="19" t="s">
        <v>47</v>
      </c>
      <c r="B4321" s="19" t="s">
        <v>156</v>
      </c>
      <c r="C4321" s="57">
        <v>43306</v>
      </c>
      <c r="D4321" s="57">
        <v>43283</v>
      </c>
      <c r="E4321" s="19">
        <f t="shared" si="342"/>
        <v>23</v>
      </c>
      <c r="F4321" s="23">
        <v>13</v>
      </c>
      <c r="G4321" s="23">
        <v>12</v>
      </c>
      <c r="H4321" s="40">
        <v>0</v>
      </c>
      <c r="I4321" s="23"/>
      <c r="J4321" s="23"/>
      <c r="K4321" s="23"/>
      <c r="L4321" s="23">
        <f t="shared" si="343"/>
        <v>0</v>
      </c>
      <c r="M4321" s="23">
        <f t="shared" si="344"/>
        <v>12</v>
      </c>
      <c r="N4321" s="23">
        <f t="shared" si="338"/>
        <v>12</v>
      </c>
      <c r="O4321" s="34">
        <v>1</v>
      </c>
      <c r="P4321" s="19" t="s">
        <v>401</v>
      </c>
      <c r="Q4321" s="17"/>
    </row>
    <row r="4322" spans="1:17" ht="15.75" x14ac:dyDescent="0.25">
      <c r="A4322" s="19" t="s">
        <v>402</v>
      </c>
      <c r="B4322" s="19" t="s">
        <v>403</v>
      </c>
      <c r="C4322" s="57">
        <v>43306</v>
      </c>
      <c r="D4322" s="57">
        <v>43286</v>
      </c>
      <c r="E4322" s="19">
        <f t="shared" si="342"/>
        <v>20</v>
      </c>
      <c r="F4322" s="23">
        <v>9</v>
      </c>
      <c r="G4322" s="23">
        <v>695</v>
      </c>
      <c r="H4322" s="23">
        <v>636</v>
      </c>
      <c r="I4322" s="23">
        <v>550</v>
      </c>
      <c r="J4322" s="23">
        <v>415</v>
      </c>
      <c r="K4322" s="23">
        <v>0</v>
      </c>
      <c r="L4322" s="23">
        <f t="shared" si="343"/>
        <v>415</v>
      </c>
      <c r="M4322" s="23">
        <f t="shared" si="344"/>
        <v>92.63000000000001</v>
      </c>
      <c r="N4322" s="23">
        <f t="shared" si="338"/>
        <v>59</v>
      </c>
      <c r="O4322" s="34">
        <v>1.57</v>
      </c>
      <c r="P4322" s="19" t="s">
        <v>401</v>
      </c>
      <c r="Q4322" s="17"/>
    </row>
    <row r="4323" spans="1:17" ht="15.75" x14ac:dyDescent="0.25">
      <c r="A4323" s="19" t="s">
        <v>342</v>
      </c>
      <c r="B4323" s="19" t="s">
        <v>404</v>
      </c>
      <c r="C4323" s="57">
        <v>43306</v>
      </c>
      <c r="D4323" s="57">
        <v>43291</v>
      </c>
      <c r="E4323" s="19">
        <f t="shared" si="342"/>
        <v>15</v>
      </c>
      <c r="F4323" s="23">
        <v>20</v>
      </c>
      <c r="G4323" s="23">
        <v>1689</v>
      </c>
      <c r="H4323" s="23">
        <v>1648</v>
      </c>
      <c r="I4323" s="23">
        <v>200</v>
      </c>
      <c r="J4323" s="23">
        <v>110</v>
      </c>
      <c r="K4323" s="23">
        <v>0</v>
      </c>
      <c r="L4323" s="23">
        <f t="shared" si="343"/>
        <v>110</v>
      </c>
      <c r="M4323" s="23">
        <f t="shared" si="344"/>
        <v>98.399999999999991</v>
      </c>
      <c r="N4323" s="23">
        <f t="shared" si="338"/>
        <v>41</v>
      </c>
      <c r="O4323" s="34">
        <v>2.4</v>
      </c>
      <c r="P4323" s="19" t="s">
        <v>401</v>
      </c>
      <c r="Q4323" s="17"/>
    </row>
    <row r="4324" spans="1:17" ht="15.75" x14ac:dyDescent="0.25">
      <c r="A4324" s="19" t="s">
        <v>37</v>
      </c>
      <c r="B4324" s="19" t="s">
        <v>405</v>
      </c>
      <c r="C4324" s="57">
        <v>43306</v>
      </c>
      <c r="D4324" s="57">
        <v>43293</v>
      </c>
      <c r="E4324" s="19">
        <f t="shared" si="342"/>
        <v>13</v>
      </c>
      <c r="F4324" s="23">
        <v>9</v>
      </c>
      <c r="G4324" s="23">
        <v>22727</v>
      </c>
      <c r="H4324" s="23">
        <v>22463</v>
      </c>
      <c r="I4324" s="23">
        <v>420</v>
      </c>
      <c r="J4324" s="23">
        <v>20</v>
      </c>
      <c r="K4324" s="23">
        <v>200</v>
      </c>
      <c r="L4324" s="23">
        <f t="shared" si="343"/>
        <v>220</v>
      </c>
      <c r="M4324" s="23">
        <f t="shared" si="344"/>
        <v>414.48</v>
      </c>
      <c r="N4324" s="23">
        <f t="shared" si="338"/>
        <v>264</v>
      </c>
      <c r="O4324" s="34">
        <v>1.57</v>
      </c>
      <c r="P4324" s="19" t="s">
        <v>401</v>
      </c>
      <c r="Q4324" s="17"/>
    </row>
    <row r="4325" spans="1:17" ht="15.75" x14ac:dyDescent="0.25">
      <c r="A4325" s="19" t="s">
        <v>47</v>
      </c>
      <c r="B4325" s="19" t="s">
        <v>165</v>
      </c>
      <c r="C4325" s="57">
        <v>43306</v>
      </c>
      <c r="D4325" s="57">
        <v>43295</v>
      </c>
      <c r="E4325" s="19">
        <f t="shared" si="342"/>
        <v>11</v>
      </c>
      <c r="F4325" s="23">
        <v>22</v>
      </c>
      <c r="G4325" s="23">
        <v>18600</v>
      </c>
      <c r="H4325" s="23">
        <v>18599</v>
      </c>
      <c r="I4325" s="23">
        <v>980</v>
      </c>
      <c r="J4325" s="23">
        <v>330</v>
      </c>
      <c r="K4325" s="23">
        <v>0</v>
      </c>
      <c r="L4325" s="23">
        <f t="shared" si="343"/>
        <v>330</v>
      </c>
      <c r="M4325" s="23">
        <f t="shared" si="344"/>
        <v>2.6</v>
      </c>
      <c r="N4325" s="23">
        <f t="shared" si="338"/>
        <v>1</v>
      </c>
      <c r="O4325" s="34">
        <v>2.6</v>
      </c>
      <c r="P4325" s="19" t="s">
        <v>401</v>
      </c>
      <c r="Q4325" s="17"/>
    </row>
    <row r="4326" spans="1:17" ht="15.75" x14ac:dyDescent="0.25">
      <c r="A4326" s="19" t="s">
        <v>47</v>
      </c>
      <c r="B4326" s="19" t="s">
        <v>165</v>
      </c>
      <c r="C4326" s="57">
        <v>43306</v>
      </c>
      <c r="D4326" s="57">
        <v>43295</v>
      </c>
      <c r="E4326" s="19">
        <f t="shared" si="342"/>
        <v>11</v>
      </c>
      <c r="F4326" s="23">
        <v>22</v>
      </c>
      <c r="G4326" s="23">
        <v>16112</v>
      </c>
      <c r="H4326" s="23">
        <v>15850</v>
      </c>
      <c r="I4326" s="23"/>
      <c r="J4326" s="23"/>
      <c r="K4326" s="23"/>
      <c r="L4326" s="23">
        <f t="shared" si="343"/>
        <v>0</v>
      </c>
      <c r="M4326" s="23">
        <f t="shared" si="344"/>
        <v>681.2</v>
      </c>
      <c r="N4326" s="23">
        <f t="shared" si="338"/>
        <v>262</v>
      </c>
      <c r="O4326" s="34">
        <v>2.6</v>
      </c>
      <c r="P4326" s="19" t="s">
        <v>401</v>
      </c>
      <c r="Q4326" s="17"/>
    </row>
    <row r="4327" spans="1:17" ht="15.75" x14ac:dyDescent="0.25">
      <c r="A4327" s="19" t="s">
        <v>47</v>
      </c>
      <c r="B4327" s="19" t="s">
        <v>260</v>
      </c>
      <c r="C4327" s="57">
        <v>43306</v>
      </c>
      <c r="D4327" s="57">
        <v>43295</v>
      </c>
      <c r="E4327" s="19">
        <f t="shared" si="342"/>
        <v>11</v>
      </c>
      <c r="F4327" s="23">
        <v>12.5</v>
      </c>
      <c r="G4327" s="23">
        <v>17569</v>
      </c>
      <c r="H4327" s="23">
        <v>17311</v>
      </c>
      <c r="I4327" s="23">
        <v>563</v>
      </c>
      <c r="J4327" s="23">
        <v>110</v>
      </c>
      <c r="K4327" s="23">
        <v>0</v>
      </c>
      <c r="L4327" s="23">
        <f t="shared" si="343"/>
        <v>110</v>
      </c>
      <c r="M4327" s="23">
        <f t="shared" si="344"/>
        <v>438.59999999999997</v>
      </c>
      <c r="N4327" s="23">
        <f t="shared" si="338"/>
        <v>258</v>
      </c>
      <c r="O4327" s="34">
        <v>1.7</v>
      </c>
      <c r="P4327" s="19" t="s">
        <v>401</v>
      </c>
      <c r="Q4327" s="17"/>
    </row>
    <row r="4328" spans="1:17" ht="15.75" x14ac:dyDescent="0.25">
      <c r="A4328" s="19" t="s">
        <v>402</v>
      </c>
      <c r="B4328" s="19" t="s">
        <v>406</v>
      </c>
      <c r="C4328" s="57">
        <v>43306</v>
      </c>
      <c r="D4328" s="57">
        <v>43296</v>
      </c>
      <c r="E4328" s="19">
        <f t="shared" si="342"/>
        <v>10</v>
      </c>
      <c r="F4328" s="23">
        <v>13</v>
      </c>
      <c r="G4328" s="23">
        <v>3006</v>
      </c>
      <c r="H4328" s="23">
        <v>2881</v>
      </c>
      <c r="I4328" s="23">
        <v>270</v>
      </c>
      <c r="J4328" s="23">
        <v>70</v>
      </c>
      <c r="K4328" s="23">
        <v>0</v>
      </c>
      <c r="L4328" s="23">
        <f t="shared" si="343"/>
        <v>70</v>
      </c>
      <c r="M4328" s="23">
        <f t="shared" si="344"/>
        <v>225</v>
      </c>
      <c r="N4328" s="23">
        <f t="shared" si="338"/>
        <v>125</v>
      </c>
      <c r="O4328" s="34">
        <v>1.8</v>
      </c>
      <c r="P4328" s="19" t="s">
        <v>401</v>
      </c>
      <c r="Q4328" s="17"/>
    </row>
    <row r="4329" spans="1:17" ht="15.75" x14ac:dyDescent="0.25">
      <c r="A4329" s="19" t="s">
        <v>31</v>
      </c>
      <c r="B4329" s="19" t="s">
        <v>407</v>
      </c>
      <c r="C4329" s="57">
        <v>43306</v>
      </c>
      <c r="D4329" s="57">
        <v>43296</v>
      </c>
      <c r="E4329" s="19">
        <f t="shared" si="342"/>
        <v>10</v>
      </c>
      <c r="F4329" s="23">
        <v>13</v>
      </c>
      <c r="G4329" s="23">
        <v>18792</v>
      </c>
      <c r="H4329" s="23">
        <v>18551</v>
      </c>
      <c r="I4329" s="23">
        <v>610</v>
      </c>
      <c r="J4329" s="23">
        <v>153</v>
      </c>
      <c r="K4329" s="23">
        <v>0</v>
      </c>
      <c r="L4329" s="23">
        <f t="shared" si="343"/>
        <v>153</v>
      </c>
      <c r="M4329" s="23">
        <f t="shared" si="344"/>
        <v>433.8</v>
      </c>
      <c r="N4329" s="23">
        <f t="shared" si="338"/>
        <v>241</v>
      </c>
      <c r="O4329" s="34">
        <v>1.8</v>
      </c>
      <c r="P4329" s="19" t="s">
        <v>401</v>
      </c>
      <c r="Q4329" s="17"/>
    </row>
    <row r="4330" spans="1:17" ht="15.75" x14ac:dyDescent="0.25">
      <c r="A4330" s="19" t="s">
        <v>47</v>
      </c>
      <c r="B4330" s="19" t="s">
        <v>355</v>
      </c>
      <c r="C4330" s="57">
        <v>43306</v>
      </c>
      <c r="D4330" s="57">
        <v>43296</v>
      </c>
      <c r="E4330" s="19">
        <f t="shared" si="342"/>
        <v>10</v>
      </c>
      <c r="F4330" s="23">
        <v>22</v>
      </c>
      <c r="G4330" s="23">
        <v>28022</v>
      </c>
      <c r="H4330" s="23">
        <v>27784</v>
      </c>
      <c r="I4330" s="23">
        <v>585</v>
      </c>
      <c r="J4330" s="23">
        <v>5</v>
      </c>
      <c r="K4330" s="23">
        <v>150</v>
      </c>
      <c r="L4330" s="23">
        <f t="shared" si="343"/>
        <v>155</v>
      </c>
      <c r="M4330" s="23">
        <f t="shared" si="344"/>
        <v>618.80000000000007</v>
      </c>
      <c r="N4330" s="23">
        <f t="shared" si="338"/>
        <v>238</v>
      </c>
      <c r="O4330" s="34">
        <v>2.6</v>
      </c>
      <c r="P4330" s="19" t="s">
        <v>401</v>
      </c>
      <c r="Q4330" s="17"/>
    </row>
    <row r="4331" spans="1:17" ht="15.75" x14ac:dyDescent="0.25">
      <c r="A4331" s="19" t="s">
        <v>51</v>
      </c>
      <c r="B4331" s="19" t="s">
        <v>408</v>
      </c>
      <c r="C4331" s="57">
        <v>43306</v>
      </c>
      <c r="D4331" s="57">
        <v>43297</v>
      </c>
      <c r="E4331" s="19">
        <f t="shared" si="342"/>
        <v>9</v>
      </c>
      <c r="F4331" s="23">
        <v>9</v>
      </c>
      <c r="G4331" s="23">
        <v>14157</v>
      </c>
      <c r="H4331" s="23">
        <v>13963</v>
      </c>
      <c r="I4331" s="23">
        <v>560</v>
      </c>
      <c r="J4331" s="23">
        <v>250</v>
      </c>
      <c r="K4331" s="23">
        <v>200</v>
      </c>
      <c r="L4331" s="23">
        <f t="shared" si="343"/>
        <v>450</v>
      </c>
      <c r="M4331" s="23">
        <f t="shared" si="344"/>
        <v>304.58</v>
      </c>
      <c r="N4331" s="23">
        <f t="shared" si="338"/>
        <v>194</v>
      </c>
      <c r="O4331" s="34">
        <v>1.57</v>
      </c>
      <c r="P4331" s="19" t="s">
        <v>401</v>
      </c>
      <c r="Q4331" s="17"/>
    </row>
    <row r="4332" spans="1:17" ht="15.75" x14ac:dyDescent="0.25">
      <c r="A4332" s="19" t="s">
        <v>37</v>
      </c>
      <c r="B4332" s="19" t="s">
        <v>409</v>
      </c>
      <c r="C4332" s="57">
        <v>43306</v>
      </c>
      <c r="D4332" s="57">
        <v>43298</v>
      </c>
      <c r="E4332" s="19">
        <f t="shared" si="342"/>
        <v>8</v>
      </c>
      <c r="F4332" s="23">
        <v>13</v>
      </c>
      <c r="G4332" s="23">
        <v>14655</v>
      </c>
      <c r="H4332" s="23">
        <v>14504</v>
      </c>
      <c r="I4332" s="23">
        <v>180</v>
      </c>
      <c r="J4332" s="23">
        <v>30</v>
      </c>
      <c r="K4332" s="23">
        <v>200</v>
      </c>
      <c r="L4332" s="23">
        <f t="shared" si="343"/>
        <v>230</v>
      </c>
      <c r="M4332" s="23">
        <f t="shared" si="344"/>
        <v>151</v>
      </c>
      <c r="N4332" s="23">
        <f t="shared" si="338"/>
        <v>151</v>
      </c>
      <c r="O4332" s="34">
        <v>1</v>
      </c>
      <c r="P4332" s="19" t="s">
        <v>401</v>
      </c>
      <c r="Q4332" s="17"/>
    </row>
    <row r="4333" spans="1:17" ht="15.75" x14ac:dyDescent="0.25">
      <c r="A4333" s="19" t="s">
        <v>37</v>
      </c>
      <c r="B4333" s="19" t="s">
        <v>410</v>
      </c>
      <c r="C4333" s="57">
        <v>43306</v>
      </c>
      <c r="D4333" s="57">
        <v>43298</v>
      </c>
      <c r="E4333" s="19">
        <f t="shared" si="342"/>
        <v>8</v>
      </c>
      <c r="F4333" s="23">
        <v>13</v>
      </c>
      <c r="G4333" s="23">
        <v>12823</v>
      </c>
      <c r="H4333" s="23">
        <v>12632</v>
      </c>
      <c r="I4333" s="23">
        <v>245</v>
      </c>
      <c r="J4333" s="23">
        <v>55</v>
      </c>
      <c r="K4333" s="23">
        <v>200</v>
      </c>
      <c r="L4333" s="23">
        <f t="shared" si="343"/>
        <v>255</v>
      </c>
      <c r="M4333" s="23">
        <f t="shared" si="344"/>
        <v>191</v>
      </c>
      <c r="N4333" s="23">
        <f t="shared" si="338"/>
        <v>191</v>
      </c>
      <c r="O4333" s="34">
        <v>1</v>
      </c>
      <c r="P4333" s="19" t="s">
        <v>401</v>
      </c>
      <c r="Q4333" s="17"/>
    </row>
    <row r="4334" spans="1:17" ht="15.75" x14ac:dyDescent="0.25">
      <c r="A4334" s="19" t="s">
        <v>311</v>
      </c>
      <c r="B4334" s="19" t="s">
        <v>360</v>
      </c>
      <c r="C4334" s="57">
        <v>43306</v>
      </c>
      <c r="D4334" s="57">
        <v>43299</v>
      </c>
      <c r="E4334" s="19">
        <f t="shared" si="342"/>
        <v>7</v>
      </c>
      <c r="F4334" s="23">
        <v>13</v>
      </c>
      <c r="G4334" s="23">
        <v>5713</v>
      </c>
      <c r="H4334" s="23">
        <v>5616</v>
      </c>
      <c r="I4334" s="23">
        <v>230</v>
      </c>
      <c r="J4334" s="23">
        <v>30</v>
      </c>
      <c r="K4334" s="23">
        <v>100</v>
      </c>
      <c r="L4334" s="23">
        <f t="shared" si="343"/>
        <v>130</v>
      </c>
      <c r="M4334" s="23">
        <f t="shared" si="344"/>
        <v>97</v>
      </c>
      <c r="N4334" s="23">
        <f t="shared" si="338"/>
        <v>97</v>
      </c>
      <c r="O4334" s="34">
        <v>1</v>
      </c>
      <c r="P4334" s="19" t="s">
        <v>401</v>
      </c>
      <c r="Q4334" s="17"/>
    </row>
    <row r="4335" spans="1:17" ht="15.75" x14ac:dyDescent="0.25">
      <c r="A4335" s="19" t="s">
        <v>37</v>
      </c>
      <c r="B4335" s="19" t="s">
        <v>400</v>
      </c>
      <c r="C4335" s="57">
        <v>43306</v>
      </c>
      <c r="D4335" s="57">
        <v>43300</v>
      </c>
      <c r="E4335" s="19">
        <f t="shared" si="342"/>
        <v>6</v>
      </c>
      <c r="F4335" s="23">
        <v>22</v>
      </c>
      <c r="G4335" s="23">
        <v>11896</v>
      </c>
      <c r="H4335" s="23">
        <v>11752</v>
      </c>
      <c r="I4335" s="23">
        <v>410</v>
      </c>
      <c r="J4335" s="23">
        <v>95</v>
      </c>
      <c r="K4335" s="23">
        <v>200</v>
      </c>
      <c r="L4335" s="23">
        <f t="shared" si="343"/>
        <v>295</v>
      </c>
      <c r="M4335" s="23">
        <f t="shared" si="344"/>
        <v>374.40000000000003</v>
      </c>
      <c r="N4335" s="23">
        <f t="shared" si="338"/>
        <v>144</v>
      </c>
      <c r="O4335" s="34">
        <v>2.6</v>
      </c>
      <c r="P4335" s="19" t="s">
        <v>401</v>
      </c>
      <c r="Q4335" s="17"/>
    </row>
    <row r="4336" spans="1:17" ht="15.75" x14ac:dyDescent="0.25">
      <c r="A4336" s="19" t="s">
        <v>311</v>
      </c>
      <c r="B4336" s="19" t="s">
        <v>230</v>
      </c>
      <c r="C4336" s="57">
        <v>43306</v>
      </c>
      <c r="D4336" s="57">
        <v>43301</v>
      </c>
      <c r="E4336" s="19">
        <f t="shared" si="342"/>
        <v>5</v>
      </c>
      <c r="F4336" s="23">
        <v>13</v>
      </c>
      <c r="G4336" s="23" t="s">
        <v>411</v>
      </c>
      <c r="H4336" s="23">
        <v>5493</v>
      </c>
      <c r="I4336" s="23">
        <v>205</v>
      </c>
      <c r="J4336" s="23">
        <v>70</v>
      </c>
      <c r="K4336" s="23">
        <v>50</v>
      </c>
      <c r="L4336" s="23">
        <f t="shared" si="343"/>
        <v>120</v>
      </c>
      <c r="M4336" s="23">
        <v>135</v>
      </c>
      <c r="N4336" s="23"/>
      <c r="O4336" s="34">
        <v>1</v>
      </c>
      <c r="P4336" s="19" t="s">
        <v>401</v>
      </c>
      <c r="Q4336" s="17"/>
    </row>
    <row r="4337" spans="1:17" ht="15.75" x14ac:dyDescent="0.25">
      <c r="A4337" s="19" t="s">
        <v>311</v>
      </c>
      <c r="B4337" s="19" t="s">
        <v>412</v>
      </c>
      <c r="C4337" s="57">
        <v>43306</v>
      </c>
      <c r="D4337" s="57">
        <v>43301</v>
      </c>
      <c r="E4337" s="19">
        <f t="shared" si="342"/>
        <v>5</v>
      </c>
      <c r="F4337" s="23">
        <v>13</v>
      </c>
      <c r="G4337" s="23">
        <v>24128</v>
      </c>
      <c r="H4337" s="23">
        <v>24028</v>
      </c>
      <c r="I4337" s="23">
        <v>120</v>
      </c>
      <c r="J4337" s="23">
        <v>55</v>
      </c>
      <c r="K4337" s="23">
        <v>100</v>
      </c>
      <c r="L4337" s="23">
        <f t="shared" si="343"/>
        <v>155</v>
      </c>
      <c r="M4337" s="23">
        <f t="shared" ref="M4337:M4400" si="345">N4337*O4337</f>
        <v>180</v>
      </c>
      <c r="N4337" s="23">
        <f t="shared" ref="N4337:N4400" si="346">G4337-H4337</f>
        <v>100</v>
      </c>
      <c r="O4337" s="34">
        <v>1.8</v>
      </c>
      <c r="P4337" s="19" t="s">
        <v>401</v>
      </c>
      <c r="Q4337" s="17"/>
    </row>
    <row r="4338" spans="1:17" ht="15.75" x14ac:dyDescent="0.25">
      <c r="A4338" s="19" t="s">
        <v>37</v>
      </c>
      <c r="B4338" s="19" t="s">
        <v>413</v>
      </c>
      <c r="C4338" s="57">
        <v>43306</v>
      </c>
      <c r="D4338" s="57">
        <v>43301</v>
      </c>
      <c r="E4338" s="19">
        <f t="shared" si="342"/>
        <v>5</v>
      </c>
      <c r="F4338" s="23">
        <v>12.5</v>
      </c>
      <c r="G4338" s="23">
        <v>10164</v>
      </c>
      <c r="H4338" s="23">
        <v>10044</v>
      </c>
      <c r="I4338" s="23">
        <v>265</v>
      </c>
      <c r="J4338" s="23">
        <v>95</v>
      </c>
      <c r="K4338" s="23">
        <v>200</v>
      </c>
      <c r="L4338" s="23">
        <f t="shared" si="343"/>
        <v>295</v>
      </c>
      <c r="M4338" s="23">
        <f t="shared" si="345"/>
        <v>204</v>
      </c>
      <c r="N4338" s="23">
        <f t="shared" si="346"/>
        <v>120</v>
      </c>
      <c r="O4338" s="34">
        <v>1.7</v>
      </c>
      <c r="P4338" s="19" t="s">
        <v>401</v>
      </c>
      <c r="Q4338" s="17"/>
    </row>
    <row r="4339" spans="1:17" ht="15.75" x14ac:dyDescent="0.25">
      <c r="A4339" s="19" t="s">
        <v>23</v>
      </c>
      <c r="B4339" s="19" t="s">
        <v>242</v>
      </c>
      <c r="C4339" s="57">
        <v>43306</v>
      </c>
      <c r="D4339" s="57">
        <v>43301</v>
      </c>
      <c r="E4339" s="19">
        <f t="shared" si="342"/>
        <v>5</v>
      </c>
      <c r="F4339" s="23">
        <v>10</v>
      </c>
      <c r="G4339" s="23">
        <v>3100</v>
      </c>
      <c r="H4339" s="23">
        <v>2981</v>
      </c>
      <c r="I4339" s="23">
        <v>449</v>
      </c>
      <c r="J4339" s="23">
        <v>234</v>
      </c>
      <c r="K4339" s="23">
        <v>300</v>
      </c>
      <c r="L4339" s="23">
        <f t="shared" si="343"/>
        <v>534</v>
      </c>
      <c r="M4339" s="23">
        <f t="shared" si="345"/>
        <v>202.29999999999998</v>
      </c>
      <c r="N4339" s="23">
        <f t="shared" si="346"/>
        <v>119</v>
      </c>
      <c r="O4339" s="34">
        <v>1.7</v>
      </c>
      <c r="P4339" s="19" t="s">
        <v>401</v>
      </c>
      <c r="Q4339" s="17"/>
    </row>
    <row r="4340" spans="1:17" ht="15.75" x14ac:dyDescent="0.25">
      <c r="A4340" s="19" t="s">
        <v>306</v>
      </c>
      <c r="B4340" s="19" t="s">
        <v>414</v>
      </c>
      <c r="C4340" s="57">
        <v>43306</v>
      </c>
      <c r="D4340" s="57">
        <v>43302</v>
      </c>
      <c r="E4340" s="19">
        <f t="shared" si="342"/>
        <v>4</v>
      </c>
      <c r="F4340" s="23">
        <v>12.5</v>
      </c>
      <c r="G4340" s="23">
        <v>9518</v>
      </c>
      <c r="H4340" s="23">
        <v>9442</v>
      </c>
      <c r="I4340" s="23">
        <v>245</v>
      </c>
      <c r="J4340" s="23">
        <v>130</v>
      </c>
      <c r="K4340" s="23">
        <v>50</v>
      </c>
      <c r="L4340" s="23">
        <f t="shared" si="343"/>
        <v>180</v>
      </c>
      <c r="M4340" s="23">
        <f t="shared" si="345"/>
        <v>129.19999999999999</v>
      </c>
      <c r="N4340" s="23">
        <f t="shared" si="346"/>
        <v>76</v>
      </c>
      <c r="O4340" s="34">
        <v>1.7</v>
      </c>
      <c r="P4340" s="19" t="s">
        <v>401</v>
      </c>
      <c r="Q4340" s="17"/>
    </row>
    <row r="4341" spans="1:17" ht="15.75" x14ac:dyDescent="0.25">
      <c r="A4341" s="19" t="s">
        <v>66</v>
      </c>
      <c r="B4341" s="19" t="s">
        <v>415</v>
      </c>
      <c r="C4341" s="57">
        <v>43306</v>
      </c>
      <c r="D4341" s="57">
        <v>43303</v>
      </c>
      <c r="E4341" s="19">
        <f t="shared" si="342"/>
        <v>3</v>
      </c>
      <c r="F4341" s="23">
        <v>20</v>
      </c>
      <c r="G4341" s="23">
        <v>14433</v>
      </c>
      <c r="H4341" s="23">
        <v>14364</v>
      </c>
      <c r="I4341" s="23">
        <v>512</v>
      </c>
      <c r="J4341" s="23">
        <v>340</v>
      </c>
      <c r="K4341" s="23">
        <v>250</v>
      </c>
      <c r="L4341" s="23">
        <f t="shared" si="343"/>
        <v>590</v>
      </c>
      <c r="M4341" s="23">
        <f t="shared" si="345"/>
        <v>165.6</v>
      </c>
      <c r="N4341" s="23">
        <f t="shared" si="346"/>
        <v>69</v>
      </c>
      <c r="O4341" s="34">
        <v>2.4</v>
      </c>
      <c r="P4341" s="19" t="s">
        <v>401</v>
      </c>
      <c r="Q4341" s="17"/>
    </row>
    <row r="4342" spans="1:17" ht="15.75" x14ac:dyDescent="0.25">
      <c r="A4342" s="19" t="s">
        <v>19</v>
      </c>
      <c r="B4342" s="19" t="s">
        <v>340</v>
      </c>
      <c r="C4342" s="57">
        <v>43306</v>
      </c>
      <c r="D4342" s="57">
        <v>43304</v>
      </c>
      <c r="E4342" s="19">
        <f t="shared" si="342"/>
        <v>2</v>
      </c>
      <c r="F4342" s="23">
        <v>9</v>
      </c>
      <c r="G4342" s="23">
        <v>30571</v>
      </c>
      <c r="H4342" s="23">
        <v>30525</v>
      </c>
      <c r="I4342" s="23">
        <v>220</v>
      </c>
      <c r="J4342" s="23">
        <v>180</v>
      </c>
      <c r="K4342" s="23">
        <v>0</v>
      </c>
      <c r="L4342" s="23">
        <f t="shared" si="343"/>
        <v>180</v>
      </c>
      <c r="M4342" s="23">
        <f t="shared" si="345"/>
        <v>72.22</v>
      </c>
      <c r="N4342" s="23">
        <f t="shared" si="346"/>
        <v>46</v>
      </c>
      <c r="O4342" s="34">
        <v>1.57</v>
      </c>
      <c r="P4342" s="19" t="s">
        <v>401</v>
      </c>
      <c r="Q4342" s="17"/>
    </row>
    <row r="4343" spans="1:17" ht="15.75" x14ac:dyDescent="0.25">
      <c r="A4343" s="19" t="s">
        <v>316</v>
      </c>
      <c r="B4343" s="19" t="s">
        <v>34</v>
      </c>
      <c r="C4343" s="57">
        <v>43306</v>
      </c>
      <c r="D4343" s="57">
        <v>43305</v>
      </c>
      <c r="E4343" s="19">
        <f t="shared" si="342"/>
        <v>1</v>
      </c>
      <c r="F4343" s="23">
        <v>20</v>
      </c>
      <c r="G4343" s="23">
        <v>6075</v>
      </c>
      <c r="H4343" s="23">
        <v>6063</v>
      </c>
      <c r="I4343" s="23">
        <v>26</v>
      </c>
      <c r="J4343" s="23">
        <v>1</v>
      </c>
      <c r="K4343" s="23">
        <v>100</v>
      </c>
      <c r="L4343" s="23">
        <f t="shared" si="343"/>
        <v>101</v>
      </c>
      <c r="M4343" s="23">
        <f t="shared" si="345"/>
        <v>28.799999999999997</v>
      </c>
      <c r="N4343" s="23">
        <f t="shared" si="346"/>
        <v>12</v>
      </c>
      <c r="O4343" s="34">
        <v>2.4</v>
      </c>
      <c r="P4343" s="19" t="s">
        <v>401</v>
      </c>
      <c r="Q4343" s="17"/>
    </row>
    <row r="4344" spans="1:17" ht="15.75" x14ac:dyDescent="0.25">
      <c r="A4344" s="19" t="s">
        <v>316</v>
      </c>
      <c r="B4344" s="19" t="s">
        <v>330</v>
      </c>
      <c r="C4344" s="57">
        <v>43306</v>
      </c>
      <c r="D4344" s="57">
        <v>43305</v>
      </c>
      <c r="E4344" s="19">
        <f t="shared" si="342"/>
        <v>1</v>
      </c>
      <c r="F4344" s="23">
        <v>13</v>
      </c>
      <c r="G4344" s="23">
        <v>6258</v>
      </c>
      <c r="H4344" s="23">
        <v>6234</v>
      </c>
      <c r="I4344" s="23">
        <v>55</v>
      </c>
      <c r="J4344" s="23">
        <v>15</v>
      </c>
      <c r="K4344" s="23">
        <v>50</v>
      </c>
      <c r="L4344" s="23">
        <f t="shared" si="343"/>
        <v>65</v>
      </c>
      <c r="M4344" s="23">
        <f t="shared" si="345"/>
        <v>43.2</v>
      </c>
      <c r="N4344" s="23">
        <f t="shared" si="346"/>
        <v>24</v>
      </c>
      <c r="O4344" s="34">
        <v>1.8</v>
      </c>
      <c r="P4344" s="19" t="s">
        <v>401</v>
      </c>
      <c r="Q4344" s="17"/>
    </row>
    <row r="4345" spans="1:17" ht="15.75" x14ac:dyDescent="0.25">
      <c r="A4345" s="19" t="s">
        <v>37</v>
      </c>
      <c r="B4345" s="19" t="s">
        <v>322</v>
      </c>
      <c r="C4345" s="57">
        <v>43305</v>
      </c>
      <c r="D4345" s="57">
        <v>43295</v>
      </c>
      <c r="E4345" s="19">
        <f t="shared" si="342"/>
        <v>10</v>
      </c>
      <c r="F4345" s="23">
        <v>13</v>
      </c>
      <c r="G4345" s="23">
        <v>8407</v>
      </c>
      <c r="H4345" s="23">
        <v>8166</v>
      </c>
      <c r="I4345" s="23">
        <v>330</v>
      </c>
      <c r="J4345" s="23">
        <v>90</v>
      </c>
      <c r="K4345" s="23">
        <v>300</v>
      </c>
      <c r="L4345" s="23">
        <f t="shared" si="343"/>
        <v>390</v>
      </c>
      <c r="M4345" s="23">
        <f t="shared" si="345"/>
        <v>241</v>
      </c>
      <c r="N4345" s="23">
        <f t="shared" si="346"/>
        <v>241</v>
      </c>
      <c r="O4345" s="34">
        <v>1</v>
      </c>
      <c r="P4345" s="19" t="s">
        <v>401</v>
      </c>
      <c r="Q4345" s="17"/>
    </row>
    <row r="4346" spans="1:17" ht="15.75" x14ac:dyDescent="0.25">
      <c r="A4346" s="19" t="s">
        <v>362</v>
      </c>
      <c r="B4346" s="19" t="s">
        <v>416</v>
      </c>
      <c r="C4346" s="57">
        <v>43305</v>
      </c>
      <c r="D4346" s="57">
        <v>43295</v>
      </c>
      <c r="E4346" s="19">
        <f t="shared" si="342"/>
        <v>10</v>
      </c>
      <c r="F4346" s="23">
        <v>12.5</v>
      </c>
      <c r="G4346" s="23">
        <v>3333</v>
      </c>
      <c r="H4346" s="23">
        <v>3154</v>
      </c>
      <c r="I4346" s="23">
        <v>450</v>
      </c>
      <c r="J4346" s="23">
        <v>120</v>
      </c>
      <c r="K4346" s="23">
        <v>0</v>
      </c>
      <c r="L4346" s="23">
        <f t="shared" si="343"/>
        <v>120</v>
      </c>
      <c r="M4346" s="23">
        <f t="shared" si="345"/>
        <v>304.3</v>
      </c>
      <c r="N4346" s="23">
        <f t="shared" si="346"/>
        <v>179</v>
      </c>
      <c r="O4346" s="34">
        <v>1.7</v>
      </c>
      <c r="P4346" s="19" t="s">
        <v>401</v>
      </c>
      <c r="Q4346" s="17"/>
    </row>
    <row r="4347" spans="1:17" ht="15.75" x14ac:dyDescent="0.25">
      <c r="A4347" s="19" t="s">
        <v>47</v>
      </c>
      <c r="B4347" s="19" t="s">
        <v>379</v>
      </c>
      <c r="C4347" s="57">
        <v>43305</v>
      </c>
      <c r="D4347" s="57">
        <v>43297</v>
      </c>
      <c r="E4347" s="19">
        <f t="shared" si="342"/>
        <v>8</v>
      </c>
      <c r="F4347" s="23">
        <v>13</v>
      </c>
      <c r="G4347" s="23">
        <v>4662</v>
      </c>
      <c r="H4347" s="23">
        <v>4568</v>
      </c>
      <c r="I4347" s="23">
        <v>360</v>
      </c>
      <c r="J4347" s="23">
        <v>80</v>
      </c>
      <c r="K4347" s="23">
        <v>0</v>
      </c>
      <c r="L4347" s="23">
        <f t="shared" si="343"/>
        <v>80</v>
      </c>
      <c r="M4347" s="23">
        <f t="shared" si="345"/>
        <v>94</v>
      </c>
      <c r="N4347" s="23">
        <f t="shared" si="346"/>
        <v>94</v>
      </c>
      <c r="O4347" s="34">
        <v>1</v>
      </c>
      <c r="P4347" s="19" t="s">
        <v>401</v>
      </c>
      <c r="Q4347" s="17"/>
    </row>
    <row r="4348" spans="1:17" ht="15.75" x14ac:dyDescent="0.25">
      <c r="A4348" s="19" t="s">
        <v>47</v>
      </c>
      <c r="B4348" s="19" t="s">
        <v>379</v>
      </c>
      <c r="C4348" s="57">
        <v>43305</v>
      </c>
      <c r="D4348" s="57">
        <v>43297</v>
      </c>
      <c r="E4348" s="19">
        <f t="shared" si="342"/>
        <v>8</v>
      </c>
      <c r="F4348" s="23">
        <v>13</v>
      </c>
      <c r="G4348" s="23">
        <v>4389</v>
      </c>
      <c r="H4348" s="23">
        <v>4294</v>
      </c>
      <c r="I4348" s="23"/>
      <c r="J4348" s="23"/>
      <c r="K4348" s="23"/>
      <c r="L4348" s="23">
        <f t="shared" si="343"/>
        <v>0</v>
      </c>
      <c r="M4348" s="23">
        <f t="shared" si="345"/>
        <v>95</v>
      </c>
      <c r="N4348" s="23">
        <f t="shared" si="346"/>
        <v>95</v>
      </c>
      <c r="O4348" s="34">
        <v>1</v>
      </c>
      <c r="P4348" s="19" t="s">
        <v>401</v>
      </c>
      <c r="Q4348" s="17"/>
    </row>
    <row r="4349" spans="1:17" ht="15.75" x14ac:dyDescent="0.25">
      <c r="A4349" s="19" t="s">
        <v>57</v>
      </c>
      <c r="B4349" s="19" t="s">
        <v>68</v>
      </c>
      <c r="C4349" s="57">
        <v>43305</v>
      </c>
      <c r="D4349" s="57">
        <v>43298</v>
      </c>
      <c r="E4349" s="19">
        <f t="shared" si="342"/>
        <v>7</v>
      </c>
      <c r="F4349" s="23">
        <v>13</v>
      </c>
      <c r="G4349" s="23">
        <v>10478</v>
      </c>
      <c r="H4349" s="23">
        <v>10313</v>
      </c>
      <c r="I4349" s="23"/>
      <c r="J4349" s="23">
        <v>65</v>
      </c>
      <c r="K4349" s="23">
        <v>100</v>
      </c>
      <c r="L4349" s="23">
        <f t="shared" si="343"/>
        <v>165</v>
      </c>
      <c r="M4349" s="23">
        <f t="shared" si="345"/>
        <v>165</v>
      </c>
      <c r="N4349" s="23">
        <f t="shared" si="346"/>
        <v>165</v>
      </c>
      <c r="O4349" s="34">
        <v>1</v>
      </c>
      <c r="P4349" s="19" t="s">
        <v>401</v>
      </c>
      <c r="Q4349" s="17"/>
    </row>
    <row r="4350" spans="1:17" ht="15.75" x14ac:dyDescent="0.25">
      <c r="A4350" s="19" t="s">
        <v>25</v>
      </c>
      <c r="B4350" s="19" t="s">
        <v>348</v>
      </c>
      <c r="C4350" s="57">
        <v>43305</v>
      </c>
      <c r="D4350" s="57">
        <v>43298</v>
      </c>
      <c r="E4350" s="19">
        <f t="shared" si="342"/>
        <v>7</v>
      </c>
      <c r="F4350" s="23">
        <v>12.5</v>
      </c>
      <c r="G4350" s="23">
        <v>8900</v>
      </c>
      <c r="H4350" s="23">
        <v>8731</v>
      </c>
      <c r="I4350" s="23">
        <v>584</v>
      </c>
      <c r="J4350" s="23">
        <v>313</v>
      </c>
      <c r="K4350" s="23">
        <v>0</v>
      </c>
      <c r="L4350" s="23">
        <f t="shared" si="343"/>
        <v>313</v>
      </c>
      <c r="M4350" s="23">
        <f t="shared" si="345"/>
        <v>287.3</v>
      </c>
      <c r="N4350" s="23">
        <f t="shared" si="346"/>
        <v>169</v>
      </c>
      <c r="O4350" s="34">
        <v>1.7</v>
      </c>
      <c r="P4350" s="19" t="s">
        <v>401</v>
      </c>
      <c r="Q4350" s="17"/>
    </row>
    <row r="4351" spans="1:17" ht="15.75" x14ac:dyDescent="0.25">
      <c r="A4351" s="19" t="s">
        <v>25</v>
      </c>
      <c r="B4351" s="19" t="s">
        <v>75</v>
      </c>
      <c r="C4351" s="57">
        <v>43305</v>
      </c>
      <c r="D4351" s="57">
        <v>43298</v>
      </c>
      <c r="E4351" s="19">
        <f t="shared" si="342"/>
        <v>7</v>
      </c>
      <c r="F4351" s="23">
        <v>9</v>
      </c>
      <c r="G4351" s="23">
        <v>2741</v>
      </c>
      <c r="H4351" s="23">
        <v>2569</v>
      </c>
      <c r="I4351" s="23">
        <v>583</v>
      </c>
      <c r="J4351" s="23">
        <v>342</v>
      </c>
      <c r="K4351" s="23">
        <v>0</v>
      </c>
      <c r="L4351" s="23">
        <f t="shared" si="343"/>
        <v>342</v>
      </c>
      <c r="M4351" s="23">
        <f t="shared" si="345"/>
        <v>270.04000000000002</v>
      </c>
      <c r="N4351" s="23">
        <f t="shared" si="346"/>
        <v>172</v>
      </c>
      <c r="O4351" s="34">
        <v>1.57</v>
      </c>
      <c r="P4351" s="19" t="s">
        <v>401</v>
      </c>
      <c r="Q4351" s="17"/>
    </row>
    <row r="4352" spans="1:17" ht="15.75" x14ac:dyDescent="0.25">
      <c r="A4352" s="19" t="s">
        <v>316</v>
      </c>
      <c r="B4352" s="19" t="s">
        <v>417</v>
      </c>
      <c r="C4352" s="57">
        <v>43305</v>
      </c>
      <c r="D4352" s="57">
        <v>43299</v>
      </c>
      <c r="E4352" s="19">
        <f t="shared" si="342"/>
        <v>6</v>
      </c>
      <c r="F4352" s="23">
        <v>13</v>
      </c>
      <c r="G4352" s="23">
        <v>6978</v>
      </c>
      <c r="H4352" s="23">
        <v>6834</v>
      </c>
      <c r="I4352" s="23">
        <v>185</v>
      </c>
      <c r="J4352" s="23">
        <v>40</v>
      </c>
      <c r="K4352" s="23">
        <v>25</v>
      </c>
      <c r="L4352" s="23">
        <f t="shared" si="343"/>
        <v>65</v>
      </c>
      <c r="M4352" s="23">
        <f t="shared" si="345"/>
        <v>144</v>
      </c>
      <c r="N4352" s="23">
        <f t="shared" si="346"/>
        <v>144</v>
      </c>
      <c r="O4352" s="34">
        <v>1</v>
      </c>
      <c r="P4352" s="19" t="s">
        <v>401</v>
      </c>
      <c r="Q4352" s="17"/>
    </row>
    <row r="4353" spans="1:17" ht="15.75" x14ac:dyDescent="0.25">
      <c r="A4353" s="19" t="s">
        <v>23</v>
      </c>
      <c r="B4353" s="19" t="s">
        <v>328</v>
      </c>
      <c r="C4353" s="57">
        <v>43305</v>
      </c>
      <c r="D4353" s="57">
        <v>43299</v>
      </c>
      <c r="E4353" s="19">
        <f t="shared" si="342"/>
        <v>6</v>
      </c>
      <c r="F4353" s="23">
        <v>20</v>
      </c>
      <c r="G4353" s="23">
        <v>20549</v>
      </c>
      <c r="H4353" s="23">
        <v>20465</v>
      </c>
      <c r="I4353" s="23">
        <v>340</v>
      </c>
      <c r="J4353" s="23">
        <v>90</v>
      </c>
      <c r="K4353" s="23">
        <v>300</v>
      </c>
      <c r="L4353" s="23">
        <f t="shared" si="343"/>
        <v>390</v>
      </c>
      <c r="M4353" s="23">
        <f t="shared" si="345"/>
        <v>201.6</v>
      </c>
      <c r="N4353" s="23">
        <f t="shared" si="346"/>
        <v>84</v>
      </c>
      <c r="O4353" s="34">
        <v>2.4</v>
      </c>
      <c r="P4353" s="19" t="s">
        <v>401</v>
      </c>
      <c r="Q4353" s="17"/>
    </row>
    <row r="4354" spans="1:17" ht="15.75" x14ac:dyDescent="0.25">
      <c r="A4354" s="19" t="s">
        <v>21</v>
      </c>
      <c r="B4354" s="19" t="s">
        <v>319</v>
      </c>
      <c r="C4354" s="57">
        <v>43305</v>
      </c>
      <c r="D4354" s="57">
        <v>43299</v>
      </c>
      <c r="E4354" s="19">
        <f t="shared" si="342"/>
        <v>6</v>
      </c>
      <c r="F4354" s="23">
        <v>20</v>
      </c>
      <c r="G4354" s="23">
        <v>23903</v>
      </c>
      <c r="H4354" s="23">
        <v>23762</v>
      </c>
      <c r="I4354" s="23">
        <v>737</v>
      </c>
      <c r="J4354" s="23">
        <v>410</v>
      </c>
      <c r="K4354" s="23">
        <v>0</v>
      </c>
      <c r="L4354" s="23">
        <f t="shared" si="343"/>
        <v>410</v>
      </c>
      <c r="M4354" s="23">
        <f t="shared" si="345"/>
        <v>338.4</v>
      </c>
      <c r="N4354" s="23">
        <f t="shared" si="346"/>
        <v>141</v>
      </c>
      <c r="O4354" s="34">
        <v>2.4</v>
      </c>
      <c r="P4354" s="19" t="s">
        <v>401</v>
      </c>
      <c r="Q4354" s="17"/>
    </row>
    <row r="4355" spans="1:17" ht="15.75" x14ac:dyDescent="0.25">
      <c r="A4355" s="19" t="s">
        <v>21</v>
      </c>
      <c r="B4355" s="19" t="s">
        <v>319</v>
      </c>
      <c r="C4355" s="57">
        <v>43305</v>
      </c>
      <c r="D4355" s="57">
        <v>43299</v>
      </c>
      <c r="E4355" s="19">
        <f t="shared" si="342"/>
        <v>6</v>
      </c>
      <c r="F4355" s="23">
        <v>20</v>
      </c>
      <c r="G4355" s="23">
        <v>23979</v>
      </c>
      <c r="H4355" s="23">
        <v>23978</v>
      </c>
      <c r="I4355" s="23"/>
      <c r="J4355" s="23"/>
      <c r="K4355" s="23"/>
      <c r="L4355" s="23">
        <f t="shared" si="343"/>
        <v>0</v>
      </c>
      <c r="M4355" s="23">
        <f t="shared" si="345"/>
        <v>2.4</v>
      </c>
      <c r="N4355" s="23">
        <f t="shared" si="346"/>
        <v>1</v>
      </c>
      <c r="O4355" s="34">
        <v>2.4</v>
      </c>
      <c r="P4355" s="19" t="s">
        <v>401</v>
      </c>
      <c r="Q4355" s="17"/>
    </row>
    <row r="4356" spans="1:17" ht="15.75" x14ac:dyDescent="0.25">
      <c r="A4356" s="19" t="s">
        <v>37</v>
      </c>
      <c r="B4356" s="19" t="s">
        <v>418</v>
      </c>
      <c r="C4356" s="57">
        <v>43305</v>
      </c>
      <c r="D4356" s="57">
        <v>43299</v>
      </c>
      <c r="E4356" s="19">
        <f t="shared" si="342"/>
        <v>6</v>
      </c>
      <c r="F4356" s="23">
        <v>15</v>
      </c>
      <c r="G4356" s="23">
        <v>9809</v>
      </c>
      <c r="H4356" s="23">
        <v>9659</v>
      </c>
      <c r="I4356" s="23">
        <v>380</v>
      </c>
      <c r="J4356" s="23">
        <v>110</v>
      </c>
      <c r="K4356" s="23">
        <v>200</v>
      </c>
      <c r="L4356" s="23">
        <f t="shared" si="343"/>
        <v>310</v>
      </c>
      <c r="M4356" s="23">
        <f t="shared" si="345"/>
        <v>300</v>
      </c>
      <c r="N4356" s="23">
        <f t="shared" si="346"/>
        <v>150</v>
      </c>
      <c r="O4356" s="34">
        <v>2</v>
      </c>
      <c r="P4356" s="19" t="s">
        <v>401</v>
      </c>
      <c r="Q4356" s="17"/>
    </row>
    <row r="4357" spans="1:17" ht="15.75" x14ac:dyDescent="0.25">
      <c r="A4357" s="19" t="s">
        <v>311</v>
      </c>
      <c r="B4357" s="19" t="s">
        <v>419</v>
      </c>
      <c r="C4357" s="57">
        <v>43305</v>
      </c>
      <c r="D4357" s="57">
        <v>43299</v>
      </c>
      <c r="E4357" s="19">
        <f t="shared" si="342"/>
        <v>6</v>
      </c>
      <c r="F4357" s="23">
        <v>12.5</v>
      </c>
      <c r="G4357" s="23">
        <v>3093</v>
      </c>
      <c r="H4357" s="23">
        <v>2983</v>
      </c>
      <c r="I4357" s="23">
        <v>250</v>
      </c>
      <c r="J4357" s="23">
        <v>33</v>
      </c>
      <c r="K4357" s="23">
        <v>100</v>
      </c>
      <c r="L4357" s="23">
        <f t="shared" si="343"/>
        <v>133</v>
      </c>
      <c r="M4357" s="23">
        <f t="shared" si="345"/>
        <v>187</v>
      </c>
      <c r="N4357" s="23">
        <f t="shared" si="346"/>
        <v>110</v>
      </c>
      <c r="O4357" s="34">
        <v>1.7</v>
      </c>
      <c r="P4357" s="19" t="s">
        <v>401</v>
      </c>
      <c r="Q4357" s="17"/>
    </row>
    <row r="4358" spans="1:17" ht="15.75" x14ac:dyDescent="0.25">
      <c r="A4358" s="19" t="s">
        <v>19</v>
      </c>
      <c r="B4358" s="19" t="s">
        <v>46</v>
      </c>
      <c r="C4358" s="57">
        <v>43305</v>
      </c>
      <c r="D4358" s="57">
        <v>43299</v>
      </c>
      <c r="E4358" s="19">
        <f t="shared" si="342"/>
        <v>6</v>
      </c>
      <c r="F4358" s="23">
        <v>12</v>
      </c>
      <c r="G4358" s="23">
        <v>4575</v>
      </c>
      <c r="H4358" s="23">
        <v>4446</v>
      </c>
      <c r="I4358" s="23">
        <v>340</v>
      </c>
      <c r="J4358" s="23">
        <v>90</v>
      </c>
      <c r="K4358" s="23">
        <v>100</v>
      </c>
      <c r="L4358" s="23">
        <f t="shared" si="343"/>
        <v>190</v>
      </c>
      <c r="M4358" s="23">
        <f t="shared" si="345"/>
        <v>219.29999999999998</v>
      </c>
      <c r="N4358" s="23">
        <f t="shared" si="346"/>
        <v>129</v>
      </c>
      <c r="O4358" s="34">
        <v>1.7</v>
      </c>
      <c r="P4358" s="19" t="s">
        <v>401</v>
      </c>
      <c r="Q4358" s="17"/>
    </row>
    <row r="4359" spans="1:17" ht="15.75" x14ac:dyDescent="0.25">
      <c r="A4359" s="19" t="s">
        <v>306</v>
      </c>
      <c r="B4359" s="19" t="s">
        <v>420</v>
      </c>
      <c r="C4359" s="57">
        <v>43305</v>
      </c>
      <c r="D4359" s="57">
        <v>43300</v>
      </c>
      <c r="E4359" s="19">
        <f t="shared" si="342"/>
        <v>5</v>
      </c>
      <c r="F4359" s="23">
        <v>13</v>
      </c>
      <c r="G4359" s="23">
        <v>4321</v>
      </c>
      <c r="H4359" s="23">
        <v>4225</v>
      </c>
      <c r="I4359" s="23">
        <v>150</v>
      </c>
      <c r="J4359" s="23">
        <v>20</v>
      </c>
      <c r="K4359" s="23">
        <v>100</v>
      </c>
      <c r="L4359" s="23">
        <f t="shared" si="343"/>
        <v>120</v>
      </c>
      <c r="M4359" s="23">
        <f t="shared" si="345"/>
        <v>96</v>
      </c>
      <c r="N4359" s="23">
        <f t="shared" si="346"/>
        <v>96</v>
      </c>
      <c r="O4359" s="34">
        <v>1</v>
      </c>
      <c r="P4359" s="19" t="s">
        <v>401</v>
      </c>
      <c r="Q4359" s="17"/>
    </row>
    <row r="4360" spans="1:17" ht="15.75" x14ac:dyDescent="0.25">
      <c r="A4360" s="19" t="s">
        <v>334</v>
      </c>
      <c r="B4360" s="19" t="s">
        <v>421</v>
      </c>
      <c r="C4360" s="57">
        <v>43305</v>
      </c>
      <c r="D4360" s="57">
        <v>43300</v>
      </c>
      <c r="E4360" s="19">
        <f t="shared" si="342"/>
        <v>5</v>
      </c>
      <c r="F4360" s="23">
        <v>20</v>
      </c>
      <c r="G4360" s="23">
        <v>20754</v>
      </c>
      <c r="H4360" s="23">
        <v>20636</v>
      </c>
      <c r="I4360" s="23">
        <v>360</v>
      </c>
      <c r="J4360" s="23">
        <v>40</v>
      </c>
      <c r="K4360" s="23">
        <v>75</v>
      </c>
      <c r="L4360" s="23">
        <f t="shared" si="343"/>
        <v>115</v>
      </c>
      <c r="M4360" s="23">
        <f t="shared" si="345"/>
        <v>283.2</v>
      </c>
      <c r="N4360" s="23">
        <f t="shared" si="346"/>
        <v>118</v>
      </c>
      <c r="O4360" s="34">
        <v>2.4</v>
      </c>
      <c r="P4360" s="19" t="s">
        <v>401</v>
      </c>
      <c r="Q4360" s="17"/>
    </row>
    <row r="4361" spans="1:17" ht="15.75" x14ac:dyDescent="0.25">
      <c r="A4361" s="19" t="s">
        <v>57</v>
      </c>
      <c r="B4361" s="19" t="s">
        <v>85</v>
      </c>
      <c r="C4361" s="57">
        <v>43305</v>
      </c>
      <c r="D4361" s="57">
        <v>43301</v>
      </c>
      <c r="E4361" s="19">
        <f t="shared" si="342"/>
        <v>4</v>
      </c>
      <c r="F4361" s="23">
        <v>13</v>
      </c>
      <c r="G4361" s="23">
        <v>15324</v>
      </c>
      <c r="H4361" s="23">
        <v>15225</v>
      </c>
      <c r="I4361" s="23">
        <v>263</v>
      </c>
      <c r="J4361" s="23">
        <v>85</v>
      </c>
      <c r="K4361" s="23">
        <v>150</v>
      </c>
      <c r="L4361" s="23">
        <f t="shared" si="343"/>
        <v>235</v>
      </c>
      <c r="M4361" s="23">
        <f t="shared" si="345"/>
        <v>178.20000000000002</v>
      </c>
      <c r="N4361" s="23">
        <f t="shared" si="346"/>
        <v>99</v>
      </c>
      <c r="O4361" s="34">
        <v>1.8</v>
      </c>
      <c r="P4361" s="19" t="s">
        <v>401</v>
      </c>
      <c r="Q4361" s="17"/>
    </row>
    <row r="4362" spans="1:17" ht="15.75" x14ac:dyDescent="0.25">
      <c r="A4362" s="19" t="s">
        <v>57</v>
      </c>
      <c r="B4362" s="19" t="s">
        <v>173</v>
      </c>
      <c r="C4362" s="57">
        <v>43305</v>
      </c>
      <c r="D4362" s="57">
        <v>43301</v>
      </c>
      <c r="E4362" s="19">
        <f t="shared" si="342"/>
        <v>4</v>
      </c>
      <c r="F4362" s="23">
        <v>9</v>
      </c>
      <c r="G4362" s="23">
        <v>12451</v>
      </c>
      <c r="H4362" s="23">
        <v>12353</v>
      </c>
      <c r="I4362" s="23"/>
      <c r="J4362" s="23">
        <v>52</v>
      </c>
      <c r="K4362" s="23">
        <v>150</v>
      </c>
      <c r="L4362" s="23">
        <f t="shared" si="343"/>
        <v>202</v>
      </c>
      <c r="M4362" s="23">
        <f t="shared" si="345"/>
        <v>153.86000000000001</v>
      </c>
      <c r="N4362" s="23">
        <f t="shared" si="346"/>
        <v>98</v>
      </c>
      <c r="O4362" s="34">
        <v>1.57</v>
      </c>
      <c r="P4362" s="19" t="s">
        <v>401</v>
      </c>
      <c r="Q4362" s="17"/>
    </row>
    <row r="4363" spans="1:17" ht="15.75" x14ac:dyDescent="0.25">
      <c r="A4363" s="19" t="s">
        <v>69</v>
      </c>
      <c r="B4363" s="19" t="s">
        <v>422</v>
      </c>
      <c r="C4363" s="57">
        <v>43305</v>
      </c>
      <c r="D4363" s="57">
        <v>43302</v>
      </c>
      <c r="E4363" s="19">
        <f t="shared" si="342"/>
        <v>3</v>
      </c>
      <c r="F4363" s="23">
        <v>16</v>
      </c>
      <c r="G4363" s="23">
        <v>10920</v>
      </c>
      <c r="H4363" s="23">
        <v>10850</v>
      </c>
      <c r="I4363" s="23">
        <v>190</v>
      </c>
      <c r="J4363" s="23">
        <v>55</v>
      </c>
      <c r="K4363" s="23">
        <v>450</v>
      </c>
      <c r="L4363" s="23">
        <f t="shared" si="343"/>
        <v>505</v>
      </c>
      <c r="M4363" s="23">
        <f t="shared" si="345"/>
        <v>140</v>
      </c>
      <c r="N4363" s="23">
        <f t="shared" si="346"/>
        <v>70</v>
      </c>
      <c r="O4363" s="34">
        <v>2</v>
      </c>
      <c r="P4363" s="19" t="s">
        <v>401</v>
      </c>
      <c r="Q4363" s="17"/>
    </row>
    <row r="4364" spans="1:17" ht="15.75" x14ac:dyDescent="0.25">
      <c r="A4364" s="19" t="s">
        <v>316</v>
      </c>
      <c r="B4364" s="19" t="s">
        <v>359</v>
      </c>
      <c r="C4364" s="57">
        <v>43305</v>
      </c>
      <c r="D4364" s="57">
        <v>43303</v>
      </c>
      <c r="E4364" s="19">
        <f t="shared" si="342"/>
        <v>2</v>
      </c>
      <c r="F4364" s="23">
        <v>13</v>
      </c>
      <c r="G4364" s="23">
        <v>25057</v>
      </c>
      <c r="H4364" s="23">
        <v>25023</v>
      </c>
      <c r="I4364" s="23">
        <v>35</v>
      </c>
      <c r="J4364" s="23">
        <v>1</v>
      </c>
      <c r="K4364" s="23">
        <v>50</v>
      </c>
      <c r="L4364" s="23">
        <f t="shared" si="343"/>
        <v>51</v>
      </c>
      <c r="M4364" s="23">
        <f t="shared" si="345"/>
        <v>34</v>
      </c>
      <c r="N4364" s="23">
        <f t="shared" si="346"/>
        <v>34</v>
      </c>
      <c r="O4364" s="34">
        <v>1</v>
      </c>
      <c r="P4364" s="19" t="s">
        <v>401</v>
      </c>
      <c r="Q4364" s="17"/>
    </row>
    <row r="4365" spans="1:17" ht="15.75" x14ac:dyDescent="0.25">
      <c r="A4365" s="19" t="s">
        <v>316</v>
      </c>
      <c r="B4365" s="19" t="s">
        <v>34</v>
      </c>
      <c r="C4365" s="57">
        <v>43305</v>
      </c>
      <c r="D4365" s="57">
        <v>43303</v>
      </c>
      <c r="E4365" s="19">
        <f t="shared" si="342"/>
        <v>2</v>
      </c>
      <c r="F4365" s="23">
        <v>20</v>
      </c>
      <c r="G4365" s="23">
        <v>6063</v>
      </c>
      <c r="H4365" s="23">
        <v>6015</v>
      </c>
      <c r="I4365" s="23">
        <v>101</v>
      </c>
      <c r="J4365" s="23">
        <v>1</v>
      </c>
      <c r="K4365" s="23">
        <v>25</v>
      </c>
      <c r="L4365" s="23">
        <f t="shared" si="343"/>
        <v>26</v>
      </c>
      <c r="M4365" s="23">
        <f t="shared" si="345"/>
        <v>115.19999999999999</v>
      </c>
      <c r="N4365" s="23">
        <f t="shared" si="346"/>
        <v>48</v>
      </c>
      <c r="O4365" s="34">
        <v>2.4</v>
      </c>
      <c r="P4365" s="19" t="s">
        <v>401</v>
      </c>
      <c r="Q4365" s="17"/>
    </row>
    <row r="4366" spans="1:17" ht="15.75" x14ac:dyDescent="0.25">
      <c r="A4366" s="19" t="s">
        <v>316</v>
      </c>
      <c r="B4366" s="19" t="s">
        <v>278</v>
      </c>
      <c r="C4366" s="57">
        <v>43305</v>
      </c>
      <c r="D4366" s="57">
        <v>43303</v>
      </c>
      <c r="E4366" s="19">
        <f t="shared" si="342"/>
        <v>2</v>
      </c>
      <c r="F4366" s="23">
        <v>13</v>
      </c>
      <c r="G4366" s="23">
        <v>6012</v>
      </c>
      <c r="H4366" s="23">
        <v>5984</v>
      </c>
      <c r="I4366" s="23">
        <v>80</v>
      </c>
      <c r="J4366" s="23">
        <v>30</v>
      </c>
      <c r="K4366" s="23">
        <v>75</v>
      </c>
      <c r="L4366" s="23">
        <f t="shared" si="343"/>
        <v>105</v>
      </c>
      <c r="M4366" s="23">
        <f t="shared" si="345"/>
        <v>50.4</v>
      </c>
      <c r="N4366" s="23">
        <f t="shared" si="346"/>
        <v>28</v>
      </c>
      <c r="O4366" s="34">
        <v>1.8</v>
      </c>
      <c r="P4366" s="19" t="s">
        <v>401</v>
      </c>
      <c r="Q4366" s="17"/>
    </row>
    <row r="4367" spans="1:17" ht="15.75" x14ac:dyDescent="0.25">
      <c r="A4367" s="19" t="s">
        <v>316</v>
      </c>
      <c r="B4367" s="19" t="s">
        <v>137</v>
      </c>
      <c r="C4367" s="57">
        <v>43305</v>
      </c>
      <c r="D4367" s="57">
        <v>43304</v>
      </c>
      <c r="E4367" s="19">
        <f t="shared" si="342"/>
        <v>1</v>
      </c>
      <c r="F4367" s="23">
        <v>13</v>
      </c>
      <c r="G4367" s="23">
        <v>2251</v>
      </c>
      <c r="H4367" s="23">
        <v>2227</v>
      </c>
      <c r="I4367" s="23">
        <v>26</v>
      </c>
      <c r="J4367" s="23">
        <v>1</v>
      </c>
      <c r="K4367" s="23">
        <v>50</v>
      </c>
      <c r="L4367" s="23">
        <f t="shared" si="343"/>
        <v>51</v>
      </c>
      <c r="M4367" s="23">
        <f t="shared" si="345"/>
        <v>24</v>
      </c>
      <c r="N4367" s="23">
        <f t="shared" si="346"/>
        <v>24</v>
      </c>
      <c r="O4367" s="34">
        <v>1</v>
      </c>
      <c r="P4367" s="19" t="s">
        <v>401</v>
      </c>
      <c r="Q4367" s="17"/>
    </row>
    <row r="4368" spans="1:17" ht="15.75" x14ac:dyDescent="0.25">
      <c r="A4368" s="19" t="s">
        <v>316</v>
      </c>
      <c r="B4368" s="19" t="s">
        <v>330</v>
      </c>
      <c r="C4368" s="57">
        <v>43305</v>
      </c>
      <c r="D4368" s="57">
        <v>43304</v>
      </c>
      <c r="E4368" s="19">
        <f t="shared" si="342"/>
        <v>1</v>
      </c>
      <c r="F4368" s="23">
        <v>13</v>
      </c>
      <c r="G4368" s="23">
        <v>6234</v>
      </c>
      <c r="H4368" s="23">
        <v>6218</v>
      </c>
      <c r="I4368" s="23">
        <v>35</v>
      </c>
      <c r="J4368" s="23">
        <v>5</v>
      </c>
      <c r="K4368" s="23">
        <v>50</v>
      </c>
      <c r="L4368" s="23">
        <f t="shared" si="343"/>
        <v>55</v>
      </c>
      <c r="M4368" s="23">
        <f t="shared" si="345"/>
        <v>28.8</v>
      </c>
      <c r="N4368" s="23">
        <f t="shared" si="346"/>
        <v>16</v>
      </c>
      <c r="O4368" s="34">
        <v>1.8</v>
      </c>
      <c r="P4368" s="19" t="s">
        <v>401</v>
      </c>
      <c r="Q4368" s="17"/>
    </row>
    <row r="4369" spans="1:17" ht="15.75" x14ac:dyDescent="0.25">
      <c r="A4369" s="19" t="s">
        <v>69</v>
      </c>
      <c r="B4369" s="19" t="s">
        <v>423</v>
      </c>
      <c r="C4369" s="57">
        <v>43304</v>
      </c>
      <c r="D4369" s="57">
        <v>43290</v>
      </c>
      <c r="E4369" s="19">
        <f t="shared" si="342"/>
        <v>14</v>
      </c>
      <c r="F4369" s="23">
        <v>16</v>
      </c>
      <c r="G4369" s="23">
        <v>11089</v>
      </c>
      <c r="H4369" s="23">
        <v>10756</v>
      </c>
      <c r="I4369" s="23">
        <v>460</v>
      </c>
      <c r="J4369" s="23">
        <v>0</v>
      </c>
      <c r="K4369" s="23">
        <v>225</v>
      </c>
      <c r="L4369" s="23">
        <f t="shared" si="343"/>
        <v>225</v>
      </c>
      <c r="M4369" s="23">
        <f t="shared" si="345"/>
        <v>666</v>
      </c>
      <c r="N4369" s="23">
        <f t="shared" si="346"/>
        <v>333</v>
      </c>
      <c r="O4369" s="34">
        <v>2</v>
      </c>
      <c r="P4369" s="19" t="s">
        <v>401</v>
      </c>
      <c r="Q4369" s="17"/>
    </row>
    <row r="4370" spans="1:17" ht="15.75" x14ac:dyDescent="0.25">
      <c r="A4370" s="19" t="s">
        <v>66</v>
      </c>
      <c r="B4370" s="19" t="s">
        <v>424</v>
      </c>
      <c r="C4370" s="57">
        <v>43304</v>
      </c>
      <c r="D4370" s="57">
        <v>43292</v>
      </c>
      <c r="E4370" s="19">
        <f t="shared" si="342"/>
        <v>12</v>
      </c>
      <c r="F4370" s="23">
        <v>20</v>
      </c>
      <c r="G4370" s="23">
        <v>18830</v>
      </c>
      <c r="H4370" s="23">
        <v>18552</v>
      </c>
      <c r="I4370" s="23">
        <v>785</v>
      </c>
      <c r="J4370" s="23">
        <v>90</v>
      </c>
      <c r="K4370" s="23">
        <v>385</v>
      </c>
      <c r="L4370" s="23">
        <f t="shared" si="343"/>
        <v>475</v>
      </c>
      <c r="M4370" s="23">
        <f t="shared" si="345"/>
        <v>667.19999999999993</v>
      </c>
      <c r="N4370" s="23">
        <f t="shared" si="346"/>
        <v>278</v>
      </c>
      <c r="O4370" s="34">
        <v>2.4</v>
      </c>
      <c r="P4370" s="19" t="s">
        <v>401</v>
      </c>
      <c r="Q4370" s="17"/>
    </row>
    <row r="4371" spans="1:17" ht="15.75" x14ac:dyDescent="0.25">
      <c r="A4371" s="19" t="s">
        <v>53</v>
      </c>
      <c r="B4371" s="19" t="s">
        <v>366</v>
      </c>
      <c r="C4371" s="57">
        <v>43304</v>
      </c>
      <c r="D4371" s="57">
        <v>43293</v>
      </c>
      <c r="E4371" s="19">
        <f t="shared" si="342"/>
        <v>11</v>
      </c>
      <c r="F4371" s="23">
        <v>13</v>
      </c>
      <c r="G4371" s="23">
        <v>6673</v>
      </c>
      <c r="H4371" s="23">
        <v>6409</v>
      </c>
      <c r="I4371" s="23">
        <v>417</v>
      </c>
      <c r="J4371" s="23">
        <v>153</v>
      </c>
      <c r="K4371" s="23">
        <v>0</v>
      </c>
      <c r="L4371" s="23">
        <f t="shared" si="343"/>
        <v>153</v>
      </c>
      <c r="M4371" s="23">
        <f t="shared" si="345"/>
        <v>264</v>
      </c>
      <c r="N4371" s="23">
        <f t="shared" si="346"/>
        <v>264</v>
      </c>
      <c r="O4371" s="34">
        <v>1</v>
      </c>
      <c r="P4371" s="19" t="s">
        <v>401</v>
      </c>
      <c r="Q4371" s="17"/>
    </row>
    <row r="4372" spans="1:17" ht="15.75" x14ac:dyDescent="0.25">
      <c r="A4372" s="19" t="s">
        <v>53</v>
      </c>
      <c r="B4372" s="19" t="s">
        <v>366</v>
      </c>
      <c r="C4372" s="57">
        <v>43304</v>
      </c>
      <c r="D4372" s="57">
        <v>43293</v>
      </c>
      <c r="E4372" s="19">
        <f t="shared" si="342"/>
        <v>11</v>
      </c>
      <c r="F4372" s="23">
        <v>13</v>
      </c>
      <c r="G4372" s="23">
        <v>2070</v>
      </c>
      <c r="H4372" s="23">
        <v>2070</v>
      </c>
      <c r="I4372" s="23"/>
      <c r="J4372" s="23"/>
      <c r="K4372" s="23"/>
      <c r="L4372" s="23">
        <f t="shared" si="343"/>
        <v>0</v>
      </c>
      <c r="M4372" s="23">
        <f t="shared" si="345"/>
        <v>0</v>
      </c>
      <c r="N4372" s="23">
        <f t="shared" si="346"/>
        <v>0</v>
      </c>
      <c r="O4372" s="34">
        <v>1</v>
      </c>
      <c r="P4372" s="19" t="s">
        <v>401</v>
      </c>
      <c r="Q4372" s="17"/>
    </row>
    <row r="4373" spans="1:17" ht="15.75" x14ac:dyDescent="0.25">
      <c r="A4373" s="19" t="s">
        <v>19</v>
      </c>
      <c r="B4373" s="19" t="s">
        <v>340</v>
      </c>
      <c r="C4373" s="57">
        <v>43304</v>
      </c>
      <c r="D4373" s="57">
        <v>43293</v>
      </c>
      <c r="E4373" s="19">
        <f t="shared" si="342"/>
        <v>11</v>
      </c>
      <c r="F4373" s="23">
        <v>9</v>
      </c>
      <c r="G4373" s="23">
        <v>30525</v>
      </c>
      <c r="H4373" s="23">
        <v>30261</v>
      </c>
      <c r="I4373" s="23">
        <v>442</v>
      </c>
      <c r="J4373" s="23">
        <v>20</v>
      </c>
      <c r="K4373" s="23">
        <v>200</v>
      </c>
      <c r="L4373" s="23">
        <f t="shared" si="343"/>
        <v>220</v>
      </c>
      <c r="M4373" s="23">
        <f t="shared" si="345"/>
        <v>414.48</v>
      </c>
      <c r="N4373" s="23">
        <f t="shared" si="346"/>
        <v>264</v>
      </c>
      <c r="O4373" s="34">
        <v>1.57</v>
      </c>
      <c r="P4373" s="19" t="s">
        <v>401</v>
      </c>
      <c r="Q4373" s="17"/>
    </row>
    <row r="4374" spans="1:17" ht="15.75" x14ac:dyDescent="0.25">
      <c r="A4374" s="19" t="s">
        <v>301</v>
      </c>
      <c r="B4374" s="19" t="s">
        <v>425</v>
      </c>
      <c r="C4374" s="57">
        <v>43304</v>
      </c>
      <c r="D4374" s="57">
        <v>43294</v>
      </c>
      <c r="E4374" s="19">
        <f t="shared" si="342"/>
        <v>10</v>
      </c>
      <c r="F4374" s="23">
        <v>9</v>
      </c>
      <c r="G4374" s="23">
        <v>23539</v>
      </c>
      <c r="H4374" s="23">
        <v>23297</v>
      </c>
      <c r="I4374" s="23">
        <v>560</v>
      </c>
      <c r="J4374" s="23">
        <v>170</v>
      </c>
      <c r="K4374" s="23">
        <v>200</v>
      </c>
      <c r="L4374" s="23">
        <f t="shared" si="343"/>
        <v>370</v>
      </c>
      <c r="M4374" s="23">
        <f t="shared" si="345"/>
        <v>379.94</v>
      </c>
      <c r="N4374" s="23">
        <f t="shared" si="346"/>
        <v>242</v>
      </c>
      <c r="O4374" s="34">
        <v>1.57</v>
      </c>
      <c r="P4374" s="19" t="s">
        <v>401</v>
      </c>
      <c r="Q4374" s="17"/>
    </row>
    <row r="4375" spans="1:17" ht="15.75" x14ac:dyDescent="0.25">
      <c r="A4375" s="19" t="s">
        <v>301</v>
      </c>
      <c r="B4375" s="19" t="s">
        <v>426</v>
      </c>
      <c r="C4375" s="57">
        <v>43304</v>
      </c>
      <c r="D4375" s="57">
        <v>43295</v>
      </c>
      <c r="E4375" s="19">
        <f t="shared" si="342"/>
        <v>9</v>
      </c>
      <c r="F4375" s="23">
        <v>13</v>
      </c>
      <c r="G4375" s="23">
        <v>2197</v>
      </c>
      <c r="H4375" s="23">
        <v>1975</v>
      </c>
      <c r="I4375" s="23">
        <v>435</v>
      </c>
      <c r="J4375" s="23">
        <v>220</v>
      </c>
      <c r="K4375" s="23">
        <v>175</v>
      </c>
      <c r="L4375" s="23">
        <f t="shared" si="343"/>
        <v>395</v>
      </c>
      <c r="M4375" s="23">
        <f t="shared" si="345"/>
        <v>222</v>
      </c>
      <c r="N4375" s="23">
        <f t="shared" si="346"/>
        <v>222</v>
      </c>
      <c r="O4375" s="34">
        <v>1</v>
      </c>
      <c r="P4375" s="19" t="s">
        <v>401</v>
      </c>
      <c r="Q4375" s="17"/>
    </row>
    <row r="4376" spans="1:17" ht="15.75" x14ac:dyDescent="0.25">
      <c r="A4376" s="19" t="s">
        <v>301</v>
      </c>
      <c r="B4376" s="19" t="s">
        <v>364</v>
      </c>
      <c r="C4376" s="57">
        <v>43304</v>
      </c>
      <c r="D4376" s="57">
        <v>43295</v>
      </c>
      <c r="E4376" s="19">
        <f t="shared" ref="E4376:E4439" si="347">C4376-D4376</f>
        <v>9</v>
      </c>
      <c r="F4376" s="23">
        <v>13</v>
      </c>
      <c r="G4376" s="23">
        <v>23322</v>
      </c>
      <c r="H4376" s="23">
        <v>23098</v>
      </c>
      <c r="I4376" s="23">
        <v>535</v>
      </c>
      <c r="J4376" s="23">
        <v>278</v>
      </c>
      <c r="K4376" s="23">
        <v>220</v>
      </c>
      <c r="L4376" s="23">
        <f t="shared" si="343"/>
        <v>498</v>
      </c>
      <c r="M4376" s="23">
        <f t="shared" si="345"/>
        <v>224</v>
      </c>
      <c r="N4376" s="23">
        <f t="shared" si="346"/>
        <v>224</v>
      </c>
      <c r="O4376" s="34">
        <v>1</v>
      </c>
      <c r="P4376" s="19" t="s">
        <v>401</v>
      </c>
      <c r="Q4376" s="17"/>
    </row>
    <row r="4377" spans="1:17" ht="15.75" x14ac:dyDescent="0.25">
      <c r="A4377" s="19" t="s">
        <v>306</v>
      </c>
      <c r="B4377" s="19" t="s">
        <v>427</v>
      </c>
      <c r="C4377" s="57">
        <v>43304</v>
      </c>
      <c r="D4377" s="57">
        <v>43295</v>
      </c>
      <c r="E4377" s="19">
        <f t="shared" si="347"/>
        <v>9</v>
      </c>
      <c r="F4377" s="23">
        <v>9</v>
      </c>
      <c r="G4377" s="23">
        <v>2396</v>
      </c>
      <c r="H4377" s="23">
        <v>2255</v>
      </c>
      <c r="I4377" s="23">
        <v>337</v>
      </c>
      <c r="J4377" s="23">
        <v>20</v>
      </c>
      <c r="K4377" s="23">
        <v>150</v>
      </c>
      <c r="L4377" s="23">
        <f t="shared" si="343"/>
        <v>170</v>
      </c>
      <c r="M4377" s="23">
        <f t="shared" si="345"/>
        <v>221.37</v>
      </c>
      <c r="N4377" s="23">
        <f t="shared" si="346"/>
        <v>141</v>
      </c>
      <c r="O4377" s="34">
        <v>1.57</v>
      </c>
      <c r="P4377" s="19" t="s">
        <v>401</v>
      </c>
      <c r="Q4377" s="17"/>
    </row>
    <row r="4378" spans="1:17" ht="15.75" x14ac:dyDescent="0.25">
      <c r="A4378" s="19" t="s">
        <v>311</v>
      </c>
      <c r="B4378" s="19" t="s">
        <v>428</v>
      </c>
      <c r="C4378" s="57">
        <v>43304</v>
      </c>
      <c r="D4378" s="57">
        <v>43298</v>
      </c>
      <c r="E4378" s="19">
        <f t="shared" si="347"/>
        <v>6</v>
      </c>
      <c r="F4378" s="23">
        <v>13</v>
      </c>
      <c r="G4378" s="23">
        <v>21451</v>
      </c>
      <c r="H4378" s="23">
        <v>21305</v>
      </c>
      <c r="I4378" s="23">
        <v>215</v>
      </c>
      <c r="J4378" s="23">
        <v>55</v>
      </c>
      <c r="K4378" s="23">
        <v>100</v>
      </c>
      <c r="L4378" s="23">
        <f t="shared" si="343"/>
        <v>155</v>
      </c>
      <c r="M4378" s="23">
        <f t="shared" si="345"/>
        <v>146</v>
      </c>
      <c r="N4378" s="23">
        <f t="shared" si="346"/>
        <v>146</v>
      </c>
      <c r="O4378" s="34">
        <v>1</v>
      </c>
      <c r="P4378" s="19" t="s">
        <v>401</v>
      </c>
      <c r="Q4378" s="17"/>
    </row>
    <row r="4379" spans="1:17" ht="15.75" x14ac:dyDescent="0.25">
      <c r="A4379" s="19" t="s">
        <v>21</v>
      </c>
      <c r="B4379" s="19" t="s">
        <v>333</v>
      </c>
      <c r="C4379" s="57">
        <v>43304</v>
      </c>
      <c r="D4379" s="57">
        <v>43298</v>
      </c>
      <c r="E4379" s="19">
        <f t="shared" si="347"/>
        <v>6</v>
      </c>
      <c r="F4379" s="23">
        <v>20</v>
      </c>
      <c r="G4379" s="23">
        <v>18199</v>
      </c>
      <c r="H4379" s="23">
        <v>18055</v>
      </c>
      <c r="I4379" s="23">
        <v>644</v>
      </c>
      <c r="J4379" s="23">
        <v>312</v>
      </c>
      <c r="K4379" s="23">
        <v>292</v>
      </c>
      <c r="L4379" s="23">
        <f t="shared" si="343"/>
        <v>604</v>
      </c>
      <c r="M4379" s="23">
        <f t="shared" si="345"/>
        <v>345.59999999999997</v>
      </c>
      <c r="N4379" s="23">
        <f t="shared" si="346"/>
        <v>144</v>
      </c>
      <c r="O4379" s="34">
        <v>2.4</v>
      </c>
      <c r="P4379" s="19" t="s">
        <v>401</v>
      </c>
      <c r="Q4379" s="17"/>
    </row>
    <row r="4380" spans="1:17" ht="15.75" x14ac:dyDescent="0.25">
      <c r="A4380" s="19" t="s">
        <v>21</v>
      </c>
      <c r="B4380" s="19" t="s">
        <v>333</v>
      </c>
      <c r="C4380" s="57">
        <v>43304</v>
      </c>
      <c r="D4380" s="57">
        <v>43298</v>
      </c>
      <c r="E4380" s="19">
        <f t="shared" si="347"/>
        <v>6</v>
      </c>
      <c r="F4380" s="23">
        <v>20</v>
      </c>
      <c r="G4380" s="23">
        <v>1916</v>
      </c>
      <c r="H4380" s="23">
        <v>1916</v>
      </c>
      <c r="I4380" s="23"/>
      <c r="J4380" s="23"/>
      <c r="K4380" s="23"/>
      <c r="L4380" s="23">
        <f t="shared" si="343"/>
        <v>0</v>
      </c>
      <c r="M4380" s="23">
        <f t="shared" si="345"/>
        <v>0</v>
      </c>
      <c r="N4380" s="23">
        <f t="shared" si="346"/>
        <v>0</v>
      </c>
      <c r="O4380" s="34">
        <v>2.4</v>
      </c>
      <c r="P4380" s="19" t="s">
        <v>401</v>
      </c>
      <c r="Q4380" s="17"/>
    </row>
    <row r="4381" spans="1:17" ht="15.75" x14ac:dyDescent="0.25">
      <c r="A4381" s="19" t="s">
        <v>21</v>
      </c>
      <c r="B4381" s="19" t="s">
        <v>332</v>
      </c>
      <c r="C4381" s="57">
        <v>43304</v>
      </c>
      <c r="D4381" s="57">
        <v>43298</v>
      </c>
      <c r="E4381" s="19">
        <f t="shared" si="347"/>
        <v>6</v>
      </c>
      <c r="F4381" s="23">
        <v>13</v>
      </c>
      <c r="G4381" s="23">
        <v>1225</v>
      </c>
      <c r="H4381" s="23">
        <v>1146</v>
      </c>
      <c r="I4381" s="23">
        <v>370</v>
      </c>
      <c r="J4381" s="23">
        <v>150</v>
      </c>
      <c r="K4381" s="23">
        <v>283</v>
      </c>
      <c r="L4381" s="23">
        <f t="shared" si="343"/>
        <v>433</v>
      </c>
      <c r="M4381" s="23">
        <f t="shared" si="345"/>
        <v>142.20000000000002</v>
      </c>
      <c r="N4381" s="23">
        <f t="shared" si="346"/>
        <v>79</v>
      </c>
      <c r="O4381" s="34">
        <v>1.8</v>
      </c>
      <c r="P4381" s="19" t="s">
        <v>401</v>
      </c>
      <c r="Q4381" s="17"/>
    </row>
    <row r="4382" spans="1:17" ht="15.75" x14ac:dyDescent="0.25">
      <c r="A4382" s="19" t="s">
        <v>316</v>
      </c>
      <c r="B4382" s="19" t="s">
        <v>287</v>
      </c>
      <c r="C4382" s="57">
        <v>43304</v>
      </c>
      <c r="D4382" s="57">
        <v>43299</v>
      </c>
      <c r="E4382" s="19">
        <f t="shared" si="347"/>
        <v>5</v>
      </c>
      <c r="F4382" s="23">
        <v>13</v>
      </c>
      <c r="G4382" s="23">
        <v>4579</v>
      </c>
      <c r="H4382" s="23">
        <v>4449</v>
      </c>
      <c r="I4382" s="23">
        <v>213</v>
      </c>
      <c r="J4382" s="23">
        <v>20</v>
      </c>
      <c r="K4382" s="23">
        <v>75</v>
      </c>
      <c r="L4382" s="23">
        <f t="shared" ref="L4382:L4445" si="348">J4382+K4382</f>
        <v>95</v>
      </c>
      <c r="M4382" s="23">
        <f t="shared" si="345"/>
        <v>130</v>
      </c>
      <c r="N4382" s="23">
        <f t="shared" si="346"/>
        <v>130</v>
      </c>
      <c r="O4382" s="34">
        <v>1</v>
      </c>
      <c r="P4382" s="19" t="s">
        <v>401</v>
      </c>
      <c r="Q4382" s="17"/>
    </row>
    <row r="4383" spans="1:17" ht="15.75" x14ac:dyDescent="0.25">
      <c r="A4383" s="19" t="s">
        <v>23</v>
      </c>
      <c r="B4383" s="19" t="s">
        <v>354</v>
      </c>
      <c r="C4383" s="57">
        <v>43304</v>
      </c>
      <c r="D4383" s="57">
        <v>43299</v>
      </c>
      <c r="E4383" s="19">
        <f t="shared" si="347"/>
        <v>5</v>
      </c>
      <c r="F4383" s="23">
        <v>13.5</v>
      </c>
      <c r="G4383" s="23">
        <v>27572</v>
      </c>
      <c r="H4383" s="23">
        <v>27541</v>
      </c>
      <c r="I4383" s="23">
        <v>286</v>
      </c>
      <c r="J4383" s="23">
        <v>44</v>
      </c>
      <c r="K4383" s="23">
        <v>200</v>
      </c>
      <c r="L4383" s="23">
        <f t="shared" si="348"/>
        <v>244</v>
      </c>
      <c r="M4383" s="23">
        <f t="shared" si="345"/>
        <v>55.800000000000004</v>
      </c>
      <c r="N4383" s="23">
        <f t="shared" si="346"/>
        <v>31</v>
      </c>
      <c r="O4383" s="34">
        <v>1.8</v>
      </c>
      <c r="P4383" s="19" t="s">
        <v>401</v>
      </c>
      <c r="Q4383" s="17"/>
    </row>
    <row r="4384" spans="1:17" ht="15.75" x14ac:dyDescent="0.25">
      <c r="A4384" s="19" t="s">
        <v>311</v>
      </c>
      <c r="B4384" s="19" t="s">
        <v>139</v>
      </c>
      <c r="C4384" s="57">
        <v>43304</v>
      </c>
      <c r="D4384" s="57">
        <v>43300</v>
      </c>
      <c r="E4384" s="19">
        <f t="shared" si="347"/>
        <v>4</v>
      </c>
      <c r="F4384" s="23">
        <v>13</v>
      </c>
      <c r="G4384" s="23">
        <v>17232</v>
      </c>
      <c r="H4384" s="23">
        <v>17130</v>
      </c>
      <c r="I4384" s="23">
        <v>240</v>
      </c>
      <c r="J4384" s="23">
        <v>100</v>
      </c>
      <c r="K4384" s="23">
        <v>100</v>
      </c>
      <c r="L4384" s="23">
        <f t="shared" si="348"/>
        <v>200</v>
      </c>
      <c r="M4384" s="23">
        <f t="shared" si="345"/>
        <v>102</v>
      </c>
      <c r="N4384" s="23">
        <f t="shared" si="346"/>
        <v>102</v>
      </c>
      <c r="O4384" s="34">
        <v>1</v>
      </c>
      <c r="P4384" s="19" t="s">
        <v>401</v>
      </c>
      <c r="Q4384" s="17"/>
    </row>
    <row r="4385" spans="1:17" ht="15.75" x14ac:dyDescent="0.25">
      <c r="A4385" s="19" t="s">
        <v>45</v>
      </c>
      <c r="B4385" s="19" t="s">
        <v>429</v>
      </c>
      <c r="C4385" s="57">
        <v>43304</v>
      </c>
      <c r="D4385" s="57">
        <v>43300</v>
      </c>
      <c r="E4385" s="19">
        <f t="shared" si="347"/>
        <v>4</v>
      </c>
      <c r="F4385" s="23">
        <v>22</v>
      </c>
      <c r="G4385" s="23">
        <v>10134</v>
      </c>
      <c r="H4385" s="23">
        <v>10021</v>
      </c>
      <c r="I4385" s="23">
        <v>530</v>
      </c>
      <c r="J4385" s="23">
        <v>260</v>
      </c>
      <c r="K4385" s="23">
        <v>100</v>
      </c>
      <c r="L4385" s="23">
        <f t="shared" si="348"/>
        <v>360</v>
      </c>
      <c r="M4385" s="23">
        <f t="shared" si="345"/>
        <v>293.8</v>
      </c>
      <c r="N4385" s="23">
        <f t="shared" si="346"/>
        <v>113</v>
      </c>
      <c r="O4385" s="34">
        <v>2.6</v>
      </c>
      <c r="P4385" s="19" t="s">
        <v>401</v>
      </c>
      <c r="Q4385" s="17"/>
    </row>
    <row r="4386" spans="1:17" ht="15.75" x14ac:dyDescent="0.25">
      <c r="A4386" s="19" t="s">
        <v>57</v>
      </c>
      <c r="B4386" s="19" t="s">
        <v>215</v>
      </c>
      <c r="C4386" s="57">
        <v>43304</v>
      </c>
      <c r="D4386" s="57">
        <v>43300</v>
      </c>
      <c r="E4386" s="19">
        <f t="shared" si="347"/>
        <v>4</v>
      </c>
      <c r="F4386" s="23">
        <v>13.5</v>
      </c>
      <c r="G4386" s="23">
        <v>17904</v>
      </c>
      <c r="H4386" s="23">
        <v>17807</v>
      </c>
      <c r="I4386" s="23">
        <v>209</v>
      </c>
      <c r="J4386" s="23">
        <v>30</v>
      </c>
      <c r="K4386" s="23">
        <v>210</v>
      </c>
      <c r="L4386" s="23">
        <f t="shared" si="348"/>
        <v>240</v>
      </c>
      <c r="M4386" s="23">
        <f t="shared" si="345"/>
        <v>174.6</v>
      </c>
      <c r="N4386" s="23">
        <f t="shared" si="346"/>
        <v>97</v>
      </c>
      <c r="O4386" s="34">
        <v>1.8</v>
      </c>
      <c r="P4386" s="19" t="s">
        <v>401</v>
      </c>
      <c r="Q4386" s="17"/>
    </row>
    <row r="4387" spans="1:17" ht="15.75" x14ac:dyDescent="0.25">
      <c r="A4387" s="19" t="s">
        <v>312</v>
      </c>
      <c r="B4387" s="19" t="s">
        <v>276</v>
      </c>
      <c r="C4387" s="57">
        <v>43304</v>
      </c>
      <c r="D4387" s="57">
        <v>43301</v>
      </c>
      <c r="E4387" s="19">
        <f t="shared" si="347"/>
        <v>3</v>
      </c>
      <c r="F4387" s="23">
        <v>20</v>
      </c>
      <c r="G4387" s="23">
        <v>24905</v>
      </c>
      <c r="H4387" s="23">
        <v>24829</v>
      </c>
      <c r="I4387" s="23">
        <v>485</v>
      </c>
      <c r="J4387" s="23">
        <v>305</v>
      </c>
      <c r="K4387" s="23">
        <v>200</v>
      </c>
      <c r="L4387" s="23">
        <f t="shared" si="348"/>
        <v>505</v>
      </c>
      <c r="M4387" s="23">
        <f t="shared" si="345"/>
        <v>182.4</v>
      </c>
      <c r="N4387" s="23">
        <f t="shared" si="346"/>
        <v>76</v>
      </c>
      <c r="O4387" s="34">
        <v>2.4</v>
      </c>
      <c r="P4387" s="19" t="s">
        <v>401</v>
      </c>
      <c r="Q4387" s="17"/>
    </row>
    <row r="4388" spans="1:17" ht="15.75" x14ac:dyDescent="0.25">
      <c r="A4388" s="19" t="s">
        <v>342</v>
      </c>
      <c r="B4388" s="19" t="s">
        <v>430</v>
      </c>
      <c r="C4388" s="57">
        <v>43304</v>
      </c>
      <c r="D4388" s="57">
        <v>43301</v>
      </c>
      <c r="E4388" s="19">
        <f t="shared" si="347"/>
        <v>3</v>
      </c>
      <c r="F4388" s="23">
        <v>20</v>
      </c>
      <c r="G4388" s="23">
        <v>3552</v>
      </c>
      <c r="H4388" s="23">
        <v>3515</v>
      </c>
      <c r="I4388" s="23">
        <v>270</v>
      </c>
      <c r="J4388" s="23">
        <v>140</v>
      </c>
      <c r="K4388" s="23">
        <v>200</v>
      </c>
      <c r="L4388" s="23">
        <f t="shared" si="348"/>
        <v>340</v>
      </c>
      <c r="M4388" s="23">
        <f t="shared" si="345"/>
        <v>88.8</v>
      </c>
      <c r="N4388" s="23">
        <f t="shared" si="346"/>
        <v>37</v>
      </c>
      <c r="O4388" s="34">
        <v>2.4</v>
      </c>
      <c r="P4388" s="19" t="s">
        <v>401</v>
      </c>
      <c r="Q4388" s="17"/>
    </row>
    <row r="4389" spans="1:17" ht="15.75" x14ac:dyDescent="0.25">
      <c r="A4389" s="19" t="s">
        <v>316</v>
      </c>
      <c r="B4389" s="19" t="s">
        <v>137</v>
      </c>
      <c r="C4389" s="57">
        <v>43304</v>
      </c>
      <c r="D4389" s="57">
        <v>43303</v>
      </c>
      <c r="E4389" s="19">
        <f t="shared" si="347"/>
        <v>1</v>
      </c>
      <c r="F4389" s="23">
        <v>13</v>
      </c>
      <c r="G4389" s="23">
        <v>2227</v>
      </c>
      <c r="H4389" s="23">
        <v>2203</v>
      </c>
      <c r="I4389" s="23">
        <v>26</v>
      </c>
      <c r="J4389" s="23">
        <v>1</v>
      </c>
      <c r="K4389" s="23">
        <v>25</v>
      </c>
      <c r="L4389" s="23">
        <f t="shared" si="348"/>
        <v>26</v>
      </c>
      <c r="M4389" s="23">
        <f t="shared" si="345"/>
        <v>24</v>
      </c>
      <c r="N4389" s="23">
        <f t="shared" si="346"/>
        <v>24</v>
      </c>
      <c r="O4389" s="34">
        <v>1</v>
      </c>
      <c r="P4389" s="19" t="s">
        <v>401</v>
      </c>
      <c r="Q4389" s="17"/>
    </row>
    <row r="4390" spans="1:17" ht="15.75" x14ac:dyDescent="0.25">
      <c r="A4390" s="19" t="s">
        <v>316</v>
      </c>
      <c r="B4390" s="19" t="s">
        <v>330</v>
      </c>
      <c r="C4390" s="57">
        <v>43304</v>
      </c>
      <c r="D4390" s="57">
        <v>43303</v>
      </c>
      <c r="E4390" s="19">
        <f t="shared" si="347"/>
        <v>1</v>
      </c>
      <c r="F4390" s="23">
        <v>13</v>
      </c>
      <c r="G4390" s="23">
        <v>6218</v>
      </c>
      <c r="H4390" s="23">
        <v>6198</v>
      </c>
      <c r="I4390" s="23">
        <v>66</v>
      </c>
      <c r="J4390" s="23">
        <v>10</v>
      </c>
      <c r="K4390" s="23">
        <v>25</v>
      </c>
      <c r="L4390" s="23">
        <f t="shared" si="348"/>
        <v>35</v>
      </c>
      <c r="M4390" s="23">
        <f t="shared" si="345"/>
        <v>36</v>
      </c>
      <c r="N4390" s="23">
        <f t="shared" si="346"/>
        <v>20</v>
      </c>
      <c r="O4390" s="34">
        <v>1.8</v>
      </c>
      <c r="P4390" s="19" t="s">
        <v>401</v>
      </c>
      <c r="Q4390" s="17"/>
    </row>
    <row r="4391" spans="1:17" ht="15.75" x14ac:dyDescent="0.25">
      <c r="A4391" s="19" t="s">
        <v>70</v>
      </c>
      <c r="B4391" s="19" t="s">
        <v>378</v>
      </c>
      <c r="C4391" s="57">
        <v>43303</v>
      </c>
      <c r="D4391" s="57">
        <v>43285</v>
      </c>
      <c r="E4391" s="19">
        <f t="shared" si="347"/>
        <v>18</v>
      </c>
      <c r="F4391" s="23">
        <v>13</v>
      </c>
      <c r="G4391" s="23">
        <v>7865</v>
      </c>
      <c r="H4391" s="23">
        <v>7436</v>
      </c>
      <c r="I4391" s="23">
        <v>652</v>
      </c>
      <c r="J4391" s="23">
        <v>170</v>
      </c>
      <c r="K4391" s="23">
        <v>200</v>
      </c>
      <c r="L4391" s="23">
        <f t="shared" si="348"/>
        <v>370</v>
      </c>
      <c r="M4391" s="23">
        <f t="shared" si="345"/>
        <v>429</v>
      </c>
      <c r="N4391" s="23">
        <f t="shared" si="346"/>
        <v>429</v>
      </c>
      <c r="O4391" s="34">
        <v>1</v>
      </c>
      <c r="P4391" s="19" t="s">
        <v>401</v>
      </c>
      <c r="Q4391" s="17"/>
    </row>
    <row r="4392" spans="1:17" ht="15.75" x14ac:dyDescent="0.25">
      <c r="A4392" s="19" t="s">
        <v>306</v>
      </c>
      <c r="B4392" s="19" t="s">
        <v>389</v>
      </c>
      <c r="C4392" s="57">
        <v>43303</v>
      </c>
      <c r="D4392" s="57">
        <v>43293</v>
      </c>
      <c r="E4392" s="19">
        <f t="shared" si="347"/>
        <v>10</v>
      </c>
      <c r="F4392" s="23">
        <v>12.5</v>
      </c>
      <c r="G4392" s="23">
        <v>8350</v>
      </c>
      <c r="H4392" s="23">
        <v>8183</v>
      </c>
      <c r="I4392" s="23">
        <v>300</v>
      </c>
      <c r="J4392" s="23">
        <v>50</v>
      </c>
      <c r="K4392" s="23">
        <v>200</v>
      </c>
      <c r="L4392" s="23">
        <f t="shared" si="348"/>
        <v>250</v>
      </c>
      <c r="M4392" s="23">
        <f t="shared" si="345"/>
        <v>283.89999999999998</v>
      </c>
      <c r="N4392" s="23">
        <f t="shared" si="346"/>
        <v>167</v>
      </c>
      <c r="O4392" s="34">
        <v>1.7</v>
      </c>
      <c r="P4392" s="19" t="s">
        <v>401</v>
      </c>
      <c r="Q4392" s="17"/>
    </row>
    <row r="4393" spans="1:17" ht="15.75" x14ac:dyDescent="0.25">
      <c r="A4393" s="19" t="s">
        <v>69</v>
      </c>
      <c r="B4393" s="19" t="s">
        <v>431</v>
      </c>
      <c r="C4393" s="57">
        <v>43303</v>
      </c>
      <c r="D4393" s="57">
        <v>43293</v>
      </c>
      <c r="E4393" s="19">
        <f t="shared" si="347"/>
        <v>10</v>
      </c>
      <c r="F4393" s="23">
        <v>9</v>
      </c>
      <c r="G4393" s="23">
        <v>12240</v>
      </c>
      <c r="H4393" s="23">
        <v>12087</v>
      </c>
      <c r="I4393" s="23">
        <v>370</v>
      </c>
      <c r="J4393" s="23">
        <v>140</v>
      </c>
      <c r="K4393" s="23">
        <v>50</v>
      </c>
      <c r="L4393" s="23">
        <f t="shared" si="348"/>
        <v>190</v>
      </c>
      <c r="M4393" s="23">
        <f t="shared" si="345"/>
        <v>240.21</v>
      </c>
      <c r="N4393" s="23">
        <f t="shared" si="346"/>
        <v>153</v>
      </c>
      <c r="O4393" s="34">
        <v>1.57</v>
      </c>
      <c r="P4393" s="19" t="s">
        <v>401</v>
      </c>
      <c r="Q4393" s="17"/>
    </row>
    <row r="4394" spans="1:17" ht="15.75" x14ac:dyDescent="0.25">
      <c r="A4394" s="19" t="s">
        <v>66</v>
      </c>
      <c r="B4394" s="19" t="s">
        <v>415</v>
      </c>
      <c r="C4394" s="57">
        <v>43303</v>
      </c>
      <c r="D4394" s="57">
        <v>43294</v>
      </c>
      <c r="E4394" s="19">
        <f t="shared" si="347"/>
        <v>9</v>
      </c>
      <c r="F4394" s="23">
        <v>20</v>
      </c>
      <c r="G4394" s="23">
        <v>14364</v>
      </c>
      <c r="H4394" s="23">
        <v>14150</v>
      </c>
      <c r="I4394" s="23">
        <v>818</v>
      </c>
      <c r="J4394" s="23">
        <v>87</v>
      </c>
      <c r="K4394" s="23">
        <v>425</v>
      </c>
      <c r="L4394" s="23">
        <f t="shared" si="348"/>
        <v>512</v>
      </c>
      <c r="M4394" s="23">
        <f t="shared" si="345"/>
        <v>513.6</v>
      </c>
      <c r="N4394" s="23">
        <f t="shared" si="346"/>
        <v>214</v>
      </c>
      <c r="O4394" s="34">
        <v>2.4</v>
      </c>
      <c r="P4394" s="19" t="s">
        <v>401</v>
      </c>
      <c r="Q4394" s="17"/>
    </row>
    <row r="4395" spans="1:17" ht="15.75" x14ac:dyDescent="0.25">
      <c r="A4395" s="19" t="s">
        <v>301</v>
      </c>
      <c r="B4395" s="19" t="s">
        <v>302</v>
      </c>
      <c r="C4395" s="57">
        <v>43303</v>
      </c>
      <c r="D4395" s="57">
        <v>43297</v>
      </c>
      <c r="E4395" s="19">
        <f t="shared" si="347"/>
        <v>6</v>
      </c>
      <c r="F4395" s="23">
        <v>13</v>
      </c>
      <c r="G4395" s="23">
        <v>12556</v>
      </c>
      <c r="H4395" s="23">
        <v>12411</v>
      </c>
      <c r="I4395" s="23">
        <v>320</v>
      </c>
      <c r="J4395" s="23">
        <v>180</v>
      </c>
      <c r="K4395" s="23">
        <v>0</v>
      </c>
      <c r="L4395" s="23">
        <f t="shared" si="348"/>
        <v>180</v>
      </c>
      <c r="M4395" s="23">
        <f t="shared" si="345"/>
        <v>145</v>
      </c>
      <c r="N4395" s="23">
        <f t="shared" si="346"/>
        <v>145</v>
      </c>
      <c r="O4395" s="34">
        <v>1</v>
      </c>
      <c r="P4395" s="19" t="s">
        <v>401</v>
      </c>
      <c r="Q4395" s="17"/>
    </row>
    <row r="4396" spans="1:17" ht="15.75" x14ac:dyDescent="0.25">
      <c r="A4396" s="19" t="s">
        <v>301</v>
      </c>
      <c r="B4396" s="19" t="s">
        <v>432</v>
      </c>
      <c r="C4396" s="57">
        <v>43303</v>
      </c>
      <c r="D4396" s="57">
        <v>43297</v>
      </c>
      <c r="E4396" s="19">
        <f t="shared" si="347"/>
        <v>6</v>
      </c>
      <c r="F4396" s="23">
        <v>12.5</v>
      </c>
      <c r="G4396" s="23">
        <v>8141</v>
      </c>
      <c r="H4396" s="23">
        <v>7998</v>
      </c>
      <c r="I4396" s="23">
        <v>480</v>
      </c>
      <c r="J4396" s="23">
        <v>270</v>
      </c>
      <c r="K4396" s="23">
        <v>0</v>
      </c>
      <c r="L4396" s="23">
        <f t="shared" si="348"/>
        <v>270</v>
      </c>
      <c r="M4396" s="23">
        <f t="shared" si="345"/>
        <v>243.1</v>
      </c>
      <c r="N4396" s="23">
        <f t="shared" si="346"/>
        <v>143</v>
      </c>
      <c r="O4396" s="34">
        <v>1.7</v>
      </c>
      <c r="P4396" s="19" t="s">
        <v>401</v>
      </c>
      <c r="Q4396" s="17"/>
    </row>
    <row r="4397" spans="1:17" ht="15.75" x14ac:dyDescent="0.25">
      <c r="A4397" s="19" t="s">
        <v>301</v>
      </c>
      <c r="B4397" s="19" t="s">
        <v>433</v>
      </c>
      <c r="C4397" s="57">
        <v>43303</v>
      </c>
      <c r="D4397" s="57">
        <v>43298</v>
      </c>
      <c r="E4397" s="19">
        <f t="shared" si="347"/>
        <v>5</v>
      </c>
      <c r="F4397" s="23">
        <v>13</v>
      </c>
      <c r="G4397" s="23">
        <v>20327</v>
      </c>
      <c r="H4397" s="23">
        <v>20207</v>
      </c>
      <c r="I4397" s="23">
        <v>495</v>
      </c>
      <c r="J4397" s="23">
        <v>350</v>
      </c>
      <c r="K4397" s="23">
        <v>0</v>
      </c>
      <c r="L4397" s="23">
        <f t="shared" si="348"/>
        <v>350</v>
      </c>
      <c r="M4397" s="23">
        <f t="shared" si="345"/>
        <v>120</v>
      </c>
      <c r="N4397" s="23">
        <f t="shared" si="346"/>
        <v>120</v>
      </c>
      <c r="O4397" s="34">
        <v>1</v>
      </c>
      <c r="P4397" s="19" t="s">
        <v>401</v>
      </c>
      <c r="Q4397" s="17"/>
    </row>
    <row r="4398" spans="1:17" ht="15.75" x14ac:dyDescent="0.25">
      <c r="A4398" s="19" t="s">
        <v>51</v>
      </c>
      <c r="B4398" s="19" t="s">
        <v>434</v>
      </c>
      <c r="C4398" s="57">
        <v>43303</v>
      </c>
      <c r="D4398" s="57">
        <v>43298</v>
      </c>
      <c r="E4398" s="19">
        <f t="shared" si="347"/>
        <v>5</v>
      </c>
      <c r="F4398" s="23">
        <v>22</v>
      </c>
      <c r="G4398" s="23">
        <v>1053</v>
      </c>
      <c r="H4398" s="23">
        <v>1053</v>
      </c>
      <c r="I4398" s="23">
        <v>190</v>
      </c>
      <c r="J4398" s="23">
        <v>190</v>
      </c>
      <c r="K4398" s="23">
        <v>0</v>
      </c>
      <c r="L4398" s="23">
        <f t="shared" si="348"/>
        <v>190</v>
      </c>
      <c r="M4398" s="23">
        <f t="shared" si="345"/>
        <v>0</v>
      </c>
      <c r="N4398" s="23">
        <f t="shared" si="346"/>
        <v>0</v>
      </c>
      <c r="O4398" s="34">
        <v>2.6</v>
      </c>
      <c r="P4398" s="19" t="s">
        <v>401</v>
      </c>
      <c r="Q4398" s="17"/>
    </row>
    <row r="4399" spans="1:17" ht="15.75" x14ac:dyDescent="0.25">
      <c r="A4399" s="19" t="s">
        <v>23</v>
      </c>
      <c r="B4399" s="19" t="s">
        <v>315</v>
      </c>
      <c r="C4399" s="57">
        <v>43303</v>
      </c>
      <c r="D4399" s="57">
        <v>43298</v>
      </c>
      <c r="E4399" s="19">
        <f t="shared" si="347"/>
        <v>5</v>
      </c>
      <c r="F4399" s="23">
        <v>20</v>
      </c>
      <c r="G4399" s="23">
        <v>9760</v>
      </c>
      <c r="H4399" s="23">
        <v>9658</v>
      </c>
      <c r="I4399" s="23">
        <v>529</v>
      </c>
      <c r="J4399" s="23">
        <v>303</v>
      </c>
      <c r="K4399" s="23">
        <v>300</v>
      </c>
      <c r="L4399" s="23">
        <f t="shared" si="348"/>
        <v>603</v>
      </c>
      <c r="M4399" s="23">
        <f t="shared" si="345"/>
        <v>244.79999999999998</v>
      </c>
      <c r="N4399" s="23">
        <f t="shared" si="346"/>
        <v>102</v>
      </c>
      <c r="O4399" s="34">
        <v>2.4</v>
      </c>
      <c r="P4399" s="19" t="s">
        <v>401</v>
      </c>
      <c r="Q4399" s="17"/>
    </row>
    <row r="4400" spans="1:17" ht="15.75" x14ac:dyDescent="0.25">
      <c r="A4400" s="19" t="s">
        <v>316</v>
      </c>
      <c r="B4400" s="19" t="s">
        <v>330</v>
      </c>
      <c r="C4400" s="57">
        <v>43303</v>
      </c>
      <c r="D4400" s="57">
        <v>43298</v>
      </c>
      <c r="E4400" s="19">
        <f t="shared" si="347"/>
        <v>5</v>
      </c>
      <c r="F4400" s="23">
        <v>13</v>
      </c>
      <c r="G4400" s="23">
        <v>6198</v>
      </c>
      <c r="H4400" s="23">
        <v>6090</v>
      </c>
      <c r="I4400" s="23">
        <v>161</v>
      </c>
      <c r="J4400" s="23">
        <v>1</v>
      </c>
      <c r="K4400" s="23">
        <v>65</v>
      </c>
      <c r="L4400" s="23">
        <f t="shared" si="348"/>
        <v>66</v>
      </c>
      <c r="M4400" s="23">
        <f t="shared" si="345"/>
        <v>194.4</v>
      </c>
      <c r="N4400" s="23">
        <f t="shared" si="346"/>
        <v>108</v>
      </c>
      <c r="O4400" s="34">
        <v>1.8</v>
      </c>
      <c r="P4400" s="19" t="s">
        <v>401</v>
      </c>
      <c r="Q4400" s="17"/>
    </row>
    <row r="4401" spans="1:17" ht="15.75" x14ac:dyDescent="0.25">
      <c r="A4401" s="19" t="s">
        <v>301</v>
      </c>
      <c r="B4401" s="19" t="s">
        <v>120</v>
      </c>
      <c r="C4401" s="57">
        <v>43303</v>
      </c>
      <c r="D4401" s="57">
        <v>43298</v>
      </c>
      <c r="E4401" s="19">
        <f t="shared" si="347"/>
        <v>5</v>
      </c>
      <c r="F4401" s="23">
        <v>12.5</v>
      </c>
      <c r="G4401" s="23">
        <v>20977</v>
      </c>
      <c r="H4401" s="23">
        <v>20859</v>
      </c>
      <c r="I4401" s="23">
        <v>630</v>
      </c>
      <c r="J4401" s="23">
        <v>430</v>
      </c>
      <c r="K4401" s="23">
        <v>0</v>
      </c>
      <c r="L4401" s="23">
        <f t="shared" si="348"/>
        <v>430</v>
      </c>
      <c r="M4401" s="23">
        <f t="shared" ref="M4401:M4464" si="349">N4401*O4401</f>
        <v>200.6</v>
      </c>
      <c r="N4401" s="23">
        <f t="shared" ref="N4401:N4464" si="350">G4401-H4401</f>
        <v>118</v>
      </c>
      <c r="O4401" s="34">
        <v>1.7</v>
      </c>
      <c r="P4401" s="19" t="s">
        <v>401</v>
      </c>
      <c r="Q4401" s="17"/>
    </row>
    <row r="4402" spans="1:17" ht="15.75" x14ac:dyDescent="0.25">
      <c r="A4402" s="19" t="s">
        <v>316</v>
      </c>
      <c r="B4402" s="19" t="s">
        <v>34</v>
      </c>
      <c r="C4402" s="57">
        <v>43303</v>
      </c>
      <c r="D4402" s="57">
        <v>43299</v>
      </c>
      <c r="E4402" s="19">
        <f t="shared" si="347"/>
        <v>4</v>
      </c>
      <c r="F4402" s="23">
        <v>20</v>
      </c>
      <c r="G4402" s="23">
        <v>6015</v>
      </c>
      <c r="H4402" s="23">
        <v>5919</v>
      </c>
      <c r="I4402" s="23">
        <v>201</v>
      </c>
      <c r="J4402" s="23">
        <v>1</v>
      </c>
      <c r="K4402" s="23">
        <v>100</v>
      </c>
      <c r="L4402" s="23">
        <f t="shared" si="348"/>
        <v>101</v>
      </c>
      <c r="M4402" s="23">
        <f t="shared" si="349"/>
        <v>230.39999999999998</v>
      </c>
      <c r="N4402" s="23">
        <f t="shared" si="350"/>
        <v>96</v>
      </c>
      <c r="O4402" s="34">
        <v>2.4</v>
      </c>
      <c r="P4402" s="19" t="s">
        <v>401</v>
      </c>
      <c r="Q4402" s="17"/>
    </row>
    <row r="4403" spans="1:17" ht="15.75" x14ac:dyDescent="0.25">
      <c r="A4403" s="19" t="s">
        <v>334</v>
      </c>
      <c r="B4403" s="19" t="s">
        <v>81</v>
      </c>
      <c r="C4403" s="57">
        <v>43303</v>
      </c>
      <c r="D4403" s="57">
        <v>43300</v>
      </c>
      <c r="E4403" s="19">
        <f t="shared" si="347"/>
        <v>3</v>
      </c>
      <c r="F4403" s="23">
        <v>22</v>
      </c>
      <c r="G4403" s="23">
        <v>21643</v>
      </c>
      <c r="H4403" s="23">
        <v>21603</v>
      </c>
      <c r="I4403" s="23">
        <v>375</v>
      </c>
      <c r="J4403" s="23">
        <v>200</v>
      </c>
      <c r="K4403" s="23">
        <v>0</v>
      </c>
      <c r="L4403" s="23">
        <f t="shared" si="348"/>
        <v>200</v>
      </c>
      <c r="M4403" s="23">
        <f t="shared" si="349"/>
        <v>104</v>
      </c>
      <c r="N4403" s="23">
        <f t="shared" si="350"/>
        <v>40</v>
      </c>
      <c r="O4403" s="34">
        <v>2.6</v>
      </c>
      <c r="P4403" s="19" t="s">
        <v>401</v>
      </c>
      <c r="Q4403" s="17"/>
    </row>
    <row r="4404" spans="1:17" ht="15.75" x14ac:dyDescent="0.25">
      <c r="A4404" s="19" t="s">
        <v>31</v>
      </c>
      <c r="B4404" s="19" t="s">
        <v>250</v>
      </c>
      <c r="C4404" s="57">
        <v>43303</v>
      </c>
      <c r="D4404" s="57">
        <v>43300</v>
      </c>
      <c r="E4404" s="19">
        <f t="shared" si="347"/>
        <v>3</v>
      </c>
      <c r="F4404" s="23">
        <v>20</v>
      </c>
      <c r="G4404" s="23">
        <v>8134</v>
      </c>
      <c r="H4404" s="23">
        <v>8083</v>
      </c>
      <c r="I4404" s="23">
        <v>100</v>
      </c>
      <c r="J4404" s="23">
        <v>15</v>
      </c>
      <c r="K4404" s="23">
        <v>250</v>
      </c>
      <c r="L4404" s="23">
        <f t="shared" si="348"/>
        <v>265</v>
      </c>
      <c r="M4404" s="23">
        <f t="shared" si="349"/>
        <v>122.39999999999999</v>
      </c>
      <c r="N4404" s="23">
        <f t="shared" si="350"/>
        <v>51</v>
      </c>
      <c r="O4404" s="34">
        <v>2.4</v>
      </c>
      <c r="P4404" s="19" t="s">
        <v>401</v>
      </c>
      <c r="Q4404" s="17"/>
    </row>
    <row r="4405" spans="1:17" ht="15.75" x14ac:dyDescent="0.25">
      <c r="A4405" s="19" t="s">
        <v>334</v>
      </c>
      <c r="B4405" s="19" t="s">
        <v>435</v>
      </c>
      <c r="C4405" s="57">
        <v>43303</v>
      </c>
      <c r="D4405" s="57">
        <v>43301</v>
      </c>
      <c r="E4405" s="19">
        <f t="shared" si="347"/>
        <v>2</v>
      </c>
      <c r="F4405" s="23">
        <v>20</v>
      </c>
      <c r="G4405" s="23">
        <v>27724</v>
      </c>
      <c r="H4405" s="23">
        <v>27707</v>
      </c>
      <c r="I4405" s="23">
        <v>375</v>
      </c>
      <c r="J4405" s="23">
        <v>310</v>
      </c>
      <c r="K4405" s="23">
        <v>0</v>
      </c>
      <c r="L4405" s="23">
        <f t="shared" si="348"/>
        <v>310</v>
      </c>
      <c r="M4405" s="23">
        <f t="shared" si="349"/>
        <v>40.799999999999997</v>
      </c>
      <c r="N4405" s="23">
        <f t="shared" si="350"/>
        <v>17</v>
      </c>
      <c r="O4405" s="34">
        <v>2.4</v>
      </c>
      <c r="P4405" s="19" t="s">
        <v>401</v>
      </c>
      <c r="Q4405" s="17"/>
    </row>
    <row r="4406" spans="1:17" ht="15.75" x14ac:dyDescent="0.25">
      <c r="A4406" s="19" t="s">
        <v>316</v>
      </c>
      <c r="B4406" s="19" t="s">
        <v>359</v>
      </c>
      <c r="C4406" s="57">
        <v>43303</v>
      </c>
      <c r="D4406" s="57">
        <v>43302</v>
      </c>
      <c r="E4406" s="19">
        <f t="shared" si="347"/>
        <v>1</v>
      </c>
      <c r="F4406" s="23">
        <v>13</v>
      </c>
      <c r="G4406" s="23">
        <v>25023</v>
      </c>
      <c r="H4406" s="23">
        <v>24999</v>
      </c>
      <c r="I4406" s="23">
        <v>35</v>
      </c>
      <c r="J4406" s="23">
        <v>10</v>
      </c>
      <c r="K4406" s="23">
        <v>25</v>
      </c>
      <c r="L4406" s="23">
        <f t="shared" si="348"/>
        <v>35</v>
      </c>
      <c r="M4406" s="23">
        <f t="shared" si="349"/>
        <v>24</v>
      </c>
      <c r="N4406" s="23">
        <f t="shared" si="350"/>
        <v>24</v>
      </c>
      <c r="O4406" s="34">
        <v>1</v>
      </c>
      <c r="P4406" s="19" t="s">
        <v>401</v>
      </c>
      <c r="Q4406" s="17"/>
    </row>
    <row r="4407" spans="1:17" ht="15.75" x14ac:dyDescent="0.25">
      <c r="A4407" s="19" t="s">
        <v>316</v>
      </c>
      <c r="B4407" s="19" t="s">
        <v>137</v>
      </c>
      <c r="C4407" s="57">
        <v>43303</v>
      </c>
      <c r="D4407" s="57">
        <v>43302</v>
      </c>
      <c r="E4407" s="19">
        <f t="shared" si="347"/>
        <v>1</v>
      </c>
      <c r="F4407" s="23">
        <v>13</v>
      </c>
      <c r="G4407" s="23">
        <v>2203</v>
      </c>
      <c r="H4407" s="23">
        <v>2179</v>
      </c>
      <c r="I4407" s="23">
        <v>26</v>
      </c>
      <c r="J4407" s="23">
        <v>1</v>
      </c>
      <c r="K4407" s="23">
        <v>25</v>
      </c>
      <c r="L4407" s="23">
        <f t="shared" si="348"/>
        <v>26</v>
      </c>
      <c r="M4407" s="23">
        <f t="shared" si="349"/>
        <v>24</v>
      </c>
      <c r="N4407" s="23">
        <f t="shared" si="350"/>
        <v>24</v>
      </c>
      <c r="O4407" s="34">
        <v>1</v>
      </c>
      <c r="P4407" s="19" t="s">
        <v>401</v>
      </c>
      <c r="Q4407" s="17"/>
    </row>
    <row r="4408" spans="1:17" ht="15.75" x14ac:dyDescent="0.25">
      <c r="A4408" s="19" t="s">
        <v>316</v>
      </c>
      <c r="B4408" s="19" t="s">
        <v>278</v>
      </c>
      <c r="C4408" s="57">
        <v>43303</v>
      </c>
      <c r="D4408" s="57">
        <v>43302</v>
      </c>
      <c r="E4408" s="19">
        <f t="shared" si="347"/>
        <v>1</v>
      </c>
      <c r="F4408" s="23">
        <v>13</v>
      </c>
      <c r="G4408" s="23">
        <v>5984</v>
      </c>
      <c r="H4408" s="23">
        <v>5952</v>
      </c>
      <c r="I4408" s="23">
        <v>85</v>
      </c>
      <c r="J4408" s="23">
        <v>30</v>
      </c>
      <c r="K4408" s="23">
        <v>50</v>
      </c>
      <c r="L4408" s="23">
        <f t="shared" si="348"/>
        <v>80</v>
      </c>
      <c r="M4408" s="23">
        <f t="shared" si="349"/>
        <v>57.6</v>
      </c>
      <c r="N4408" s="23">
        <f t="shared" si="350"/>
        <v>32</v>
      </c>
      <c r="O4408" s="34">
        <v>1.8</v>
      </c>
      <c r="P4408" s="19" t="s">
        <v>401</v>
      </c>
      <c r="Q4408" s="17"/>
    </row>
    <row r="4409" spans="1:17" ht="15.75" x14ac:dyDescent="0.25">
      <c r="A4409" s="19" t="s">
        <v>306</v>
      </c>
      <c r="B4409" s="19" t="s">
        <v>436</v>
      </c>
      <c r="C4409" s="57">
        <v>43302</v>
      </c>
      <c r="D4409" s="57">
        <v>43279</v>
      </c>
      <c r="E4409" s="19">
        <f t="shared" si="347"/>
        <v>23</v>
      </c>
      <c r="F4409" s="23">
        <v>13</v>
      </c>
      <c r="G4409" s="23">
        <v>7369</v>
      </c>
      <c r="H4409" s="23">
        <v>6804</v>
      </c>
      <c r="I4409" s="23">
        <v>762</v>
      </c>
      <c r="J4409" s="23">
        <v>240</v>
      </c>
      <c r="K4409" s="23">
        <v>50</v>
      </c>
      <c r="L4409" s="23">
        <f t="shared" si="348"/>
        <v>290</v>
      </c>
      <c r="M4409" s="23">
        <f t="shared" si="349"/>
        <v>565</v>
      </c>
      <c r="N4409" s="23">
        <f t="shared" si="350"/>
        <v>565</v>
      </c>
      <c r="O4409" s="34">
        <v>1</v>
      </c>
      <c r="P4409" s="19" t="s">
        <v>401</v>
      </c>
      <c r="Q4409" s="17"/>
    </row>
    <row r="4410" spans="1:17" ht="15.75" x14ac:dyDescent="0.25">
      <c r="A4410" s="19" t="s">
        <v>69</v>
      </c>
      <c r="B4410" s="19" t="s">
        <v>437</v>
      </c>
      <c r="C4410" s="57">
        <v>43302</v>
      </c>
      <c r="D4410" s="57">
        <v>43288</v>
      </c>
      <c r="E4410" s="19">
        <f t="shared" si="347"/>
        <v>14</v>
      </c>
      <c r="F4410" s="23">
        <v>16</v>
      </c>
      <c r="G4410" s="23">
        <v>11110</v>
      </c>
      <c r="H4410" s="23">
        <v>10793</v>
      </c>
      <c r="I4410" s="23">
        <v>490</v>
      </c>
      <c r="J4410" s="23">
        <v>0</v>
      </c>
      <c r="K4410" s="23">
        <v>450</v>
      </c>
      <c r="L4410" s="23">
        <f t="shared" si="348"/>
        <v>450</v>
      </c>
      <c r="M4410" s="23">
        <f t="shared" si="349"/>
        <v>634</v>
      </c>
      <c r="N4410" s="23">
        <f t="shared" si="350"/>
        <v>317</v>
      </c>
      <c r="O4410" s="34">
        <v>2</v>
      </c>
      <c r="P4410" s="19" t="s">
        <v>401</v>
      </c>
      <c r="Q4410" s="17"/>
    </row>
    <row r="4411" spans="1:17" ht="15.75" x14ac:dyDescent="0.25">
      <c r="A4411" s="19" t="s">
        <v>45</v>
      </c>
      <c r="B4411" s="19" t="s">
        <v>109</v>
      </c>
      <c r="C4411" s="57">
        <v>43302</v>
      </c>
      <c r="D4411" s="57">
        <v>43292</v>
      </c>
      <c r="E4411" s="19">
        <f t="shared" si="347"/>
        <v>10</v>
      </c>
      <c r="F4411" s="23">
        <v>13</v>
      </c>
      <c r="G4411" s="23">
        <v>4516</v>
      </c>
      <c r="H4411" s="23">
        <v>4278</v>
      </c>
      <c r="I4411" s="23">
        <v>300</v>
      </c>
      <c r="J4411" s="23">
        <v>70</v>
      </c>
      <c r="K4411" s="23">
        <v>175</v>
      </c>
      <c r="L4411" s="23">
        <f t="shared" si="348"/>
        <v>245</v>
      </c>
      <c r="M4411" s="23">
        <f t="shared" si="349"/>
        <v>238</v>
      </c>
      <c r="N4411" s="23">
        <f t="shared" si="350"/>
        <v>238</v>
      </c>
      <c r="O4411" s="34">
        <v>1</v>
      </c>
      <c r="P4411" s="19" t="s">
        <v>401</v>
      </c>
      <c r="Q4411" s="17"/>
    </row>
    <row r="4412" spans="1:17" ht="15.75" x14ac:dyDescent="0.25">
      <c r="A4412" s="19" t="s">
        <v>45</v>
      </c>
      <c r="B4412" s="19" t="s">
        <v>313</v>
      </c>
      <c r="C4412" s="57">
        <v>43302</v>
      </c>
      <c r="D4412" s="57">
        <v>43292</v>
      </c>
      <c r="E4412" s="19">
        <f t="shared" si="347"/>
        <v>10</v>
      </c>
      <c r="F4412" s="23">
        <v>22</v>
      </c>
      <c r="G4412" s="23">
        <v>13765</v>
      </c>
      <c r="H4412" s="23">
        <v>13533</v>
      </c>
      <c r="I4412" s="23">
        <v>495</v>
      </c>
      <c r="J4412" s="23">
        <v>20</v>
      </c>
      <c r="K4412" s="23">
        <v>350</v>
      </c>
      <c r="L4412" s="23">
        <f t="shared" si="348"/>
        <v>370</v>
      </c>
      <c r="M4412" s="23">
        <f t="shared" si="349"/>
        <v>603.20000000000005</v>
      </c>
      <c r="N4412" s="23">
        <f t="shared" si="350"/>
        <v>232</v>
      </c>
      <c r="O4412" s="34">
        <v>2.6</v>
      </c>
      <c r="P4412" s="19" t="s">
        <v>401</v>
      </c>
      <c r="Q4412" s="17"/>
    </row>
    <row r="4413" spans="1:17" ht="15.75" x14ac:dyDescent="0.25">
      <c r="A4413" s="19" t="s">
        <v>64</v>
      </c>
      <c r="B4413" s="19" t="s">
        <v>438</v>
      </c>
      <c r="C4413" s="57">
        <v>43302</v>
      </c>
      <c r="D4413" s="57">
        <v>43292</v>
      </c>
      <c r="E4413" s="19">
        <f t="shared" si="347"/>
        <v>10</v>
      </c>
      <c r="F4413" s="23">
        <v>20</v>
      </c>
      <c r="G4413" s="23">
        <v>20437</v>
      </c>
      <c r="H4413" s="23">
        <v>20201</v>
      </c>
      <c r="I4413" s="23">
        <v>550</v>
      </c>
      <c r="J4413" s="23">
        <v>50</v>
      </c>
      <c r="K4413" s="23">
        <v>300</v>
      </c>
      <c r="L4413" s="23">
        <f t="shared" si="348"/>
        <v>350</v>
      </c>
      <c r="M4413" s="23">
        <f t="shared" si="349"/>
        <v>566.4</v>
      </c>
      <c r="N4413" s="23">
        <f t="shared" si="350"/>
        <v>236</v>
      </c>
      <c r="O4413" s="34">
        <v>2.4</v>
      </c>
      <c r="P4413" s="19" t="s">
        <v>401</v>
      </c>
      <c r="Q4413" s="17"/>
    </row>
    <row r="4414" spans="1:17" ht="15.75" x14ac:dyDescent="0.25">
      <c r="A4414" s="19" t="s">
        <v>45</v>
      </c>
      <c r="B4414" s="19" t="s">
        <v>262</v>
      </c>
      <c r="C4414" s="57">
        <v>43302</v>
      </c>
      <c r="D4414" s="57">
        <v>43292</v>
      </c>
      <c r="E4414" s="19">
        <f t="shared" si="347"/>
        <v>10</v>
      </c>
      <c r="F4414" s="23">
        <v>20</v>
      </c>
      <c r="G4414" s="23">
        <v>7945</v>
      </c>
      <c r="H4414" s="23">
        <v>7702</v>
      </c>
      <c r="I4414" s="23">
        <v>715</v>
      </c>
      <c r="J4414" s="23">
        <v>230</v>
      </c>
      <c r="K4414" s="23">
        <v>300</v>
      </c>
      <c r="L4414" s="23">
        <f t="shared" si="348"/>
        <v>530</v>
      </c>
      <c r="M4414" s="23">
        <f t="shared" si="349"/>
        <v>583.19999999999993</v>
      </c>
      <c r="N4414" s="23">
        <f t="shared" si="350"/>
        <v>243</v>
      </c>
      <c r="O4414" s="34">
        <v>2.4</v>
      </c>
      <c r="P4414" s="19" t="s">
        <v>401</v>
      </c>
      <c r="Q4414" s="17"/>
    </row>
    <row r="4415" spans="1:17" ht="15.75" x14ac:dyDescent="0.25">
      <c r="A4415" s="19" t="s">
        <v>301</v>
      </c>
      <c r="B4415" s="19" t="s">
        <v>439</v>
      </c>
      <c r="C4415" s="57">
        <v>43302</v>
      </c>
      <c r="D4415" s="57">
        <v>43293</v>
      </c>
      <c r="E4415" s="19">
        <f t="shared" si="347"/>
        <v>9</v>
      </c>
      <c r="F4415" s="23">
        <v>12.5</v>
      </c>
      <c r="G4415" s="23">
        <v>9492</v>
      </c>
      <c r="H4415" s="23">
        <v>9282</v>
      </c>
      <c r="I4415" s="23">
        <v>498</v>
      </c>
      <c r="J4415" s="23">
        <v>188</v>
      </c>
      <c r="K4415" s="23">
        <v>270</v>
      </c>
      <c r="L4415" s="23">
        <f t="shared" si="348"/>
        <v>458</v>
      </c>
      <c r="M4415" s="23">
        <f t="shared" si="349"/>
        <v>357</v>
      </c>
      <c r="N4415" s="23">
        <f t="shared" si="350"/>
        <v>210</v>
      </c>
      <c r="O4415" s="34">
        <v>1.7</v>
      </c>
      <c r="P4415" s="19" t="s">
        <v>401</v>
      </c>
      <c r="Q4415" s="17"/>
    </row>
    <row r="4416" spans="1:17" ht="15.75" x14ac:dyDescent="0.25">
      <c r="A4416" s="19" t="s">
        <v>301</v>
      </c>
      <c r="B4416" s="19" t="s">
        <v>440</v>
      </c>
      <c r="C4416" s="57">
        <v>43302</v>
      </c>
      <c r="D4416" s="57">
        <v>43293</v>
      </c>
      <c r="E4416" s="19">
        <f t="shared" si="347"/>
        <v>9</v>
      </c>
      <c r="F4416" s="23">
        <v>12.5</v>
      </c>
      <c r="G4416" s="23">
        <v>9368</v>
      </c>
      <c r="H4416" s="23">
        <v>9336</v>
      </c>
      <c r="I4416" s="23">
        <v>159</v>
      </c>
      <c r="J4416" s="23">
        <v>112</v>
      </c>
      <c r="K4416" s="23">
        <v>200</v>
      </c>
      <c r="L4416" s="23">
        <f t="shared" si="348"/>
        <v>312</v>
      </c>
      <c r="M4416" s="23">
        <f t="shared" si="349"/>
        <v>54.4</v>
      </c>
      <c r="N4416" s="23">
        <f t="shared" si="350"/>
        <v>32</v>
      </c>
      <c r="O4416" s="34">
        <v>1.7</v>
      </c>
      <c r="P4416" s="19" t="s">
        <v>401</v>
      </c>
      <c r="Q4416" s="17"/>
    </row>
    <row r="4417" spans="1:17" ht="15.75" x14ac:dyDescent="0.25">
      <c r="A4417" s="19" t="s">
        <v>25</v>
      </c>
      <c r="B4417" s="19" t="s">
        <v>118</v>
      </c>
      <c r="C4417" s="57">
        <v>43302</v>
      </c>
      <c r="D4417" s="57">
        <v>43294</v>
      </c>
      <c r="E4417" s="19">
        <f t="shared" si="347"/>
        <v>8</v>
      </c>
      <c r="F4417" s="23">
        <v>20</v>
      </c>
      <c r="G4417" s="23">
        <v>24944</v>
      </c>
      <c r="H4417" s="23">
        <v>24754</v>
      </c>
      <c r="I4417" s="23">
        <v>541</v>
      </c>
      <c r="J4417" s="23">
        <v>142</v>
      </c>
      <c r="K4417" s="23">
        <v>250</v>
      </c>
      <c r="L4417" s="23">
        <f t="shared" si="348"/>
        <v>392</v>
      </c>
      <c r="M4417" s="23">
        <f t="shared" si="349"/>
        <v>456</v>
      </c>
      <c r="N4417" s="23">
        <f t="shared" si="350"/>
        <v>190</v>
      </c>
      <c r="O4417" s="34">
        <v>2.4</v>
      </c>
      <c r="P4417" s="19" t="s">
        <v>401</v>
      </c>
      <c r="Q4417" s="17"/>
    </row>
    <row r="4418" spans="1:17" ht="15.75" x14ac:dyDescent="0.25">
      <c r="A4418" s="19" t="s">
        <v>37</v>
      </c>
      <c r="B4418" s="19" t="s">
        <v>441</v>
      </c>
      <c r="C4418" s="57">
        <v>43302</v>
      </c>
      <c r="D4418" s="57">
        <v>43294</v>
      </c>
      <c r="E4418" s="19">
        <f t="shared" si="347"/>
        <v>8</v>
      </c>
      <c r="F4418" s="23">
        <v>20</v>
      </c>
      <c r="G4418" s="23">
        <v>16564</v>
      </c>
      <c r="H4418" s="23">
        <v>16425</v>
      </c>
      <c r="I4418" s="23">
        <v>420</v>
      </c>
      <c r="J4418" s="23">
        <v>75</v>
      </c>
      <c r="K4418" s="23">
        <v>300</v>
      </c>
      <c r="L4418" s="23">
        <f t="shared" si="348"/>
        <v>375</v>
      </c>
      <c r="M4418" s="23">
        <f t="shared" si="349"/>
        <v>333.59999999999997</v>
      </c>
      <c r="N4418" s="23">
        <f t="shared" si="350"/>
        <v>139</v>
      </c>
      <c r="O4418" s="34">
        <v>2.4</v>
      </c>
      <c r="P4418" s="19" t="s">
        <v>401</v>
      </c>
      <c r="Q4418" s="17"/>
    </row>
    <row r="4419" spans="1:17" ht="15.75" x14ac:dyDescent="0.25">
      <c r="A4419" s="19" t="s">
        <v>306</v>
      </c>
      <c r="B4419" s="19" t="s">
        <v>414</v>
      </c>
      <c r="C4419" s="57">
        <v>43302</v>
      </c>
      <c r="D4419" s="57">
        <v>43294</v>
      </c>
      <c r="E4419" s="19">
        <f t="shared" si="347"/>
        <v>8</v>
      </c>
      <c r="F4419" s="23">
        <v>12.5</v>
      </c>
      <c r="G4419" s="23">
        <v>9442</v>
      </c>
      <c r="H4419" s="23">
        <v>9273</v>
      </c>
      <c r="I4419" s="23">
        <v>346</v>
      </c>
      <c r="J4419" s="23">
        <v>95</v>
      </c>
      <c r="K4419" s="23">
        <v>150</v>
      </c>
      <c r="L4419" s="23">
        <f t="shared" si="348"/>
        <v>245</v>
      </c>
      <c r="M4419" s="23">
        <f t="shared" si="349"/>
        <v>287.3</v>
      </c>
      <c r="N4419" s="23">
        <f t="shared" si="350"/>
        <v>169</v>
      </c>
      <c r="O4419" s="34">
        <v>1.7</v>
      </c>
      <c r="P4419" s="19" t="s">
        <v>401</v>
      </c>
      <c r="Q4419" s="17"/>
    </row>
    <row r="4420" spans="1:17" ht="15.75" x14ac:dyDescent="0.25">
      <c r="A4420" s="19" t="s">
        <v>69</v>
      </c>
      <c r="B4420" s="19" t="s">
        <v>422</v>
      </c>
      <c r="C4420" s="57">
        <v>43302</v>
      </c>
      <c r="D4420" s="57">
        <v>43295</v>
      </c>
      <c r="E4420" s="19">
        <f t="shared" si="347"/>
        <v>7</v>
      </c>
      <c r="F4420" s="23">
        <v>16</v>
      </c>
      <c r="G4420" s="23">
        <v>10850</v>
      </c>
      <c r="H4420" s="23">
        <v>10683</v>
      </c>
      <c r="I4420" s="23">
        <v>505</v>
      </c>
      <c r="J4420" s="23">
        <v>190</v>
      </c>
      <c r="K4420" s="23">
        <v>0</v>
      </c>
      <c r="L4420" s="23">
        <f t="shared" si="348"/>
        <v>190</v>
      </c>
      <c r="M4420" s="23">
        <f t="shared" si="349"/>
        <v>334</v>
      </c>
      <c r="N4420" s="23">
        <f t="shared" si="350"/>
        <v>167</v>
      </c>
      <c r="O4420" s="34">
        <v>2</v>
      </c>
      <c r="P4420" s="19" t="s">
        <v>401</v>
      </c>
      <c r="Q4420" s="17"/>
    </row>
    <row r="4421" spans="1:17" ht="15.75" x14ac:dyDescent="0.25">
      <c r="A4421" s="19" t="s">
        <v>57</v>
      </c>
      <c r="B4421" s="19" t="s">
        <v>347</v>
      </c>
      <c r="C4421" s="57">
        <v>43302</v>
      </c>
      <c r="D4421" s="57">
        <v>43296</v>
      </c>
      <c r="E4421" s="19">
        <f t="shared" si="347"/>
        <v>6</v>
      </c>
      <c r="F4421" s="23">
        <v>20</v>
      </c>
      <c r="G4421" s="23">
        <v>4459</v>
      </c>
      <c r="H4421" s="23">
        <v>4316</v>
      </c>
      <c r="I4421" s="23">
        <v>332</v>
      </c>
      <c r="J4421" s="23">
        <v>21</v>
      </c>
      <c r="K4421" s="23">
        <v>350</v>
      </c>
      <c r="L4421" s="23">
        <f t="shared" si="348"/>
        <v>371</v>
      </c>
      <c r="M4421" s="23">
        <f t="shared" si="349"/>
        <v>343.2</v>
      </c>
      <c r="N4421" s="23">
        <f t="shared" si="350"/>
        <v>143</v>
      </c>
      <c r="O4421" s="34">
        <v>2.4</v>
      </c>
      <c r="P4421" s="19" t="s">
        <v>401</v>
      </c>
      <c r="Q4421" s="17"/>
    </row>
    <row r="4422" spans="1:17" ht="15.75" x14ac:dyDescent="0.25">
      <c r="A4422" s="19" t="s">
        <v>311</v>
      </c>
      <c r="B4422" s="19" t="s">
        <v>442</v>
      </c>
      <c r="C4422" s="57">
        <v>43302</v>
      </c>
      <c r="D4422" s="57">
        <v>43297</v>
      </c>
      <c r="E4422" s="19">
        <f t="shared" si="347"/>
        <v>5</v>
      </c>
      <c r="F4422" s="23">
        <v>13</v>
      </c>
      <c r="G4422" s="23">
        <v>8118</v>
      </c>
      <c r="H4422" s="23">
        <v>8050</v>
      </c>
      <c r="I4422" s="23">
        <v>175</v>
      </c>
      <c r="J4422" s="23">
        <v>70</v>
      </c>
      <c r="K4422" s="23">
        <v>175</v>
      </c>
      <c r="L4422" s="23">
        <f t="shared" si="348"/>
        <v>245</v>
      </c>
      <c r="M4422" s="23">
        <f t="shared" si="349"/>
        <v>68</v>
      </c>
      <c r="N4422" s="23">
        <f t="shared" si="350"/>
        <v>68</v>
      </c>
      <c r="O4422" s="34">
        <v>1</v>
      </c>
      <c r="P4422" s="19" t="s">
        <v>401</v>
      </c>
      <c r="Q4422" s="17"/>
    </row>
    <row r="4423" spans="1:17" ht="15.75" x14ac:dyDescent="0.25">
      <c r="A4423" s="19" t="s">
        <v>21</v>
      </c>
      <c r="B4423" s="19" t="s">
        <v>325</v>
      </c>
      <c r="C4423" s="57">
        <v>43302</v>
      </c>
      <c r="D4423" s="57">
        <v>43297</v>
      </c>
      <c r="E4423" s="19">
        <f t="shared" si="347"/>
        <v>5</v>
      </c>
      <c r="F4423" s="23">
        <v>9</v>
      </c>
      <c r="G4423" s="23">
        <v>20315</v>
      </c>
      <c r="H4423" s="23">
        <v>20210</v>
      </c>
      <c r="I4423" s="23">
        <v>630</v>
      </c>
      <c r="J4423" s="23">
        <v>460</v>
      </c>
      <c r="K4423" s="23">
        <v>0</v>
      </c>
      <c r="L4423" s="23">
        <f t="shared" si="348"/>
        <v>460</v>
      </c>
      <c r="M4423" s="23">
        <f t="shared" si="349"/>
        <v>164.85</v>
      </c>
      <c r="N4423" s="23">
        <f t="shared" si="350"/>
        <v>105</v>
      </c>
      <c r="O4423" s="34">
        <v>1.57</v>
      </c>
      <c r="P4423" s="19" t="s">
        <v>401</v>
      </c>
      <c r="Q4423" s="17"/>
    </row>
    <row r="4424" spans="1:17" ht="15.75" x14ac:dyDescent="0.25">
      <c r="A4424" s="19" t="s">
        <v>37</v>
      </c>
      <c r="B4424" s="19" t="s">
        <v>443</v>
      </c>
      <c r="C4424" s="57">
        <v>43302</v>
      </c>
      <c r="D4424" s="57">
        <v>43297</v>
      </c>
      <c r="E4424" s="19">
        <f t="shared" si="347"/>
        <v>5</v>
      </c>
      <c r="F4424" s="23">
        <v>9</v>
      </c>
      <c r="G4424" s="23">
        <v>21550</v>
      </c>
      <c r="H4424" s="23">
        <v>21438</v>
      </c>
      <c r="I4424" s="23">
        <v>290</v>
      </c>
      <c r="J4424" s="23">
        <v>120</v>
      </c>
      <c r="K4424" s="23">
        <v>150</v>
      </c>
      <c r="L4424" s="23">
        <f t="shared" si="348"/>
        <v>270</v>
      </c>
      <c r="M4424" s="23">
        <f t="shared" si="349"/>
        <v>175.84</v>
      </c>
      <c r="N4424" s="23">
        <f t="shared" si="350"/>
        <v>112</v>
      </c>
      <c r="O4424" s="34">
        <v>1.57</v>
      </c>
      <c r="P4424" s="19" t="s">
        <v>401</v>
      </c>
      <c r="Q4424" s="17"/>
    </row>
    <row r="4425" spans="1:17" ht="15.75" x14ac:dyDescent="0.25">
      <c r="A4425" s="19" t="s">
        <v>334</v>
      </c>
      <c r="B4425" s="19" t="s">
        <v>444</v>
      </c>
      <c r="C4425" s="57">
        <v>43302</v>
      </c>
      <c r="D4425" s="57">
        <v>43298</v>
      </c>
      <c r="E4425" s="19">
        <f t="shared" si="347"/>
        <v>4</v>
      </c>
      <c r="F4425" s="23">
        <v>22</v>
      </c>
      <c r="G4425" s="23">
        <v>1996</v>
      </c>
      <c r="H4425" s="23">
        <v>1904</v>
      </c>
      <c r="I4425" s="23">
        <v>370</v>
      </c>
      <c r="J4425" s="23">
        <v>75</v>
      </c>
      <c r="K4425" s="23">
        <v>425</v>
      </c>
      <c r="L4425" s="23">
        <f t="shared" si="348"/>
        <v>500</v>
      </c>
      <c r="M4425" s="23">
        <f t="shared" si="349"/>
        <v>239.20000000000002</v>
      </c>
      <c r="N4425" s="23">
        <f t="shared" si="350"/>
        <v>92</v>
      </c>
      <c r="O4425" s="34">
        <v>2.6</v>
      </c>
      <c r="P4425" s="19" t="s">
        <v>401</v>
      </c>
      <c r="Q4425" s="17"/>
    </row>
    <row r="4426" spans="1:17" ht="15.75" x14ac:dyDescent="0.25">
      <c r="A4426" s="19" t="s">
        <v>316</v>
      </c>
      <c r="B4426" s="19" t="s">
        <v>278</v>
      </c>
      <c r="C4426" s="57">
        <v>43302</v>
      </c>
      <c r="D4426" s="57">
        <v>43299</v>
      </c>
      <c r="E4426" s="19">
        <f t="shared" si="347"/>
        <v>3</v>
      </c>
      <c r="F4426" s="23">
        <v>13</v>
      </c>
      <c r="G4426" s="23">
        <v>5952</v>
      </c>
      <c r="H4426" s="23">
        <v>5880</v>
      </c>
      <c r="I4426" s="23">
        <v>165</v>
      </c>
      <c r="J4426" s="23">
        <v>35</v>
      </c>
      <c r="K4426" s="23">
        <v>50</v>
      </c>
      <c r="L4426" s="23">
        <f t="shared" si="348"/>
        <v>85</v>
      </c>
      <c r="M4426" s="23">
        <f t="shared" si="349"/>
        <v>129.6</v>
      </c>
      <c r="N4426" s="23">
        <f t="shared" si="350"/>
        <v>72</v>
      </c>
      <c r="O4426" s="34">
        <v>1.8</v>
      </c>
      <c r="P4426" s="19" t="s">
        <v>401</v>
      </c>
      <c r="Q4426" s="17"/>
    </row>
    <row r="4427" spans="1:17" ht="15.75" x14ac:dyDescent="0.25">
      <c r="A4427" s="19" t="s">
        <v>316</v>
      </c>
      <c r="B4427" s="19" t="s">
        <v>137</v>
      </c>
      <c r="C4427" s="57">
        <v>43302</v>
      </c>
      <c r="D4427" s="57">
        <v>43301</v>
      </c>
      <c r="E4427" s="19">
        <f t="shared" si="347"/>
        <v>1</v>
      </c>
      <c r="F4427" s="23">
        <v>13</v>
      </c>
      <c r="G4427" s="23">
        <v>2179</v>
      </c>
      <c r="H4427" s="23">
        <v>2155</v>
      </c>
      <c r="I4427" s="23">
        <v>35</v>
      </c>
      <c r="J4427" s="23">
        <v>1</v>
      </c>
      <c r="K4427" s="23">
        <v>25</v>
      </c>
      <c r="L4427" s="23">
        <f t="shared" si="348"/>
        <v>26</v>
      </c>
      <c r="M4427" s="23">
        <f t="shared" si="349"/>
        <v>24</v>
      </c>
      <c r="N4427" s="23">
        <f t="shared" si="350"/>
        <v>24</v>
      </c>
      <c r="O4427" s="34">
        <v>1</v>
      </c>
      <c r="P4427" s="19" t="s">
        <v>401</v>
      </c>
      <c r="Q4427" s="17"/>
    </row>
    <row r="4428" spans="1:17" ht="15.75" x14ac:dyDescent="0.25">
      <c r="A4428" s="19" t="s">
        <v>316</v>
      </c>
      <c r="B4428" s="19" t="s">
        <v>359</v>
      </c>
      <c r="C4428" s="57">
        <v>43302</v>
      </c>
      <c r="D4428" s="57">
        <v>43301</v>
      </c>
      <c r="E4428" s="19">
        <f t="shared" si="347"/>
        <v>1</v>
      </c>
      <c r="F4428" s="23">
        <v>13</v>
      </c>
      <c r="G4428" s="23">
        <v>24999</v>
      </c>
      <c r="H4428" s="23">
        <v>24974</v>
      </c>
      <c r="I4428" s="23">
        <v>35</v>
      </c>
      <c r="J4428" s="23">
        <v>10</v>
      </c>
      <c r="K4428" s="23">
        <v>25</v>
      </c>
      <c r="L4428" s="23">
        <f t="shared" si="348"/>
        <v>35</v>
      </c>
      <c r="M4428" s="23">
        <f t="shared" si="349"/>
        <v>25</v>
      </c>
      <c r="N4428" s="23">
        <f t="shared" si="350"/>
        <v>25</v>
      </c>
      <c r="O4428" s="34">
        <v>1</v>
      </c>
      <c r="P4428" s="19" t="s">
        <v>401</v>
      </c>
      <c r="Q4428" s="17"/>
    </row>
    <row r="4429" spans="1:17" ht="15.75" x14ac:dyDescent="0.25">
      <c r="A4429" s="19" t="s">
        <v>70</v>
      </c>
      <c r="B4429" s="19" t="s">
        <v>445</v>
      </c>
      <c r="C4429" s="57">
        <v>43301</v>
      </c>
      <c r="D4429" s="57">
        <v>43285</v>
      </c>
      <c r="E4429" s="19">
        <f t="shared" si="347"/>
        <v>16</v>
      </c>
      <c r="F4429" s="23">
        <v>12.5</v>
      </c>
      <c r="G4429" s="23">
        <v>8117</v>
      </c>
      <c r="H4429" s="23">
        <v>7741</v>
      </c>
      <c r="I4429" s="23">
        <v>739</v>
      </c>
      <c r="J4429" s="23">
        <v>180</v>
      </c>
      <c r="K4429" s="23">
        <v>500</v>
      </c>
      <c r="L4429" s="23">
        <f t="shared" si="348"/>
        <v>680</v>
      </c>
      <c r="M4429" s="23">
        <f t="shared" si="349"/>
        <v>639.19999999999993</v>
      </c>
      <c r="N4429" s="23">
        <f t="shared" si="350"/>
        <v>376</v>
      </c>
      <c r="O4429" s="34">
        <v>1.7</v>
      </c>
      <c r="P4429" s="19" t="s">
        <v>401</v>
      </c>
      <c r="Q4429" s="17"/>
    </row>
    <row r="4430" spans="1:17" ht="15.75" x14ac:dyDescent="0.25">
      <c r="A4430" s="19" t="s">
        <v>70</v>
      </c>
      <c r="B4430" s="19" t="s">
        <v>446</v>
      </c>
      <c r="C4430" s="57">
        <v>43301</v>
      </c>
      <c r="D4430" s="57">
        <v>43285</v>
      </c>
      <c r="E4430" s="19">
        <f t="shared" si="347"/>
        <v>16</v>
      </c>
      <c r="F4430" s="23">
        <v>9</v>
      </c>
      <c r="G4430" s="23">
        <v>13708</v>
      </c>
      <c r="H4430" s="23">
        <v>13327</v>
      </c>
      <c r="I4430" s="23">
        <v>795</v>
      </c>
      <c r="J4430" s="23">
        <v>80</v>
      </c>
      <c r="K4430" s="23">
        <v>350</v>
      </c>
      <c r="L4430" s="23">
        <f t="shared" si="348"/>
        <v>430</v>
      </c>
      <c r="M4430" s="23">
        <f t="shared" si="349"/>
        <v>598.17000000000007</v>
      </c>
      <c r="N4430" s="23">
        <f t="shared" si="350"/>
        <v>381</v>
      </c>
      <c r="O4430" s="34">
        <v>1.57</v>
      </c>
      <c r="P4430" s="19" t="s">
        <v>401</v>
      </c>
      <c r="Q4430" s="17"/>
    </row>
    <row r="4431" spans="1:17" ht="15.75" x14ac:dyDescent="0.25">
      <c r="A4431" s="19" t="s">
        <v>301</v>
      </c>
      <c r="B4431" s="19" t="s">
        <v>22</v>
      </c>
      <c r="C4431" s="57">
        <v>43301</v>
      </c>
      <c r="D4431" s="57">
        <v>43290</v>
      </c>
      <c r="E4431" s="19">
        <f t="shared" si="347"/>
        <v>11</v>
      </c>
      <c r="F4431" s="23">
        <v>13</v>
      </c>
      <c r="G4431" s="23">
        <v>23023</v>
      </c>
      <c r="H4431" s="23">
        <v>22754</v>
      </c>
      <c r="I4431" s="23">
        <v>377</v>
      </c>
      <c r="J4431" s="23">
        <v>117</v>
      </c>
      <c r="K4431" s="23">
        <v>185</v>
      </c>
      <c r="L4431" s="23">
        <f t="shared" si="348"/>
        <v>302</v>
      </c>
      <c r="M4431" s="23">
        <f t="shared" si="349"/>
        <v>269</v>
      </c>
      <c r="N4431" s="23">
        <f t="shared" si="350"/>
        <v>269</v>
      </c>
      <c r="O4431" s="34">
        <v>1</v>
      </c>
      <c r="P4431" s="19" t="s">
        <v>401</v>
      </c>
      <c r="Q4431" s="17"/>
    </row>
    <row r="4432" spans="1:17" ht="15.75" x14ac:dyDescent="0.25">
      <c r="A4432" s="19" t="s">
        <v>301</v>
      </c>
      <c r="B4432" s="19" t="s">
        <v>447</v>
      </c>
      <c r="C4432" s="57">
        <v>43301</v>
      </c>
      <c r="D4432" s="57">
        <v>43290</v>
      </c>
      <c r="E4432" s="19">
        <f t="shared" si="347"/>
        <v>11</v>
      </c>
      <c r="F4432" s="23">
        <v>13</v>
      </c>
      <c r="G4432" s="23">
        <v>28531</v>
      </c>
      <c r="H4432" s="23">
        <v>28263</v>
      </c>
      <c r="I4432" s="23">
        <v>525</v>
      </c>
      <c r="J4432" s="23">
        <v>215</v>
      </c>
      <c r="K4432" s="23">
        <v>225</v>
      </c>
      <c r="L4432" s="23">
        <f t="shared" si="348"/>
        <v>440</v>
      </c>
      <c r="M4432" s="23">
        <f t="shared" si="349"/>
        <v>268</v>
      </c>
      <c r="N4432" s="23">
        <f t="shared" si="350"/>
        <v>268</v>
      </c>
      <c r="O4432" s="34">
        <v>1</v>
      </c>
      <c r="P4432" s="19" t="s">
        <v>401</v>
      </c>
      <c r="Q4432" s="17"/>
    </row>
    <row r="4433" spans="1:17" ht="15.75" x14ac:dyDescent="0.25">
      <c r="A4433" s="19" t="s">
        <v>45</v>
      </c>
      <c r="B4433" s="19" t="s">
        <v>448</v>
      </c>
      <c r="C4433" s="57">
        <v>43301</v>
      </c>
      <c r="D4433" s="57">
        <v>43290</v>
      </c>
      <c r="E4433" s="19">
        <f t="shared" si="347"/>
        <v>11</v>
      </c>
      <c r="F4433" s="23">
        <v>20</v>
      </c>
      <c r="G4433" s="23">
        <v>19184</v>
      </c>
      <c r="H4433" s="23">
        <v>19035</v>
      </c>
      <c r="I4433" s="23">
        <v>570</v>
      </c>
      <c r="J4433" s="23">
        <v>175</v>
      </c>
      <c r="K4433" s="23">
        <v>300</v>
      </c>
      <c r="L4433" s="23">
        <f t="shared" si="348"/>
        <v>475</v>
      </c>
      <c r="M4433" s="23">
        <f t="shared" si="349"/>
        <v>357.59999999999997</v>
      </c>
      <c r="N4433" s="23">
        <f t="shared" si="350"/>
        <v>149</v>
      </c>
      <c r="O4433" s="34">
        <v>2.4</v>
      </c>
      <c r="P4433" s="19" t="s">
        <v>401</v>
      </c>
      <c r="Q4433" s="17"/>
    </row>
    <row r="4434" spans="1:17" ht="15.75" x14ac:dyDescent="0.25">
      <c r="A4434" s="19" t="s">
        <v>37</v>
      </c>
      <c r="B4434" s="19" t="s">
        <v>413</v>
      </c>
      <c r="C4434" s="57">
        <v>43301</v>
      </c>
      <c r="D4434" s="57">
        <v>43290</v>
      </c>
      <c r="E4434" s="19">
        <f t="shared" si="347"/>
        <v>11</v>
      </c>
      <c r="F4434" s="23">
        <v>12.5</v>
      </c>
      <c r="G4434" s="23">
        <v>10044</v>
      </c>
      <c r="H4434" s="23">
        <v>9778</v>
      </c>
      <c r="I4434" s="23">
        <v>450</v>
      </c>
      <c r="J4434" s="23">
        <v>65</v>
      </c>
      <c r="K4434" s="23">
        <v>200</v>
      </c>
      <c r="L4434" s="23">
        <f t="shared" si="348"/>
        <v>265</v>
      </c>
      <c r="M4434" s="23">
        <f t="shared" si="349"/>
        <v>452.2</v>
      </c>
      <c r="N4434" s="23">
        <f t="shared" si="350"/>
        <v>266</v>
      </c>
      <c r="O4434" s="34">
        <v>1.7</v>
      </c>
      <c r="P4434" s="19" t="s">
        <v>401</v>
      </c>
      <c r="Q4434" s="17"/>
    </row>
    <row r="4435" spans="1:17" ht="15.75" x14ac:dyDescent="0.25">
      <c r="A4435" s="19" t="s">
        <v>19</v>
      </c>
      <c r="B4435" s="19" t="s">
        <v>341</v>
      </c>
      <c r="C4435" s="57">
        <v>43301</v>
      </c>
      <c r="D4435" s="57">
        <v>43291</v>
      </c>
      <c r="E4435" s="19">
        <f t="shared" si="347"/>
        <v>10</v>
      </c>
      <c r="F4435" s="23">
        <v>13</v>
      </c>
      <c r="G4435" s="23">
        <v>10695</v>
      </c>
      <c r="H4435" s="23">
        <v>10462</v>
      </c>
      <c r="I4435" s="23">
        <v>500</v>
      </c>
      <c r="J4435" s="23">
        <v>40</v>
      </c>
      <c r="K4435" s="23">
        <v>325</v>
      </c>
      <c r="L4435" s="23">
        <f t="shared" si="348"/>
        <v>365</v>
      </c>
      <c r="M4435" s="23">
        <f t="shared" si="349"/>
        <v>419.40000000000003</v>
      </c>
      <c r="N4435" s="23">
        <f t="shared" si="350"/>
        <v>233</v>
      </c>
      <c r="O4435" s="34">
        <v>1.8</v>
      </c>
      <c r="P4435" s="19" t="s">
        <v>401</v>
      </c>
      <c r="Q4435" s="17"/>
    </row>
    <row r="4436" spans="1:17" ht="15.75" x14ac:dyDescent="0.25">
      <c r="A4436" s="19" t="s">
        <v>301</v>
      </c>
      <c r="B4436" s="19" t="s">
        <v>440</v>
      </c>
      <c r="C4436" s="57">
        <v>43301</v>
      </c>
      <c r="D4436" s="57">
        <v>43293</v>
      </c>
      <c r="E4436" s="19">
        <f t="shared" si="347"/>
        <v>8</v>
      </c>
      <c r="F4436" s="23">
        <v>12.5</v>
      </c>
      <c r="G4436" s="23">
        <v>9336</v>
      </c>
      <c r="H4436" s="23">
        <v>9145</v>
      </c>
      <c r="I4436" s="23">
        <v>394</v>
      </c>
      <c r="J4436" s="23">
        <v>109</v>
      </c>
      <c r="K4436" s="23">
        <v>50</v>
      </c>
      <c r="L4436" s="23">
        <f t="shared" si="348"/>
        <v>159</v>
      </c>
      <c r="M4436" s="23">
        <f t="shared" si="349"/>
        <v>324.7</v>
      </c>
      <c r="N4436" s="23">
        <f t="shared" si="350"/>
        <v>191</v>
      </c>
      <c r="O4436" s="34">
        <v>1.7</v>
      </c>
      <c r="P4436" s="19" t="s">
        <v>401</v>
      </c>
      <c r="Q4436" s="17"/>
    </row>
    <row r="4437" spans="1:17" ht="15.75" x14ac:dyDescent="0.25">
      <c r="A4437" s="19" t="s">
        <v>311</v>
      </c>
      <c r="B4437" s="19" t="s">
        <v>412</v>
      </c>
      <c r="C4437" s="57">
        <v>43301</v>
      </c>
      <c r="D4437" s="57">
        <v>43295</v>
      </c>
      <c r="E4437" s="19">
        <f t="shared" si="347"/>
        <v>6</v>
      </c>
      <c r="F4437" s="23">
        <v>13</v>
      </c>
      <c r="G4437" s="23">
        <v>24028</v>
      </c>
      <c r="H4437" s="23">
        <v>23963</v>
      </c>
      <c r="I4437" s="23">
        <v>100</v>
      </c>
      <c r="J4437" s="23">
        <v>20</v>
      </c>
      <c r="K4437" s="23">
        <v>100</v>
      </c>
      <c r="L4437" s="23">
        <f t="shared" si="348"/>
        <v>120</v>
      </c>
      <c r="M4437" s="23">
        <f t="shared" si="349"/>
        <v>117</v>
      </c>
      <c r="N4437" s="23">
        <f t="shared" si="350"/>
        <v>65</v>
      </c>
      <c r="O4437" s="34">
        <v>1.8</v>
      </c>
      <c r="P4437" s="19" t="s">
        <v>401</v>
      </c>
      <c r="Q4437" s="17"/>
    </row>
    <row r="4438" spans="1:17" ht="15.75" x14ac:dyDescent="0.25">
      <c r="A4438" s="19" t="s">
        <v>342</v>
      </c>
      <c r="B4438" s="19" t="s">
        <v>449</v>
      </c>
      <c r="C4438" s="57">
        <v>43301</v>
      </c>
      <c r="D4438" s="57">
        <v>43295</v>
      </c>
      <c r="E4438" s="19">
        <f t="shared" si="347"/>
        <v>6</v>
      </c>
      <c r="F4438" s="23">
        <v>9</v>
      </c>
      <c r="G4438" s="23">
        <v>7791</v>
      </c>
      <c r="H4438" s="23">
        <v>7645</v>
      </c>
      <c r="I4438" s="23">
        <v>450</v>
      </c>
      <c r="J4438" s="23">
        <v>160</v>
      </c>
      <c r="K4438" s="23">
        <v>300</v>
      </c>
      <c r="L4438" s="23">
        <f t="shared" si="348"/>
        <v>460</v>
      </c>
      <c r="M4438" s="23">
        <f t="shared" si="349"/>
        <v>229.22</v>
      </c>
      <c r="N4438" s="23">
        <f t="shared" si="350"/>
        <v>146</v>
      </c>
      <c r="O4438" s="34">
        <v>1.57</v>
      </c>
      <c r="P4438" s="19" t="s">
        <v>401</v>
      </c>
      <c r="Q4438" s="17"/>
    </row>
    <row r="4439" spans="1:17" ht="15.75" x14ac:dyDescent="0.25">
      <c r="A4439" s="19" t="s">
        <v>312</v>
      </c>
      <c r="B4439" s="19" t="s">
        <v>276</v>
      </c>
      <c r="C4439" s="57">
        <v>43301</v>
      </c>
      <c r="D4439" s="57">
        <v>43296</v>
      </c>
      <c r="E4439" s="19">
        <f t="shared" si="347"/>
        <v>5</v>
      </c>
      <c r="F4439" s="23">
        <v>20</v>
      </c>
      <c r="G4439" s="23">
        <v>24829</v>
      </c>
      <c r="H4439" s="23">
        <v>24714</v>
      </c>
      <c r="I4439" s="23">
        <v>560</v>
      </c>
      <c r="J4439" s="23">
        <v>285</v>
      </c>
      <c r="K4439" s="23">
        <v>200</v>
      </c>
      <c r="L4439" s="23">
        <f t="shared" si="348"/>
        <v>485</v>
      </c>
      <c r="M4439" s="23">
        <f t="shared" si="349"/>
        <v>276</v>
      </c>
      <c r="N4439" s="23">
        <f t="shared" si="350"/>
        <v>115</v>
      </c>
      <c r="O4439" s="34">
        <v>2.4</v>
      </c>
      <c r="P4439" s="19" t="s">
        <v>401</v>
      </c>
      <c r="Q4439" s="17"/>
    </row>
    <row r="4440" spans="1:17" ht="15.75" x14ac:dyDescent="0.25">
      <c r="A4440" s="19" t="s">
        <v>312</v>
      </c>
      <c r="B4440" s="19" t="s">
        <v>450</v>
      </c>
      <c r="C4440" s="57">
        <v>43301</v>
      </c>
      <c r="D4440" s="57">
        <v>43296</v>
      </c>
      <c r="E4440" s="19">
        <f t="shared" ref="E4440:E4503" si="351">C4440-D4440</f>
        <v>5</v>
      </c>
      <c r="F4440" s="23">
        <v>20</v>
      </c>
      <c r="G4440" s="23">
        <v>10639</v>
      </c>
      <c r="H4440" s="23">
        <v>10523</v>
      </c>
      <c r="I4440" s="23">
        <v>450</v>
      </c>
      <c r="J4440" s="23">
        <v>172</v>
      </c>
      <c r="K4440" s="23">
        <v>550</v>
      </c>
      <c r="L4440" s="23">
        <f t="shared" si="348"/>
        <v>722</v>
      </c>
      <c r="M4440" s="23">
        <f t="shared" si="349"/>
        <v>278.39999999999998</v>
      </c>
      <c r="N4440" s="23">
        <f t="shared" si="350"/>
        <v>116</v>
      </c>
      <c r="O4440" s="34">
        <v>2.4</v>
      </c>
      <c r="P4440" s="19" t="s">
        <v>401</v>
      </c>
      <c r="Q4440" s="17"/>
    </row>
    <row r="4441" spans="1:17" ht="15.75" x14ac:dyDescent="0.25">
      <c r="A4441" s="19" t="s">
        <v>23</v>
      </c>
      <c r="B4441" s="19" t="s">
        <v>242</v>
      </c>
      <c r="C4441" s="57">
        <v>43301</v>
      </c>
      <c r="D4441" s="57">
        <v>43296</v>
      </c>
      <c r="E4441" s="19">
        <f t="shared" si="351"/>
        <v>5</v>
      </c>
      <c r="F4441" s="23">
        <v>15</v>
      </c>
      <c r="G4441" s="23">
        <v>2981</v>
      </c>
      <c r="H4441" s="23">
        <v>2868</v>
      </c>
      <c r="I4441" s="23">
        <v>252</v>
      </c>
      <c r="J4441" s="23">
        <v>49</v>
      </c>
      <c r="K4441" s="23">
        <v>400</v>
      </c>
      <c r="L4441" s="23">
        <f t="shared" si="348"/>
        <v>449</v>
      </c>
      <c r="M4441" s="23">
        <f t="shared" si="349"/>
        <v>226</v>
      </c>
      <c r="N4441" s="23">
        <f t="shared" si="350"/>
        <v>113</v>
      </c>
      <c r="O4441" s="34">
        <v>2</v>
      </c>
      <c r="P4441" s="19" t="s">
        <v>401</v>
      </c>
      <c r="Q4441" s="17"/>
    </row>
    <row r="4442" spans="1:17" ht="15.75" x14ac:dyDescent="0.25">
      <c r="A4442" s="19" t="s">
        <v>57</v>
      </c>
      <c r="B4442" s="19" t="s">
        <v>85</v>
      </c>
      <c r="C4442" s="57">
        <v>43301</v>
      </c>
      <c r="D4442" s="57">
        <v>43296</v>
      </c>
      <c r="E4442" s="19">
        <f t="shared" si="351"/>
        <v>5</v>
      </c>
      <c r="F4442" s="23">
        <v>13</v>
      </c>
      <c r="G4442" s="23">
        <v>15225</v>
      </c>
      <c r="H4442" s="23">
        <v>15113</v>
      </c>
      <c r="I4442" s="23">
        <v>262</v>
      </c>
      <c r="J4442" s="23">
        <v>63</v>
      </c>
      <c r="K4442" s="23">
        <v>200</v>
      </c>
      <c r="L4442" s="23">
        <f t="shared" si="348"/>
        <v>263</v>
      </c>
      <c r="M4442" s="23">
        <f t="shared" si="349"/>
        <v>201.6</v>
      </c>
      <c r="N4442" s="23">
        <f t="shared" si="350"/>
        <v>112</v>
      </c>
      <c r="O4442" s="34">
        <v>1.8</v>
      </c>
      <c r="P4442" s="19" t="s">
        <v>401</v>
      </c>
      <c r="Q4442" s="17"/>
    </row>
    <row r="4443" spans="1:17" ht="15.75" x14ac:dyDescent="0.25">
      <c r="A4443" s="19" t="s">
        <v>311</v>
      </c>
      <c r="B4443" s="19" t="s">
        <v>230</v>
      </c>
      <c r="C4443" s="57">
        <v>43301</v>
      </c>
      <c r="D4443" s="57">
        <v>43297</v>
      </c>
      <c r="E4443" s="19">
        <f t="shared" si="351"/>
        <v>4</v>
      </c>
      <c r="F4443" s="23">
        <v>13</v>
      </c>
      <c r="G4443" s="23">
        <v>5493</v>
      </c>
      <c r="H4443" s="23">
        <v>5408</v>
      </c>
      <c r="I4443" s="23">
        <v>200</v>
      </c>
      <c r="J4443" s="23">
        <v>105</v>
      </c>
      <c r="K4443" s="23">
        <v>100</v>
      </c>
      <c r="L4443" s="23">
        <f t="shared" si="348"/>
        <v>205</v>
      </c>
      <c r="M4443" s="23">
        <f t="shared" si="349"/>
        <v>85</v>
      </c>
      <c r="N4443" s="23">
        <f t="shared" si="350"/>
        <v>85</v>
      </c>
      <c r="O4443" s="34">
        <v>1</v>
      </c>
      <c r="P4443" s="19" t="s">
        <v>401</v>
      </c>
      <c r="Q4443" s="17"/>
    </row>
    <row r="4444" spans="1:17" ht="15.75" x14ac:dyDescent="0.25">
      <c r="A4444" s="19" t="s">
        <v>37</v>
      </c>
      <c r="B4444" s="19" t="s">
        <v>293</v>
      </c>
      <c r="C4444" s="57">
        <v>43301</v>
      </c>
      <c r="D4444" s="57">
        <v>43297</v>
      </c>
      <c r="E4444" s="19">
        <f t="shared" si="351"/>
        <v>4</v>
      </c>
      <c r="F4444" s="23">
        <v>13</v>
      </c>
      <c r="G4444" s="23">
        <v>6558</v>
      </c>
      <c r="H4444" s="23">
        <v>6460</v>
      </c>
      <c r="I4444" s="23">
        <v>295</v>
      </c>
      <c r="J4444" s="23">
        <v>200</v>
      </c>
      <c r="K4444" s="23">
        <v>100</v>
      </c>
      <c r="L4444" s="23">
        <f t="shared" si="348"/>
        <v>300</v>
      </c>
      <c r="M4444" s="23">
        <f t="shared" si="349"/>
        <v>98</v>
      </c>
      <c r="N4444" s="23">
        <f t="shared" si="350"/>
        <v>98</v>
      </c>
      <c r="O4444" s="34">
        <v>1</v>
      </c>
      <c r="P4444" s="19" t="s">
        <v>401</v>
      </c>
      <c r="Q4444" s="17"/>
    </row>
    <row r="4445" spans="1:17" ht="15.75" x14ac:dyDescent="0.25">
      <c r="A4445" s="19" t="s">
        <v>19</v>
      </c>
      <c r="B4445" s="19" t="s">
        <v>380</v>
      </c>
      <c r="C4445" s="57">
        <v>43301</v>
      </c>
      <c r="D4445" s="57">
        <v>43297</v>
      </c>
      <c r="E4445" s="19">
        <f t="shared" si="351"/>
        <v>4</v>
      </c>
      <c r="F4445" s="23">
        <v>20</v>
      </c>
      <c r="G4445" s="23">
        <v>9407</v>
      </c>
      <c r="H4445" s="23">
        <v>9314</v>
      </c>
      <c r="I4445" s="23">
        <v>440</v>
      </c>
      <c r="J4445" s="23">
        <v>200</v>
      </c>
      <c r="K4445" s="23">
        <v>400</v>
      </c>
      <c r="L4445" s="23">
        <f t="shared" si="348"/>
        <v>600</v>
      </c>
      <c r="M4445" s="23">
        <f t="shared" si="349"/>
        <v>223.2</v>
      </c>
      <c r="N4445" s="23">
        <f t="shared" si="350"/>
        <v>93</v>
      </c>
      <c r="O4445" s="34">
        <v>2.4</v>
      </c>
      <c r="P4445" s="19" t="s">
        <v>401</v>
      </c>
      <c r="Q4445" s="17"/>
    </row>
    <row r="4446" spans="1:17" ht="15.75" x14ac:dyDescent="0.25">
      <c r="A4446" s="19" t="s">
        <v>342</v>
      </c>
      <c r="B4446" s="19" t="s">
        <v>430</v>
      </c>
      <c r="C4446" s="57">
        <v>43301</v>
      </c>
      <c r="D4446" s="57">
        <v>43297</v>
      </c>
      <c r="E4446" s="19">
        <f t="shared" si="351"/>
        <v>4</v>
      </c>
      <c r="F4446" s="23">
        <v>20</v>
      </c>
      <c r="G4446" s="23">
        <v>3515</v>
      </c>
      <c r="H4446" s="23">
        <v>3460</v>
      </c>
      <c r="I4446" s="23">
        <v>260</v>
      </c>
      <c r="J4446" s="23">
        <v>70</v>
      </c>
      <c r="K4446" s="23">
        <v>200</v>
      </c>
      <c r="L4446" s="23">
        <f t="shared" ref="L4446:L4509" si="352">J4446+K4446</f>
        <v>270</v>
      </c>
      <c r="M4446" s="23">
        <f t="shared" si="349"/>
        <v>132</v>
      </c>
      <c r="N4446" s="23">
        <f t="shared" si="350"/>
        <v>55</v>
      </c>
      <c r="O4446" s="34">
        <v>2.4</v>
      </c>
      <c r="P4446" s="19" t="s">
        <v>401</v>
      </c>
      <c r="Q4446" s="17"/>
    </row>
    <row r="4447" spans="1:17" ht="15.75" x14ac:dyDescent="0.25">
      <c r="A4447" s="19" t="s">
        <v>301</v>
      </c>
      <c r="B4447" s="19" t="s">
        <v>451</v>
      </c>
      <c r="C4447" s="57">
        <v>43301</v>
      </c>
      <c r="D4447" s="57">
        <v>43297</v>
      </c>
      <c r="E4447" s="19">
        <f t="shared" si="351"/>
        <v>4</v>
      </c>
      <c r="F4447" s="23">
        <v>12.5</v>
      </c>
      <c r="G4447" s="23">
        <v>8276</v>
      </c>
      <c r="H4447" s="23">
        <v>8179</v>
      </c>
      <c r="I4447" s="23">
        <v>474</v>
      </c>
      <c r="J4447" s="23">
        <v>332</v>
      </c>
      <c r="K4447" s="23">
        <v>0</v>
      </c>
      <c r="L4447" s="23">
        <f t="shared" si="352"/>
        <v>332</v>
      </c>
      <c r="M4447" s="23">
        <f t="shared" si="349"/>
        <v>164.9</v>
      </c>
      <c r="N4447" s="23">
        <f t="shared" si="350"/>
        <v>97</v>
      </c>
      <c r="O4447" s="34">
        <v>1.7</v>
      </c>
      <c r="P4447" s="19" t="s">
        <v>401</v>
      </c>
      <c r="Q4447" s="17"/>
    </row>
    <row r="4448" spans="1:17" ht="15.75" x14ac:dyDescent="0.25">
      <c r="A4448" s="19" t="s">
        <v>316</v>
      </c>
      <c r="B4448" s="19" t="s">
        <v>137</v>
      </c>
      <c r="C4448" s="57">
        <v>43301</v>
      </c>
      <c r="D4448" s="57">
        <v>43298</v>
      </c>
      <c r="E4448" s="19">
        <f t="shared" si="351"/>
        <v>3</v>
      </c>
      <c r="F4448" s="23">
        <v>13</v>
      </c>
      <c r="G4448" s="23">
        <v>2155</v>
      </c>
      <c r="H4448" s="23">
        <v>2089</v>
      </c>
      <c r="I4448" s="23">
        <v>70</v>
      </c>
      <c r="J4448" s="23">
        <v>10</v>
      </c>
      <c r="K4448" s="23">
        <v>25</v>
      </c>
      <c r="L4448" s="23">
        <f t="shared" si="352"/>
        <v>35</v>
      </c>
      <c r="M4448" s="23">
        <f t="shared" si="349"/>
        <v>66</v>
      </c>
      <c r="N4448" s="23">
        <f t="shared" si="350"/>
        <v>66</v>
      </c>
      <c r="O4448" s="34">
        <v>1</v>
      </c>
      <c r="P4448" s="19" t="s">
        <v>401</v>
      </c>
      <c r="Q4448" s="17"/>
    </row>
    <row r="4449" spans="1:17" ht="15.75" x14ac:dyDescent="0.25">
      <c r="A4449" s="19" t="s">
        <v>334</v>
      </c>
      <c r="B4449" s="19" t="s">
        <v>435</v>
      </c>
      <c r="C4449" s="57">
        <v>43301</v>
      </c>
      <c r="D4449" s="57">
        <v>43298</v>
      </c>
      <c r="E4449" s="19">
        <f t="shared" si="351"/>
        <v>3</v>
      </c>
      <c r="F4449" s="23">
        <v>20</v>
      </c>
      <c r="G4449" s="23">
        <v>27707</v>
      </c>
      <c r="H4449" s="23">
        <v>27667</v>
      </c>
      <c r="I4449" s="23">
        <v>265</v>
      </c>
      <c r="J4449" s="23">
        <v>125</v>
      </c>
      <c r="K4449" s="23">
        <v>250</v>
      </c>
      <c r="L4449" s="23">
        <f t="shared" si="352"/>
        <v>375</v>
      </c>
      <c r="M4449" s="23">
        <f t="shared" si="349"/>
        <v>96</v>
      </c>
      <c r="N4449" s="23">
        <f t="shared" si="350"/>
        <v>40</v>
      </c>
      <c r="O4449" s="34">
        <v>2.4</v>
      </c>
      <c r="P4449" s="19" t="s">
        <v>401</v>
      </c>
      <c r="Q4449" s="17"/>
    </row>
    <row r="4450" spans="1:17" ht="15.75" x14ac:dyDescent="0.25">
      <c r="A4450" s="19" t="s">
        <v>316</v>
      </c>
      <c r="B4450" s="19" t="s">
        <v>359</v>
      </c>
      <c r="C4450" s="57">
        <v>43301</v>
      </c>
      <c r="D4450" s="57">
        <v>43299</v>
      </c>
      <c r="E4450" s="19">
        <f t="shared" si="351"/>
        <v>2</v>
      </c>
      <c r="F4450" s="23">
        <v>13</v>
      </c>
      <c r="G4450" s="23">
        <v>24974</v>
      </c>
      <c r="H4450" s="23">
        <v>24926</v>
      </c>
      <c r="I4450" s="23">
        <v>55</v>
      </c>
      <c r="J4450" s="23">
        <v>10</v>
      </c>
      <c r="K4450" s="23">
        <v>25</v>
      </c>
      <c r="L4450" s="23">
        <f t="shared" si="352"/>
        <v>35</v>
      </c>
      <c r="M4450" s="23">
        <f t="shared" si="349"/>
        <v>48</v>
      </c>
      <c r="N4450" s="23">
        <f t="shared" si="350"/>
        <v>48</v>
      </c>
      <c r="O4450" s="34">
        <v>1</v>
      </c>
      <c r="P4450" s="19" t="s">
        <v>401</v>
      </c>
      <c r="Q4450" s="17"/>
    </row>
    <row r="4451" spans="1:17" ht="15.75" x14ac:dyDescent="0.25">
      <c r="A4451" s="19" t="s">
        <v>316</v>
      </c>
      <c r="B4451" s="19" t="s">
        <v>321</v>
      </c>
      <c r="C4451" s="57">
        <v>43301</v>
      </c>
      <c r="D4451" s="57">
        <v>43299</v>
      </c>
      <c r="E4451" s="19">
        <f t="shared" si="351"/>
        <v>2</v>
      </c>
      <c r="F4451" s="23">
        <v>22</v>
      </c>
      <c r="G4451" s="23">
        <v>483</v>
      </c>
      <c r="H4451" s="23">
        <v>446</v>
      </c>
      <c r="I4451" s="23">
        <v>170</v>
      </c>
      <c r="J4451" s="23">
        <v>90</v>
      </c>
      <c r="K4451" s="23">
        <v>400</v>
      </c>
      <c r="L4451" s="23">
        <f t="shared" si="352"/>
        <v>490</v>
      </c>
      <c r="M4451" s="23">
        <f t="shared" si="349"/>
        <v>96.2</v>
      </c>
      <c r="N4451" s="23">
        <f t="shared" si="350"/>
        <v>37</v>
      </c>
      <c r="O4451" s="34">
        <v>2.6</v>
      </c>
      <c r="P4451" s="19" t="s">
        <v>401</v>
      </c>
      <c r="Q4451" s="17"/>
    </row>
    <row r="4452" spans="1:17" ht="15.75" x14ac:dyDescent="0.25">
      <c r="A4452" s="19" t="s">
        <v>57</v>
      </c>
      <c r="B4452" s="19" t="s">
        <v>173</v>
      </c>
      <c r="C4452" s="57">
        <v>43301</v>
      </c>
      <c r="D4452" s="57">
        <v>43300</v>
      </c>
      <c r="E4452" s="19">
        <f t="shared" si="351"/>
        <v>1</v>
      </c>
      <c r="F4452" s="23">
        <v>9</v>
      </c>
      <c r="G4452" s="23">
        <v>12353</v>
      </c>
      <c r="H4452" s="23">
        <v>12332</v>
      </c>
      <c r="I4452" s="23">
        <v>110</v>
      </c>
      <c r="J4452" s="23">
        <v>74</v>
      </c>
      <c r="K4452" s="23">
        <v>150</v>
      </c>
      <c r="L4452" s="23">
        <f t="shared" si="352"/>
        <v>224</v>
      </c>
      <c r="M4452" s="23">
        <f t="shared" si="349"/>
        <v>32.97</v>
      </c>
      <c r="N4452" s="23">
        <f t="shared" si="350"/>
        <v>21</v>
      </c>
      <c r="O4452" s="34">
        <v>1.57</v>
      </c>
      <c r="P4452" s="19" t="s">
        <v>401</v>
      </c>
      <c r="Q4452" s="17"/>
    </row>
    <row r="4453" spans="1:17" ht="15.75" x14ac:dyDescent="0.25">
      <c r="A4453" s="19" t="s">
        <v>306</v>
      </c>
      <c r="B4453" s="19" t="s">
        <v>420</v>
      </c>
      <c r="C4453" s="57">
        <v>43300</v>
      </c>
      <c r="D4453" s="57">
        <v>43283</v>
      </c>
      <c r="E4453" s="19">
        <f t="shared" si="351"/>
        <v>17</v>
      </c>
      <c r="F4453" s="23">
        <v>13</v>
      </c>
      <c r="G4453" s="23">
        <v>4225</v>
      </c>
      <c r="H4453" s="23">
        <v>3813</v>
      </c>
      <c r="I4453" s="23">
        <v>680</v>
      </c>
      <c r="J4453" s="23">
        <v>50</v>
      </c>
      <c r="K4453" s="23">
        <v>100</v>
      </c>
      <c r="L4453" s="23">
        <f t="shared" si="352"/>
        <v>150</v>
      </c>
      <c r="M4453" s="23">
        <f t="shared" si="349"/>
        <v>412</v>
      </c>
      <c r="N4453" s="23">
        <f t="shared" si="350"/>
        <v>412</v>
      </c>
      <c r="O4453" s="34">
        <v>1</v>
      </c>
      <c r="P4453" s="19" t="s">
        <v>401</v>
      </c>
      <c r="Q4453" s="17"/>
    </row>
    <row r="4454" spans="1:17" ht="15.75" x14ac:dyDescent="0.25">
      <c r="A4454" s="19" t="s">
        <v>53</v>
      </c>
      <c r="B4454" s="19" t="s">
        <v>350</v>
      </c>
      <c r="C4454" s="57">
        <v>43300</v>
      </c>
      <c r="D4454" s="57">
        <v>43290</v>
      </c>
      <c r="E4454" s="19">
        <f t="shared" si="351"/>
        <v>10</v>
      </c>
      <c r="F4454" s="23">
        <v>13</v>
      </c>
      <c r="G4454" s="23">
        <v>27214</v>
      </c>
      <c r="H4454" s="23">
        <v>26974</v>
      </c>
      <c r="I4454" s="23">
        <v>580</v>
      </c>
      <c r="J4454" s="23">
        <v>220</v>
      </c>
      <c r="K4454" s="23">
        <v>400</v>
      </c>
      <c r="L4454" s="23">
        <f t="shared" si="352"/>
        <v>620</v>
      </c>
      <c r="M4454" s="23">
        <f t="shared" si="349"/>
        <v>240</v>
      </c>
      <c r="N4454" s="23">
        <f t="shared" si="350"/>
        <v>240</v>
      </c>
      <c r="O4454" s="34">
        <v>1</v>
      </c>
      <c r="P4454" s="19" t="s">
        <v>401</v>
      </c>
      <c r="Q4454" s="17"/>
    </row>
    <row r="4455" spans="1:17" ht="15.75" x14ac:dyDescent="0.25">
      <c r="A4455" s="19" t="s">
        <v>31</v>
      </c>
      <c r="B4455" s="19" t="s">
        <v>250</v>
      </c>
      <c r="C4455" s="57">
        <v>43300</v>
      </c>
      <c r="D4455" s="57">
        <v>43290</v>
      </c>
      <c r="E4455" s="19">
        <f t="shared" si="351"/>
        <v>10</v>
      </c>
      <c r="F4455" s="23">
        <v>20</v>
      </c>
      <c r="G4455" s="23">
        <v>8083</v>
      </c>
      <c r="H4455" s="23">
        <v>7843</v>
      </c>
      <c r="I4455" s="23">
        <v>575</v>
      </c>
      <c r="J4455" s="23">
        <v>0</v>
      </c>
      <c r="K4455" s="23">
        <v>100</v>
      </c>
      <c r="L4455" s="23">
        <f t="shared" si="352"/>
        <v>100</v>
      </c>
      <c r="M4455" s="23">
        <f t="shared" si="349"/>
        <v>576</v>
      </c>
      <c r="N4455" s="23">
        <f t="shared" si="350"/>
        <v>240</v>
      </c>
      <c r="O4455" s="34">
        <v>2.4</v>
      </c>
      <c r="P4455" s="19" t="s">
        <v>401</v>
      </c>
      <c r="Q4455" s="17"/>
    </row>
    <row r="4456" spans="1:17" ht="15.75" x14ac:dyDescent="0.25">
      <c r="A4456" s="19" t="s">
        <v>45</v>
      </c>
      <c r="B4456" s="19" t="s">
        <v>429</v>
      </c>
      <c r="C4456" s="57">
        <v>43300</v>
      </c>
      <c r="D4456" s="57">
        <v>43291</v>
      </c>
      <c r="E4456" s="19">
        <f t="shared" si="351"/>
        <v>9</v>
      </c>
      <c r="F4456" s="23">
        <v>22</v>
      </c>
      <c r="G4456" s="23">
        <v>10021</v>
      </c>
      <c r="H4456" s="23">
        <v>9805</v>
      </c>
      <c r="I4456" s="23">
        <v>825</v>
      </c>
      <c r="J4456" s="23">
        <v>330</v>
      </c>
      <c r="K4456" s="23">
        <v>200</v>
      </c>
      <c r="L4456" s="23">
        <f t="shared" si="352"/>
        <v>530</v>
      </c>
      <c r="M4456" s="23">
        <f t="shared" si="349"/>
        <v>561.6</v>
      </c>
      <c r="N4456" s="23">
        <f t="shared" si="350"/>
        <v>216</v>
      </c>
      <c r="O4456" s="34">
        <v>2.6</v>
      </c>
      <c r="P4456" s="19" t="s">
        <v>401</v>
      </c>
      <c r="Q4456" s="17"/>
    </row>
    <row r="4457" spans="1:17" ht="15.75" x14ac:dyDescent="0.25">
      <c r="A4457" s="19" t="s">
        <v>21</v>
      </c>
      <c r="B4457" s="19" t="s">
        <v>20</v>
      </c>
      <c r="C4457" s="57">
        <v>43300</v>
      </c>
      <c r="D4457" s="57">
        <v>43291</v>
      </c>
      <c r="E4457" s="19">
        <f t="shared" si="351"/>
        <v>9</v>
      </c>
      <c r="F4457" s="23">
        <v>20</v>
      </c>
      <c r="G4457" s="23">
        <v>11709</v>
      </c>
      <c r="H4457" s="23">
        <v>11490</v>
      </c>
      <c r="I4457" s="23">
        <v>767</v>
      </c>
      <c r="J4457" s="23">
        <v>250</v>
      </c>
      <c r="K4457" s="23">
        <v>450</v>
      </c>
      <c r="L4457" s="23">
        <f t="shared" si="352"/>
        <v>700</v>
      </c>
      <c r="M4457" s="23">
        <f t="shared" si="349"/>
        <v>525.6</v>
      </c>
      <c r="N4457" s="23">
        <f t="shared" si="350"/>
        <v>219</v>
      </c>
      <c r="O4457" s="34">
        <v>2.4</v>
      </c>
      <c r="P4457" s="19" t="s">
        <v>401</v>
      </c>
      <c r="Q4457" s="17"/>
    </row>
    <row r="4458" spans="1:17" ht="15.75" x14ac:dyDescent="0.25">
      <c r="A4458" s="19" t="s">
        <v>37</v>
      </c>
      <c r="B4458" s="19" t="s">
        <v>400</v>
      </c>
      <c r="C4458" s="57">
        <v>43300</v>
      </c>
      <c r="D4458" s="57">
        <v>43293</v>
      </c>
      <c r="E4458" s="19">
        <f t="shared" si="351"/>
        <v>7</v>
      </c>
      <c r="F4458" s="23">
        <v>22</v>
      </c>
      <c r="G4458" s="23">
        <v>11752</v>
      </c>
      <c r="H4458" s="23">
        <v>11602</v>
      </c>
      <c r="I4458" s="23">
        <v>440</v>
      </c>
      <c r="J4458" s="23">
        <v>110</v>
      </c>
      <c r="K4458" s="23">
        <v>300</v>
      </c>
      <c r="L4458" s="23">
        <f t="shared" si="352"/>
        <v>410</v>
      </c>
      <c r="M4458" s="23">
        <f t="shared" si="349"/>
        <v>390</v>
      </c>
      <c r="N4458" s="23">
        <f t="shared" si="350"/>
        <v>150</v>
      </c>
      <c r="O4458" s="34">
        <v>2.6</v>
      </c>
      <c r="P4458" s="19" t="s">
        <v>401</v>
      </c>
      <c r="Q4458" s="17"/>
    </row>
    <row r="4459" spans="1:17" ht="15.75" x14ac:dyDescent="0.25">
      <c r="A4459" s="19" t="s">
        <v>25</v>
      </c>
      <c r="B4459" s="19" t="s">
        <v>357</v>
      </c>
      <c r="C4459" s="57">
        <v>43300</v>
      </c>
      <c r="D4459" s="57">
        <v>43294</v>
      </c>
      <c r="E4459" s="19">
        <f t="shared" si="351"/>
        <v>6</v>
      </c>
      <c r="F4459" s="23">
        <v>20</v>
      </c>
      <c r="G4459" s="23">
        <v>11046</v>
      </c>
      <c r="H4459" s="23">
        <v>10937</v>
      </c>
      <c r="I4459" s="23">
        <v>446</v>
      </c>
      <c r="J4459" s="23">
        <v>206</v>
      </c>
      <c r="K4459" s="23">
        <v>250</v>
      </c>
      <c r="L4459" s="23">
        <f t="shared" si="352"/>
        <v>456</v>
      </c>
      <c r="M4459" s="23">
        <f t="shared" si="349"/>
        <v>261.59999999999997</v>
      </c>
      <c r="N4459" s="23">
        <f t="shared" si="350"/>
        <v>109</v>
      </c>
      <c r="O4459" s="34">
        <v>2.4</v>
      </c>
      <c r="P4459" s="19" t="s">
        <v>401</v>
      </c>
      <c r="Q4459" s="17"/>
    </row>
    <row r="4460" spans="1:17" ht="15.75" x14ac:dyDescent="0.25">
      <c r="A4460" s="19" t="s">
        <v>19</v>
      </c>
      <c r="B4460" s="19" t="s">
        <v>214</v>
      </c>
      <c r="C4460" s="57">
        <v>43300</v>
      </c>
      <c r="D4460" s="57">
        <v>43295</v>
      </c>
      <c r="E4460" s="19">
        <f t="shared" si="351"/>
        <v>5</v>
      </c>
      <c r="F4460" s="23">
        <v>20</v>
      </c>
      <c r="G4460" s="23">
        <v>3134</v>
      </c>
      <c r="H4460" s="23">
        <v>3024</v>
      </c>
      <c r="I4460" s="23">
        <v>560</v>
      </c>
      <c r="J4460" s="23">
        <v>380</v>
      </c>
      <c r="K4460" s="23">
        <v>300</v>
      </c>
      <c r="L4460" s="23">
        <f t="shared" si="352"/>
        <v>680</v>
      </c>
      <c r="M4460" s="23">
        <f t="shared" si="349"/>
        <v>264</v>
      </c>
      <c r="N4460" s="23">
        <f t="shared" si="350"/>
        <v>110</v>
      </c>
      <c r="O4460" s="34">
        <v>2.4</v>
      </c>
      <c r="P4460" s="19" t="s">
        <v>401</v>
      </c>
      <c r="Q4460" s="17"/>
    </row>
    <row r="4461" spans="1:17" ht="15.75" x14ac:dyDescent="0.25">
      <c r="A4461" s="19" t="s">
        <v>334</v>
      </c>
      <c r="B4461" s="19" t="s">
        <v>421</v>
      </c>
      <c r="C4461" s="57">
        <v>43300</v>
      </c>
      <c r="D4461" s="57">
        <v>43295</v>
      </c>
      <c r="E4461" s="19">
        <f t="shared" si="351"/>
        <v>5</v>
      </c>
      <c r="F4461" s="23">
        <v>20</v>
      </c>
      <c r="G4461" s="23">
        <v>20636</v>
      </c>
      <c r="H4461" s="23">
        <v>20519</v>
      </c>
      <c r="I4461" s="23">
        <v>640</v>
      </c>
      <c r="J4461" s="23">
        <v>360</v>
      </c>
      <c r="K4461" s="23">
        <v>0</v>
      </c>
      <c r="L4461" s="23">
        <f t="shared" si="352"/>
        <v>360</v>
      </c>
      <c r="M4461" s="23">
        <f t="shared" si="349"/>
        <v>280.8</v>
      </c>
      <c r="N4461" s="23">
        <f t="shared" si="350"/>
        <v>117</v>
      </c>
      <c r="O4461" s="34">
        <v>2.4</v>
      </c>
      <c r="P4461" s="19" t="s">
        <v>401</v>
      </c>
      <c r="Q4461" s="17"/>
    </row>
    <row r="4462" spans="1:17" ht="15.75" x14ac:dyDescent="0.25">
      <c r="A4462" s="19" t="s">
        <v>57</v>
      </c>
      <c r="B4462" s="19" t="s">
        <v>173</v>
      </c>
      <c r="C4462" s="57">
        <v>43300</v>
      </c>
      <c r="D4462" s="57">
        <v>43296</v>
      </c>
      <c r="E4462" s="19">
        <f t="shared" si="351"/>
        <v>4</v>
      </c>
      <c r="F4462" s="23">
        <v>9</v>
      </c>
      <c r="G4462" s="23">
        <v>12332</v>
      </c>
      <c r="H4462" s="23">
        <v>12242</v>
      </c>
      <c r="I4462" s="23">
        <v>214</v>
      </c>
      <c r="J4462" s="23">
        <v>60</v>
      </c>
      <c r="K4462" s="23">
        <v>50</v>
      </c>
      <c r="L4462" s="23">
        <f t="shared" si="352"/>
        <v>110</v>
      </c>
      <c r="M4462" s="23">
        <f t="shared" si="349"/>
        <v>141.30000000000001</v>
      </c>
      <c r="N4462" s="23">
        <f t="shared" si="350"/>
        <v>90</v>
      </c>
      <c r="O4462" s="34">
        <v>1.57</v>
      </c>
      <c r="P4462" s="19" t="s">
        <v>401</v>
      </c>
      <c r="Q4462" s="17"/>
    </row>
    <row r="4463" spans="1:17" ht="15.75" x14ac:dyDescent="0.25">
      <c r="A4463" s="19" t="s">
        <v>301</v>
      </c>
      <c r="B4463" s="19" t="s">
        <v>452</v>
      </c>
      <c r="C4463" s="57">
        <v>43300</v>
      </c>
      <c r="D4463" s="57">
        <v>43297</v>
      </c>
      <c r="E4463" s="19">
        <f t="shared" si="351"/>
        <v>3</v>
      </c>
      <c r="F4463" s="23">
        <v>13</v>
      </c>
      <c r="G4463" s="23">
        <v>32855</v>
      </c>
      <c r="H4463" s="23">
        <v>32826</v>
      </c>
      <c r="I4463" s="23">
        <v>336</v>
      </c>
      <c r="J4463" s="23">
        <v>280</v>
      </c>
      <c r="K4463" s="23">
        <v>60</v>
      </c>
      <c r="L4463" s="23">
        <f t="shared" si="352"/>
        <v>340</v>
      </c>
      <c r="M4463" s="23">
        <f t="shared" si="349"/>
        <v>52.2</v>
      </c>
      <c r="N4463" s="23">
        <f t="shared" si="350"/>
        <v>29</v>
      </c>
      <c r="O4463" s="34">
        <v>1.8</v>
      </c>
      <c r="P4463" s="19" t="s">
        <v>401</v>
      </c>
      <c r="Q4463" s="17"/>
    </row>
    <row r="4464" spans="1:17" ht="15.75" x14ac:dyDescent="0.25">
      <c r="A4464" s="19" t="s">
        <v>19</v>
      </c>
      <c r="B4464" s="19" t="s">
        <v>396</v>
      </c>
      <c r="C4464" s="57">
        <v>43300</v>
      </c>
      <c r="D4464" s="57">
        <v>43297</v>
      </c>
      <c r="E4464" s="19">
        <f t="shared" si="351"/>
        <v>3</v>
      </c>
      <c r="F4464" s="23">
        <v>12.5</v>
      </c>
      <c r="G4464" s="23">
        <v>3832</v>
      </c>
      <c r="H4464" s="23">
        <v>3771</v>
      </c>
      <c r="I4464" s="23">
        <v>270</v>
      </c>
      <c r="J4464" s="23">
        <v>160</v>
      </c>
      <c r="K4464" s="23">
        <v>0</v>
      </c>
      <c r="L4464" s="23">
        <f t="shared" si="352"/>
        <v>160</v>
      </c>
      <c r="M4464" s="23">
        <f t="shared" si="349"/>
        <v>103.7</v>
      </c>
      <c r="N4464" s="23">
        <f t="shared" si="350"/>
        <v>61</v>
      </c>
      <c r="O4464" s="34">
        <v>1.7</v>
      </c>
      <c r="P4464" s="19" t="s">
        <v>401</v>
      </c>
      <c r="Q4464" s="17"/>
    </row>
    <row r="4465" spans="1:17" ht="15.75" x14ac:dyDescent="0.25">
      <c r="A4465" s="19" t="s">
        <v>311</v>
      </c>
      <c r="B4465" s="19" t="s">
        <v>139</v>
      </c>
      <c r="C4465" s="57">
        <v>43300</v>
      </c>
      <c r="D4465" s="57">
        <v>43298</v>
      </c>
      <c r="E4465" s="19">
        <f t="shared" si="351"/>
        <v>2</v>
      </c>
      <c r="F4465" s="23">
        <v>13</v>
      </c>
      <c r="G4465" s="23">
        <v>17130</v>
      </c>
      <c r="H4465" s="23">
        <v>17092</v>
      </c>
      <c r="I4465" s="23">
        <v>155</v>
      </c>
      <c r="J4465" s="23">
        <v>90</v>
      </c>
      <c r="K4465" s="23">
        <v>150</v>
      </c>
      <c r="L4465" s="23">
        <f t="shared" si="352"/>
        <v>240</v>
      </c>
      <c r="M4465" s="23">
        <f t="shared" ref="M4465:M4528" si="353">N4465*O4465</f>
        <v>38</v>
      </c>
      <c r="N4465" s="23">
        <f t="shared" ref="N4465:N4528" si="354">G4465-H4465</f>
        <v>38</v>
      </c>
      <c r="O4465" s="34">
        <v>1</v>
      </c>
      <c r="P4465" s="19" t="s">
        <v>401</v>
      </c>
      <c r="Q4465" s="17"/>
    </row>
    <row r="4466" spans="1:17" ht="15.75" x14ac:dyDescent="0.25">
      <c r="A4466" s="19" t="s">
        <v>334</v>
      </c>
      <c r="B4466" s="19" t="s">
        <v>81</v>
      </c>
      <c r="C4466" s="57">
        <v>43300</v>
      </c>
      <c r="D4466" s="57">
        <v>43298</v>
      </c>
      <c r="E4466" s="19">
        <f t="shared" si="351"/>
        <v>2</v>
      </c>
      <c r="F4466" s="23">
        <v>22</v>
      </c>
      <c r="G4466" s="23">
        <v>21603</v>
      </c>
      <c r="H4466" s="23">
        <v>21567</v>
      </c>
      <c r="I4466" s="23">
        <v>200</v>
      </c>
      <c r="J4466" s="23">
        <v>75</v>
      </c>
      <c r="K4466" s="23">
        <v>300</v>
      </c>
      <c r="L4466" s="23">
        <f t="shared" si="352"/>
        <v>375</v>
      </c>
      <c r="M4466" s="23">
        <f t="shared" si="353"/>
        <v>93.600000000000009</v>
      </c>
      <c r="N4466" s="23">
        <f t="shared" si="354"/>
        <v>36</v>
      </c>
      <c r="O4466" s="34">
        <v>2.6</v>
      </c>
      <c r="P4466" s="19" t="s">
        <v>401</v>
      </c>
      <c r="Q4466" s="17"/>
    </row>
    <row r="4467" spans="1:17" ht="15.75" x14ac:dyDescent="0.25">
      <c r="A4467" s="19" t="s">
        <v>57</v>
      </c>
      <c r="B4467" s="19" t="s">
        <v>215</v>
      </c>
      <c r="C4467" s="57">
        <v>43300</v>
      </c>
      <c r="D4467" s="57">
        <v>43299</v>
      </c>
      <c r="E4467" s="19">
        <f t="shared" si="351"/>
        <v>1</v>
      </c>
      <c r="F4467" s="23">
        <v>13.5</v>
      </c>
      <c r="G4467" s="23">
        <v>17807</v>
      </c>
      <c r="H4467" s="23">
        <v>17790</v>
      </c>
      <c r="I4467" s="23">
        <v>40</v>
      </c>
      <c r="J4467" s="23">
        <v>9</v>
      </c>
      <c r="K4467" s="23">
        <v>200</v>
      </c>
      <c r="L4467" s="23">
        <f t="shared" si="352"/>
        <v>209</v>
      </c>
      <c r="M4467" s="23">
        <f t="shared" si="353"/>
        <v>30.6</v>
      </c>
      <c r="N4467" s="23">
        <f t="shared" si="354"/>
        <v>17</v>
      </c>
      <c r="O4467" s="34">
        <v>1.8</v>
      </c>
      <c r="P4467" s="19" t="s">
        <v>401</v>
      </c>
      <c r="Q4467" s="17"/>
    </row>
    <row r="4468" spans="1:17" ht="15.75" x14ac:dyDescent="0.25">
      <c r="A4468" s="19" t="s">
        <v>37</v>
      </c>
      <c r="B4468" s="19" t="s">
        <v>418</v>
      </c>
      <c r="C4468" s="57">
        <v>43299</v>
      </c>
      <c r="D4468" s="57">
        <v>43287</v>
      </c>
      <c r="E4468" s="19">
        <f t="shared" si="351"/>
        <v>12</v>
      </c>
      <c r="F4468" s="23">
        <v>15</v>
      </c>
      <c r="G4468" s="23">
        <v>9659</v>
      </c>
      <c r="H4468" s="23">
        <v>9384</v>
      </c>
      <c r="I4468" s="23">
        <v>570</v>
      </c>
      <c r="J4468" s="23">
        <v>80</v>
      </c>
      <c r="K4468" s="23">
        <v>300</v>
      </c>
      <c r="L4468" s="23">
        <f t="shared" si="352"/>
        <v>380</v>
      </c>
      <c r="M4468" s="23">
        <f t="shared" si="353"/>
        <v>550</v>
      </c>
      <c r="N4468" s="23">
        <f t="shared" si="354"/>
        <v>275</v>
      </c>
      <c r="O4468" s="34">
        <v>2</v>
      </c>
      <c r="P4468" s="19" t="s">
        <v>401</v>
      </c>
      <c r="Q4468" s="17"/>
    </row>
    <row r="4469" spans="1:17" ht="15.75" x14ac:dyDescent="0.25">
      <c r="A4469" s="19" t="s">
        <v>316</v>
      </c>
      <c r="B4469" s="19" t="s">
        <v>321</v>
      </c>
      <c r="C4469" s="57">
        <v>43299</v>
      </c>
      <c r="D4469" s="57">
        <v>43290</v>
      </c>
      <c r="E4469" s="19">
        <f t="shared" si="351"/>
        <v>9</v>
      </c>
      <c r="F4469" s="23">
        <v>22</v>
      </c>
      <c r="G4469" s="23">
        <v>446</v>
      </c>
      <c r="H4469" s="23">
        <v>265</v>
      </c>
      <c r="I4469" s="23">
        <v>720</v>
      </c>
      <c r="J4469" s="23">
        <v>120</v>
      </c>
      <c r="K4469" s="23">
        <v>50</v>
      </c>
      <c r="L4469" s="23">
        <f t="shared" si="352"/>
        <v>170</v>
      </c>
      <c r="M4469" s="23">
        <f t="shared" si="353"/>
        <v>470.6</v>
      </c>
      <c r="N4469" s="23">
        <f t="shared" si="354"/>
        <v>181</v>
      </c>
      <c r="O4469" s="34">
        <v>2.6</v>
      </c>
      <c r="P4469" s="19" t="s">
        <v>401</v>
      </c>
      <c r="Q4469" s="17"/>
    </row>
    <row r="4470" spans="1:17" ht="15.75" x14ac:dyDescent="0.25">
      <c r="A4470" s="19" t="s">
        <v>21</v>
      </c>
      <c r="B4470" s="19" t="s">
        <v>319</v>
      </c>
      <c r="C4470" s="57">
        <v>43299</v>
      </c>
      <c r="D4470" s="57">
        <v>43290</v>
      </c>
      <c r="E4470" s="19">
        <f t="shared" si="351"/>
        <v>9</v>
      </c>
      <c r="F4470" s="23">
        <v>20</v>
      </c>
      <c r="G4470" s="23">
        <v>23762</v>
      </c>
      <c r="H4470" s="23">
        <v>23544</v>
      </c>
      <c r="I4470" s="23">
        <v>695</v>
      </c>
      <c r="J4470" s="23">
        <v>187</v>
      </c>
      <c r="K4470" s="23">
        <v>550</v>
      </c>
      <c r="L4470" s="23">
        <f t="shared" si="352"/>
        <v>737</v>
      </c>
      <c r="M4470" s="23">
        <f t="shared" si="353"/>
        <v>523.19999999999993</v>
      </c>
      <c r="N4470" s="23">
        <f t="shared" si="354"/>
        <v>218</v>
      </c>
      <c r="O4470" s="34">
        <v>2.4</v>
      </c>
      <c r="P4470" s="19" t="s">
        <v>401</v>
      </c>
      <c r="Q4470" s="17"/>
    </row>
    <row r="4471" spans="1:17" ht="15.75" x14ac:dyDescent="0.25">
      <c r="A4471" s="19" t="s">
        <v>21</v>
      </c>
      <c r="B4471" s="19" t="s">
        <v>319</v>
      </c>
      <c r="C4471" s="57">
        <v>43299</v>
      </c>
      <c r="D4471" s="57">
        <v>43290</v>
      </c>
      <c r="E4471" s="19">
        <f t="shared" si="351"/>
        <v>9</v>
      </c>
      <c r="F4471" s="23">
        <v>20</v>
      </c>
      <c r="G4471" s="23">
        <v>23978</v>
      </c>
      <c r="H4471" s="23">
        <v>23978</v>
      </c>
      <c r="I4471" s="23"/>
      <c r="J4471" s="23"/>
      <c r="K4471" s="23"/>
      <c r="L4471" s="23">
        <f t="shared" si="352"/>
        <v>0</v>
      </c>
      <c r="M4471" s="23">
        <f t="shared" si="353"/>
        <v>0</v>
      </c>
      <c r="N4471" s="23">
        <f t="shared" si="354"/>
        <v>0</v>
      </c>
      <c r="O4471" s="34">
        <v>2.4</v>
      </c>
      <c r="P4471" s="19" t="s">
        <v>401</v>
      </c>
      <c r="Q4471" s="17"/>
    </row>
    <row r="4472" spans="1:17" ht="15.75" x14ac:dyDescent="0.25">
      <c r="A4472" s="19" t="s">
        <v>70</v>
      </c>
      <c r="B4472" s="19" t="s">
        <v>377</v>
      </c>
      <c r="C4472" s="57">
        <v>43299</v>
      </c>
      <c r="D4472" s="57">
        <v>43292</v>
      </c>
      <c r="E4472" s="19">
        <f t="shared" si="351"/>
        <v>7</v>
      </c>
      <c r="F4472" s="23">
        <v>20</v>
      </c>
      <c r="G4472" s="23">
        <v>13141</v>
      </c>
      <c r="H4472" s="23">
        <v>13033</v>
      </c>
      <c r="I4472" s="23">
        <v>680</v>
      </c>
      <c r="J4472" s="23">
        <v>422</v>
      </c>
      <c r="K4472" s="23">
        <v>250</v>
      </c>
      <c r="L4472" s="23">
        <f t="shared" si="352"/>
        <v>672</v>
      </c>
      <c r="M4472" s="23">
        <f t="shared" si="353"/>
        <v>259.2</v>
      </c>
      <c r="N4472" s="23">
        <f t="shared" si="354"/>
        <v>108</v>
      </c>
      <c r="O4472" s="34">
        <v>2.4</v>
      </c>
      <c r="P4472" s="19" t="s">
        <v>401</v>
      </c>
      <c r="Q4472" s="17"/>
    </row>
    <row r="4473" spans="1:17" ht="15.75" x14ac:dyDescent="0.25">
      <c r="A4473" s="19" t="s">
        <v>23</v>
      </c>
      <c r="B4473" s="19" t="s">
        <v>328</v>
      </c>
      <c r="C4473" s="57">
        <v>43299</v>
      </c>
      <c r="D4473" s="57">
        <v>43294</v>
      </c>
      <c r="E4473" s="19">
        <f t="shared" si="351"/>
        <v>5</v>
      </c>
      <c r="F4473" s="23">
        <v>20</v>
      </c>
      <c r="G4473" s="23">
        <v>20465</v>
      </c>
      <c r="H4473" s="23">
        <v>20348</v>
      </c>
      <c r="I4473" s="23">
        <v>560</v>
      </c>
      <c r="J4473" s="23">
        <v>209</v>
      </c>
      <c r="K4473" s="23">
        <v>250</v>
      </c>
      <c r="L4473" s="23">
        <f t="shared" si="352"/>
        <v>459</v>
      </c>
      <c r="M4473" s="23">
        <f t="shared" si="353"/>
        <v>280.8</v>
      </c>
      <c r="N4473" s="23">
        <f t="shared" si="354"/>
        <v>117</v>
      </c>
      <c r="O4473" s="34">
        <v>2.4</v>
      </c>
      <c r="P4473" s="19" t="s">
        <v>401</v>
      </c>
      <c r="Q4473" s="17"/>
    </row>
    <row r="4474" spans="1:17" ht="15.75" x14ac:dyDescent="0.25">
      <c r="A4474" s="19" t="s">
        <v>316</v>
      </c>
      <c r="B4474" s="19" t="s">
        <v>34</v>
      </c>
      <c r="C4474" s="57">
        <v>43299</v>
      </c>
      <c r="D4474" s="57">
        <v>43294</v>
      </c>
      <c r="E4474" s="19">
        <f t="shared" si="351"/>
        <v>5</v>
      </c>
      <c r="F4474" s="23">
        <v>20</v>
      </c>
      <c r="G4474" s="23">
        <v>5919</v>
      </c>
      <c r="H4474" s="23">
        <v>5829</v>
      </c>
      <c r="I4474" s="23">
        <v>201</v>
      </c>
      <c r="J4474" s="23">
        <v>1</v>
      </c>
      <c r="K4474" s="23">
        <v>200</v>
      </c>
      <c r="L4474" s="23">
        <f t="shared" si="352"/>
        <v>201</v>
      </c>
      <c r="M4474" s="23">
        <f t="shared" si="353"/>
        <v>216</v>
      </c>
      <c r="N4474" s="23">
        <f t="shared" si="354"/>
        <v>90</v>
      </c>
      <c r="O4474" s="34">
        <v>2.4</v>
      </c>
      <c r="P4474" s="19" t="s">
        <v>401</v>
      </c>
      <c r="Q4474" s="17"/>
    </row>
    <row r="4475" spans="1:17" ht="15.75" x14ac:dyDescent="0.25">
      <c r="A4475" s="19" t="s">
        <v>316</v>
      </c>
      <c r="B4475" s="19" t="s">
        <v>278</v>
      </c>
      <c r="C4475" s="57">
        <v>43299</v>
      </c>
      <c r="D4475" s="57">
        <v>43294</v>
      </c>
      <c r="E4475" s="19">
        <f t="shared" si="351"/>
        <v>5</v>
      </c>
      <c r="F4475" s="23">
        <v>13</v>
      </c>
      <c r="G4475" s="23">
        <v>5880</v>
      </c>
      <c r="H4475" s="23">
        <v>5791</v>
      </c>
      <c r="I4475" s="23">
        <v>175</v>
      </c>
      <c r="J4475" s="23">
        <v>15</v>
      </c>
      <c r="K4475" s="23">
        <v>150</v>
      </c>
      <c r="L4475" s="23">
        <f t="shared" si="352"/>
        <v>165</v>
      </c>
      <c r="M4475" s="23">
        <f t="shared" si="353"/>
        <v>160.20000000000002</v>
      </c>
      <c r="N4475" s="23">
        <f t="shared" si="354"/>
        <v>89</v>
      </c>
      <c r="O4475" s="34">
        <v>1.8</v>
      </c>
      <c r="P4475" s="19" t="s">
        <v>401</v>
      </c>
      <c r="Q4475" s="17"/>
    </row>
    <row r="4476" spans="1:17" ht="15.75" x14ac:dyDescent="0.25">
      <c r="A4476" s="19" t="s">
        <v>316</v>
      </c>
      <c r="B4476" s="19" t="s">
        <v>359</v>
      </c>
      <c r="C4476" s="57">
        <v>43299</v>
      </c>
      <c r="D4476" s="57">
        <v>43295</v>
      </c>
      <c r="E4476" s="19">
        <f t="shared" si="351"/>
        <v>4</v>
      </c>
      <c r="F4476" s="23">
        <v>13</v>
      </c>
      <c r="G4476" s="23">
        <v>24926</v>
      </c>
      <c r="H4476" s="23">
        <v>24878</v>
      </c>
      <c r="I4476" s="23">
        <v>55</v>
      </c>
      <c r="J4476" s="23">
        <v>5</v>
      </c>
      <c r="K4476" s="23">
        <v>50</v>
      </c>
      <c r="L4476" s="23">
        <f t="shared" si="352"/>
        <v>55</v>
      </c>
      <c r="M4476" s="23">
        <f t="shared" si="353"/>
        <v>48</v>
      </c>
      <c r="N4476" s="23">
        <f t="shared" si="354"/>
        <v>48</v>
      </c>
      <c r="O4476" s="34">
        <v>1</v>
      </c>
      <c r="P4476" s="19" t="s">
        <v>401</v>
      </c>
      <c r="Q4476" s="17"/>
    </row>
    <row r="4477" spans="1:17" ht="15.75" x14ac:dyDescent="0.25">
      <c r="A4477" s="19" t="s">
        <v>311</v>
      </c>
      <c r="B4477" s="19" t="s">
        <v>412</v>
      </c>
      <c r="C4477" s="57">
        <v>43299</v>
      </c>
      <c r="D4477" s="57">
        <v>43295</v>
      </c>
      <c r="E4477" s="19">
        <f t="shared" si="351"/>
        <v>4</v>
      </c>
      <c r="F4477" s="23">
        <v>13</v>
      </c>
      <c r="G4477" s="23">
        <v>23995</v>
      </c>
      <c r="H4477" s="23">
        <v>23963</v>
      </c>
      <c r="I4477" s="23"/>
      <c r="J4477" s="23">
        <v>30</v>
      </c>
      <c r="K4477" s="23">
        <v>150</v>
      </c>
      <c r="L4477" s="23">
        <f t="shared" si="352"/>
        <v>180</v>
      </c>
      <c r="M4477" s="23">
        <f t="shared" si="353"/>
        <v>57.6</v>
      </c>
      <c r="N4477" s="23">
        <f t="shared" si="354"/>
        <v>32</v>
      </c>
      <c r="O4477" s="34">
        <v>1.8</v>
      </c>
      <c r="P4477" s="19" t="s">
        <v>401</v>
      </c>
      <c r="Q4477" s="17"/>
    </row>
    <row r="4478" spans="1:17" ht="15.75" x14ac:dyDescent="0.25">
      <c r="A4478" s="19" t="s">
        <v>311</v>
      </c>
      <c r="B4478" s="19" t="s">
        <v>360</v>
      </c>
      <c r="C4478" s="57">
        <v>43299</v>
      </c>
      <c r="D4478" s="57">
        <v>43296</v>
      </c>
      <c r="E4478" s="19">
        <f t="shared" si="351"/>
        <v>3</v>
      </c>
      <c r="F4478" s="23">
        <v>13</v>
      </c>
      <c r="G4478" s="23">
        <v>5616</v>
      </c>
      <c r="H4478" s="23">
        <v>5553</v>
      </c>
      <c r="I4478" s="23">
        <v>110</v>
      </c>
      <c r="J4478" s="23">
        <v>30</v>
      </c>
      <c r="K4478" s="23">
        <v>200</v>
      </c>
      <c r="L4478" s="23">
        <f t="shared" si="352"/>
        <v>230</v>
      </c>
      <c r="M4478" s="23">
        <f t="shared" si="353"/>
        <v>63</v>
      </c>
      <c r="N4478" s="23">
        <f t="shared" si="354"/>
        <v>63</v>
      </c>
      <c r="O4478" s="34">
        <v>1</v>
      </c>
      <c r="P4478" s="19" t="s">
        <v>401</v>
      </c>
      <c r="Q4478" s="17"/>
    </row>
    <row r="4479" spans="1:17" ht="15.75" x14ac:dyDescent="0.25">
      <c r="A4479" s="19" t="s">
        <v>316</v>
      </c>
      <c r="B4479" s="19" t="s">
        <v>417</v>
      </c>
      <c r="C4479" s="57">
        <v>43299</v>
      </c>
      <c r="D4479" s="57">
        <v>43296</v>
      </c>
      <c r="E4479" s="19">
        <f t="shared" si="351"/>
        <v>3</v>
      </c>
      <c r="F4479" s="23">
        <v>13</v>
      </c>
      <c r="G4479" s="23">
        <v>6834</v>
      </c>
      <c r="H4479" s="23">
        <v>6780</v>
      </c>
      <c r="I4479" s="23">
        <v>89</v>
      </c>
      <c r="J4479" s="23">
        <v>35</v>
      </c>
      <c r="K4479" s="23">
        <v>150</v>
      </c>
      <c r="L4479" s="23">
        <f t="shared" si="352"/>
        <v>185</v>
      </c>
      <c r="M4479" s="23">
        <f t="shared" si="353"/>
        <v>54</v>
      </c>
      <c r="N4479" s="23">
        <f t="shared" si="354"/>
        <v>54</v>
      </c>
      <c r="O4479" s="34">
        <v>1</v>
      </c>
      <c r="P4479" s="19" t="s">
        <v>401</v>
      </c>
      <c r="Q4479" s="17"/>
    </row>
    <row r="4480" spans="1:17" ht="15.75" x14ac:dyDescent="0.25">
      <c r="A4480" s="19" t="s">
        <v>311</v>
      </c>
      <c r="B4480" s="19" t="s">
        <v>419</v>
      </c>
      <c r="C4480" s="57">
        <v>43299</v>
      </c>
      <c r="D4480" s="57">
        <v>43296</v>
      </c>
      <c r="E4480" s="19">
        <f t="shared" si="351"/>
        <v>3</v>
      </c>
      <c r="F4480" s="23">
        <v>20</v>
      </c>
      <c r="G4480" s="23">
        <v>2969</v>
      </c>
      <c r="H4480" s="23">
        <v>2934</v>
      </c>
      <c r="I4480" s="23">
        <v>180</v>
      </c>
      <c r="J4480" s="23">
        <v>80</v>
      </c>
      <c r="K4480" s="23">
        <v>50</v>
      </c>
      <c r="L4480" s="23">
        <f t="shared" si="352"/>
        <v>130</v>
      </c>
      <c r="M4480" s="23">
        <f t="shared" si="353"/>
        <v>84</v>
      </c>
      <c r="N4480" s="23">
        <f t="shared" si="354"/>
        <v>35</v>
      </c>
      <c r="O4480" s="34">
        <v>2.4</v>
      </c>
      <c r="P4480" s="19" t="s">
        <v>401</v>
      </c>
      <c r="Q4480" s="17"/>
    </row>
    <row r="4481" spans="1:17" ht="15.75" x14ac:dyDescent="0.25">
      <c r="A4481" s="19" t="s">
        <v>23</v>
      </c>
      <c r="B4481" s="19" t="s">
        <v>354</v>
      </c>
      <c r="C4481" s="57">
        <v>43299</v>
      </c>
      <c r="D4481" s="57">
        <v>43296</v>
      </c>
      <c r="E4481" s="19">
        <f t="shared" si="351"/>
        <v>3</v>
      </c>
      <c r="F4481" s="23">
        <v>13.5</v>
      </c>
      <c r="G4481" s="23">
        <v>27451</v>
      </c>
      <c r="H4481" s="23">
        <v>27385</v>
      </c>
      <c r="I4481" s="23">
        <v>164</v>
      </c>
      <c r="J4481" s="23">
        <v>36</v>
      </c>
      <c r="K4481" s="23">
        <v>250</v>
      </c>
      <c r="L4481" s="23">
        <f t="shared" si="352"/>
        <v>286</v>
      </c>
      <c r="M4481" s="23">
        <f t="shared" si="353"/>
        <v>118.8</v>
      </c>
      <c r="N4481" s="23">
        <f t="shared" si="354"/>
        <v>66</v>
      </c>
      <c r="O4481" s="34">
        <v>1.8</v>
      </c>
      <c r="P4481" s="19" t="s">
        <v>401</v>
      </c>
      <c r="Q4481" s="17"/>
    </row>
    <row r="4482" spans="1:17" ht="15.75" x14ac:dyDescent="0.25">
      <c r="A4482" s="19" t="s">
        <v>57</v>
      </c>
      <c r="B4482" s="19" t="s">
        <v>215</v>
      </c>
      <c r="C4482" s="57">
        <v>43299</v>
      </c>
      <c r="D4482" s="57">
        <v>43296</v>
      </c>
      <c r="E4482" s="19">
        <f t="shared" si="351"/>
        <v>3</v>
      </c>
      <c r="F4482" s="23">
        <v>13.5</v>
      </c>
      <c r="G4482" s="23">
        <v>17790</v>
      </c>
      <c r="H4482" s="23">
        <v>17708</v>
      </c>
      <c r="I4482" s="23">
        <v>224</v>
      </c>
      <c r="J4482" s="23">
        <v>0</v>
      </c>
      <c r="K4482" s="23">
        <v>40</v>
      </c>
      <c r="L4482" s="23">
        <f t="shared" si="352"/>
        <v>40</v>
      </c>
      <c r="M4482" s="23">
        <f t="shared" si="353"/>
        <v>147.6</v>
      </c>
      <c r="N4482" s="23">
        <f t="shared" si="354"/>
        <v>82</v>
      </c>
      <c r="O4482" s="34">
        <v>1.8</v>
      </c>
      <c r="P4482" s="19" t="s">
        <v>401</v>
      </c>
      <c r="Q4482" s="17"/>
    </row>
    <row r="4483" spans="1:17" ht="15.75" x14ac:dyDescent="0.25">
      <c r="A4483" s="19" t="s">
        <v>311</v>
      </c>
      <c r="B4483" s="19" t="s">
        <v>419</v>
      </c>
      <c r="C4483" s="57">
        <v>43299</v>
      </c>
      <c r="D4483" s="57">
        <v>43296</v>
      </c>
      <c r="E4483" s="19">
        <f t="shared" si="351"/>
        <v>3</v>
      </c>
      <c r="F4483" s="23">
        <v>12.5</v>
      </c>
      <c r="G4483" s="23">
        <v>2983</v>
      </c>
      <c r="H4483" s="23">
        <v>2934</v>
      </c>
      <c r="I4483" s="23">
        <v>180</v>
      </c>
      <c r="J4483" s="23">
        <v>100</v>
      </c>
      <c r="K4483" s="23">
        <v>150</v>
      </c>
      <c r="L4483" s="23">
        <f t="shared" si="352"/>
        <v>250</v>
      </c>
      <c r="M4483" s="23">
        <f t="shared" si="353"/>
        <v>83.3</v>
      </c>
      <c r="N4483" s="23">
        <f t="shared" si="354"/>
        <v>49</v>
      </c>
      <c r="O4483" s="34">
        <v>1.7</v>
      </c>
      <c r="P4483" s="19" t="s">
        <v>401</v>
      </c>
      <c r="Q4483" s="17"/>
    </row>
    <row r="4484" spans="1:17" ht="15.75" x14ac:dyDescent="0.25">
      <c r="A4484" s="19" t="s">
        <v>316</v>
      </c>
      <c r="B4484" s="19" t="s">
        <v>287</v>
      </c>
      <c r="C4484" s="57">
        <v>43299</v>
      </c>
      <c r="D4484" s="57">
        <v>43297</v>
      </c>
      <c r="E4484" s="19">
        <f t="shared" si="351"/>
        <v>2</v>
      </c>
      <c r="F4484" s="23">
        <v>13</v>
      </c>
      <c r="G4484" s="23">
        <v>4449</v>
      </c>
      <c r="H4484" s="23">
        <v>4439</v>
      </c>
      <c r="I4484" s="23">
        <v>30</v>
      </c>
      <c r="J4484" s="23">
        <v>13</v>
      </c>
      <c r="K4484" s="23">
        <v>200</v>
      </c>
      <c r="L4484" s="23">
        <f t="shared" si="352"/>
        <v>213</v>
      </c>
      <c r="M4484" s="23">
        <f t="shared" si="353"/>
        <v>10</v>
      </c>
      <c r="N4484" s="23">
        <f t="shared" si="354"/>
        <v>10</v>
      </c>
      <c r="O4484" s="34">
        <v>1</v>
      </c>
      <c r="P4484" s="19" t="s">
        <v>401</v>
      </c>
      <c r="Q4484" s="17"/>
    </row>
    <row r="4485" spans="1:17" ht="15.75" x14ac:dyDescent="0.25">
      <c r="A4485" s="19" t="s">
        <v>19</v>
      </c>
      <c r="B4485" s="19" t="s">
        <v>46</v>
      </c>
      <c r="C4485" s="57">
        <v>43299</v>
      </c>
      <c r="D4485" s="57">
        <v>43297</v>
      </c>
      <c r="E4485" s="19">
        <f t="shared" si="351"/>
        <v>2</v>
      </c>
      <c r="F4485" s="23">
        <v>12</v>
      </c>
      <c r="G4485" s="23">
        <v>4446</v>
      </c>
      <c r="H4485" s="23">
        <v>4388</v>
      </c>
      <c r="I4485" s="23">
        <v>190</v>
      </c>
      <c r="J4485" s="23">
        <v>90</v>
      </c>
      <c r="K4485" s="23">
        <v>250</v>
      </c>
      <c r="L4485" s="23">
        <f t="shared" si="352"/>
        <v>340</v>
      </c>
      <c r="M4485" s="23">
        <f t="shared" si="353"/>
        <v>98.6</v>
      </c>
      <c r="N4485" s="23">
        <f t="shared" si="354"/>
        <v>58</v>
      </c>
      <c r="O4485" s="34">
        <v>1.7</v>
      </c>
      <c r="P4485" s="19" t="s">
        <v>401</v>
      </c>
      <c r="Q4485" s="17"/>
    </row>
    <row r="4486" spans="1:17" ht="15.75" x14ac:dyDescent="0.25">
      <c r="A4486" s="19" t="s">
        <v>51</v>
      </c>
      <c r="B4486" s="19" t="s">
        <v>434</v>
      </c>
      <c r="C4486" s="57">
        <v>43298</v>
      </c>
      <c r="D4486" s="57">
        <v>43286</v>
      </c>
      <c r="E4486" s="19">
        <f t="shared" si="351"/>
        <v>12</v>
      </c>
      <c r="F4486" s="23">
        <v>22</v>
      </c>
      <c r="G4486" s="23">
        <v>1053</v>
      </c>
      <c r="H4486" s="23">
        <v>1053</v>
      </c>
      <c r="I4486" s="23">
        <v>190</v>
      </c>
      <c r="J4486" s="23">
        <v>190</v>
      </c>
      <c r="K4486" s="23">
        <v>0</v>
      </c>
      <c r="L4486" s="23">
        <f t="shared" si="352"/>
        <v>190</v>
      </c>
      <c r="M4486" s="23">
        <f t="shared" si="353"/>
        <v>0</v>
      </c>
      <c r="N4486" s="23">
        <f t="shared" si="354"/>
        <v>0</v>
      </c>
      <c r="O4486" s="34">
        <v>2.6</v>
      </c>
      <c r="P4486" s="19" t="s">
        <v>401</v>
      </c>
      <c r="Q4486" s="17"/>
    </row>
    <row r="4487" spans="1:17" ht="15.75" x14ac:dyDescent="0.25">
      <c r="A4487" s="19" t="s">
        <v>37</v>
      </c>
      <c r="B4487" s="19" t="s">
        <v>410</v>
      </c>
      <c r="C4487" s="57">
        <v>43298</v>
      </c>
      <c r="D4487" s="57">
        <v>43287</v>
      </c>
      <c r="E4487" s="19">
        <f t="shared" si="351"/>
        <v>11</v>
      </c>
      <c r="F4487" s="23">
        <v>13</v>
      </c>
      <c r="G4487" s="23">
        <v>12632</v>
      </c>
      <c r="H4487" s="23">
        <v>12368</v>
      </c>
      <c r="I4487" s="23">
        <v>505</v>
      </c>
      <c r="J4487" s="23">
        <v>245</v>
      </c>
      <c r="K4487" s="23">
        <v>0</v>
      </c>
      <c r="L4487" s="23">
        <f t="shared" si="352"/>
        <v>245</v>
      </c>
      <c r="M4487" s="23">
        <f t="shared" si="353"/>
        <v>264</v>
      </c>
      <c r="N4487" s="23">
        <f t="shared" si="354"/>
        <v>264</v>
      </c>
      <c r="O4487" s="34">
        <v>1</v>
      </c>
      <c r="P4487" s="19" t="s">
        <v>401</v>
      </c>
      <c r="Q4487" s="17"/>
    </row>
    <row r="4488" spans="1:17" ht="15.75" x14ac:dyDescent="0.25">
      <c r="A4488" s="19" t="s">
        <v>37</v>
      </c>
      <c r="B4488" s="19" t="s">
        <v>409</v>
      </c>
      <c r="C4488" s="57">
        <v>43298</v>
      </c>
      <c r="D4488" s="57">
        <v>43287</v>
      </c>
      <c r="E4488" s="19">
        <f t="shared" si="351"/>
        <v>11</v>
      </c>
      <c r="F4488" s="23">
        <v>13</v>
      </c>
      <c r="G4488" s="23">
        <v>14504</v>
      </c>
      <c r="H4488" s="23">
        <v>14239</v>
      </c>
      <c r="I4488" s="23">
        <v>440</v>
      </c>
      <c r="J4488" s="23">
        <v>180</v>
      </c>
      <c r="K4488" s="23">
        <v>0</v>
      </c>
      <c r="L4488" s="23">
        <f t="shared" si="352"/>
        <v>180</v>
      </c>
      <c r="M4488" s="23">
        <f t="shared" si="353"/>
        <v>265</v>
      </c>
      <c r="N4488" s="23">
        <f t="shared" si="354"/>
        <v>265</v>
      </c>
      <c r="O4488" s="34">
        <v>1</v>
      </c>
      <c r="P4488" s="19" t="s">
        <v>401</v>
      </c>
      <c r="Q4488" s="17"/>
    </row>
    <row r="4489" spans="1:17" ht="15.75" x14ac:dyDescent="0.25">
      <c r="A4489" s="19" t="s">
        <v>23</v>
      </c>
      <c r="B4489" s="19" t="s">
        <v>315</v>
      </c>
      <c r="C4489" s="57">
        <v>43298</v>
      </c>
      <c r="D4489" s="57">
        <v>43287</v>
      </c>
      <c r="E4489" s="19">
        <f t="shared" si="351"/>
        <v>11</v>
      </c>
      <c r="F4489" s="23">
        <v>20</v>
      </c>
      <c r="G4489" s="23">
        <v>9658</v>
      </c>
      <c r="H4489" s="23">
        <v>9391</v>
      </c>
      <c r="I4489" s="23">
        <v>763</v>
      </c>
      <c r="J4489" s="23">
        <v>229</v>
      </c>
      <c r="K4489" s="23">
        <v>300</v>
      </c>
      <c r="L4489" s="23">
        <f t="shared" si="352"/>
        <v>529</v>
      </c>
      <c r="M4489" s="23">
        <f t="shared" si="353"/>
        <v>640.79999999999995</v>
      </c>
      <c r="N4489" s="23">
        <f t="shared" si="354"/>
        <v>267</v>
      </c>
      <c r="O4489" s="34">
        <v>2.4</v>
      </c>
      <c r="P4489" s="19" t="s">
        <v>401</v>
      </c>
      <c r="Q4489" s="17"/>
    </row>
    <row r="4490" spans="1:17" ht="15.75" x14ac:dyDescent="0.25">
      <c r="A4490" s="19" t="s">
        <v>301</v>
      </c>
      <c r="B4490" s="19" t="s">
        <v>433</v>
      </c>
      <c r="C4490" s="57">
        <v>43298</v>
      </c>
      <c r="D4490" s="57">
        <v>43288</v>
      </c>
      <c r="E4490" s="19">
        <f t="shared" si="351"/>
        <v>10</v>
      </c>
      <c r="F4490" s="23">
        <v>13</v>
      </c>
      <c r="G4490" s="23">
        <v>20207</v>
      </c>
      <c r="H4490" s="23">
        <v>19967</v>
      </c>
      <c r="I4490" s="23">
        <v>515</v>
      </c>
      <c r="J4490" s="23">
        <v>220</v>
      </c>
      <c r="K4490" s="23">
        <v>275</v>
      </c>
      <c r="L4490" s="23">
        <f t="shared" si="352"/>
        <v>495</v>
      </c>
      <c r="M4490" s="23">
        <f t="shared" si="353"/>
        <v>240</v>
      </c>
      <c r="N4490" s="23">
        <f t="shared" si="354"/>
        <v>240</v>
      </c>
      <c r="O4490" s="34">
        <v>1</v>
      </c>
      <c r="P4490" s="19" t="s">
        <v>401</v>
      </c>
      <c r="Q4490" s="17"/>
    </row>
    <row r="4491" spans="1:17" ht="15.75" x14ac:dyDescent="0.25">
      <c r="A4491" s="19" t="s">
        <v>25</v>
      </c>
      <c r="B4491" s="19" t="s">
        <v>348</v>
      </c>
      <c r="C4491" s="57">
        <v>43298</v>
      </c>
      <c r="D4491" s="57">
        <v>43288</v>
      </c>
      <c r="E4491" s="19">
        <f t="shared" si="351"/>
        <v>10</v>
      </c>
      <c r="F4491" s="23">
        <v>12.5</v>
      </c>
      <c r="G4491" s="23">
        <v>8731</v>
      </c>
      <c r="H4491" s="23">
        <v>8486</v>
      </c>
      <c r="I4491" s="23">
        <v>522</v>
      </c>
      <c r="J4491" s="23">
        <v>150</v>
      </c>
      <c r="K4491" s="23">
        <v>434</v>
      </c>
      <c r="L4491" s="23">
        <f t="shared" si="352"/>
        <v>584</v>
      </c>
      <c r="M4491" s="23">
        <f t="shared" si="353"/>
        <v>416.5</v>
      </c>
      <c r="N4491" s="23">
        <f t="shared" si="354"/>
        <v>245</v>
      </c>
      <c r="O4491" s="34">
        <v>1.7</v>
      </c>
      <c r="P4491" s="19" t="s">
        <v>401</v>
      </c>
      <c r="Q4491" s="17"/>
    </row>
    <row r="4492" spans="1:17" ht="15.75" x14ac:dyDescent="0.25">
      <c r="A4492" s="19" t="s">
        <v>301</v>
      </c>
      <c r="B4492" s="19" t="s">
        <v>120</v>
      </c>
      <c r="C4492" s="57">
        <v>43298</v>
      </c>
      <c r="D4492" s="57">
        <v>43288</v>
      </c>
      <c r="E4492" s="19">
        <f t="shared" si="351"/>
        <v>10</v>
      </c>
      <c r="F4492" s="23">
        <v>12.5</v>
      </c>
      <c r="G4492" s="23">
        <v>20859</v>
      </c>
      <c r="H4492" s="23">
        <v>20617</v>
      </c>
      <c r="I4492" s="23">
        <v>670</v>
      </c>
      <c r="J4492" s="23">
        <v>260</v>
      </c>
      <c r="K4492" s="23">
        <v>370</v>
      </c>
      <c r="L4492" s="23">
        <f t="shared" si="352"/>
        <v>630</v>
      </c>
      <c r="M4492" s="23">
        <f t="shared" si="353"/>
        <v>411.4</v>
      </c>
      <c r="N4492" s="23">
        <f t="shared" si="354"/>
        <v>242</v>
      </c>
      <c r="O4492" s="34">
        <v>1.7</v>
      </c>
      <c r="P4492" s="19" t="s">
        <v>401</v>
      </c>
      <c r="Q4492" s="17"/>
    </row>
    <row r="4493" spans="1:17" ht="15.75" x14ac:dyDescent="0.25">
      <c r="A4493" s="19" t="s">
        <v>25</v>
      </c>
      <c r="B4493" s="19" t="s">
        <v>75</v>
      </c>
      <c r="C4493" s="57">
        <v>43298</v>
      </c>
      <c r="D4493" s="57">
        <v>43288</v>
      </c>
      <c r="E4493" s="19">
        <f t="shared" si="351"/>
        <v>10</v>
      </c>
      <c r="F4493" s="23">
        <v>9</v>
      </c>
      <c r="G4493" s="23">
        <v>2569</v>
      </c>
      <c r="H4493" s="23">
        <v>2317</v>
      </c>
      <c r="I4493" s="23">
        <v>470</v>
      </c>
      <c r="J4493" s="23">
        <v>117</v>
      </c>
      <c r="K4493" s="23">
        <v>466</v>
      </c>
      <c r="L4493" s="23">
        <f t="shared" si="352"/>
        <v>583</v>
      </c>
      <c r="M4493" s="23">
        <f t="shared" si="353"/>
        <v>395.64000000000004</v>
      </c>
      <c r="N4493" s="23">
        <f t="shared" si="354"/>
        <v>252</v>
      </c>
      <c r="O4493" s="34">
        <v>1.57</v>
      </c>
      <c r="P4493" s="19" t="s">
        <v>401</v>
      </c>
      <c r="Q4493" s="17"/>
    </row>
    <row r="4494" spans="1:17" ht="15.75" x14ac:dyDescent="0.25">
      <c r="A4494" s="19" t="s">
        <v>334</v>
      </c>
      <c r="B4494" s="19" t="s">
        <v>81</v>
      </c>
      <c r="C4494" s="57">
        <v>43298</v>
      </c>
      <c r="D4494" s="57">
        <v>43289</v>
      </c>
      <c r="E4494" s="19">
        <f t="shared" si="351"/>
        <v>9</v>
      </c>
      <c r="F4494" s="23">
        <v>22</v>
      </c>
      <c r="G4494" s="23">
        <v>21567</v>
      </c>
      <c r="H4494" s="23">
        <v>21435</v>
      </c>
      <c r="I4494" s="23">
        <v>605</v>
      </c>
      <c r="J4494" s="23">
        <v>75</v>
      </c>
      <c r="K4494" s="23">
        <v>125</v>
      </c>
      <c r="L4494" s="23">
        <f t="shared" si="352"/>
        <v>200</v>
      </c>
      <c r="M4494" s="23">
        <f t="shared" si="353"/>
        <v>343.2</v>
      </c>
      <c r="N4494" s="23">
        <f t="shared" si="354"/>
        <v>132</v>
      </c>
      <c r="O4494" s="34">
        <v>2.6</v>
      </c>
      <c r="P4494" s="19" t="s">
        <v>401</v>
      </c>
      <c r="Q4494" s="17"/>
    </row>
    <row r="4495" spans="1:17" ht="15.75" x14ac:dyDescent="0.25">
      <c r="A4495" s="19" t="s">
        <v>334</v>
      </c>
      <c r="B4495" s="19" t="s">
        <v>435</v>
      </c>
      <c r="C4495" s="57">
        <v>43298</v>
      </c>
      <c r="D4495" s="57">
        <v>43289</v>
      </c>
      <c r="E4495" s="19">
        <f t="shared" si="351"/>
        <v>9</v>
      </c>
      <c r="F4495" s="23">
        <v>20</v>
      </c>
      <c r="G4495" s="23">
        <v>27667</v>
      </c>
      <c r="H4495" s="23">
        <v>27556</v>
      </c>
      <c r="I4495" s="23">
        <v>530</v>
      </c>
      <c r="J4495" s="23">
        <v>165</v>
      </c>
      <c r="K4495" s="23">
        <v>100</v>
      </c>
      <c r="L4495" s="23">
        <f t="shared" si="352"/>
        <v>265</v>
      </c>
      <c r="M4495" s="23">
        <f t="shared" si="353"/>
        <v>266.39999999999998</v>
      </c>
      <c r="N4495" s="23">
        <f t="shared" si="354"/>
        <v>111</v>
      </c>
      <c r="O4495" s="34">
        <v>2.4</v>
      </c>
      <c r="P4495" s="19" t="s">
        <v>401</v>
      </c>
      <c r="Q4495" s="17"/>
    </row>
    <row r="4496" spans="1:17" ht="15.75" x14ac:dyDescent="0.25">
      <c r="A4496" s="19" t="s">
        <v>21</v>
      </c>
      <c r="B4496" s="19" t="s">
        <v>332</v>
      </c>
      <c r="C4496" s="57">
        <v>43298</v>
      </c>
      <c r="D4496" s="57">
        <v>43292</v>
      </c>
      <c r="E4496" s="19">
        <f t="shared" si="351"/>
        <v>6</v>
      </c>
      <c r="F4496" s="23">
        <v>13</v>
      </c>
      <c r="G4496" s="23">
        <v>1146</v>
      </c>
      <c r="H4496" s="23">
        <v>1073</v>
      </c>
      <c r="I4496" s="23">
        <v>560</v>
      </c>
      <c r="J4496" s="23">
        <v>370</v>
      </c>
      <c r="K4496" s="23">
        <v>0</v>
      </c>
      <c r="L4496" s="23">
        <f t="shared" si="352"/>
        <v>370</v>
      </c>
      <c r="M4496" s="23">
        <f t="shared" si="353"/>
        <v>131.4</v>
      </c>
      <c r="N4496" s="23">
        <f t="shared" si="354"/>
        <v>73</v>
      </c>
      <c r="O4496" s="34">
        <v>1.8</v>
      </c>
      <c r="P4496" s="19" t="s">
        <v>401</v>
      </c>
      <c r="Q4496" s="17"/>
    </row>
    <row r="4497" spans="1:17" ht="15.75" x14ac:dyDescent="0.25">
      <c r="A4497" s="19" t="s">
        <v>311</v>
      </c>
      <c r="B4497" s="19" t="s">
        <v>428</v>
      </c>
      <c r="C4497" s="57">
        <v>43298</v>
      </c>
      <c r="D4497" s="57">
        <v>43294</v>
      </c>
      <c r="E4497" s="19">
        <f t="shared" si="351"/>
        <v>4</v>
      </c>
      <c r="F4497" s="23">
        <v>13</v>
      </c>
      <c r="G4497" s="23">
        <v>21305</v>
      </c>
      <c r="H4497" s="23">
        <v>21236</v>
      </c>
      <c r="I4497" s="23">
        <v>130</v>
      </c>
      <c r="J4497" s="23">
        <v>65</v>
      </c>
      <c r="K4497" s="23">
        <v>150</v>
      </c>
      <c r="L4497" s="23">
        <f t="shared" si="352"/>
        <v>215</v>
      </c>
      <c r="M4497" s="23">
        <f t="shared" si="353"/>
        <v>69</v>
      </c>
      <c r="N4497" s="23">
        <f t="shared" si="354"/>
        <v>69</v>
      </c>
      <c r="O4497" s="34">
        <v>1</v>
      </c>
      <c r="P4497" s="19" t="s">
        <v>401</v>
      </c>
      <c r="Q4497" s="17"/>
    </row>
    <row r="4498" spans="1:17" ht="15.75" x14ac:dyDescent="0.25">
      <c r="A4498" s="19" t="s">
        <v>316</v>
      </c>
      <c r="B4498" s="19" t="s">
        <v>330</v>
      </c>
      <c r="C4498" s="57">
        <v>43298</v>
      </c>
      <c r="D4498" s="57">
        <v>43294</v>
      </c>
      <c r="E4498" s="19">
        <f t="shared" si="351"/>
        <v>4</v>
      </c>
      <c r="F4498" s="23">
        <v>13</v>
      </c>
      <c r="G4498" s="23">
        <v>6090</v>
      </c>
      <c r="H4498" s="23">
        <v>6014</v>
      </c>
      <c r="I4498" s="23">
        <v>150</v>
      </c>
      <c r="J4498" s="23">
        <v>11</v>
      </c>
      <c r="K4498" s="23">
        <v>150</v>
      </c>
      <c r="L4498" s="23">
        <f t="shared" si="352"/>
        <v>161</v>
      </c>
      <c r="M4498" s="23">
        <f t="shared" si="353"/>
        <v>136.80000000000001</v>
      </c>
      <c r="N4498" s="23">
        <f t="shared" si="354"/>
        <v>76</v>
      </c>
      <c r="O4498" s="34">
        <v>1.8</v>
      </c>
      <c r="P4498" s="19" t="s">
        <v>401</v>
      </c>
      <c r="Q4498" s="17"/>
    </row>
    <row r="4499" spans="1:17" ht="15.75" x14ac:dyDescent="0.25">
      <c r="A4499" s="19" t="s">
        <v>334</v>
      </c>
      <c r="B4499" s="19" t="s">
        <v>444</v>
      </c>
      <c r="C4499" s="57">
        <v>43298</v>
      </c>
      <c r="D4499" s="57">
        <v>43295</v>
      </c>
      <c r="E4499" s="19">
        <f t="shared" si="351"/>
        <v>3</v>
      </c>
      <c r="F4499" s="23">
        <v>22</v>
      </c>
      <c r="G4499" s="23">
        <v>1904</v>
      </c>
      <c r="H4499" s="23">
        <v>1831</v>
      </c>
      <c r="I4499" s="23">
        <v>465</v>
      </c>
      <c r="J4499" s="23">
        <v>295</v>
      </c>
      <c r="K4499" s="23">
        <v>75</v>
      </c>
      <c r="L4499" s="23">
        <f t="shared" si="352"/>
        <v>370</v>
      </c>
      <c r="M4499" s="23">
        <f t="shared" si="353"/>
        <v>189.8</v>
      </c>
      <c r="N4499" s="23">
        <f t="shared" si="354"/>
        <v>73</v>
      </c>
      <c r="O4499" s="34">
        <v>2.6</v>
      </c>
      <c r="P4499" s="19" t="s">
        <v>401</v>
      </c>
      <c r="Q4499" s="17"/>
    </row>
    <row r="4500" spans="1:17" ht="15.75" x14ac:dyDescent="0.25">
      <c r="A4500" s="19" t="s">
        <v>21</v>
      </c>
      <c r="B4500" s="19" t="s">
        <v>333</v>
      </c>
      <c r="C4500" s="57">
        <v>43298</v>
      </c>
      <c r="D4500" s="57">
        <v>43295</v>
      </c>
      <c r="E4500" s="19">
        <f t="shared" si="351"/>
        <v>3</v>
      </c>
      <c r="F4500" s="23">
        <v>20</v>
      </c>
      <c r="G4500" s="23">
        <v>18055</v>
      </c>
      <c r="H4500" s="23">
        <v>17982</v>
      </c>
      <c r="I4500" s="23">
        <v>815</v>
      </c>
      <c r="J4500" s="23">
        <v>644</v>
      </c>
      <c r="K4500" s="23">
        <v>0</v>
      </c>
      <c r="L4500" s="23">
        <f t="shared" si="352"/>
        <v>644</v>
      </c>
      <c r="M4500" s="23">
        <f t="shared" si="353"/>
        <v>175.2</v>
      </c>
      <c r="N4500" s="23">
        <f t="shared" si="354"/>
        <v>73</v>
      </c>
      <c r="O4500" s="34">
        <v>2.4</v>
      </c>
      <c r="P4500" s="19" t="s">
        <v>401</v>
      </c>
      <c r="Q4500" s="17"/>
    </row>
    <row r="4501" spans="1:17" ht="15.75" x14ac:dyDescent="0.25">
      <c r="A4501" s="19" t="s">
        <v>21</v>
      </c>
      <c r="B4501" s="19" t="s">
        <v>333</v>
      </c>
      <c r="C4501" s="57">
        <v>43298</v>
      </c>
      <c r="D4501" s="57">
        <v>43295</v>
      </c>
      <c r="E4501" s="19">
        <f t="shared" si="351"/>
        <v>3</v>
      </c>
      <c r="F4501" s="23">
        <v>20</v>
      </c>
      <c r="G4501" s="23">
        <v>1916</v>
      </c>
      <c r="H4501" s="23">
        <v>1916</v>
      </c>
      <c r="I4501" s="23"/>
      <c r="J4501" s="23"/>
      <c r="K4501" s="23"/>
      <c r="L4501" s="23">
        <f t="shared" si="352"/>
        <v>0</v>
      </c>
      <c r="M4501" s="23">
        <f t="shared" si="353"/>
        <v>0</v>
      </c>
      <c r="N4501" s="23">
        <f t="shared" si="354"/>
        <v>0</v>
      </c>
      <c r="O4501" s="34">
        <v>2.4</v>
      </c>
      <c r="P4501" s="19" t="s">
        <v>401</v>
      </c>
      <c r="Q4501" s="17"/>
    </row>
    <row r="4502" spans="1:17" ht="15.75" x14ac:dyDescent="0.25">
      <c r="A4502" s="19" t="s">
        <v>311</v>
      </c>
      <c r="B4502" s="19" t="s">
        <v>139</v>
      </c>
      <c r="C4502" s="57">
        <v>43298</v>
      </c>
      <c r="D4502" s="57">
        <v>43296</v>
      </c>
      <c r="E4502" s="19">
        <f t="shared" si="351"/>
        <v>2</v>
      </c>
      <c r="F4502" s="23">
        <v>13</v>
      </c>
      <c r="G4502" s="23">
        <v>17092</v>
      </c>
      <c r="H4502" s="23">
        <v>17050</v>
      </c>
      <c r="I4502" s="23">
        <v>110</v>
      </c>
      <c r="J4502" s="23">
        <v>55</v>
      </c>
      <c r="K4502" s="23">
        <v>100</v>
      </c>
      <c r="L4502" s="23">
        <f t="shared" si="352"/>
        <v>155</v>
      </c>
      <c r="M4502" s="23">
        <f t="shared" si="353"/>
        <v>42</v>
      </c>
      <c r="N4502" s="23">
        <f t="shared" si="354"/>
        <v>42</v>
      </c>
      <c r="O4502" s="34">
        <v>1</v>
      </c>
      <c r="P4502" s="19" t="s">
        <v>401</v>
      </c>
      <c r="Q4502" s="17"/>
    </row>
    <row r="4503" spans="1:17" ht="15.75" x14ac:dyDescent="0.25">
      <c r="A4503" s="19" t="s">
        <v>316</v>
      </c>
      <c r="B4503" s="19" t="s">
        <v>137</v>
      </c>
      <c r="C4503" s="57">
        <v>43298</v>
      </c>
      <c r="D4503" s="57">
        <v>43297</v>
      </c>
      <c r="E4503" s="19">
        <f t="shared" si="351"/>
        <v>1</v>
      </c>
      <c r="F4503" s="23">
        <v>13</v>
      </c>
      <c r="G4503" s="23">
        <v>2089</v>
      </c>
      <c r="H4503" s="23">
        <v>2065</v>
      </c>
      <c r="I4503" s="23">
        <v>51</v>
      </c>
      <c r="J4503" s="23">
        <v>20</v>
      </c>
      <c r="K4503" s="23">
        <v>50</v>
      </c>
      <c r="L4503" s="23">
        <f t="shared" si="352"/>
        <v>70</v>
      </c>
      <c r="M4503" s="23">
        <f t="shared" si="353"/>
        <v>24</v>
      </c>
      <c r="N4503" s="23">
        <f t="shared" si="354"/>
        <v>24</v>
      </c>
      <c r="O4503" s="34">
        <v>1</v>
      </c>
      <c r="P4503" s="19" t="s">
        <v>401</v>
      </c>
      <c r="Q4503" s="17"/>
    </row>
    <row r="4504" spans="1:17" ht="15.75" x14ac:dyDescent="0.25">
      <c r="A4504" s="19" t="s">
        <v>57</v>
      </c>
      <c r="B4504" s="19" t="s">
        <v>68</v>
      </c>
      <c r="C4504" s="57">
        <v>43298</v>
      </c>
      <c r="D4504" s="57">
        <v>43297</v>
      </c>
      <c r="E4504" s="19">
        <f t="shared" ref="E4504:E4567" si="355">C4504-D4504</f>
        <v>1</v>
      </c>
      <c r="F4504" s="23">
        <v>13</v>
      </c>
      <c r="G4504" s="23">
        <v>10313</v>
      </c>
      <c r="H4504" s="23">
        <v>10295</v>
      </c>
      <c r="I4504" s="23">
        <v>95</v>
      </c>
      <c r="J4504" s="23">
        <v>63</v>
      </c>
      <c r="K4504" s="23">
        <v>300</v>
      </c>
      <c r="L4504" s="23">
        <f t="shared" si="352"/>
        <v>363</v>
      </c>
      <c r="M4504" s="23">
        <f t="shared" si="353"/>
        <v>18</v>
      </c>
      <c r="N4504" s="23">
        <f t="shared" si="354"/>
        <v>18</v>
      </c>
      <c r="O4504" s="34">
        <v>1</v>
      </c>
      <c r="P4504" s="19" t="s">
        <v>401</v>
      </c>
      <c r="Q4504" s="17"/>
    </row>
    <row r="4505" spans="1:17" ht="15.75" x14ac:dyDescent="0.25">
      <c r="A4505" s="19" t="s">
        <v>47</v>
      </c>
      <c r="B4505" s="19" t="s">
        <v>379</v>
      </c>
      <c r="C4505" s="57">
        <v>43297</v>
      </c>
      <c r="D4505" s="57">
        <v>43264</v>
      </c>
      <c r="E4505" s="19">
        <f t="shared" si="355"/>
        <v>33</v>
      </c>
      <c r="F4505" s="23">
        <v>13</v>
      </c>
      <c r="G4505" s="23">
        <v>4568</v>
      </c>
      <c r="H4505" s="23">
        <v>4531</v>
      </c>
      <c r="I4505" s="23">
        <v>470</v>
      </c>
      <c r="J4505" s="23">
        <v>360</v>
      </c>
      <c r="K4505" s="23">
        <v>0</v>
      </c>
      <c r="L4505" s="23">
        <f t="shared" si="352"/>
        <v>360</v>
      </c>
      <c r="M4505" s="23">
        <f t="shared" si="353"/>
        <v>37</v>
      </c>
      <c r="N4505" s="23">
        <f t="shared" si="354"/>
        <v>37</v>
      </c>
      <c r="O4505" s="34">
        <v>1</v>
      </c>
      <c r="P4505" s="19" t="s">
        <v>401</v>
      </c>
      <c r="Q4505" s="17"/>
    </row>
    <row r="4506" spans="1:17" ht="15.75" x14ac:dyDescent="0.25">
      <c r="A4506" s="19" t="s">
        <v>47</v>
      </c>
      <c r="B4506" s="19" t="s">
        <v>379</v>
      </c>
      <c r="C4506" s="57">
        <v>43297</v>
      </c>
      <c r="D4506" s="57">
        <v>43264</v>
      </c>
      <c r="E4506" s="19">
        <f t="shared" si="355"/>
        <v>33</v>
      </c>
      <c r="F4506" s="23">
        <v>13</v>
      </c>
      <c r="G4506" s="23">
        <v>4294</v>
      </c>
      <c r="H4506" s="23">
        <v>4256</v>
      </c>
      <c r="I4506" s="23"/>
      <c r="J4506" s="23"/>
      <c r="K4506" s="23"/>
      <c r="L4506" s="23">
        <f t="shared" si="352"/>
        <v>0</v>
      </c>
      <c r="M4506" s="23">
        <f t="shared" si="353"/>
        <v>38</v>
      </c>
      <c r="N4506" s="23">
        <f t="shared" si="354"/>
        <v>38</v>
      </c>
      <c r="O4506" s="34">
        <v>1</v>
      </c>
      <c r="P4506" s="19" t="s">
        <v>401</v>
      </c>
      <c r="Q4506" s="17"/>
    </row>
    <row r="4507" spans="1:17" ht="15.75" x14ac:dyDescent="0.25">
      <c r="A4507" s="19" t="s">
        <v>301</v>
      </c>
      <c r="B4507" s="19" t="s">
        <v>452</v>
      </c>
      <c r="C4507" s="57">
        <v>43297</v>
      </c>
      <c r="D4507" s="57">
        <v>43280</v>
      </c>
      <c r="E4507" s="19">
        <f t="shared" si="355"/>
        <v>17</v>
      </c>
      <c r="F4507" s="23">
        <v>13</v>
      </c>
      <c r="G4507" s="23">
        <v>32826</v>
      </c>
      <c r="H4507" s="23">
        <v>32801</v>
      </c>
      <c r="I4507" s="23">
        <v>385</v>
      </c>
      <c r="J4507" s="23">
        <v>336</v>
      </c>
      <c r="K4507" s="23">
        <v>75</v>
      </c>
      <c r="L4507" s="23">
        <f t="shared" si="352"/>
        <v>411</v>
      </c>
      <c r="M4507" s="23">
        <f t="shared" si="353"/>
        <v>45</v>
      </c>
      <c r="N4507" s="23">
        <f t="shared" si="354"/>
        <v>25</v>
      </c>
      <c r="O4507" s="34">
        <v>1.8</v>
      </c>
      <c r="P4507" s="19" t="s">
        <v>401</v>
      </c>
      <c r="Q4507" s="17"/>
    </row>
    <row r="4508" spans="1:17" ht="15.75" x14ac:dyDescent="0.25">
      <c r="A4508" s="19" t="s">
        <v>316</v>
      </c>
      <c r="B4508" s="19" t="s">
        <v>287</v>
      </c>
      <c r="C4508" s="57">
        <v>43297</v>
      </c>
      <c r="D4508" s="57">
        <v>43285</v>
      </c>
      <c r="E4508" s="19">
        <f t="shared" si="355"/>
        <v>12</v>
      </c>
      <c r="F4508" s="23">
        <v>13</v>
      </c>
      <c r="G4508" s="23">
        <v>4439</v>
      </c>
      <c r="H4508" s="23">
        <v>4151</v>
      </c>
      <c r="I4508" s="23">
        <v>350</v>
      </c>
      <c r="J4508" s="23">
        <v>5</v>
      </c>
      <c r="K4508" s="23">
        <v>25</v>
      </c>
      <c r="L4508" s="23">
        <f t="shared" si="352"/>
        <v>30</v>
      </c>
      <c r="M4508" s="23">
        <f t="shared" si="353"/>
        <v>288</v>
      </c>
      <c r="N4508" s="23">
        <f t="shared" si="354"/>
        <v>288</v>
      </c>
      <c r="O4508" s="34">
        <v>1</v>
      </c>
      <c r="P4508" s="19" t="s">
        <v>401</v>
      </c>
      <c r="Q4508" s="17"/>
    </row>
    <row r="4509" spans="1:17" ht="15.75" x14ac:dyDescent="0.25">
      <c r="A4509" s="19" t="s">
        <v>37</v>
      </c>
      <c r="B4509" s="19" t="s">
        <v>293</v>
      </c>
      <c r="C4509" s="57">
        <v>43297</v>
      </c>
      <c r="D4509" s="57">
        <v>43286</v>
      </c>
      <c r="E4509" s="19">
        <f t="shared" si="355"/>
        <v>11</v>
      </c>
      <c r="F4509" s="23">
        <v>13</v>
      </c>
      <c r="G4509" s="23">
        <v>6460</v>
      </c>
      <c r="H4509" s="23">
        <v>6195</v>
      </c>
      <c r="I4509" s="23">
        <v>455</v>
      </c>
      <c r="J4509" s="23">
        <v>195</v>
      </c>
      <c r="K4509" s="23">
        <v>100</v>
      </c>
      <c r="L4509" s="23">
        <f t="shared" si="352"/>
        <v>295</v>
      </c>
      <c r="M4509" s="23">
        <f t="shared" si="353"/>
        <v>265</v>
      </c>
      <c r="N4509" s="23">
        <f t="shared" si="354"/>
        <v>265</v>
      </c>
      <c r="O4509" s="34">
        <v>1</v>
      </c>
      <c r="P4509" s="19" t="s">
        <v>401</v>
      </c>
      <c r="Q4509" s="17"/>
    </row>
    <row r="4510" spans="1:17" ht="15.75" x14ac:dyDescent="0.25">
      <c r="A4510" s="19" t="s">
        <v>51</v>
      </c>
      <c r="B4510" s="19" t="s">
        <v>408</v>
      </c>
      <c r="C4510" s="57">
        <v>43297</v>
      </c>
      <c r="D4510" s="57">
        <v>43286</v>
      </c>
      <c r="E4510" s="19">
        <f t="shared" si="355"/>
        <v>11</v>
      </c>
      <c r="F4510" s="23">
        <v>9</v>
      </c>
      <c r="G4510" s="23">
        <v>13963</v>
      </c>
      <c r="H4510" s="23">
        <v>13744</v>
      </c>
      <c r="I4510" s="23">
        <v>510</v>
      </c>
      <c r="J4510" s="23">
        <v>160</v>
      </c>
      <c r="K4510" s="23">
        <v>400</v>
      </c>
      <c r="L4510" s="23">
        <f t="shared" ref="L4510:L4573" si="356">J4510+K4510</f>
        <v>560</v>
      </c>
      <c r="M4510" s="23">
        <f t="shared" si="353"/>
        <v>343.83000000000004</v>
      </c>
      <c r="N4510" s="23">
        <f t="shared" si="354"/>
        <v>219</v>
      </c>
      <c r="O4510" s="34">
        <v>1.57</v>
      </c>
      <c r="P4510" s="19" t="s">
        <v>401</v>
      </c>
      <c r="Q4510" s="17"/>
    </row>
    <row r="4511" spans="1:17" ht="15.75" x14ac:dyDescent="0.25">
      <c r="A4511" s="19" t="s">
        <v>21</v>
      </c>
      <c r="B4511" s="19" t="s">
        <v>453</v>
      </c>
      <c r="C4511" s="57">
        <v>43297</v>
      </c>
      <c r="D4511" s="57">
        <v>43286</v>
      </c>
      <c r="E4511" s="19">
        <f t="shared" si="355"/>
        <v>11</v>
      </c>
      <c r="F4511" s="23">
        <v>9</v>
      </c>
      <c r="G4511" s="23">
        <v>20210</v>
      </c>
      <c r="H4511" s="23">
        <v>19956</v>
      </c>
      <c r="I4511" s="23">
        <v>690</v>
      </c>
      <c r="J4511" s="23">
        <v>280</v>
      </c>
      <c r="K4511" s="23">
        <v>350</v>
      </c>
      <c r="L4511" s="23">
        <f t="shared" si="356"/>
        <v>630</v>
      </c>
      <c r="M4511" s="23">
        <f t="shared" si="353"/>
        <v>398.78000000000003</v>
      </c>
      <c r="N4511" s="23">
        <f t="shared" si="354"/>
        <v>254</v>
      </c>
      <c r="O4511" s="34">
        <v>1.57</v>
      </c>
      <c r="P4511" s="19" t="s">
        <v>401</v>
      </c>
      <c r="Q4511" s="17"/>
    </row>
    <row r="4512" spans="1:17" ht="15.75" x14ac:dyDescent="0.25">
      <c r="A4512" s="19" t="s">
        <v>301</v>
      </c>
      <c r="B4512" s="19" t="s">
        <v>302</v>
      </c>
      <c r="C4512" s="57">
        <v>43297</v>
      </c>
      <c r="D4512" s="57">
        <v>43287</v>
      </c>
      <c r="E4512" s="19">
        <f t="shared" si="355"/>
        <v>10</v>
      </c>
      <c r="F4512" s="23">
        <v>13</v>
      </c>
      <c r="G4512" s="23">
        <v>12411</v>
      </c>
      <c r="H4512" s="23">
        <v>12171</v>
      </c>
      <c r="I4512" s="23">
        <v>390</v>
      </c>
      <c r="J4512" s="23">
        <v>155</v>
      </c>
      <c r="K4512" s="23">
        <v>165</v>
      </c>
      <c r="L4512" s="23">
        <f t="shared" si="356"/>
        <v>320</v>
      </c>
      <c r="M4512" s="23">
        <f t="shared" si="353"/>
        <v>240</v>
      </c>
      <c r="N4512" s="23">
        <f t="shared" si="354"/>
        <v>240</v>
      </c>
      <c r="O4512" s="34">
        <v>1</v>
      </c>
      <c r="P4512" s="19" t="s">
        <v>401</v>
      </c>
      <c r="Q4512" s="17"/>
    </row>
    <row r="4513" spans="1:17" ht="15.75" x14ac:dyDescent="0.25">
      <c r="A4513" s="19" t="s">
        <v>342</v>
      </c>
      <c r="B4513" s="19" t="s">
        <v>430</v>
      </c>
      <c r="C4513" s="57">
        <v>43297</v>
      </c>
      <c r="D4513" s="57">
        <v>43287</v>
      </c>
      <c r="E4513" s="19">
        <f t="shared" si="355"/>
        <v>10</v>
      </c>
      <c r="F4513" s="23">
        <v>20</v>
      </c>
      <c r="G4513" s="23">
        <v>3460</v>
      </c>
      <c r="H4513" s="23">
        <v>3345</v>
      </c>
      <c r="I4513" s="23">
        <v>500</v>
      </c>
      <c r="J4513" s="23">
        <v>110</v>
      </c>
      <c r="K4513" s="23">
        <v>150</v>
      </c>
      <c r="L4513" s="23">
        <f t="shared" si="356"/>
        <v>260</v>
      </c>
      <c r="M4513" s="23">
        <f t="shared" si="353"/>
        <v>276</v>
      </c>
      <c r="N4513" s="23">
        <f t="shared" si="354"/>
        <v>115</v>
      </c>
      <c r="O4513" s="34">
        <v>2.4</v>
      </c>
      <c r="P4513" s="19" t="s">
        <v>401</v>
      </c>
      <c r="Q4513" s="17"/>
    </row>
    <row r="4514" spans="1:17" ht="15.75" x14ac:dyDescent="0.25">
      <c r="A4514" s="19" t="s">
        <v>301</v>
      </c>
      <c r="B4514" s="19" t="s">
        <v>432</v>
      </c>
      <c r="C4514" s="57">
        <v>43297</v>
      </c>
      <c r="D4514" s="57">
        <v>43287</v>
      </c>
      <c r="E4514" s="19">
        <f t="shared" si="355"/>
        <v>10</v>
      </c>
      <c r="F4514" s="23">
        <v>12.5</v>
      </c>
      <c r="G4514" s="23">
        <v>7998</v>
      </c>
      <c r="H4514" s="23">
        <v>7760</v>
      </c>
      <c r="I4514" s="23">
        <v>457</v>
      </c>
      <c r="J4514" s="23">
        <v>105</v>
      </c>
      <c r="K4514" s="23">
        <v>375</v>
      </c>
      <c r="L4514" s="23">
        <f t="shared" si="356"/>
        <v>480</v>
      </c>
      <c r="M4514" s="23">
        <f t="shared" si="353"/>
        <v>404.59999999999997</v>
      </c>
      <c r="N4514" s="23">
        <f t="shared" si="354"/>
        <v>238</v>
      </c>
      <c r="O4514" s="34">
        <v>1.7</v>
      </c>
      <c r="P4514" s="19" t="s">
        <v>401</v>
      </c>
      <c r="Q4514" s="17"/>
    </row>
    <row r="4515" spans="1:17" ht="15.75" x14ac:dyDescent="0.25">
      <c r="A4515" s="19" t="s">
        <v>301</v>
      </c>
      <c r="B4515" s="19" t="s">
        <v>451</v>
      </c>
      <c r="C4515" s="57">
        <v>43297</v>
      </c>
      <c r="D4515" s="57">
        <v>43287</v>
      </c>
      <c r="E4515" s="19">
        <f t="shared" si="355"/>
        <v>10</v>
      </c>
      <c r="F4515" s="23">
        <v>12.5</v>
      </c>
      <c r="G4515" s="23">
        <v>8179</v>
      </c>
      <c r="H4515" s="23">
        <v>7940</v>
      </c>
      <c r="I4515" s="23">
        <v>490</v>
      </c>
      <c r="J4515" s="23">
        <v>139</v>
      </c>
      <c r="K4515" s="23">
        <v>335</v>
      </c>
      <c r="L4515" s="23">
        <f t="shared" si="356"/>
        <v>474</v>
      </c>
      <c r="M4515" s="23">
        <f t="shared" si="353"/>
        <v>406.3</v>
      </c>
      <c r="N4515" s="23">
        <f t="shared" si="354"/>
        <v>239</v>
      </c>
      <c r="O4515" s="34">
        <v>1.7</v>
      </c>
      <c r="P4515" s="19" t="s">
        <v>401</v>
      </c>
      <c r="Q4515" s="17"/>
    </row>
    <row r="4516" spans="1:17" ht="15.75" x14ac:dyDescent="0.25">
      <c r="A4516" s="19" t="s">
        <v>19</v>
      </c>
      <c r="B4516" s="19" t="s">
        <v>396</v>
      </c>
      <c r="C4516" s="57">
        <v>43297</v>
      </c>
      <c r="D4516" s="57">
        <v>43290</v>
      </c>
      <c r="E4516" s="19">
        <f t="shared" si="355"/>
        <v>7</v>
      </c>
      <c r="F4516" s="23">
        <v>12.5</v>
      </c>
      <c r="G4516" s="23">
        <v>3771</v>
      </c>
      <c r="H4516" s="23">
        <v>3592</v>
      </c>
      <c r="I4516" s="23">
        <v>410</v>
      </c>
      <c r="J4516" s="23">
        <v>20</v>
      </c>
      <c r="K4516" s="23">
        <v>250</v>
      </c>
      <c r="L4516" s="23">
        <f t="shared" si="356"/>
        <v>270</v>
      </c>
      <c r="M4516" s="23">
        <f t="shared" si="353"/>
        <v>304.3</v>
      </c>
      <c r="N4516" s="23">
        <f t="shared" si="354"/>
        <v>179</v>
      </c>
      <c r="O4516" s="34">
        <v>1.7</v>
      </c>
      <c r="P4516" s="19" t="s">
        <v>401</v>
      </c>
      <c r="Q4516" s="17"/>
    </row>
    <row r="4517" spans="1:17" ht="15.75" x14ac:dyDescent="0.25">
      <c r="A4517" s="19" t="s">
        <v>57</v>
      </c>
      <c r="B4517" s="19" t="s">
        <v>68</v>
      </c>
      <c r="C4517" s="57">
        <v>43297</v>
      </c>
      <c r="D4517" s="57">
        <v>43291</v>
      </c>
      <c r="E4517" s="19">
        <f t="shared" si="355"/>
        <v>6</v>
      </c>
      <c r="F4517" s="23">
        <v>13</v>
      </c>
      <c r="G4517" s="23">
        <v>10295</v>
      </c>
      <c r="H4517" s="23">
        <v>10152</v>
      </c>
      <c r="I4517" s="23">
        <v>300</v>
      </c>
      <c r="J4517" s="23">
        <v>45</v>
      </c>
      <c r="K4517" s="23">
        <v>50</v>
      </c>
      <c r="L4517" s="23">
        <f t="shared" si="356"/>
        <v>95</v>
      </c>
      <c r="M4517" s="23">
        <f t="shared" si="353"/>
        <v>143</v>
      </c>
      <c r="N4517" s="23">
        <f t="shared" si="354"/>
        <v>143</v>
      </c>
      <c r="O4517" s="34">
        <v>1</v>
      </c>
      <c r="P4517" s="19" t="s">
        <v>401</v>
      </c>
      <c r="Q4517" s="17"/>
    </row>
    <row r="4518" spans="1:17" ht="15.75" x14ac:dyDescent="0.25">
      <c r="A4518" s="19" t="s">
        <v>311</v>
      </c>
      <c r="B4518" s="19" t="s">
        <v>442</v>
      </c>
      <c r="C4518" s="57">
        <v>43297</v>
      </c>
      <c r="D4518" s="57">
        <v>43293</v>
      </c>
      <c r="E4518" s="19">
        <f t="shared" si="355"/>
        <v>4</v>
      </c>
      <c r="F4518" s="23">
        <v>13</v>
      </c>
      <c r="G4518" s="23">
        <v>8050</v>
      </c>
      <c r="H4518" s="23">
        <v>7977</v>
      </c>
      <c r="I4518" s="23">
        <v>145</v>
      </c>
      <c r="J4518" s="23">
        <v>50</v>
      </c>
      <c r="K4518" s="23">
        <v>125</v>
      </c>
      <c r="L4518" s="23">
        <f t="shared" si="356"/>
        <v>175</v>
      </c>
      <c r="M4518" s="23">
        <f t="shared" si="353"/>
        <v>73</v>
      </c>
      <c r="N4518" s="23">
        <f t="shared" si="354"/>
        <v>73</v>
      </c>
      <c r="O4518" s="34">
        <v>1</v>
      </c>
      <c r="P4518" s="19" t="s">
        <v>401</v>
      </c>
      <c r="Q4518" s="17"/>
    </row>
    <row r="4519" spans="1:17" ht="15.75" x14ac:dyDescent="0.25">
      <c r="A4519" s="19" t="s">
        <v>19</v>
      </c>
      <c r="B4519" s="19" t="s">
        <v>380</v>
      </c>
      <c r="C4519" s="57">
        <v>43297</v>
      </c>
      <c r="D4519" s="57">
        <v>43294</v>
      </c>
      <c r="E4519" s="19">
        <f t="shared" si="355"/>
        <v>3</v>
      </c>
      <c r="F4519" s="23">
        <v>20</v>
      </c>
      <c r="G4519" s="23">
        <v>9314</v>
      </c>
      <c r="H4519" s="23">
        <v>9247</v>
      </c>
      <c r="I4519" s="23">
        <v>640</v>
      </c>
      <c r="J4519" s="23">
        <v>440</v>
      </c>
      <c r="K4519" s="23">
        <v>0</v>
      </c>
      <c r="L4519" s="23">
        <f t="shared" si="356"/>
        <v>440</v>
      </c>
      <c r="M4519" s="23">
        <f t="shared" si="353"/>
        <v>160.79999999999998</v>
      </c>
      <c r="N4519" s="23">
        <f t="shared" si="354"/>
        <v>67</v>
      </c>
      <c r="O4519" s="34">
        <v>2.4</v>
      </c>
      <c r="P4519" s="19" t="s">
        <v>401</v>
      </c>
      <c r="Q4519" s="17"/>
    </row>
    <row r="4520" spans="1:17" ht="15.75" x14ac:dyDescent="0.25">
      <c r="A4520" s="19" t="s">
        <v>19</v>
      </c>
      <c r="B4520" s="19" t="s">
        <v>46</v>
      </c>
      <c r="C4520" s="57">
        <v>43297</v>
      </c>
      <c r="D4520" s="57">
        <v>43294</v>
      </c>
      <c r="E4520" s="19">
        <f t="shared" si="355"/>
        <v>3</v>
      </c>
      <c r="F4520" s="23">
        <v>12</v>
      </c>
      <c r="G4520" s="23">
        <v>4388</v>
      </c>
      <c r="H4520" s="23">
        <v>4316</v>
      </c>
      <c r="I4520" s="23">
        <v>340</v>
      </c>
      <c r="J4520" s="23">
        <v>190</v>
      </c>
      <c r="K4520" s="23">
        <v>0</v>
      </c>
      <c r="L4520" s="23">
        <f t="shared" si="356"/>
        <v>190</v>
      </c>
      <c r="M4520" s="23">
        <f t="shared" si="353"/>
        <v>122.39999999999999</v>
      </c>
      <c r="N4520" s="23">
        <f t="shared" si="354"/>
        <v>72</v>
      </c>
      <c r="O4520" s="34">
        <v>1.7</v>
      </c>
      <c r="P4520" s="19" t="s">
        <v>401</v>
      </c>
      <c r="Q4520" s="17"/>
    </row>
    <row r="4521" spans="1:17" ht="15.75" x14ac:dyDescent="0.25">
      <c r="A4521" s="19" t="s">
        <v>311</v>
      </c>
      <c r="B4521" s="19" t="s">
        <v>230</v>
      </c>
      <c r="C4521" s="57">
        <v>43297</v>
      </c>
      <c r="D4521" s="57">
        <v>43295</v>
      </c>
      <c r="E4521" s="19">
        <f t="shared" si="355"/>
        <v>2</v>
      </c>
      <c r="F4521" s="23">
        <v>13</v>
      </c>
      <c r="G4521" s="23">
        <v>5408</v>
      </c>
      <c r="H4521" s="23">
        <v>5363</v>
      </c>
      <c r="I4521" s="23">
        <v>110</v>
      </c>
      <c r="J4521" s="23">
        <v>50</v>
      </c>
      <c r="K4521" s="23">
        <v>150</v>
      </c>
      <c r="L4521" s="23">
        <f t="shared" si="356"/>
        <v>200</v>
      </c>
      <c r="M4521" s="23">
        <f t="shared" si="353"/>
        <v>45</v>
      </c>
      <c r="N4521" s="23">
        <f t="shared" si="354"/>
        <v>45</v>
      </c>
      <c r="O4521" s="34">
        <v>1</v>
      </c>
      <c r="P4521" s="19" t="s">
        <v>401</v>
      </c>
      <c r="Q4521" s="17"/>
    </row>
    <row r="4522" spans="1:17" ht="15.75" x14ac:dyDescent="0.25">
      <c r="A4522" s="19" t="s">
        <v>316</v>
      </c>
      <c r="B4522" s="19" t="s">
        <v>137</v>
      </c>
      <c r="C4522" s="57">
        <v>43297</v>
      </c>
      <c r="D4522" s="57">
        <v>43295</v>
      </c>
      <c r="E4522" s="19">
        <f t="shared" si="355"/>
        <v>2</v>
      </c>
      <c r="F4522" s="23">
        <v>13</v>
      </c>
      <c r="G4522" s="23">
        <v>2065</v>
      </c>
      <c r="H4522" s="23">
        <v>2017</v>
      </c>
      <c r="I4522" s="23">
        <v>51</v>
      </c>
      <c r="J4522" s="23">
        <v>1</v>
      </c>
      <c r="K4522" s="23">
        <v>50</v>
      </c>
      <c r="L4522" s="23">
        <f t="shared" si="356"/>
        <v>51</v>
      </c>
      <c r="M4522" s="23">
        <f t="shared" si="353"/>
        <v>48</v>
      </c>
      <c r="N4522" s="23">
        <f t="shared" si="354"/>
        <v>48</v>
      </c>
      <c r="O4522" s="34">
        <v>1</v>
      </c>
      <c r="P4522" s="19" t="s">
        <v>401</v>
      </c>
      <c r="Q4522" s="17"/>
    </row>
    <row r="4523" spans="1:17" ht="15.75" x14ac:dyDescent="0.25">
      <c r="A4523" s="19" t="s">
        <v>37</v>
      </c>
      <c r="B4523" s="19" t="s">
        <v>443</v>
      </c>
      <c r="C4523" s="57">
        <v>43297</v>
      </c>
      <c r="D4523" s="57">
        <v>43295</v>
      </c>
      <c r="E4523" s="19">
        <f t="shared" si="355"/>
        <v>2</v>
      </c>
      <c r="F4523" s="23">
        <v>9</v>
      </c>
      <c r="G4523" s="23">
        <v>21438</v>
      </c>
      <c r="H4523" s="23">
        <v>21388</v>
      </c>
      <c r="I4523" s="23">
        <v>165</v>
      </c>
      <c r="J4523" s="23">
        <v>90</v>
      </c>
      <c r="K4523" s="23">
        <v>200</v>
      </c>
      <c r="L4523" s="23">
        <f t="shared" si="356"/>
        <v>290</v>
      </c>
      <c r="M4523" s="23">
        <f t="shared" si="353"/>
        <v>78.5</v>
      </c>
      <c r="N4523" s="23">
        <f t="shared" si="354"/>
        <v>50</v>
      </c>
      <c r="O4523" s="34">
        <v>1.57</v>
      </c>
      <c r="P4523" s="19" t="s">
        <v>401</v>
      </c>
      <c r="Q4523" s="17"/>
    </row>
    <row r="4524" spans="1:17" ht="15.75" x14ac:dyDescent="0.25">
      <c r="A4524" s="19" t="s">
        <v>23</v>
      </c>
      <c r="B4524" s="19" t="s">
        <v>242</v>
      </c>
      <c r="C4524" s="57">
        <v>43296</v>
      </c>
      <c r="D4524" s="57">
        <v>43286</v>
      </c>
      <c r="E4524" s="19">
        <f t="shared" si="355"/>
        <v>10</v>
      </c>
      <c r="F4524" s="23">
        <v>15</v>
      </c>
      <c r="G4524" s="23">
        <v>2868</v>
      </c>
      <c r="H4524" s="23">
        <v>2626</v>
      </c>
      <c r="I4524" s="23">
        <v>538</v>
      </c>
      <c r="J4524" s="23">
        <v>102</v>
      </c>
      <c r="K4524" s="23">
        <v>150</v>
      </c>
      <c r="L4524" s="23">
        <f t="shared" si="356"/>
        <v>252</v>
      </c>
      <c r="M4524" s="23">
        <f t="shared" si="353"/>
        <v>484</v>
      </c>
      <c r="N4524" s="23">
        <f t="shared" si="354"/>
        <v>242</v>
      </c>
      <c r="O4524" s="34">
        <v>2</v>
      </c>
      <c r="P4524" s="19" t="s">
        <v>401</v>
      </c>
      <c r="Q4524" s="17"/>
    </row>
    <row r="4525" spans="1:17" ht="15.75" x14ac:dyDescent="0.25">
      <c r="A4525" s="19" t="s">
        <v>23</v>
      </c>
      <c r="B4525" s="19" t="s">
        <v>354</v>
      </c>
      <c r="C4525" s="57">
        <v>43296</v>
      </c>
      <c r="D4525" s="57">
        <v>43286</v>
      </c>
      <c r="E4525" s="19">
        <f t="shared" si="355"/>
        <v>10</v>
      </c>
      <c r="F4525" s="23">
        <v>13.5</v>
      </c>
      <c r="G4525" s="23">
        <v>27385</v>
      </c>
      <c r="H4525" s="23">
        <v>27138</v>
      </c>
      <c r="I4525" s="23">
        <v>508</v>
      </c>
      <c r="J4525" s="23">
        <v>14</v>
      </c>
      <c r="K4525" s="23">
        <v>150</v>
      </c>
      <c r="L4525" s="23">
        <f t="shared" si="356"/>
        <v>164</v>
      </c>
      <c r="M4525" s="23">
        <f t="shared" si="353"/>
        <v>444.6</v>
      </c>
      <c r="N4525" s="23">
        <f t="shared" si="354"/>
        <v>247</v>
      </c>
      <c r="O4525" s="34">
        <v>1.8</v>
      </c>
      <c r="P4525" s="19" t="s">
        <v>401</v>
      </c>
      <c r="Q4525" s="17"/>
    </row>
    <row r="4526" spans="1:17" ht="15.75" x14ac:dyDescent="0.25">
      <c r="A4526" s="19" t="s">
        <v>402</v>
      </c>
      <c r="B4526" s="19" t="s">
        <v>406</v>
      </c>
      <c r="C4526" s="57">
        <v>43296</v>
      </c>
      <c r="D4526" s="57">
        <v>43286</v>
      </c>
      <c r="E4526" s="19">
        <f t="shared" si="355"/>
        <v>10</v>
      </c>
      <c r="F4526" s="23">
        <v>13</v>
      </c>
      <c r="G4526" s="23">
        <v>2881</v>
      </c>
      <c r="H4526" s="23">
        <v>2620</v>
      </c>
      <c r="I4526" s="23">
        <v>550</v>
      </c>
      <c r="J4526" s="23">
        <v>70</v>
      </c>
      <c r="K4526" s="23">
        <v>200</v>
      </c>
      <c r="L4526" s="23">
        <f t="shared" si="356"/>
        <v>270</v>
      </c>
      <c r="M4526" s="23">
        <f t="shared" si="353"/>
        <v>469.8</v>
      </c>
      <c r="N4526" s="23">
        <f t="shared" si="354"/>
        <v>261</v>
      </c>
      <c r="O4526" s="34">
        <v>1.8</v>
      </c>
      <c r="P4526" s="19" t="s">
        <v>401</v>
      </c>
      <c r="Q4526" s="17"/>
    </row>
    <row r="4527" spans="1:17" ht="15.75" x14ac:dyDescent="0.25">
      <c r="A4527" s="19" t="s">
        <v>311</v>
      </c>
      <c r="B4527" s="19" t="s">
        <v>454</v>
      </c>
      <c r="C4527" s="57">
        <v>43296</v>
      </c>
      <c r="D4527" s="57">
        <v>43288</v>
      </c>
      <c r="E4527" s="19">
        <f t="shared" si="355"/>
        <v>8</v>
      </c>
      <c r="F4527" s="23">
        <v>12.5</v>
      </c>
      <c r="G4527" s="23">
        <v>4977</v>
      </c>
      <c r="H4527" s="23">
        <v>4840</v>
      </c>
      <c r="I4527" s="23">
        <v>195</v>
      </c>
      <c r="J4527" s="23">
        <v>0</v>
      </c>
      <c r="K4527" s="23">
        <v>125</v>
      </c>
      <c r="L4527" s="23">
        <f t="shared" si="356"/>
        <v>125</v>
      </c>
      <c r="M4527" s="23">
        <f t="shared" si="353"/>
        <v>232.9</v>
      </c>
      <c r="N4527" s="23">
        <f t="shared" si="354"/>
        <v>137</v>
      </c>
      <c r="O4527" s="34">
        <v>1.7</v>
      </c>
      <c r="P4527" s="19" t="s">
        <v>401</v>
      </c>
      <c r="Q4527" s="17"/>
    </row>
    <row r="4528" spans="1:17" ht="15.75" x14ac:dyDescent="0.25">
      <c r="A4528" s="19" t="s">
        <v>31</v>
      </c>
      <c r="B4528" s="19" t="s">
        <v>407</v>
      </c>
      <c r="C4528" s="57">
        <v>43296</v>
      </c>
      <c r="D4528" s="57">
        <v>43290</v>
      </c>
      <c r="E4528" s="19">
        <f t="shared" si="355"/>
        <v>6</v>
      </c>
      <c r="F4528" s="23">
        <v>13</v>
      </c>
      <c r="G4528" s="23">
        <v>18551</v>
      </c>
      <c r="H4528" s="23">
        <v>18406</v>
      </c>
      <c r="I4528" s="23">
        <v>345</v>
      </c>
      <c r="J4528" s="23">
        <v>80</v>
      </c>
      <c r="K4528" s="23">
        <v>530</v>
      </c>
      <c r="L4528" s="23">
        <f t="shared" si="356"/>
        <v>610</v>
      </c>
      <c r="M4528" s="23">
        <f t="shared" si="353"/>
        <v>261</v>
      </c>
      <c r="N4528" s="23">
        <f t="shared" si="354"/>
        <v>145</v>
      </c>
      <c r="O4528" s="34">
        <v>1.8</v>
      </c>
      <c r="P4528" s="19" t="s">
        <v>401</v>
      </c>
      <c r="Q4528" s="17"/>
    </row>
    <row r="4529" spans="1:17" ht="15.75" x14ac:dyDescent="0.25">
      <c r="A4529" s="19" t="s">
        <v>57</v>
      </c>
      <c r="B4529" s="19" t="s">
        <v>85</v>
      </c>
      <c r="C4529" s="57">
        <v>43296</v>
      </c>
      <c r="D4529" s="57">
        <v>43291</v>
      </c>
      <c r="E4529" s="19">
        <f t="shared" si="355"/>
        <v>5</v>
      </c>
      <c r="F4529" s="23">
        <v>13</v>
      </c>
      <c r="G4529" s="23">
        <v>15113</v>
      </c>
      <c r="H4529" s="23">
        <v>14996</v>
      </c>
      <c r="I4529" s="23">
        <v>260</v>
      </c>
      <c r="J4529" s="23">
        <v>52</v>
      </c>
      <c r="K4529" s="23">
        <v>210</v>
      </c>
      <c r="L4529" s="23">
        <f t="shared" si="356"/>
        <v>262</v>
      </c>
      <c r="M4529" s="23">
        <f t="shared" ref="M4529:M4592" si="357">N4529*O4529</f>
        <v>210.6</v>
      </c>
      <c r="N4529" s="23">
        <f t="shared" ref="N4529:N4592" si="358">G4529-H4529</f>
        <v>117</v>
      </c>
      <c r="O4529" s="34">
        <v>1.8</v>
      </c>
      <c r="P4529" s="19" t="s">
        <v>401</v>
      </c>
      <c r="Q4529" s="17"/>
    </row>
    <row r="4530" spans="1:17" ht="15.75" x14ac:dyDescent="0.25">
      <c r="A4530" s="19" t="s">
        <v>57</v>
      </c>
      <c r="B4530" s="19" t="s">
        <v>173</v>
      </c>
      <c r="C4530" s="57">
        <v>43296</v>
      </c>
      <c r="D4530" s="57">
        <v>43291</v>
      </c>
      <c r="E4530" s="19">
        <f t="shared" si="355"/>
        <v>5</v>
      </c>
      <c r="F4530" s="23">
        <v>9</v>
      </c>
      <c r="G4530" s="23">
        <v>12242</v>
      </c>
      <c r="H4530" s="23">
        <v>12115</v>
      </c>
      <c r="I4530" s="23">
        <v>245</v>
      </c>
      <c r="J4530" s="23">
        <v>24</v>
      </c>
      <c r="K4530" s="23">
        <v>190</v>
      </c>
      <c r="L4530" s="23">
        <f t="shared" si="356"/>
        <v>214</v>
      </c>
      <c r="M4530" s="23">
        <f t="shared" si="357"/>
        <v>199.39000000000001</v>
      </c>
      <c r="N4530" s="23">
        <f t="shared" si="358"/>
        <v>127</v>
      </c>
      <c r="O4530" s="34">
        <v>1.57</v>
      </c>
      <c r="P4530" s="19" t="s">
        <v>401</v>
      </c>
      <c r="Q4530" s="17"/>
    </row>
    <row r="4531" spans="1:17" ht="15.75" x14ac:dyDescent="0.25">
      <c r="A4531" s="19" t="s">
        <v>47</v>
      </c>
      <c r="B4531" s="19" t="s">
        <v>355</v>
      </c>
      <c r="C4531" s="57">
        <v>43296</v>
      </c>
      <c r="D4531" s="57">
        <v>43291</v>
      </c>
      <c r="E4531" s="19">
        <f t="shared" si="355"/>
        <v>5</v>
      </c>
      <c r="F4531" s="23">
        <v>22</v>
      </c>
      <c r="G4531" s="23">
        <v>27784</v>
      </c>
      <c r="H4531" s="23">
        <v>27671</v>
      </c>
      <c r="I4531" s="23">
        <v>335</v>
      </c>
      <c r="J4531" s="23">
        <v>35</v>
      </c>
      <c r="K4531" s="23">
        <v>550</v>
      </c>
      <c r="L4531" s="23">
        <f t="shared" si="356"/>
        <v>585</v>
      </c>
      <c r="M4531" s="23">
        <f t="shared" si="357"/>
        <v>293.8</v>
      </c>
      <c r="N4531" s="23">
        <f t="shared" si="358"/>
        <v>113</v>
      </c>
      <c r="O4531" s="34">
        <v>2.6</v>
      </c>
      <c r="P4531" s="19" t="s">
        <v>401</v>
      </c>
      <c r="Q4531" s="17"/>
    </row>
    <row r="4532" spans="1:17" ht="15.75" x14ac:dyDescent="0.25">
      <c r="A4532" s="19" t="s">
        <v>311</v>
      </c>
      <c r="B4532" s="19" t="s">
        <v>139</v>
      </c>
      <c r="C4532" s="57">
        <v>43296</v>
      </c>
      <c r="D4532" s="57">
        <v>43292</v>
      </c>
      <c r="E4532" s="19">
        <f t="shared" si="355"/>
        <v>4</v>
      </c>
      <c r="F4532" s="23">
        <v>13</v>
      </c>
      <c r="G4532" s="23">
        <v>17050</v>
      </c>
      <c r="H4532" s="23">
        <v>17010</v>
      </c>
      <c r="I4532" s="23">
        <v>210</v>
      </c>
      <c r="J4532" s="23">
        <v>60</v>
      </c>
      <c r="K4532" s="23">
        <v>50</v>
      </c>
      <c r="L4532" s="23">
        <f t="shared" si="356"/>
        <v>110</v>
      </c>
      <c r="M4532" s="23">
        <f t="shared" si="357"/>
        <v>40</v>
      </c>
      <c r="N4532" s="23">
        <f t="shared" si="358"/>
        <v>40</v>
      </c>
      <c r="O4532" s="34">
        <v>1</v>
      </c>
      <c r="P4532" s="19" t="s">
        <v>401</v>
      </c>
      <c r="Q4532" s="17"/>
    </row>
    <row r="4533" spans="1:17" ht="15.75" x14ac:dyDescent="0.25">
      <c r="A4533" s="19" t="s">
        <v>57</v>
      </c>
      <c r="B4533" s="19" t="s">
        <v>347</v>
      </c>
      <c r="C4533" s="57">
        <v>43296</v>
      </c>
      <c r="D4533" s="57">
        <v>43292</v>
      </c>
      <c r="E4533" s="19">
        <f t="shared" si="355"/>
        <v>4</v>
      </c>
      <c r="F4533" s="23">
        <v>20</v>
      </c>
      <c r="G4533" s="23">
        <v>4316</v>
      </c>
      <c r="H4533" s="23">
        <v>4223</v>
      </c>
      <c r="I4533" s="23">
        <v>248</v>
      </c>
      <c r="J4533" s="23">
        <v>32</v>
      </c>
      <c r="K4533" s="23">
        <v>300</v>
      </c>
      <c r="L4533" s="23">
        <f t="shared" si="356"/>
        <v>332</v>
      </c>
      <c r="M4533" s="23">
        <f t="shared" si="357"/>
        <v>223.2</v>
      </c>
      <c r="N4533" s="23">
        <f t="shared" si="358"/>
        <v>93</v>
      </c>
      <c r="O4533" s="34">
        <v>2.4</v>
      </c>
      <c r="P4533" s="19" t="s">
        <v>401</v>
      </c>
      <c r="Q4533" s="17"/>
    </row>
    <row r="4534" spans="1:17" ht="15.75" x14ac:dyDescent="0.25">
      <c r="A4534" s="19" t="s">
        <v>57</v>
      </c>
      <c r="B4534" s="19" t="s">
        <v>215</v>
      </c>
      <c r="C4534" s="57">
        <v>43296</v>
      </c>
      <c r="D4534" s="57">
        <v>43293</v>
      </c>
      <c r="E4534" s="19">
        <f t="shared" si="355"/>
        <v>3</v>
      </c>
      <c r="F4534" s="23">
        <v>13.5</v>
      </c>
      <c r="G4534" s="23">
        <v>17708</v>
      </c>
      <c r="H4534" s="23">
        <v>17646</v>
      </c>
      <c r="I4534" s="23">
        <v>135</v>
      </c>
      <c r="J4534" s="23">
        <v>24</v>
      </c>
      <c r="K4534" s="23">
        <v>200</v>
      </c>
      <c r="L4534" s="23">
        <f t="shared" si="356"/>
        <v>224</v>
      </c>
      <c r="M4534" s="23">
        <f t="shared" si="357"/>
        <v>111.60000000000001</v>
      </c>
      <c r="N4534" s="23">
        <f t="shared" si="358"/>
        <v>62</v>
      </c>
      <c r="O4534" s="34">
        <v>1.8</v>
      </c>
      <c r="P4534" s="19" t="s">
        <v>401</v>
      </c>
      <c r="Q4534" s="17"/>
    </row>
    <row r="4535" spans="1:17" ht="15.75" x14ac:dyDescent="0.25">
      <c r="A4535" s="19" t="s">
        <v>311</v>
      </c>
      <c r="B4535" s="19" t="s">
        <v>419</v>
      </c>
      <c r="C4535" s="57">
        <v>43296</v>
      </c>
      <c r="D4535" s="57">
        <v>43293</v>
      </c>
      <c r="E4535" s="19">
        <f t="shared" si="355"/>
        <v>3</v>
      </c>
      <c r="F4535" s="23">
        <v>12.5</v>
      </c>
      <c r="G4535" s="23">
        <v>2934</v>
      </c>
      <c r="H4535" s="23">
        <v>2904</v>
      </c>
      <c r="I4535" s="23">
        <v>160</v>
      </c>
      <c r="J4535" s="23">
        <v>80</v>
      </c>
      <c r="K4535" s="23">
        <v>100</v>
      </c>
      <c r="L4535" s="23">
        <f t="shared" si="356"/>
        <v>180</v>
      </c>
      <c r="M4535" s="23">
        <f t="shared" si="357"/>
        <v>51</v>
      </c>
      <c r="N4535" s="23">
        <f t="shared" si="358"/>
        <v>30</v>
      </c>
      <c r="O4535" s="34">
        <v>1.7</v>
      </c>
      <c r="P4535" s="19" t="s">
        <v>401</v>
      </c>
      <c r="Q4535" s="17"/>
    </row>
    <row r="4536" spans="1:17" ht="15.75" x14ac:dyDescent="0.25">
      <c r="A4536" s="19" t="s">
        <v>311</v>
      </c>
      <c r="B4536" s="19" t="s">
        <v>360</v>
      </c>
      <c r="C4536" s="57">
        <v>43296</v>
      </c>
      <c r="D4536" s="57">
        <v>43294</v>
      </c>
      <c r="E4536" s="19">
        <f t="shared" si="355"/>
        <v>2</v>
      </c>
      <c r="F4536" s="23">
        <v>13</v>
      </c>
      <c r="G4536" s="23">
        <v>5553</v>
      </c>
      <c r="H4536" s="23">
        <v>5496</v>
      </c>
      <c r="I4536" s="23">
        <v>140</v>
      </c>
      <c r="J4536" s="23">
        <v>60</v>
      </c>
      <c r="K4536" s="23">
        <v>50</v>
      </c>
      <c r="L4536" s="23">
        <f t="shared" si="356"/>
        <v>110</v>
      </c>
      <c r="M4536" s="23">
        <f t="shared" si="357"/>
        <v>57</v>
      </c>
      <c r="N4536" s="23">
        <f t="shared" si="358"/>
        <v>57</v>
      </c>
      <c r="O4536" s="34">
        <v>1</v>
      </c>
      <c r="P4536" s="19" t="s">
        <v>401</v>
      </c>
      <c r="Q4536" s="17"/>
    </row>
    <row r="4537" spans="1:17" ht="15.75" x14ac:dyDescent="0.25">
      <c r="A4537" s="19" t="s">
        <v>316</v>
      </c>
      <c r="B4537" s="19" t="s">
        <v>417</v>
      </c>
      <c r="C4537" s="57">
        <v>43296</v>
      </c>
      <c r="D4537" s="57">
        <v>43295</v>
      </c>
      <c r="E4537" s="19">
        <f t="shared" si="355"/>
        <v>1</v>
      </c>
      <c r="F4537" s="23">
        <v>13</v>
      </c>
      <c r="G4537" s="23">
        <v>6780</v>
      </c>
      <c r="H4537" s="23">
        <v>6754</v>
      </c>
      <c r="I4537" s="23">
        <v>65</v>
      </c>
      <c r="J4537" s="23">
        <v>39</v>
      </c>
      <c r="K4537" s="23">
        <v>50</v>
      </c>
      <c r="L4537" s="23">
        <f t="shared" si="356"/>
        <v>89</v>
      </c>
      <c r="M4537" s="23">
        <f t="shared" si="357"/>
        <v>26</v>
      </c>
      <c r="N4537" s="23">
        <f t="shared" si="358"/>
        <v>26</v>
      </c>
      <c r="O4537" s="34">
        <v>1</v>
      </c>
      <c r="P4537" s="19" t="s">
        <v>401</v>
      </c>
      <c r="Q4537" s="17"/>
    </row>
    <row r="4538" spans="1:17" ht="15.75" x14ac:dyDescent="0.25">
      <c r="A4538" s="19" t="s">
        <v>342</v>
      </c>
      <c r="B4538" s="19" t="s">
        <v>343</v>
      </c>
      <c r="C4538" s="57">
        <v>43295</v>
      </c>
      <c r="D4538" s="57">
        <v>43283</v>
      </c>
      <c r="E4538" s="19">
        <f t="shared" si="355"/>
        <v>12</v>
      </c>
      <c r="F4538" s="23">
        <v>13</v>
      </c>
      <c r="G4538" s="23">
        <v>8593</v>
      </c>
      <c r="H4538" s="23">
        <v>8329</v>
      </c>
      <c r="I4538" s="23">
        <v>560</v>
      </c>
      <c r="J4538" s="23">
        <v>300</v>
      </c>
      <c r="K4538" s="23">
        <v>100</v>
      </c>
      <c r="L4538" s="23">
        <f t="shared" si="356"/>
        <v>400</v>
      </c>
      <c r="M4538" s="23">
        <f t="shared" si="357"/>
        <v>264</v>
      </c>
      <c r="N4538" s="23">
        <f t="shared" si="358"/>
        <v>264</v>
      </c>
      <c r="O4538" s="34">
        <v>1</v>
      </c>
      <c r="P4538" s="19" t="s">
        <v>401</v>
      </c>
      <c r="Q4538" s="17"/>
    </row>
    <row r="4539" spans="1:17" ht="15.75" x14ac:dyDescent="0.25">
      <c r="A4539" s="19" t="s">
        <v>47</v>
      </c>
      <c r="B4539" s="19" t="s">
        <v>165</v>
      </c>
      <c r="C4539" s="57">
        <v>43295</v>
      </c>
      <c r="D4539" s="57">
        <v>43284</v>
      </c>
      <c r="E4539" s="19">
        <f t="shared" si="355"/>
        <v>11</v>
      </c>
      <c r="F4539" s="23">
        <v>22</v>
      </c>
      <c r="G4539" s="23">
        <v>18599</v>
      </c>
      <c r="H4539" s="23">
        <v>18336</v>
      </c>
      <c r="I4539" s="23">
        <v>1270</v>
      </c>
      <c r="J4539" s="23">
        <v>615</v>
      </c>
      <c r="K4539" s="23">
        <v>365</v>
      </c>
      <c r="L4539" s="23">
        <f t="shared" si="356"/>
        <v>980</v>
      </c>
      <c r="M4539" s="23">
        <f t="shared" si="357"/>
        <v>683.80000000000007</v>
      </c>
      <c r="N4539" s="23">
        <f t="shared" si="358"/>
        <v>263</v>
      </c>
      <c r="O4539" s="34">
        <v>2.6</v>
      </c>
      <c r="P4539" s="19" t="s">
        <v>401</v>
      </c>
      <c r="Q4539" s="17"/>
    </row>
    <row r="4540" spans="1:17" ht="15.75" x14ac:dyDescent="0.25">
      <c r="A4540" s="19" t="s">
        <v>47</v>
      </c>
      <c r="B4540" s="19" t="s">
        <v>165</v>
      </c>
      <c r="C4540" s="57">
        <v>43295</v>
      </c>
      <c r="D4540" s="57">
        <v>43284</v>
      </c>
      <c r="E4540" s="19">
        <f t="shared" si="355"/>
        <v>11</v>
      </c>
      <c r="F4540" s="23">
        <v>22</v>
      </c>
      <c r="G4540" s="23">
        <v>15850</v>
      </c>
      <c r="H4540" s="23">
        <v>15850</v>
      </c>
      <c r="I4540" s="23"/>
      <c r="J4540" s="23"/>
      <c r="K4540" s="23"/>
      <c r="L4540" s="23">
        <f t="shared" si="356"/>
        <v>0</v>
      </c>
      <c r="M4540" s="23">
        <f t="shared" si="357"/>
        <v>0</v>
      </c>
      <c r="N4540" s="23">
        <f t="shared" si="358"/>
        <v>0</v>
      </c>
      <c r="O4540" s="34">
        <v>2.6</v>
      </c>
      <c r="P4540" s="19" t="s">
        <v>401</v>
      </c>
      <c r="Q4540" s="17"/>
    </row>
    <row r="4541" spans="1:17" ht="15.75" x14ac:dyDescent="0.25">
      <c r="A4541" s="19" t="s">
        <v>301</v>
      </c>
      <c r="B4541" s="19" t="s">
        <v>426</v>
      </c>
      <c r="C4541" s="57">
        <v>43295</v>
      </c>
      <c r="D4541" s="57">
        <v>43284</v>
      </c>
      <c r="E4541" s="19">
        <f t="shared" si="355"/>
        <v>11</v>
      </c>
      <c r="F4541" s="23">
        <v>13</v>
      </c>
      <c r="G4541" s="23">
        <v>1975</v>
      </c>
      <c r="H4541" s="23">
        <v>1720</v>
      </c>
      <c r="I4541" s="23">
        <v>460</v>
      </c>
      <c r="J4541" s="23">
        <v>210</v>
      </c>
      <c r="K4541" s="23">
        <v>225</v>
      </c>
      <c r="L4541" s="23">
        <f t="shared" si="356"/>
        <v>435</v>
      </c>
      <c r="M4541" s="23">
        <f t="shared" si="357"/>
        <v>255</v>
      </c>
      <c r="N4541" s="23">
        <f t="shared" si="358"/>
        <v>255</v>
      </c>
      <c r="O4541" s="34">
        <v>1</v>
      </c>
      <c r="P4541" s="19" t="s">
        <v>401</v>
      </c>
      <c r="Q4541" s="17"/>
    </row>
    <row r="4542" spans="1:17" ht="15.75" x14ac:dyDescent="0.25">
      <c r="A4542" s="19" t="s">
        <v>311</v>
      </c>
      <c r="B4542" s="19" t="s">
        <v>428</v>
      </c>
      <c r="C4542" s="57">
        <v>43295</v>
      </c>
      <c r="D4542" s="57">
        <v>43284</v>
      </c>
      <c r="E4542" s="19">
        <f t="shared" si="355"/>
        <v>11</v>
      </c>
      <c r="F4542" s="23">
        <v>13</v>
      </c>
      <c r="G4542" s="23">
        <v>21236</v>
      </c>
      <c r="H4542" s="23">
        <v>20968</v>
      </c>
      <c r="I4542" s="23">
        <v>220</v>
      </c>
      <c r="J4542" s="23">
        <v>10</v>
      </c>
      <c r="K4542" s="23">
        <v>120</v>
      </c>
      <c r="L4542" s="23">
        <f t="shared" si="356"/>
        <v>130</v>
      </c>
      <c r="M4542" s="23">
        <f t="shared" si="357"/>
        <v>268</v>
      </c>
      <c r="N4542" s="23">
        <f t="shared" si="358"/>
        <v>268</v>
      </c>
      <c r="O4542" s="34">
        <v>1</v>
      </c>
      <c r="P4542" s="19" t="s">
        <v>401</v>
      </c>
      <c r="Q4542" s="17"/>
    </row>
    <row r="4543" spans="1:17" ht="15.75" x14ac:dyDescent="0.25">
      <c r="A4543" s="19" t="s">
        <v>37</v>
      </c>
      <c r="B4543" s="19" t="s">
        <v>322</v>
      </c>
      <c r="C4543" s="57">
        <v>43295</v>
      </c>
      <c r="D4543" s="57">
        <v>43284</v>
      </c>
      <c r="E4543" s="19">
        <f t="shared" si="355"/>
        <v>11</v>
      </c>
      <c r="F4543" s="23">
        <v>13</v>
      </c>
      <c r="G4543" s="23">
        <v>8166</v>
      </c>
      <c r="H4543" s="23">
        <v>7902</v>
      </c>
      <c r="I4543" s="23">
        <v>590</v>
      </c>
      <c r="J4543" s="23">
        <v>330</v>
      </c>
      <c r="K4543" s="23">
        <v>0</v>
      </c>
      <c r="L4543" s="23">
        <f t="shared" si="356"/>
        <v>330</v>
      </c>
      <c r="M4543" s="23">
        <f t="shared" si="357"/>
        <v>264</v>
      </c>
      <c r="N4543" s="23">
        <f t="shared" si="358"/>
        <v>264</v>
      </c>
      <c r="O4543" s="34">
        <v>1</v>
      </c>
      <c r="P4543" s="19" t="s">
        <v>401</v>
      </c>
      <c r="Q4543" s="17"/>
    </row>
    <row r="4544" spans="1:17" ht="15.75" x14ac:dyDescent="0.25">
      <c r="A4544" s="19" t="s">
        <v>362</v>
      </c>
      <c r="B4544" s="19" t="s">
        <v>416</v>
      </c>
      <c r="C4544" s="57">
        <v>43295</v>
      </c>
      <c r="D4544" s="57">
        <v>43284</v>
      </c>
      <c r="E4544" s="19">
        <f t="shared" si="355"/>
        <v>11</v>
      </c>
      <c r="F4544" s="23">
        <v>12.5</v>
      </c>
      <c r="G4544" s="23">
        <v>3154</v>
      </c>
      <c r="H4544" s="23">
        <v>3115</v>
      </c>
      <c r="I4544" s="23">
        <v>520</v>
      </c>
      <c r="J4544" s="23">
        <v>450</v>
      </c>
      <c r="K4544" s="23">
        <v>0</v>
      </c>
      <c r="L4544" s="23">
        <f t="shared" si="356"/>
        <v>450</v>
      </c>
      <c r="M4544" s="23">
        <f t="shared" si="357"/>
        <v>66.3</v>
      </c>
      <c r="N4544" s="23">
        <f t="shared" si="358"/>
        <v>39</v>
      </c>
      <c r="O4544" s="34">
        <v>1.7</v>
      </c>
      <c r="P4544" s="19" t="s">
        <v>401</v>
      </c>
      <c r="Q4544" s="17"/>
    </row>
    <row r="4545" spans="1:17" ht="15.75" x14ac:dyDescent="0.25">
      <c r="A4545" s="19" t="s">
        <v>47</v>
      </c>
      <c r="B4545" s="19" t="s">
        <v>260</v>
      </c>
      <c r="C4545" s="57">
        <v>43295</v>
      </c>
      <c r="D4545" s="57">
        <v>43284</v>
      </c>
      <c r="E4545" s="19">
        <f t="shared" si="355"/>
        <v>11</v>
      </c>
      <c r="F4545" s="23">
        <v>12.5</v>
      </c>
      <c r="G4545" s="23">
        <v>17311</v>
      </c>
      <c r="H4545" s="23">
        <v>17047</v>
      </c>
      <c r="I4545" s="23">
        <v>822</v>
      </c>
      <c r="J4545" s="23">
        <v>348</v>
      </c>
      <c r="K4545" s="23">
        <v>215</v>
      </c>
      <c r="L4545" s="23">
        <f t="shared" si="356"/>
        <v>563</v>
      </c>
      <c r="M4545" s="23">
        <f t="shared" si="357"/>
        <v>448.8</v>
      </c>
      <c r="N4545" s="23">
        <f t="shared" si="358"/>
        <v>264</v>
      </c>
      <c r="O4545" s="34">
        <v>1.7</v>
      </c>
      <c r="P4545" s="19" t="s">
        <v>401</v>
      </c>
      <c r="Q4545" s="17"/>
    </row>
    <row r="4546" spans="1:17" ht="15.75" x14ac:dyDescent="0.25">
      <c r="A4546" s="19" t="s">
        <v>301</v>
      </c>
      <c r="B4546" s="19" t="s">
        <v>364</v>
      </c>
      <c r="C4546" s="57">
        <v>43295</v>
      </c>
      <c r="D4546" s="57">
        <v>43285</v>
      </c>
      <c r="E4546" s="19">
        <f t="shared" si="355"/>
        <v>10</v>
      </c>
      <c r="F4546" s="23">
        <v>13</v>
      </c>
      <c r="G4546" s="23">
        <v>23098</v>
      </c>
      <c r="H4546" s="23">
        <v>22864</v>
      </c>
      <c r="I4546" s="23">
        <v>500</v>
      </c>
      <c r="J4546" s="23">
        <v>235</v>
      </c>
      <c r="K4546" s="23">
        <v>300</v>
      </c>
      <c r="L4546" s="23">
        <f t="shared" si="356"/>
        <v>535</v>
      </c>
      <c r="M4546" s="23">
        <f t="shared" si="357"/>
        <v>234</v>
      </c>
      <c r="N4546" s="23">
        <f t="shared" si="358"/>
        <v>234</v>
      </c>
      <c r="O4546" s="34">
        <v>1</v>
      </c>
      <c r="P4546" s="19" t="s">
        <v>401</v>
      </c>
      <c r="Q4546" s="17"/>
    </row>
    <row r="4547" spans="1:17" ht="15.75" x14ac:dyDescent="0.25">
      <c r="A4547" s="19" t="s">
        <v>69</v>
      </c>
      <c r="B4547" s="19" t="s">
        <v>422</v>
      </c>
      <c r="C4547" s="57">
        <v>43295</v>
      </c>
      <c r="D4547" s="57">
        <v>43285</v>
      </c>
      <c r="E4547" s="19">
        <f t="shared" si="355"/>
        <v>10</v>
      </c>
      <c r="F4547" s="23">
        <v>16</v>
      </c>
      <c r="G4547" s="23">
        <v>10683</v>
      </c>
      <c r="H4547" s="23">
        <v>10444</v>
      </c>
      <c r="I4547" s="23">
        <v>485</v>
      </c>
      <c r="J4547" s="23">
        <v>35</v>
      </c>
      <c r="K4547" s="23">
        <v>470</v>
      </c>
      <c r="L4547" s="23">
        <f t="shared" si="356"/>
        <v>505</v>
      </c>
      <c r="M4547" s="23">
        <f t="shared" si="357"/>
        <v>478</v>
      </c>
      <c r="N4547" s="23">
        <f t="shared" si="358"/>
        <v>239</v>
      </c>
      <c r="O4547" s="34">
        <v>2</v>
      </c>
      <c r="P4547" s="19" t="s">
        <v>401</v>
      </c>
      <c r="Q4547" s="17"/>
    </row>
    <row r="4548" spans="1:17" ht="15.75" x14ac:dyDescent="0.25">
      <c r="A4548" s="19" t="s">
        <v>334</v>
      </c>
      <c r="B4548" s="19" t="s">
        <v>421</v>
      </c>
      <c r="C4548" s="57">
        <v>43295</v>
      </c>
      <c r="D4548" s="57">
        <v>43286</v>
      </c>
      <c r="E4548" s="19">
        <f t="shared" si="355"/>
        <v>9</v>
      </c>
      <c r="F4548" s="23">
        <v>20</v>
      </c>
      <c r="G4548" s="23">
        <v>20519</v>
      </c>
      <c r="H4548" s="23">
        <v>20300</v>
      </c>
      <c r="I4548" s="23">
        <v>690</v>
      </c>
      <c r="J4548" s="23">
        <v>140</v>
      </c>
      <c r="K4548" s="23">
        <v>500</v>
      </c>
      <c r="L4548" s="23">
        <f t="shared" si="356"/>
        <v>640</v>
      </c>
      <c r="M4548" s="23">
        <f t="shared" si="357"/>
        <v>525.6</v>
      </c>
      <c r="N4548" s="23">
        <f t="shared" si="358"/>
        <v>219</v>
      </c>
      <c r="O4548" s="34">
        <v>2.4</v>
      </c>
      <c r="P4548" s="19" t="s">
        <v>401</v>
      </c>
      <c r="Q4548" s="17"/>
    </row>
    <row r="4549" spans="1:17" ht="15.75" x14ac:dyDescent="0.25">
      <c r="A4549" s="19" t="s">
        <v>21</v>
      </c>
      <c r="B4549" s="19" t="s">
        <v>333</v>
      </c>
      <c r="C4549" s="57">
        <v>43295</v>
      </c>
      <c r="D4549" s="57">
        <v>43286</v>
      </c>
      <c r="E4549" s="19">
        <f t="shared" si="355"/>
        <v>9</v>
      </c>
      <c r="F4549" s="23">
        <v>20</v>
      </c>
      <c r="G4549" s="23">
        <v>17982</v>
      </c>
      <c r="H4549" s="23">
        <v>17765</v>
      </c>
      <c r="I4549" s="23">
        <v>820</v>
      </c>
      <c r="J4549" s="23">
        <v>315</v>
      </c>
      <c r="K4549" s="23">
        <v>500</v>
      </c>
      <c r="L4549" s="23">
        <f t="shared" si="356"/>
        <v>815</v>
      </c>
      <c r="M4549" s="23">
        <f t="shared" si="357"/>
        <v>520.79999999999995</v>
      </c>
      <c r="N4549" s="23">
        <f t="shared" si="358"/>
        <v>217</v>
      </c>
      <c r="O4549" s="34">
        <v>2.4</v>
      </c>
      <c r="P4549" s="19" t="s">
        <v>401</v>
      </c>
      <c r="Q4549" s="17"/>
    </row>
    <row r="4550" spans="1:17" ht="15.75" x14ac:dyDescent="0.25">
      <c r="A4550" s="19" t="s">
        <v>21</v>
      </c>
      <c r="B4550" s="19" t="s">
        <v>333</v>
      </c>
      <c r="C4550" s="57">
        <v>43295</v>
      </c>
      <c r="D4550" s="57">
        <v>43286</v>
      </c>
      <c r="E4550" s="19">
        <f t="shared" si="355"/>
        <v>9</v>
      </c>
      <c r="F4550" s="23">
        <v>20</v>
      </c>
      <c r="G4550" s="23">
        <v>1916</v>
      </c>
      <c r="H4550" s="23">
        <v>1916</v>
      </c>
      <c r="I4550" s="23"/>
      <c r="J4550" s="23"/>
      <c r="K4550" s="23"/>
      <c r="L4550" s="23">
        <f t="shared" si="356"/>
        <v>0</v>
      </c>
      <c r="M4550" s="23">
        <f t="shared" si="357"/>
        <v>0</v>
      </c>
      <c r="N4550" s="23">
        <f t="shared" si="358"/>
        <v>0</v>
      </c>
      <c r="O4550" s="34">
        <v>2.4</v>
      </c>
      <c r="P4550" s="19" t="s">
        <v>401</v>
      </c>
      <c r="Q4550" s="17"/>
    </row>
    <row r="4551" spans="1:17" ht="15.75" x14ac:dyDescent="0.25">
      <c r="A4551" s="19" t="s">
        <v>311</v>
      </c>
      <c r="B4551" s="19" t="s">
        <v>230</v>
      </c>
      <c r="C4551" s="57">
        <v>43295</v>
      </c>
      <c r="D4551" s="57">
        <v>43288</v>
      </c>
      <c r="E4551" s="19">
        <f t="shared" si="355"/>
        <v>7</v>
      </c>
      <c r="F4551" s="23">
        <v>13</v>
      </c>
      <c r="G4551" s="23">
        <v>5363</v>
      </c>
      <c r="H4551" s="23">
        <v>5223</v>
      </c>
      <c r="I4551" s="23">
        <v>240</v>
      </c>
      <c r="J4551" s="23">
        <v>60</v>
      </c>
      <c r="K4551" s="23">
        <v>50</v>
      </c>
      <c r="L4551" s="23">
        <f t="shared" si="356"/>
        <v>110</v>
      </c>
      <c r="M4551" s="23">
        <f t="shared" si="357"/>
        <v>140</v>
      </c>
      <c r="N4551" s="23">
        <f t="shared" si="358"/>
        <v>140</v>
      </c>
      <c r="O4551" s="34">
        <v>1</v>
      </c>
      <c r="P4551" s="19" t="s">
        <v>401</v>
      </c>
      <c r="Q4551" s="17"/>
    </row>
    <row r="4552" spans="1:17" ht="15.75" x14ac:dyDescent="0.25">
      <c r="A4552" s="19" t="s">
        <v>19</v>
      </c>
      <c r="B4552" s="19" t="s">
        <v>214</v>
      </c>
      <c r="C4552" s="57">
        <v>43295</v>
      </c>
      <c r="D4552" s="57">
        <v>43288</v>
      </c>
      <c r="E4552" s="19">
        <f t="shared" si="355"/>
        <v>7</v>
      </c>
      <c r="F4552" s="23">
        <v>20</v>
      </c>
      <c r="G4552" s="23">
        <v>3024</v>
      </c>
      <c r="H4552" s="23">
        <v>2854</v>
      </c>
      <c r="I4552" s="23">
        <v>560</v>
      </c>
      <c r="J4552" s="23">
        <v>130</v>
      </c>
      <c r="K4552" s="23">
        <v>500</v>
      </c>
      <c r="L4552" s="23">
        <f t="shared" si="356"/>
        <v>630</v>
      </c>
      <c r="M4552" s="23">
        <f t="shared" si="357"/>
        <v>408</v>
      </c>
      <c r="N4552" s="23">
        <f t="shared" si="358"/>
        <v>170</v>
      </c>
      <c r="O4552" s="34">
        <v>2.4</v>
      </c>
      <c r="P4552" s="19" t="s">
        <v>401</v>
      </c>
      <c r="Q4552" s="17"/>
    </row>
    <row r="4553" spans="1:17" ht="15.75" x14ac:dyDescent="0.25">
      <c r="A4553" s="19" t="s">
        <v>334</v>
      </c>
      <c r="B4553" s="19" t="s">
        <v>444</v>
      </c>
      <c r="C4553" s="57">
        <v>43295</v>
      </c>
      <c r="D4553" s="57">
        <v>43289</v>
      </c>
      <c r="E4553" s="19">
        <f t="shared" si="355"/>
        <v>6</v>
      </c>
      <c r="F4553" s="23">
        <v>22</v>
      </c>
      <c r="G4553" s="23">
        <v>1831</v>
      </c>
      <c r="H4553" s="23">
        <v>1685</v>
      </c>
      <c r="I4553" s="23">
        <v>538</v>
      </c>
      <c r="J4553" s="23">
        <v>115</v>
      </c>
      <c r="K4553" s="23">
        <v>350</v>
      </c>
      <c r="L4553" s="23">
        <f t="shared" si="356"/>
        <v>465</v>
      </c>
      <c r="M4553" s="23">
        <f t="shared" si="357"/>
        <v>379.6</v>
      </c>
      <c r="N4553" s="23">
        <f t="shared" si="358"/>
        <v>146</v>
      </c>
      <c r="O4553" s="34">
        <v>2.6</v>
      </c>
      <c r="P4553" s="19" t="s">
        <v>401</v>
      </c>
      <c r="Q4553" s="17"/>
    </row>
    <row r="4554" spans="1:17" ht="15.75" x14ac:dyDescent="0.25">
      <c r="A4554" s="19" t="s">
        <v>342</v>
      </c>
      <c r="B4554" s="19" t="s">
        <v>449</v>
      </c>
      <c r="C4554" s="57">
        <v>43295</v>
      </c>
      <c r="D4554" s="57">
        <v>43289</v>
      </c>
      <c r="E4554" s="19">
        <f t="shared" si="355"/>
        <v>6</v>
      </c>
      <c r="F4554" s="23">
        <v>9</v>
      </c>
      <c r="G4554" s="23">
        <v>7645</v>
      </c>
      <c r="H4554" s="23">
        <v>7518</v>
      </c>
      <c r="I4554" s="23">
        <v>400</v>
      </c>
      <c r="J4554" s="23">
        <v>175</v>
      </c>
      <c r="K4554" s="23">
        <v>275</v>
      </c>
      <c r="L4554" s="23">
        <f t="shared" si="356"/>
        <v>450</v>
      </c>
      <c r="M4554" s="23">
        <f t="shared" si="357"/>
        <v>199.39000000000001</v>
      </c>
      <c r="N4554" s="23">
        <f t="shared" si="358"/>
        <v>127</v>
      </c>
      <c r="O4554" s="34">
        <v>1.57</v>
      </c>
      <c r="P4554" s="19" t="s">
        <v>401</v>
      </c>
      <c r="Q4554" s="17"/>
    </row>
    <row r="4555" spans="1:17" ht="15.75" x14ac:dyDescent="0.25">
      <c r="A4555" s="19" t="s">
        <v>306</v>
      </c>
      <c r="B4555" s="19" t="s">
        <v>427</v>
      </c>
      <c r="C4555" s="57">
        <v>43295</v>
      </c>
      <c r="D4555" s="57">
        <v>43290</v>
      </c>
      <c r="E4555" s="19">
        <f t="shared" si="355"/>
        <v>5</v>
      </c>
      <c r="F4555" s="23">
        <v>9</v>
      </c>
      <c r="G4555" s="23">
        <v>2255</v>
      </c>
      <c r="H4555" s="23">
        <v>2139</v>
      </c>
      <c r="I4555" s="23">
        <v>300</v>
      </c>
      <c r="J4555" s="23">
        <v>137</v>
      </c>
      <c r="K4555" s="23">
        <v>200</v>
      </c>
      <c r="L4555" s="23">
        <f t="shared" si="356"/>
        <v>337</v>
      </c>
      <c r="M4555" s="23">
        <f t="shared" si="357"/>
        <v>182.12</v>
      </c>
      <c r="N4555" s="23">
        <f t="shared" si="358"/>
        <v>116</v>
      </c>
      <c r="O4555" s="34">
        <v>1.57</v>
      </c>
      <c r="P4555" s="19" t="s">
        <v>401</v>
      </c>
      <c r="Q4555" s="17"/>
    </row>
    <row r="4556" spans="1:17" ht="15.75" x14ac:dyDescent="0.25">
      <c r="A4556" s="19" t="s">
        <v>316</v>
      </c>
      <c r="B4556" s="19" t="s">
        <v>417</v>
      </c>
      <c r="C4556" s="57">
        <v>43295</v>
      </c>
      <c r="D4556" s="57">
        <v>43291</v>
      </c>
      <c r="E4556" s="19">
        <f t="shared" si="355"/>
        <v>4</v>
      </c>
      <c r="F4556" s="23">
        <v>13</v>
      </c>
      <c r="G4556" s="23">
        <v>6754</v>
      </c>
      <c r="H4556" s="23">
        <v>6658</v>
      </c>
      <c r="I4556" s="23">
        <v>138</v>
      </c>
      <c r="J4556" s="23">
        <v>40</v>
      </c>
      <c r="K4556" s="23">
        <v>25</v>
      </c>
      <c r="L4556" s="23">
        <f t="shared" si="356"/>
        <v>65</v>
      </c>
      <c r="M4556" s="23">
        <f t="shared" si="357"/>
        <v>96</v>
      </c>
      <c r="N4556" s="23">
        <f t="shared" si="358"/>
        <v>96</v>
      </c>
      <c r="O4556" s="34">
        <v>1</v>
      </c>
      <c r="P4556" s="19" t="s">
        <v>401</v>
      </c>
      <c r="Q4556" s="17"/>
    </row>
    <row r="4557" spans="1:17" ht="15.75" x14ac:dyDescent="0.25">
      <c r="A4557" s="19" t="s">
        <v>316</v>
      </c>
      <c r="B4557" s="19" t="s">
        <v>359</v>
      </c>
      <c r="C4557" s="57">
        <v>43295</v>
      </c>
      <c r="D4557" s="57">
        <v>43291</v>
      </c>
      <c r="E4557" s="19">
        <f t="shared" si="355"/>
        <v>4</v>
      </c>
      <c r="F4557" s="23">
        <v>13</v>
      </c>
      <c r="G4557" s="23">
        <v>24878</v>
      </c>
      <c r="H4557" s="23">
        <v>24782</v>
      </c>
      <c r="I4557" s="23">
        <v>101</v>
      </c>
      <c r="J4557" s="23">
        <v>5</v>
      </c>
      <c r="K4557" s="23">
        <v>50</v>
      </c>
      <c r="L4557" s="23">
        <f t="shared" si="356"/>
        <v>55</v>
      </c>
      <c r="M4557" s="23">
        <f t="shared" si="357"/>
        <v>96</v>
      </c>
      <c r="N4557" s="23">
        <f t="shared" si="358"/>
        <v>96</v>
      </c>
      <c r="O4557" s="34">
        <v>1</v>
      </c>
      <c r="P4557" s="19" t="s">
        <v>401</v>
      </c>
      <c r="Q4557" s="17"/>
    </row>
    <row r="4558" spans="1:17" ht="15.75" x14ac:dyDescent="0.25">
      <c r="A4558" s="19" t="s">
        <v>316</v>
      </c>
      <c r="B4558" s="19" t="s">
        <v>137</v>
      </c>
      <c r="C4558" s="57">
        <v>43295</v>
      </c>
      <c r="D4558" s="57">
        <v>43291</v>
      </c>
      <c r="E4558" s="19">
        <f t="shared" si="355"/>
        <v>4</v>
      </c>
      <c r="F4558" s="23">
        <v>13</v>
      </c>
      <c r="G4558" s="23">
        <v>2017</v>
      </c>
      <c r="H4558" s="23">
        <v>1925</v>
      </c>
      <c r="I4558" s="23">
        <v>101</v>
      </c>
      <c r="J4558" s="23">
        <v>1</v>
      </c>
      <c r="K4558" s="23">
        <v>50</v>
      </c>
      <c r="L4558" s="23">
        <f t="shared" si="356"/>
        <v>51</v>
      </c>
      <c r="M4558" s="23">
        <f t="shared" si="357"/>
        <v>92</v>
      </c>
      <c r="N4558" s="23">
        <f t="shared" si="358"/>
        <v>92</v>
      </c>
      <c r="O4558" s="34">
        <v>1</v>
      </c>
      <c r="P4558" s="19" t="s">
        <v>401</v>
      </c>
      <c r="Q4558" s="17"/>
    </row>
    <row r="4559" spans="1:17" ht="15.75" x14ac:dyDescent="0.25">
      <c r="A4559" s="19" t="s">
        <v>311</v>
      </c>
      <c r="B4559" s="19" t="s">
        <v>412</v>
      </c>
      <c r="C4559" s="57">
        <v>43295</v>
      </c>
      <c r="D4559" s="57">
        <v>43292</v>
      </c>
      <c r="E4559" s="19">
        <f t="shared" si="355"/>
        <v>3</v>
      </c>
      <c r="F4559" s="23">
        <v>13</v>
      </c>
      <c r="G4559" s="23">
        <v>23963</v>
      </c>
      <c r="H4559" s="23">
        <v>23925</v>
      </c>
      <c r="I4559" s="23">
        <v>110</v>
      </c>
      <c r="J4559" s="23">
        <v>50</v>
      </c>
      <c r="K4559" s="23">
        <v>50</v>
      </c>
      <c r="L4559" s="23">
        <f t="shared" si="356"/>
        <v>100</v>
      </c>
      <c r="M4559" s="23">
        <f t="shared" si="357"/>
        <v>68.400000000000006</v>
      </c>
      <c r="N4559" s="23">
        <f t="shared" si="358"/>
        <v>38</v>
      </c>
      <c r="O4559" s="34">
        <v>1.8</v>
      </c>
      <c r="P4559" s="19" t="s">
        <v>401</v>
      </c>
      <c r="Q4559" s="17"/>
    </row>
    <row r="4560" spans="1:17" ht="15.75" x14ac:dyDescent="0.25">
      <c r="A4560" s="19" t="s">
        <v>37</v>
      </c>
      <c r="B4560" s="19" t="s">
        <v>443</v>
      </c>
      <c r="C4560" s="57">
        <v>43295</v>
      </c>
      <c r="D4560" s="57">
        <v>43293</v>
      </c>
      <c r="E4560" s="19">
        <f t="shared" si="355"/>
        <v>2</v>
      </c>
      <c r="F4560" s="23">
        <v>9</v>
      </c>
      <c r="G4560" s="23">
        <v>21388</v>
      </c>
      <c r="H4560" s="23">
        <v>21342</v>
      </c>
      <c r="I4560" s="23">
        <v>235</v>
      </c>
      <c r="J4560" s="23">
        <v>165</v>
      </c>
      <c r="K4560" s="23">
        <v>0</v>
      </c>
      <c r="L4560" s="23">
        <f t="shared" si="356"/>
        <v>165</v>
      </c>
      <c r="M4560" s="23">
        <f t="shared" si="357"/>
        <v>72.22</v>
      </c>
      <c r="N4560" s="23">
        <f t="shared" si="358"/>
        <v>46</v>
      </c>
      <c r="O4560" s="34">
        <v>1.57</v>
      </c>
      <c r="P4560" s="19" t="s">
        <v>401</v>
      </c>
      <c r="Q4560" s="17"/>
    </row>
    <row r="4561" spans="1:17" ht="15.75" x14ac:dyDescent="0.25">
      <c r="A4561" s="19" t="s">
        <v>387</v>
      </c>
      <c r="B4561" s="19" t="s">
        <v>455</v>
      </c>
      <c r="C4561" s="57">
        <v>43294</v>
      </c>
      <c r="D4561" s="57">
        <v>43284</v>
      </c>
      <c r="E4561" s="19">
        <f t="shared" si="355"/>
        <v>10</v>
      </c>
      <c r="F4561" s="23">
        <v>20</v>
      </c>
      <c r="G4561" s="23">
        <v>24756</v>
      </c>
      <c r="H4561" s="23">
        <v>24518</v>
      </c>
      <c r="I4561" s="23"/>
      <c r="J4561" s="23"/>
      <c r="K4561" s="23"/>
      <c r="L4561" s="23">
        <f t="shared" si="356"/>
        <v>0</v>
      </c>
      <c r="M4561" s="23"/>
      <c r="N4561" s="23">
        <f t="shared" si="358"/>
        <v>238</v>
      </c>
      <c r="O4561" s="34">
        <v>2.4</v>
      </c>
      <c r="P4561" s="19" t="s">
        <v>401</v>
      </c>
      <c r="Q4561" s="17"/>
    </row>
    <row r="4562" spans="1:17" ht="15.75" x14ac:dyDescent="0.25">
      <c r="A4562" s="19" t="s">
        <v>362</v>
      </c>
      <c r="B4562" s="19" t="s">
        <v>416</v>
      </c>
      <c r="C4562" s="57">
        <v>43294</v>
      </c>
      <c r="D4562" s="57">
        <v>43284</v>
      </c>
      <c r="E4562" s="19">
        <f t="shared" si="355"/>
        <v>10</v>
      </c>
      <c r="F4562" s="23">
        <v>12.5</v>
      </c>
      <c r="G4562" s="23">
        <v>3115</v>
      </c>
      <c r="H4562" s="23">
        <v>2912</v>
      </c>
      <c r="I4562" s="23">
        <v>385</v>
      </c>
      <c r="J4562" s="23">
        <v>20</v>
      </c>
      <c r="K4562" s="23">
        <v>500</v>
      </c>
      <c r="L4562" s="23">
        <f t="shared" si="356"/>
        <v>520</v>
      </c>
      <c r="M4562" s="23">
        <f t="shared" ref="M4562:M4593" si="359">N4562*O4562</f>
        <v>345.09999999999997</v>
      </c>
      <c r="N4562" s="23">
        <f t="shared" si="358"/>
        <v>203</v>
      </c>
      <c r="O4562" s="34">
        <v>1.7</v>
      </c>
      <c r="P4562" s="19" t="s">
        <v>401</v>
      </c>
      <c r="Q4562" s="17"/>
    </row>
    <row r="4563" spans="1:17" ht="15.75" x14ac:dyDescent="0.25">
      <c r="A4563" s="19" t="s">
        <v>306</v>
      </c>
      <c r="B4563" s="19" t="s">
        <v>414</v>
      </c>
      <c r="C4563" s="57">
        <v>43294</v>
      </c>
      <c r="D4563" s="57">
        <v>43285</v>
      </c>
      <c r="E4563" s="19">
        <f t="shared" si="355"/>
        <v>9</v>
      </c>
      <c r="F4563" s="23">
        <v>12.5</v>
      </c>
      <c r="G4563" s="23">
        <v>9273</v>
      </c>
      <c r="H4563" s="23">
        <v>9057</v>
      </c>
      <c r="I4563" s="23">
        <v>420</v>
      </c>
      <c r="J4563" s="23">
        <v>96</v>
      </c>
      <c r="K4563" s="23">
        <v>250</v>
      </c>
      <c r="L4563" s="23">
        <f t="shared" si="356"/>
        <v>346</v>
      </c>
      <c r="M4563" s="23">
        <f t="shared" si="359"/>
        <v>367.2</v>
      </c>
      <c r="N4563" s="23">
        <f t="shared" si="358"/>
        <v>216</v>
      </c>
      <c r="O4563" s="34">
        <v>1.7</v>
      </c>
      <c r="P4563" s="19" t="s">
        <v>401</v>
      </c>
      <c r="Q4563" s="17"/>
    </row>
    <row r="4564" spans="1:17" ht="15.75" x14ac:dyDescent="0.25">
      <c r="A4564" s="19" t="s">
        <v>301</v>
      </c>
      <c r="B4564" s="19" t="s">
        <v>425</v>
      </c>
      <c r="C4564" s="57">
        <v>43294</v>
      </c>
      <c r="D4564" s="57">
        <v>43285</v>
      </c>
      <c r="E4564" s="19">
        <f t="shared" si="355"/>
        <v>9</v>
      </c>
      <c r="F4564" s="23">
        <v>9</v>
      </c>
      <c r="G4564" s="23">
        <v>23297</v>
      </c>
      <c r="H4564" s="23">
        <v>23083</v>
      </c>
      <c r="I4564" s="23">
        <v>620</v>
      </c>
      <c r="J4564" s="23">
        <v>260</v>
      </c>
      <c r="K4564" s="23">
        <v>300</v>
      </c>
      <c r="L4564" s="23">
        <f t="shared" si="356"/>
        <v>560</v>
      </c>
      <c r="M4564" s="23">
        <f t="shared" si="359"/>
        <v>335.98</v>
      </c>
      <c r="N4564" s="23">
        <f t="shared" si="358"/>
        <v>214</v>
      </c>
      <c r="O4564" s="34">
        <v>1.57</v>
      </c>
      <c r="P4564" s="19" t="s">
        <v>401</v>
      </c>
      <c r="Q4564" s="17"/>
    </row>
    <row r="4565" spans="1:17" ht="15.75" x14ac:dyDescent="0.25">
      <c r="A4565" s="19" t="s">
        <v>19</v>
      </c>
      <c r="B4565" s="19" t="s">
        <v>380</v>
      </c>
      <c r="C4565" s="57">
        <v>43294</v>
      </c>
      <c r="D4565" s="57">
        <v>43286</v>
      </c>
      <c r="E4565" s="19">
        <f t="shared" si="355"/>
        <v>8</v>
      </c>
      <c r="F4565" s="23">
        <v>20</v>
      </c>
      <c r="G4565" s="23">
        <v>9247</v>
      </c>
      <c r="H4565" s="23">
        <v>9047</v>
      </c>
      <c r="I4565" s="23">
        <v>645</v>
      </c>
      <c r="J4565" s="23">
        <v>140</v>
      </c>
      <c r="K4565" s="23">
        <v>500</v>
      </c>
      <c r="L4565" s="23">
        <f t="shared" si="356"/>
        <v>640</v>
      </c>
      <c r="M4565" s="23">
        <f t="shared" si="359"/>
        <v>480</v>
      </c>
      <c r="N4565" s="23">
        <f t="shared" si="358"/>
        <v>200</v>
      </c>
      <c r="O4565" s="34">
        <v>2.4</v>
      </c>
      <c r="P4565" s="19" t="s">
        <v>401</v>
      </c>
      <c r="Q4565" s="17"/>
    </row>
    <row r="4566" spans="1:17" ht="15.75" x14ac:dyDescent="0.25">
      <c r="A4566" s="19" t="s">
        <v>19</v>
      </c>
      <c r="B4566" s="19" t="s">
        <v>46</v>
      </c>
      <c r="C4566" s="57">
        <v>43294</v>
      </c>
      <c r="D4566" s="57">
        <v>43286</v>
      </c>
      <c r="E4566" s="19">
        <f t="shared" si="355"/>
        <v>8</v>
      </c>
      <c r="F4566" s="23">
        <v>12</v>
      </c>
      <c r="G4566" s="23">
        <v>4316</v>
      </c>
      <c r="H4566" s="23">
        <v>4124</v>
      </c>
      <c r="I4566" s="23">
        <v>440</v>
      </c>
      <c r="J4566" s="23">
        <v>40</v>
      </c>
      <c r="K4566" s="23">
        <v>300</v>
      </c>
      <c r="L4566" s="23">
        <f t="shared" si="356"/>
        <v>340</v>
      </c>
      <c r="M4566" s="23">
        <f t="shared" si="359"/>
        <v>326.39999999999998</v>
      </c>
      <c r="N4566" s="23">
        <f t="shared" si="358"/>
        <v>192</v>
      </c>
      <c r="O4566" s="34">
        <v>1.7</v>
      </c>
      <c r="P4566" s="19" t="s">
        <v>401</v>
      </c>
      <c r="Q4566" s="17"/>
    </row>
    <row r="4567" spans="1:17" ht="15.75" x14ac:dyDescent="0.25">
      <c r="A4567" s="19" t="s">
        <v>47</v>
      </c>
      <c r="B4567" s="19" t="s">
        <v>379</v>
      </c>
      <c r="C4567" s="57">
        <v>43294</v>
      </c>
      <c r="D4567" s="57">
        <v>43286</v>
      </c>
      <c r="E4567" s="19">
        <f t="shared" si="355"/>
        <v>8</v>
      </c>
      <c r="F4567" s="23">
        <v>13</v>
      </c>
      <c r="G4567" s="23">
        <v>4531</v>
      </c>
      <c r="H4567" s="23">
        <v>4437</v>
      </c>
      <c r="I4567" s="23">
        <v>295</v>
      </c>
      <c r="J4567" s="23">
        <v>10</v>
      </c>
      <c r="K4567" s="23">
        <v>460</v>
      </c>
      <c r="L4567" s="23">
        <f t="shared" si="356"/>
        <v>470</v>
      </c>
      <c r="M4567" s="23">
        <f t="shared" si="359"/>
        <v>94</v>
      </c>
      <c r="N4567" s="23">
        <f t="shared" si="358"/>
        <v>94</v>
      </c>
      <c r="O4567" s="34">
        <v>1</v>
      </c>
      <c r="P4567" s="19" t="s">
        <v>401</v>
      </c>
      <c r="Q4567" s="17"/>
    </row>
    <row r="4568" spans="1:17" ht="15.75" x14ac:dyDescent="0.25">
      <c r="A4568" s="19" t="s">
        <v>47</v>
      </c>
      <c r="B4568" s="19" t="s">
        <v>379</v>
      </c>
      <c r="C4568" s="57">
        <v>43294</v>
      </c>
      <c r="D4568" s="57">
        <v>43286</v>
      </c>
      <c r="E4568" s="19">
        <f t="shared" ref="E4568:E4631" si="360">C4568-D4568</f>
        <v>8</v>
      </c>
      <c r="F4568" s="23">
        <v>13</v>
      </c>
      <c r="G4568" s="23">
        <v>4256</v>
      </c>
      <c r="H4568" s="23">
        <v>4159</v>
      </c>
      <c r="I4568" s="23"/>
      <c r="J4568" s="23"/>
      <c r="K4568" s="23"/>
      <c r="L4568" s="23">
        <f t="shared" si="356"/>
        <v>0</v>
      </c>
      <c r="M4568" s="23">
        <f t="shared" si="359"/>
        <v>97</v>
      </c>
      <c r="N4568" s="23">
        <f t="shared" si="358"/>
        <v>97</v>
      </c>
      <c r="O4568" s="34">
        <v>1</v>
      </c>
      <c r="P4568" s="19" t="s">
        <v>401</v>
      </c>
      <c r="Q4568" s="17"/>
    </row>
    <row r="4569" spans="1:17" ht="15.75" x14ac:dyDescent="0.25">
      <c r="A4569" s="19" t="s">
        <v>25</v>
      </c>
      <c r="B4569" s="19" t="s">
        <v>357</v>
      </c>
      <c r="C4569" s="57">
        <v>43294</v>
      </c>
      <c r="D4569" s="57">
        <v>43290</v>
      </c>
      <c r="E4569" s="19">
        <f t="shared" si="360"/>
        <v>4</v>
      </c>
      <c r="F4569" s="23">
        <v>20</v>
      </c>
      <c r="G4569" s="23">
        <v>10937</v>
      </c>
      <c r="H4569" s="23">
        <v>10824</v>
      </c>
      <c r="I4569" s="23">
        <v>375</v>
      </c>
      <c r="J4569" s="23">
        <v>126</v>
      </c>
      <c r="K4569" s="23">
        <v>320</v>
      </c>
      <c r="L4569" s="23">
        <f t="shared" si="356"/>
        <v>446</v>
      </c>
      <c r="M4569" s="23">
        <f t="shared" si="359"/>
        <v>271.2</v>
      </c>
      <c r="N4569" s="23">
        <f t="shared" si="358"/>
        <v>113</v>
      </c>
      <c r="O4569" s="34">
        <v>2.4</v>
      </c>
      <c r="P4569" s="19" t="s">
        <v>401</v>
      </c>
      <c r="Q4569" s="17"/>
    </row>
    <row r="4570" spans="1:17" ht="15.75" x14ac:dyDescent="0.25">
      <c r="A4570" s="19" t="s">
        <v>23</v>
      </c>
      <c r="B4570" s="19" t="s">
        <v>328</v>
      </c>
      <c r="C4570" s="57">
        <v>43294</v>
      </c>
      <c r="D4570" s="57">
        <v>43290</v>
      </c>
      <c r="E4570" s="19">
        <f t="shared" si="360"/>
        <v>4</v>
      </c>
      <c r="F4570" s="23">
        <v>20</v>
      </c>
      <c r="G4570" s="23">
        <v>20348</v>
      </c>
      <c r="H4570" s="23">
        <v>20255</v>
      </c>
      <c r="I4570" s="23">
        <v>442</v>
      </c>
      <c r="J4570" s="23">
        <v>110</v>
      </c>
      <c r="K4570" s="23">
        <v>450</v>
      </c>
      <c r="L4570" s="23">
        <f t="shared" si="356"/>
        <v>560</v>
      </c>
      <c r="M4570" s="23">
        <f t="shared" si="359"/>
        <v>223.2</v>
      </c>
      <c r="N4570" s="23">
        <f t="shared" si="358"/>
        <v>93</v>
      </c>
      <c r="O4570" s="34">
        <v>2.4</v>
      </c>
      <c r="P4570" s="19" t="s">
        <v>401</v>
      </c>
      <c r="Q4570" s="17"/>
    </row>
    <row r="4571" spans="1:17" ht="15.75" x14ac:dyDescent="0.25">
      <c r="A4571" s="19" t="s">
        <v>37</v>
      </c>
      <c r="B4571" s="19" t="s">
        <v>441</v>
      </c>
      <c r="C4571" s="57">
        <v>43294</v>
      </c>
      <c r="D4571" s="57">
        <v>43290</v>
      </c>
      <c r="E4571" s="19">
        <f t="shared" si="360"/>
        <v>4</v>
      </c>
      <c r="F4571" s="23">
        <v>20</v>
      </c>
      <c r="G4571" s="23">
        <v>16425</v>
      </c>
      <c r="H4571" s="23">
        <v>16349</v>
      </c>
      <c r="I4571" s="23">
        <v>295</v>
      </c>
      <c r="J4571" s="23">
        <v>120</v>
      </c>
      <c r="K4571" s="23">
        <v>300</v>
      </c>
      <c r="L4571" s="23">
        <f t="shared" si="356"/>
        <v>420</v>
      </c>
      <c r="M4571" s="23">
        <f t="shared" si="359"/>
        <v>182.4</v>
      </c>
      <c r="N4571" s="23">
        <f t="shared" si="358"/>
        <v>76</v>
      </c>
      <c r="O4571" s="34">
        <v>2.4</v>
      </c>
      <c r="P4571" s="19" t="s">
        <v>401</v>
      </c>
      <c r="Q4571" s="17"/>
    </row>
    <row r="4572" spans="1:17" ht="15.75" x14ac:dyDescent="0.25">
      <c r="A4572" s="19" t="s">
        <v>311</v>
      </c>
      <c r="B4572" s="19" t="s">
        <v>360</v>
      </c>
      <c r="C4572" s="57">
        <v>43294</v>
      </c>
      <c r="D4572" s="57">
        <v>43291</v>
      </c>
      <c r="E4572" s="19">
        <f t="shared" si="360"/>
        <v>3</v>
      </c>
      <c r="F4572" s="23">
        <v>13</v>
      </c>
      <c r="G4572" s="23">
        <v>5496</v>
      </c>
      <c r="H4572" s="23">
        <v>5432</v>
      </c>
      <c r="I4572" s="23">
        <v>155</v>
      </c>
      <c r="J4572" s="23">
        <v>40</v>
      </c>
      <c r="K4572" s="23">
        <v>100</v>
      </c>
      <c r="L4572" s="23">
        <f t="shared" si="356"/>
        <v>140</v>
      </c>
      <c r="M4572" s="23">
        <f t="shared" si="359"/>
        <v>64</v>
      </c>
      <c r="N4572" s="23">
        <f t="shared" si="358"/>
        <v>64</v>
      </c>
      <c r="O4572" s="34">
        <v>1</v>
      </c>
      <c r="P4572" s="19" t="s">
        <v>401</v>
      </c>
      <c r="Q4572" s="17"/>
    </row>
    <row r="4573" spans="1:17" ht="15.75" x14ac:dyDescent="0.25">
      <c r="A4573" s="19" t="s">
        <v>66</v>
      </c>
      <c r="B4573" s="19" t="s">
        <v>415</v>
      </c>
      <c r="C4573" s="57">
        <v>43294</v>
      </c>
      <c r="D4573" s="57">
        <v>43291</v>
      </c>
      <c r="E4573" s="19">
        <f t="shared" si="360"/>
        <v>3</v>
      </c>
      <c r="F4573" s="23">
        <v>20</v>
      </c>
      <c r="G4573" s="23">
        <v>14150</v>
      </c>
      <c r="H4573" s="23">
        <v>14074</v>
      </c>
      <c r="I4573" s="23">
        <v>818</v>
      </c>
      <c r="J4573" s="23">
        <v>622</v>
      </c>
      <c r="K4573" s="23">
        <v>0</v>
      </c>
      <c r="L4573" s="23">
        <f t="shared" si="356"/>
        <v>622</v>
      </c>
      <c r="M4573" s="23">
        <f t="shared" si="359"/>
        <v>182.4</v>
      </c>
      <c r="N4573" s="23">
        <f t="shared" si="358"/>
        <v>76</v>
      </c>
      <c r="O4573" s="34">
        <v>2.4</v>
      </c>
      <c r="P4573" s="19" t="s">
        <v>401</v>
      </c>
      <c r="Q4573" s="17"/>
    </row>
    <row r="4574" spans="1:17" ht="15.75" x14ac:dyDescent="0.25">
      <c r="A4574" s="19" t="s">
        <v>316</v>
      </c>
      <c r="B4574" s="19" t="s">
        <v>34</v>
      </c>
      <c r="C4574" s="57">
        <v>43294</v>
      </c>
      <c r="D4574" s="57">
        <v>43291</v>
      </c>
      <c r="E4574" s="19">
        <f t="shared" si="360"/>
        <v>3</v>
      </c>
      <c r="F4574" s="23">
        <v>20</v>
      </c>
      <c r="G4574" s="23">
        <v>5829</v>
      </c>
      <c r="H4574" s="23">
        <v>5784</v>
      </c>
      <c r="I4574" s="23">
        <v>101</v>
      </c>
      <c r="J4574" s="23">
        <v>1</v>
      </c>
      <c r="K4574" s="23">
        <v>200</v>
      </c>
      <c r="L4574" s="23">
        <f t="shared" ref="L4574:L4637" si="361">J4574+K4574</f>
        <v>201</v>
      </c>
      <c r="M4574" s="23">
        <f t="shared" si="359"/>
        <v>108</v>
      </c>
      <c r="N4574" s="23">
        <f t="shared" si="358"/>
        <v>45</v>
      </c>
      <c r="O4574" s="34">
        <v>2.4</v>
      </c>
      <c r="P4574" s="19" t="s">
        <v>401</v>
      </c>
      <c r="Q4574" s="17"/>
    </row>
    <row r="4575" spans="1:17" ht="15.75" x14ac:dyDescent="0.25">
      <c r="A4575" s="19" t="s">
        <v>316</v>
      </c>
      <c r="B4575" s="19" t="s">
        <v>330</v>
      </c>
      <c r="C4575" s="57">
        <v>43294</v>
      </c>
      <c r="D4575" s="57">
        <v>43291</v>
      </c>
      <c r="E4575" s="19">
        <f t="shared" si="360"/>
        <v>3</v>
      </c>
      <c r="F4575" s="23">
        <v>13</v>
      </c>
      <c r="G4575" s="23">
        <v>6014</v>
      </c>
      <c r="H4575" s="23">
        <v>5949</v>
      </c>
      <c r="I4575" s="23">
        <v>140</v>
      </c>
      <c r="J4575" s="23">
        <v>25</v>
      </c>
      <c r="K4575" s="23">
        <v>125</v>
      </c>
      <c r="L4575" s="23">
        <f t="shared" si="361"/>
        <v>150</v>
      </c>
      <c r="M4575" s="23">
        <f t="shared" si="359"/>
        <v>117</v>
      </c>
      <c r="N4575" s="23">
        <f t="shared" si="358"/>
        <v>65</v>
      </c>
      <c r="O4575" s="34">
        <v>1.8</v>
      </c>
      <c r="P4575" s="19" t="s">
        <v>401</v>
      </c>
      <c r="Q4575" s="17"/>
    </row>
    <row r="4576" spans="1:17" ht="15.75" x14ac:dyDescent="0.25">
      <c r="A4576" s="19" t="s">
        <v>316</v>
      </c>
      <c r="B4576" s="19" t="s">
        <v>278</v>
      </c>
      <c r="C4576" s="57">
        <v>43294</v>
      </c>
      <c r="D4576" s="57">
        <v>43291</v>
      </c>
      <c r="E4576" s="19">
        <f t="shared" si="360"/>
        <v>3</v>
      </c>
      <c r="F4576" s="23">
        <v>13</v>
      </c>
      <c r="G4576" s="23">
        <v>5791</v>
      </c>
      <c r="H4576" s="23">
        <v>5719</v>
      </c>
      <c r="I4576" s="23">
        <v>155</v>
      </c>
      <c r="J4576" s="23">
        <v>25</v>
      </c>
      <c r="K4576" s="23">
        <v>150</v>
      </c>
      <c r="L4576" s="23">
        <f t="shared" si="361"/>
        <v>175</v>
      </c>
      <c r="M4576" s="23">
        <f t="shared" si="359"/>
        <v>129.6</v>
      </c>
      <c r="N4576" s="23">
        <f t="shared" si="358"/>
        <v>72</v>
      </c>
      <c r="O4576" s="34">
        <v>1.8</v>
      </c>
      <c r="P4576" s="19" t="s">
        <v>401</v>
      </c>
      <c r="Q4576" s="17"/>
    </row>
    <row r="4577" spans="1:17" ht="15.75" x14ac:dyDescent="0.25">
      <c r="A4577" s="19" t="s">
        <v>25</v>
      </c>
      <c r="B4577" s="19" t="s">
        <v>118</v>
      </c>
      <c r="C4577" s="57">
        <v>43294</v>
      </c>
      <c r="D4577" s="57">
        <v>43293</v>
      </c>
      <c r="E4577" s="19">
        <f t="shared" si="360"/>
        <v>1</v>
      </c>
      <c r="F4577" s="23">
        <v>20</v>
      </c>
      <c r="G4577" s="23">
        <v>24754</v>
      </c>
      <c r="H4577" s="23">
        <v>24731</v>
      </c>
      <c r="I4577" s="23">
        <v>340</v>
      </c>
      <c r="J4577" s="23">
        <v>291</v>
      </c>
      <c r="K4577" s="23">
        <v>250</v>
      </c>
      <c r="L4577" s="23">
        <f t="shared" si="361"/>
        <v>541</v>
      </c>
      <c r="M4577" s="23">
        <f t="shared" si="359"/>
        <v>55.199999999999996</v>
      </c>
      <c r="N4577" s="23">
        <f t="shared" si="358"/>
        <v>23</v>
      </c>
      <c r="O4577" s="34">
        <v>2.4</v>
      </c>
      <c r="P4577" s="19" t="s">
        <v>401</v>
      </c>
      <c r="Q4577" s="17"/>
    </row>
    <row r="4578" spans="1:17" ht="15.75" x14ac:dyDescent="0.25">
      <c r="A4578" s="19" t="s">
        <v>57</v>
      </c>
      <c r="B4578" s="19" t="s">
        <v>215</v>
      </c>
      <c r="C4578" s="57">
        <v>43293</v>
      </c>
      <c r="D4578" s="57">
        <v>43280</v>
      </c>
      <c r="E4578" s="19">
        <f t="shared" si="360"/>
        <v>13</v>
      </c>
      <c r="F4578" s="23">
        <v>13.5</v>
      </c>
      <c r="G4578" s="23">
        <v>17646</v>
      </c>
      <c r="H4578" s="23">
        <v>17329</v>
      </c>
      <c r="I4578" s="23">
        <v>635</v>
      </c>
      <c r="J4578" s="23">
        <v>35</v>
      </c>
      <c r="K4578" s="23">
        <v>100</v>
      </c>
      <c r="L4578" s="23">
        <f t="shared" si="361"/>
        <v>135</v>
      </c>
      <c r="M4578" s="23">
        <f t="shared" si="359"/>
        <v>570.6</v>
      </c>
      <c r="N4578" s="23">
        <f t="shared" si="358"/>
        <v>317</v>
      </c>
      <c r="O4578" s="34">
        <v>1.8</v>
      </c>
      <c r="P4578" s="19" t="s">
        <v>401</v>
      </c>
      <c r="Q4578" s="17"/>
    </row>
    <row r="4579" spans="1:17" ht="15.75" x14ac:dyDescent="0.25">
      <c r="A4579" s="19" t="s">
        <v>306</v>
      </c>
      <c r="B4579" s="19" t="s">
        <v>389</v>
      </c>
      <c r="C4579" s="57">
        <v>43293</v>
      </c>
      <c r="D4579" s="57">
        <v>43282</v>
      </c>
      <c r="E4579" s="19">
        <f t="shared" si="360"/>
        <v>11</v>
      </c>
      <c r="F4579" s="23">
        <v>12.5</v>
      </c>
      <c r="G4579" s="23">
        <v>8183</v>
      </c>
      <c r="H4579" s="23">
        <v>7911</v>
      </c>
      <c r="I4579" s="23">
        <v>425</v>
      </c>
      <c r="J4579" s="23">
        <v>50</v>
      </c>
      <c r="K4579" s="23">
        <v>250</v>
      </c>
      <c r="L4579" s="23">
        <f t="shared" si="361"/>
        <v>300</v>
      </c>
      <c r="M4579" s="23">
        <f t="shared" si="359"/>
        <v>462.4</v>
      </c>
      <c r="N4579" s="23">
        <f t="shared" si="358"/>
        <v>272</v>
      </c>
      <c r="O4579" s="34">
        <v>1.7</v>
      </c>
      <c r="P4579" s="19" t="s">
        <v>401</v>
      </c>
      <c r="Q4579" s="17"/>
    </row>
    <row r="4580" spans="1:17" ht="15.75" x14ac:dyDescent="0.25">
      <c r="A4580" s="19" t="s">
        <v>53</v>
      </c>
      <c r="B4580" s="19" t="s">
        <v>366</v>
      </c>
      <c r="C4580" s="57">
        <v>43293</v>
      </c>
      <c r="D4580" s="57">
        <v>43283</v>
      </c>
      <c r="E4580" s="19">
        <f t="shared" si="360"/>
        <v>10</v>
      </c>
      <c r="F4580" s="23">
        <v>13</v>
      </c>
      <c r="G4580" s="23">
        <v>6409</v>
      </c>
      <c r="H4580" s="23">
        <v>6169</v>
      </c>
      <c r="I4580" s="23">
        <v>657</v>
      </c>
      <c r="J4580" s="23">
        <v>417</v>
      </c>
      <c r="K4580" s="23">
        <v>0</v>
      </c>
      <c r="L4580" s="23">
        <f t="shared" si="361"/>
        <v>417</v>
      </c>
      <c r="M4580" s="23">
        <f t="shared" si="359"/>
        <v>240</v>
      </c>
      <c r="N4580" s="23">
        <f t="shared" si="358"/>
        <v>240</v>
      </c>
      <c r="O4580" s="34">
        <v>1</v>
      </c>
      <c r="P4580" s="19" t="s">
        <v>401</v>
      </c>
      <c r="Q4580" s="17"/>
    </row>
    <row r="4581" spans="1:17" ht="15.75" x14ac:dyDescent="0.25">
      <c r="A4581" s="19" t="s">
        <v>53</v>
      </c>
      <c r="B4581" s="19" t="s">
        <v>366</v>
      </c>
      <c r="C4581" s="57">
        <v>43293</v>
      </c>
      <c r="D4581" s="57">
        <v>43283</v>
      </c>
      <c r="E4581" s="19">
        <f t="shared" si="360"/>
        <v>10</v>
      </c>
      <c r="F4581" s="23">
        <v>13</v>
      </c>
      <c r="G4581" s="23">
        <v>2070</v>
      </c>
      <c r="H4581" s="23">
        <v>2070</v>
      </c>
      <c r="I4581" s="23"/>
      <c r="J4581" s="23"/>
      <c r="K4581" s="23"/>
      <c r="L4581" s="23">
        <f t="shared" si="361"/>
        <v>0</v>
      </c>
      <c r="M4581" s="23">
        <f t="shared" si="359"/>
        <v>0</v>
      </c>
      <c r="N4581" s="23">
        <f t="shared" si="358"/>
        <v>0</v>
      </c>
      <c r="O4581" s="34">
        <v>1</v>
      </c>
      <c r="P4581" s="19" t="s">
        <v>401</v>
      </c>
      <c r="Q4581" s="17"/>
    </row>
    <row r="4582" spans="1:17" ht="15.75" x14ac:dyDescent="0.25">
      <c r="A4582" s="19" t="s">
        <v>312</v>
      </c>
      <c r="B4582" s="19" t="s">
        <v>456</v>
      </c>
      <c r="C4582" s="57">
        <v>43293</v>
      </c>
      <c r="D4582" s="57">
        <v>43283</v>
      </c>
      <c r="E4582" s="19">
        <f t="shared" si="360"/>
        <v>10</v>
      </c>
      <c r="F4582" s="23">
        <v>20</v>
      </c>
      <c r="G4582" s="23">
        <v>14413</v>
      </c>
      <c r="H4582" s="23">
        <v>14172</v>
      </c>
      <c r="I4582" s="23">
        <v>1300</v>
      </c>
      <c r="J4582" s="23">
        <v>730</v>
      </c>
      <c r="K4582" s="23">
        <v>600</v>
      </c>
      <c r="L4582" s="23">
        <f t="shared" si="361"/>
        <v>1330</v>
      </c>
      <c r="M4582" s="23">
        <f t="shared" si="359"/>
        <v>578.4</v>
      </c>
      <c r="N4582" s="23">
        <f t="shared" si="358"/>
        <v>241</v>
      </c>
      <c r="O4582" s="34">
        <v>2.4</v>
      </c>
      <c r="P4582" s="19" t="s">
        <v>401</v>
      </c>
      <c r="Q4582" s="17"/>
    </row>
    <row r="4583" spans="1:17" ht="15.75" x14ac:dyDescent="0.25">
      <c r="A4583" s="19" t="s">
        <v>301</v>
      </c>
      <c r="B4583" s="19" t="s">
        <v>439</v>
      </c>
      <c r="C4583" s="57">
        <v>43293</v>
      </c>
      <c r="D4583" s="57">
        <v>43283</v>
      </c>
      <c r="E4583" s="19">
        <f t="shared" si="360"/>
        <v>10</v>
      </c>
      <c r="F4583" s="23">
        <v>12.5</v>
      </c>
      <c r="G4583" s="23">
        <v>9282</v>
      </c>
      <c r="H4583" s="23">
        <v>9045</v>
      </c>
      <c r="I4583" s="23">
        <v>499</v>
      </c>
      <c r="J4583" s="23">
        <v>148</v>
      </c>
      <c r="K4583" s="23">
        <v>350</v>
      </c>
      <c r="L4583" s="23">
        <f t="shared" si="361"/>
        <v>498</v>
      </c>
      <c r="M4583" s="23">
        <f t="shared" si="359"/>
        <v>402.9</v>
      </c>
      <c r="N4583" s="23">
        <f t="shared" si="358"/>
        <v>237</v>
      </c>
      <c r="O4583" s="34">
        <v>1.7</v>
      </c>
      <c r="P4583" s="19" t="s">
        <v>401</v>
      </c>
      <c r="Q4583" s="17"/>
    </row>
    <row r="4584" spans="1:17" ht="15.75" x14ac:dyDescent="0.25">
      <c r="A4584" s="19" t="s">
        <v>301</v>
      </c>
      <c r="B4584" s="19" t="s">
        <v>440</v>
      </c>
      <c r="C4584" s="57">
        <v>43293</v>
      </c>
      <c r="D4584" s="57">
        <v>43283</v>
      </c>
      <c r="E4584" s="19">
        <f t="shared" si="360"/>
        <v>10</v>
      </c>
      <c r="F4584" s="23">
        <v>12.5</v>
      </c>
      <c r="G4584" s="23">
        <v>9145</v>
      </c>
      <c r="H4584" s="23">
        <v>8979</v>
      </c>
      <c r="I4584" s="23">
        <v>439</v>
      </c>
      <c r="J4584" s="23">
        <v>194</v>
      </c>
      <c r="K4584" s="23">
        <v>200</v>
      </c>
      <c r="L4584" s="23">
        <f t="shared" si="361"/>
        <v>394</v>
      </c>
      <c r="M4584" s="23">
        <f t="shared" si="359"/>
        <v>282.2</v>
      </c>
      <c r="N4584" s="23">
        <f t="shared" si="358"/>
        <v>166</v>
      </c>
      <c r="O4584" s="34">
        <v>1.7</v>
      </c>
      <c r="P4584" s="19" t="s">
        <v>401</v>
      </c>
      <c r="Q4584" s="17"/>
    </row>
    <row r="4585" spans="1:17" ht="15.75" x14ac:dyDescent="0.25">
      <c r="A4585" s="19" t="s">
        <v>311</v>
      </c>
      <c r="B4585" s="19" t="s">
        <v>442</v>
      </c>
      <c r="C4585" s="57">
        <v>43293</v>
      </c>
      <c r="D4585" s="57">
        <v>43284</v>
      </c>
      <c r="E4585" s="19">
        <f t="shared" si="360"/>
        <v>9</v>
      </c>
      <c r="F4585" s="23">
        <v>13</v>
      </c>
      <c r="G4585" s="23">
        <v>7977</v>
      </c>
      <c r="H4585" s="23">
        <v>7766</v>
      </c>
      <c r="I4585" s="23">
        <v>220</v>
      </c>
      <c r="J4585" s="23">
        <v>20</v>
      </c>
      <c r="K4585" s="23">
        <v>125</v>
      </c>
      <c r="L4585" s="23">
        <f t="shared" si="361"/>
        <v>145</v>
      </c>
      <c r="M4585" s="23">
        <f t="shared" si="359"/>
        <v>211</v>
      </c>
      <c r="N4585" s="23">
        <f t="shared" si="358"/>
        <v>211</v>
      </c>
      <c r="O4585" s="34">
        <v>1</v>
      </c>
      <c r="P4585" s="19" t="s">
        <v>401</v>
      </c>
      <c r="Q4585" s="17"/>
    </row>
    <row r="4586" spans="1:17" ht="15.75" x14ac:dyDescent="0.25">
      <c r="A4586" s="19" t="s">
        <v>69</v>
      </c>
      <c r="B4586" s="19" t="s">
        <v>431</v>
      </c>
      <c r="C4586" s="57">
        <v>43293</v>
      </c>
      <c r="D4586" s="57">
        <v>43284</v>
      </c>
      <c r="E4586" s="19">
        <f t="shared" si="360"/>
        <v>9</v>
      </c>
      <c r="F4586" s="23">
        <v>9</v>
      </c>
      <c r="G4586" s="23">
        <v>12087</v>
      </c>
      <c r="H4586" s="23">
        <v>11951</v>
      </c>
      <c r="I4586" s="23">
        <v>250</v>
      </c>
      <c r="J4586" s="23">
        <v>45</v>
      </c>
      <c r="K4586" s="23">
        <v>325</v>
      </c>
      <c r="L4586" s="23">
        <f t="shared" si="361"/>
        <v>370</v>
      </c>
      <c r="M4586" s="23">
        <f t="shared" si="359"/>
        <v>213.52</v>
      </c>
      <c r="N4586" s="23">
        <f t="shared" si="358"/>
        <v>136</v>
      </c>
      <c r="O4586" s="34">
        <v>1.57</v>
      </c>
      <c r="P4586" s="19" t="s">
        <v>401</v>
      </c>
      <c r="Q4586" s="17"/>
    </row>
    <row r="4587" spans="1:17" ht="15.75" x14ac:dyDescent="0.25">
      <c r="A4587" s="19" t="s">
        <v>19</v>
      </c>
      <c r="B4587" s="19" t="s">
        <v>340</v>
      </c>
      <c r="C4587" s="57">
        <v>43293</v>
      </c>
      <c r="D4587" s="57">
        <v>43284</v>
      </c>
      <c r="E4587" s="19">
        <f t="shared" si="360"/>
        <v>9</v>
      </c>
      <c r="F4587" s="23">
        <v>9</v>
      </c>
      <c r="G4587" s="23">
        <v>30261</v>
      </c>
      <c r="H4587" s="23">
        <v>30041</v>
      </c>
      <c r="I4587" s="23">
        <v>590</v>
      </c>
      <c r="J4587" s="23">
        <v>190</v>
      </c>
      <c r="K4587" s="23">
        <v>252</v>
      </c>
      <c r="L4587" s="23">
        <f t="shared" si="361"/>
        <v>442</v>
      </c>
      <c r="M4587" s="23">
        <f t="shared" si="359"/>
        <v>345.40000000000003</v>
      </c>
      <c r="N4587" s="23">
        <f t="shared" si="358"/>
        <v>220</v>
      </c>
      <c r="O4587" s="34">
        <v>1.57</v>
      </c>
      <c r="P4587" s="19" t="s">
        <v>401</v>
      </c>
      <c r="Q4587" s="17"/>
    </row>
    <row r="4588" spans="1:17" ht="15.75" x14ac:dyDescent="0.25">
      <c r="A4588" s="19" t="s">
        <v>37</v>
      </c>
      <c r="B4588" s="19" t="s">
        <v>443</v>
      </c>
      <c r="C4588" s="57">
        <v>43293</v>
      </c>
      <c r="D4588" s="57">
        <v>43284</v>
      </c>
      <c r="E4588" s="19">
        <f t="shared" si="360"/>
        <v>9</v>
      </c>
      <c r="F4588" s="23">
        <v>9</v>
      </c>
      <c r="G4588" s="23">
        <v>21342</v>
      </c>
      <c r="H4588" s="23">
        <v>21132</v>
      </c>
      <c r="I4588" s="23">
        <v>350</v>
      </c>
      <c r="J4588" s="23">
        <v>35</v>
      </c>
      <c r="K4588" s="23">
        <v>200</v>
      </c>
      <c r="L4588" s="23">
        <f t="shared" si="361"/>
        <v>235</v>
      </c>
      <c r="M4588" s="23">
        <f t="shared" si="359"/>
        <v>329.7</v>
      </c>
      <c r="N4588" s="23">
        <f t="shared" si="358"/>
        <v>210</v>
      </c>
      <c r="O4588" s="34">
        <v>1.57</v>
      </c>
      <c r="P4588" s="19" t="s">
        <v>401</v>
      </c>
      <c r="Q4588" s="17"/>
    </row>
    <row r="4589" spans="1:17" ht="15.75" x14ac:dyDescent="0.25">
      <c r="A4589" s="19" t="s">
        <v>37</v>
      </c>
      <c r="B4589" s="19" t="s">
        <v>400</v>
      </c>
      <c r="C4589" s="57">
        <v>43293</v>
      </c>
      <c r="D4589" s="57">
        <v>43285</v>
      </c>
      <c r="E4589" s="19">
        <f t="shared" si="360"/>
        <v>8</v>
      </c>
      <c r="F4589" s="23">
        <v>22</v>
      </c>
      <c r="G4589" s="23">
        <v>11602</v>
      </c>
      <c r="H4589" s="23">
        <v>11410</v>
      </c>
      <c r="I4589" s="23">
        <v>460</v>
      </c>
      <c r="J4589" s="23">
        <v>40</v>
      </c>
      <c r="K4589" s="23">
        <v>400</v>
      </c>
      <c r="L4589" s="23">
        <f t="shared" si="361"/>
        <v>440</v>
      </c>
      <c r="M4589" s="23">
        <f t="shared" si="359"/>
        <v>499.20000000000005</v>
      </c>
      <c r="N4589" s="23">
        <f t="shared" si="358"/>
        <v>192</v>
      </c>
      <c r="O4589" s="34">
        <v>2.6</v>
      </c>
      <c r="P4589" s="19" t="s">
        <v>401</v>
      </c>
      <c r="Q4589" s="17"/>
    </row>
    <row r="4590" spans="1:17" ht="15.75" x14ac:dyDescent="0.25">
      <c r="A4590" s="19" t="s">
        <v>311</v>
      </c>
      <c r="B4590" s="19" t="s">
        <v>419</v>
      </c>
      <c r="C4590" s="57">
        <v>43293</v>
      </c>
      <c r="D4590" s="57">
        <v>43285</v>
      </c>
      <c r="E4590" s="19">
        <f t="shared" si="360"/>
        <v>8</v>
      </c>
      <c r="F4590" s="23">
        <v>12.5</v>
      </c>
      <c r="G4590" s="23">
        <v>2904</v>
      </c>
      <c r="H4590" s="23">
        <v>2793</v>
      </c>
      <c r="I4590" s="23">
        <v>240</v>
      </c>
      <c r="J4590" s="23">
        <v>10</v>
      </c>
      <c r="K4590" s="23">
        <v>150</v>
      </c>
      <c r="L4590" s="23">
        <f t="shared" si="361"/>
        <v>160</v>
      </c>
      <c r="M4590" s="23">
        <f t="shared" si="359"/>
        <v>188.7</v>
      </c>
      <c r="N4590" s="23">
        <f t="shared" si="358"/>
        <v>111</v>
      </c>
      <c r="O4590" s="34">
        <v>1.7</v>
      </c>
      <c r="P4590" s="19" t="s">
        <v>401</v>
      </c>
      <c r="Q4590" s="17"/>
    </row>
    <row r="4591" spans="1:17" ht="15.75" x14ac:dyDescent="0.25">
      <c r="A4591" s="19" t="s">
        <v>37</v>
      </c>
      <c r="B4591" s="19" t="s">
        <v>405</v>
      </c>
      <c r="C4591" s="57">
        <v>43293</v>
      </c>
      <c r="D4591" s="57">
        <v>43285</v>
      </c>
      <c r="E4591" s="19">
        <f t="shared" si="360"/>
        <v>8</v>
      </c>
      <c r="F4591" s="23">
        <v>9</v>
      </c>
      <c r="G4591" s="23">
        <v>22463</v>
      </c>
      <c r="H4591" s="23">
        <v>22270</v>
      </c>
      <c r="I4591" s="23">
        <v>415</v>
      </c>
      <c r="J4591" s="23">
        <v>120</v>
      </c>
      <c r="K4591" s="23">
        <v>300</v>
      </c>
      <c r="L4591" s="23">
        <f t="shared" si="361"/>
        <v>420</v>
      </c>
      <c r="M4591" s="23">
        <f t="shared" si="359"/>
        <v>303.01</v>
      </c>
      <c r="N4591" s="23">
        <f t="shared" si="358"/>
        <v>193</v>
      </c>
      <c r="O4591" s="34">
        <v>1.57</v>
      </c>
      <c r="P4591" s="19" t="s">
        <v>401</v>
      </c>
      <c r="Q4591" s="17"/>
    </row>
    <row r="4592" spans="1:17" ht="15.75" x14ac:dyDescent="0.25">
      <c r="A4592" s="19" t="s">
        <v>25</v>
      </c>
      <c r="B4592" s="19" t="s">
        <v>118</v>
      </c>
      <c r="C4592" s="57">
        <v>43293</v>
      </c>
      <c r="D4592" s="57">
        <v>43290</v>
      </c>
      <c r="E4592" s="19">
        <f t="shared" si="360"/>
        <v>3</v>
      </c>
      <c r="F4592" s="23">
        <v>20</v>
      </c>
      <c r="G4592" s="23">
        <v>24731</v>
      </c>
      <c r="H4592" s="23">
        <v>24650</v>
      </c>
      <c r="I4592" s="23">
        <v>261</v>
      </c>
      <c r="J4592" s="23">
        <v>90</v>
      </c>
      <c r="K4592" s="23">
        <v>250</v>
      </c>
      <c r="L4592" s="23">
        <f t="shared" si="361"/>
        <v>340</v>
      </c>
      <c r="M4592" s="23">
        <f t="shared" si="359"/>
        <v>194.4</v>
      </c>
      <c r="N4592" s="23">
        <f t="shared" si="358"/>
        <v>81</v>
      </c>
      <c r="O4592" s="34">
        <v>2.4</v>
      </c>
      <c r="P4592" s="19" t="s">
        <v>401</v>
      </c>
      <c r="Q4592" s="17"/>
    </row>
    <row r="4593" spans="1:17" ht="15.75" x14ac:dyDescent="0.25">
      <c r="A4593" s="19" t="s">
        <v>311</v>
      </c>
      <c r="B4593" s="19" t="s">
        <v>139</v>
      </c>
      <c r="C4593" s="57">
        <v>43292</v>
      </c>
      <c r="D4593" s="57">
        <v>43280</v>
      </c>
      <c r="E4593" s="19">
        <f t="shared" si="360"/>
        <v>12</v>
      </c>
      <c r="F4593" s="23">
        <v>13</v>
      </c>
      <c r="G4593" s="23">
        <v>17010</v>
      </c>
      <c r="H4593" s="23">
        <v>16722</v>
      </c>
      <c r="I4593" s="23">
        <v>310</v>
      </c>
      <c r="J4593" s="23">
        <v>10</v>
      </c>
      <c r="K4593" s="23">
        <v>200</v>
      </c>
      <c r="L4593" s="23">
        <f t="shared" si="361"/>
        <v>210</v>
      </c>
      <c r="M4593" s="23">
        <f t="shared" si="359"/>
        <v>288</v>
      </c>
      <c r="N4593" s="23">
        <f t="shared" ref="N4593:N4656" si="362">G4593-H4593</f>
        <v>288</v>
      </c>
      <c r="O4593" s="34">
        <v>1</v>
      </c>
      <c r="P4593" s="19" t="s">
        <v>401</v>
      </c>
      <c r="Q4593" s="17"/>
    </row>
    <row r="4594" spans="1:17" ht="15.75" x14ac:dyDescent="0.25">
      <c r="A4594" s="19" t="s">
        <v>387</v>
      </c>
      <c r="B4594" s="19" t="s">
        <v>457</v>
      </c>
      <c r="C4594" s="57">
        <v>43292</v>
      </c>
      <c r="D4594" s="57">
        <v>43280</v>
      </c>
      <c r="E4594" s="19">
        <f t="shared" si="360"/>
        <v>12</v>
      </c>
      <c r="F4594" s="23">
        <v>20</v>
      </c>
      <c r="G4594" s="23">
        <v>29975</v>
      </c>
      <c r="H4594" s="23">
        <v>29688</v>
      </c>
      <c r="I4594" s="23">
        <v>1220</v>
      </c>
      <c r="J4594" s="23">
        <v>560</v>
      </c>
      <c r="K4594" s="23">
        <v>800</v>
      </c>
      <c r="L4594" s="23">
        <f t="shared" si="361"/>
        <v>1360</v>
      </c>
      <c r="M4594" s="23">
        <f t="shared" ref="M4594:M4625" si="363">N4594*O4594</f>
        <v>688.8</v>
      </c>
      <c r="N4594" s="23">
        <f t="shared" si="362"/>
        <v>287</v>
      </c>
      <c r="O4594" s="34">
        <v>2.4</v>
      </c>
      <c r="P4594" s="19" t="s">
        <v>401</v>
      </c>
      <c r="Q4594" s="17"/>
    </row>
    <row r="4595" spans="1:17" ht="15.75" x14ac:dyDescent="0.25">
      <c r="A4595" s="19" t="s">
        <v>66</v>
      </c>
      <c r="B4595" s="19" t="s">
        <v>424</v>
      </c>
      <c r="C4595" s="57">
        <v>43292</v>
      </c>
      <c r="D4595" s="57">
        <v>43281</v>
      </c>
      <c r="E4595" s="19">
        <f t="shared" si="360"/>
        <v>11</v>
      </c>
      <c r="F4595" s="23">
        <v>20</v>
      </c>
      <c r="G4595" s="23">
        <v>18552</v>
      </c>
      <c r="H4595" s="23">
        <v>18282</v>
      </c>
      <c r="I4595" s="23">
        <v>765</v>
      </c>
      <c r="J4595" s="23">
        <v>85</v>
      </c>
      <c r="K4595" s="23">
        <v>700</v>
      </c>
      <c r="L4595" s="23">
        <f t="shared" si="361"/>
        <v>785</v>
      </c>
      <c r="M4595" s="23">
        <f t="shared" si="363"/>
        <v>648</v>
      </c>
      <c r="N4595" s="23">
        <f t="shared" si="362"/>
        <v>270</v>
      </c>
      <c r="O4595" s="34">
        <v>2.4</v>
      </c>
      <c r="P4595" s="19" t="s">
        <v>401</v>
      </c>
      <c r="Q4595" s="17"/>
    </row>
    <row r="4596" spans="1:17" ht="15.75" x14ac:dyDescent="0.25">
      <c r="A4596" s="19" t="s">
        <v>64</v>
      </c>
      <c r="B4596" s="19" t="s">
        <v>438</v>
      </c>
      <c r="C4596" s="57">
        <v>43292</v>
      </c>
      <c r="D4596" s="57">
        <v>43281</v>
      </c>
      <c r="E4596" s="19">
        <f t="shared" si="360"/>
        <v>11</v>
      </c>
      <c r="F4596" s="23">
        <v>20</v>
      </c>
      <c r="G4596" s="23">
        <v>20201</v>
      </c>
      <c r="H4596" s="23">
        <v>19939</v>
      </c>
      <c r="I4596" s="23">
        <v>660</v>
      </c>
      <c r="J4596" s="23">
        <v>50</v>
      </c>
      <c r="K4596" s="23">
        <v>500</v>
      </c>
      <c r="L4596" s="23">
        <f t="shared" si="361"/>
        <v>550</v>
      </c>
      <c r="M4596" s="23">
        <f t="shared" si="363"/>
        <v>628.79999999999995</v>
      </c>
      <c r="N4596" s="23">
        <f t="shared" si="362"/>
        <v>262</v>
      </c>
      <c r="O4596" s="34">
        <v>2.4</v>
      </c>
      <c r="P4596" s="19" t="s">
        <v>401</v>
      </c>
      <c r="Q4596" s="17"/>
    </row>
    <row r="4597" spans="1:17" ht="15.75" x14ac:dyDescent="0.25">
      <c r="A4597" s="19" t="s">
        <v>70</v>
      </c>
      <c r="B4597" s="19" t="s">
        <v>377</v>
      </c>
      <c r="C4597" s="57">
        <v>43292</v>
      </c>
      <c r="D4597" s="57">
        <v>43281</v>
      </c>
      <c r="E4597" s="19">
        <f t="shared" si="360"/>
        <v>11</v>
      </c>
      <c r="F4597" s="23">
        <v>20</v>
      </c>
      <c r="G4597" s="23">
        <v>13033</v>
      </c>
      <c r="H4597" s="23">
        <v>12846</v>
      </c>
      <c r="I4597" s="23">
        <v>975</v>
      </c>
      <c r="J4597" s="23">
        <v>530</v>
      </c>
      <c r="K4597" s="23">
        <v>150</v>
      </c>
      <c r="L4597" s="23">
        <f t="shared" si="361"/>
        <v>680</v>
      </c>
      <c r="M4597" s="23">
        <f t="shared" si="363"/>
        <v>448.8</v>
      </c>
      <c r="N4597" s="23">
        <f t="shared" si="362"/>
        <v>187</v>
      </c>
      <c r="O4597" s="34">
        <v>2.4</v>
      </c>
      <c r="P4597" s="19" t="s">
        <v>401</v>
      </c>
      <c r="Q4597" s="17"/>
    </row>
    <row r="4598" spans="1:17" ht="15.75" x14ac:dyDescent="0.25">
      <c r="A4598" s="19" t="s">
        <v>21</v>
      </c>
      <c r="B4598" s="19" t="s">
        <v>332</v>
      </c>
      <c r="C4598" s="57">
        <v>43292</v>
      </c>
      <c r="D4598" s="57">
        <v>43281</v>
      </c>
      <c r="E4598" s="19">
        <f t="shared" si="360"/>
        <v>11</v>
      </c>
      <c r="F4598" s="23">
        <v>13</v>
      </c>
      <c r="G4598" s="23">
        <v>1073</v>
      </c>
      <c r="H4598" s="23">
        <v>927</v>
      </c>
      <c r="I4598" s="23">
        <v>425</v>
      </c>
      <c r="J4598" s="23">
        <v>60</v>
      </c>
      <c r="K4598" s="23">
        <v>500</v>
      </c>
      <c r="L4598" s="23">
        <f t="shared" si="361"/>
        <v>560</v>
      </c>
      <c r="M4598" s="23">
        <f t="shared" si="363"/>
        <v>262.8</v>
      </c>
      <c r="N4598" s="23">
        <f t="shared" si="362"/>
        <v>146</v>
      </c>
      <c r="O4598" s="34">
        <v>1.8</v>
      </c>
      <c r="P4598" s="19" t="s">
        <v>401</v>
      </c>
      <c r="Q4598" s="17"/>
    </row>
    <row r="4599" spans="1:17" ht="15.75" x14ac:dyDescent="0.25">
      <c r="A4599" s="19" t="s">
        <v>45</v>
      </c>
      <c r="B4599" s="19" t="s">
        <v>109</v>
      </c>
      <c r="C4599" s="57">
        <v>43292</v>
      </c>
      <c r="D4599" s="57">
        <v>43283</v>
      </c>
      <c r="E4599" s="19">
        <f t="shared" si="360"/>
        <v>9</v>
      </c>
      <c r="F4599" s="23">
        <v>13</v>
      </c>
      <c r="G4599" s="23">
        <v>4278</v>
      </c>
      <c r="H4599" s="23">
        <v>4064</v>
      </c>
      <c r="I4599" s="23">
        <v>345</v>
      </c>
      <c r="J4599" s="23">
        <v>100</v>
      </c>
      <c r="K4599" s="23">
        <v>200</v>
      </c>
      <c r="L4599" s="23">
        <f t="shared" si="361"/>
        <v>300</v>
      </c>
      <c r="M4599" s="23">
        <f t="shared" si="363"/>
        <v>214</v>
      </c>
      <c r="N4599" s="23">
        <f t="shared" si="362"/>
        <v>214</v>
      </c>
      <c r="O4599" s="34">
        <v>1</v>
      </c>
      <c r="P4599" s="19" t="s">
        <v>401</v>
      </c>
      <c r="Q4599" s="17"/>
    </row>
    <row r="4600" spans="1:17" ht="15.75" x14ac:dyDescent="0.25">
      <c r="A4600" s="19" t="s">
        <v>45</v>
      </c>
      <c r="B4600" s="19" t="s">
        <v>313</v>
      </c>
      <c r="C4600" s="57">
        <v>43292</v>
      </c>
      <c r="D4600" s="57">
        <v>43283</v>
      </c>
      <c r="E4600" s="19">
        <f t="shared" si="360"/>
        <v>9</v>
      </c>
      <c r="F4600" s="23">
        <v>22</v>
      </c>
      <c r="G4600" s="23">
        <v>13533</v>
      </c>
      <c r="H4600" s="23">
        <v>13323</v>
      </c>
      <c r="I4600" s="23">
        <v>650</v>
      </c>
      <c r="J4600" s="23">
        <v>195</v>
      </c>
      <c r="K4600" s="23">
        <v>300</v>
      </c>
      <c r="L4600" s="23">
        <f t="shared" si="361"/>
        <v>495</v>
      </c>
      <c r="M4600" s="23">
        <f t="shared" si="363"/>
        <v>546</v>
      </c>
      <c r="N4600" s="23">
        <f t="shared" si="362"/>
        <v>210</v>
      </c>
      <c r="O4600" s="34">
        <v>2.6</v>
      </c>
      <c r="P4600" s="19" t="s">
        <v>401</v>
      </c>
      <c r="Q4600" s="17"/>
    </row>
    <row r="4601" spans="1:17" ht="15.75" x14ac:dyDescent="0.25">
      <c r="A4601" s="19" t="s">
        <v>45</v>
      </c>
      <c r="B4601" s="19" t="s">
        <v>262</v>
      </c>
      <c r="C4601" s="57">
        <v>43292</v>
      </c>
      <c r="D4601" s="57">
        <v>43283</v>
      </c>
      <c r="E4601" s="19">
        <f t="shared" si="360"/>
        <v>9</v>
      </c>
      <c r="F4601" s="23">
        <v>20</v>
      </c>
      <c r="G4601" s="23">
        <v>7702</v>
      </c>
      <c r="H4601" s="23">
        <v>7488</v>
      </c>
      <c r="I4601" s="23">
        <v>640</v>
      </c>
      <c r="J4601" s="23">
        <v>215</v>
      </c>
      <c r="K4601" s="23">
        <v>500</v>
      </c>
      <c r="L4601" s="23">
        <f t="shared" si="361"/>
        <v>715</v>
      </c>
      <c r="M4601" s="23">
        <f t="shared" si="363"/>
        <v>513.6</v>
      </c>
      <c r="N4601" s="23">
        <f t="shared" si="362"/>
        <v>214</v>
      </c>
      <c r="O4601" s="34">
        <v>2.4</v>
      </c>
      <c r="P4601" s="19" t="s">
        <v>401</v>
      </c>
      <c r="Q4601" s="17"/>
    </row>
    <row r="4602" spans="1:17" ht="15.75" x14ac:dyDescent="0.25">
      <c r="A4602" s="19" t="s">
        <v>311</v>
      </c>
      <c r="B4602" s="19" t="s">
        <v>412</v>
      </c>
      <c r="C4602" s="57">
        <v>43292</v>
      </c>
      <c r="D4602" s="57">
        <v>43283</v>
      </c>
      <c r="E4602" s="19">
        <f t="shared" si="360"/>
        <v>9</v>
      </c>
      <c r="F4602" s="23">
        <v>13</v>
      </c>
      <c r="G4602" s="23">
        <v>23925</v>
      </c>
      <c r="H4602" s="23">
        <v>23834</v>
      </c>
      <c r="I4602" s="23">
        <v>270</v>
      </c>
      <c r="J4602" s="23">
        <v>10</v>
      </c>
      <c r="K4602" s="23">
        <v>100</v>
      </c>
      <c r="L4602" s="23">
        <f t="shared" si="361"/>
        <v>110</v>
      </c>
      <c r="M4602" s="23">
        <f t="shared" si="363"/>
        <v>163.80000000000001</v>
      </c>
      <c r="N4602" s="23">
        <f t="shared" si="362"/>
        <v>91</v>
      </c>
      <c r="O4602" s="34">
        <v>1.8</v>
      </c>
      <c r="P4602" s="19" t="s">
        <v>401</v>
      </c>
      <c r="Q4602" s="17"/>
    </row>
    <row r="4603" spans="1:17" ht="15.75" x14ac:dyDescent="0.25">
      <c r="A4603" s="19" t="s">
        <v>57</v>
      </c>
      <c r="B4603" s="19" t="s">
        <v>347</v>
      </c>
      <c r="C4603" s="57">
        <v>43292</v>
      </c>
      <c r="D4603" s="57">
        <v>43291</v>
      </c>
      <c r="E4603" s="19">
        <f t="shared" si="360"/>
        <v>1</v>
      </c>
      <c r="F4603" s="23">
        <v>20</v>
      </c>
      <c r="G4603" s="23">
        <v>4223</v>
      </c>
      <c r="H4603" s="23">
        <v>4197</v>
      </c>
      <c r="I4603" s="23">
        <v>99</v>
      </c>
      <c r="J4603" s="23">
        <v>38</v>
      </c>
      <c r="K4603" s="23">
        <v>210</v>
      </c>
      <c r="L4603" s="23">
        <f t="shared" si="361"/>
        <v>248</v>
      </c>
      <c r="M4603" s="23">
        <f t="shared" si="363"/>
        <v>62.4</v>
      </c>
      <c r="N4603" s="23">
        <f t="shared" si="362"/>
        <v>26</v>
      </c>
      <c r="O4603" s="34">
        <v>2.4</v>
      </c>
      <c r="P4603" s="19" t="s">
        <v>401</v>
      </c>
      <c r="Q4603" s="17"/>
    </row>
    <row r="4604" spans="1:17" ht="15.75" x14ac:dyDescent="0.25">
      <c r="A4604" s="19" t="s">
        <v>342</v>
      </c>
      <c r="B4604" s="19" t="s">
        <v>404</v>
      </c>
      <c r="C4604" s="57">
        <v>43291</v>
      </c>
      <c r="D4604" s="57">
        <v>43275</v>
      </c>
      <c r="E4604" s="19">
        <f t="shared" si="360"/>
        <v>16</v>
      </c>
      <c r="F4604" s="23">
        <v>20</v>
      </c>
      <c r="G4604" s="23">
        <v>1648</v>
      </c>
      <c r="H4604" s="23">
        <v>1648</v>
      </c>
      <c r="I4604" s="23">
        <v>200</v>
      </c>
      <c r="J4604" s="23">
        <v>200</v>
      </c>
      <c r="K4604" s="23">
        <v>0</v>
      </c>
      <c r="L4604" s="23">
        <f t="shared" si="361"/>
        <v>200</v>
      </c>
      <c r="M4604" s="23">
        <f t="shared" si="363"/>
        <v>0</v>
      </c>
      <c r="N4604" s="23">
        <f t="shared" si="362"/>
        <v>0</v>
      </c>
      <c r="O4604" s="34">
        <v>2.4</v>
      </c>
      <c r="P4604" s="19" t="s">
        <v>401</v>
      </c>
      <c r="Q4604" s="17"/>
    </row>
    <row r="4605" spans="1:17" ht="15.75" x14ac:dyDescent="0.25">
      <c r="A4605" s="19" t="s">
        <v>387</v>
      </c>
      <c r="B4605" s="19" t="s">
        <v>458</v>
      </c>
      <c r="C4605" s="57">
        <v>43291</v>
      </c>
      <c r="D4605" s="57">
        <v>43279</v>
      </c>
      <c r="E4605" s="19">
        <f t="shared" si="360"/>
        <v>12</v>
      </c>
      <c r="F4605" s="23">
        <v>20</v>
      </c>
      <c r="G4605" s="23">
        <v>18846</v>
      </c>
      <c r="H4605" s="23">
        <v>18558</v>
      </c>
      <c r="I4605" s="23">
        <v>1220</v>
      </c>
      <c r="J4605" s="23">
        <v>560</v>
      </c>
      <c r="K4605" s="23">
        <v>780</v>
      </c>
      <c r="L4605" s="23">
        <f t="shared" si="361"/>
        <v>1340</v>
      </c>
      <c r="M4605" s="23">
        <f t="shared" si="363"/>
        <v>691.19999999999993</v>
      </c>
      <c r="N4605" s="23">
        <f t="shared" si="362"/>
        <v>288</v>
      </c>
      <c r="O4605" s="34">
        <v>2.4</v>
      </c>
      <c r="P4605" s="19" t="s">
        <v>401</v>
      </c>
      <c r="Q4605" s="17"/>
    </row>
    <row r="4606" spans="1:17" ht="15.75" x14ac:dyDescent="0.25">
      <c r="A4606" s="19" t="s">
        <v>25</v>
      </c>
      <c r="B4606" s="19" t="s">
        <v>373</v>
      </c>
      <c r="C4606" s="57">
        <v>43291</v>
      </c>
      <c r="D4606" s="57">
        <v>43281</v>
      </c>
      <c r="E4606" s="19">
        <f t="shared" si="360"/>
        <v>10</v>
      </c>
      <c r="F4606" s="23">
        <v>0</v>
      </c>
      <c r="G4606" s="23">
        <v>0</v>
      </c>
      <c r="H4606" s="23">
        <v>0</v>
      </c>
      <c r="I4606" s="23">
        <v>0</v>
      </c>
      <c r="J4606" s="23">
        <v>0</v>
      </c>
      <c r="K4606" s="23">
        <v>0</v>
      </c>
      <c r="L4606" s="23">
        <f t="shared" si="361"/>
        <v>0</v>
      </c>
      <c r="M4606" s="23">
        <f t="shared" si="363"/>
        <v>0</v>
      </c>
      <c r="N4606" s="23">
        <f t="shared" si="362"/>
        <v>0</v>
      </c>
      <c r="O4606" s="34">
        <v>0</v>
      </c>
      <c r="P4606" s="19" t="s">
        <v>401</v>
      </c>
      <c r="Q4606" s="17"/>
    </row>
    <row r="4607" spans="1:17" ht="15.75" x14ac:dyDescent="0.25">
      <c r="A4607" s="19" t="s">
        <v>47</v>
      </c>
      <c r="B4607" s="19" t="s">
        <v>355</v>
      </c>
      <c r="C4607" s="57">
        <v>43291</v>
      </c>
      <c r="D4607" s="57">
        <v>43281</v>
      </c>
      <c r="E4607" s="19">
        <f t="shared" si="360"/>
        <v>10</v>
      </c>
      <c r="F4607" s="23">
        <v>22</v>
      </c>
      <c r="G4607" s="23">
        <v>27671</v>
      </c>
      <c r="H4607" s="23">
        <v>27426</v>
      </c>
      <c r="I4607" s="23">
        <v>995</v>
      </c>
      <c r="J4607" s="23">
        <v>335</v>
      </c>
      <c r="K4607" s="23">
        <v>0</v>
      </c>
      <c r="L4607" s="23">
        <f t="shared" si="361"/>
        <v>335</v>
      </c>
      <c r="M4607" s="23">
        <f t="shared" si="363"/>
        <v>637</v>
      </c>
      <c r="N4607" s="23">
        <f t="shared" si="362"/>
        <v>245</v>
      </c>
      <c r="O4607" s="34">
        <v>2.6</v>
      </c>
      <c r="P4607" s="19" t="s">
        <v>401</v>
      </c>
      <c r="Q4607" s="17"/>
    </row>
    <row r="4608" spans="1:17" ht="15.75" x14ac:dyDescent="0.25">
      <c r="A4608" s="19" t="s">
        <v>57</v>
      </c>
      <c r="B4608" s="19" t="s">
        <v>68</v>
      </c>
      <c r="C4608" s="57">
        <v>43291</v>
      </c>
      <c r="D4608" s="57">
        <v>43283</v>
      </c>
      <c r="E4608" s="19">
        <f t="shared" si="360"/>
        <v>8</v>
      </c>
      <c r="F4608" s="23">
        <v>13</v>
      </c>
      <c r="G4608" s="23">
        <v>10152</v>
      </c>
      <c r="H4608" s="23">
        <v>9963</v>
      </c>
      <c r="I4608" s="23">
        <v>456</v>
      </c>
      <c r="J4608" s="23">
        <v>115</v>
      </c>
      <c r="K4608" s="23">
        <v>185</v>
      </c>
      <c r="L4608" s="23">
        <f t="shared" si="361"/>
        <v>300</v>
      </c>
      <c r="M4608" s="23">
        <f t="shared" si="363"/>
        <v>189</v>
      </c>
      <c r="N4608" s="23">
        <f t="shared" si="362"/>
        <v>189</v>
      </c>
      <c r="O4608" s="34">
        <v>1</v>
      </c>
      <c r="P4608" s="19" t="s">
        <v>401</v>
      </c>
      <c r="Q4608" s="17"/>
    </row>
    <row r="4609" spans="1:17" ht="15.75" x14ac:dyDescent="0.25">
      <c r="A4609" s="19" t="s">
        <v>66</v>
      </c>
      <c r="B4609" s="19" t="s">
        <v>415</v>
      </c>
      <c r="C4609" s="57">
        <v>43291</v>
      </c>
      <c r="D4609" s="57">
        <v>43283</v>
      </c>
      <c r="E4609" s="19">
        <f t="shared" si="360"/>
        <v>8</v>
      </c>
      <c r="F4609" s="23">
        <v>20</v>
      </c>
      <c r="G4609" s="23">
        <v>14074</v>
      </c>
      <c r="H4609" s="23">
        <v>13881</v>
      </c>
      <c r="I4609" s="23">
        <v>660</v>
      </c>
      <c r="J4609" s="23">
        <v>168</v>
      </c>
      <c r="K4609" s="23">
        <v>650</v>
      </c>
      <c r="L4609" s="23">
        <f t="shared" si="361"/>
        <v>818</v>
      </c>
      <c r="M4609" s="23">
        <f t="shared" si="363"/>
        <v>463.2</v>
      </c>
      <c r="N4609" s="23">
        <f t="shared" si="362"/>
        <v>193</v>
      </c>
      <c r="O4609" s="34">
        <v>2.4</v>
      </c>
      <c r="P4609" s="19" t="s">
        <v>401</v>
      </c>
      <c r="Q4609" s="17"/>
    </row>
    <row r="4610" spans="1:17" ht="15.75" x14ac:dyDescent="0.25">
      <c r="A4610" s="19" t="s">
        <v>57</v>
      </c>
      <c r="B4610" s="19" t="s">
        <v>347</v>
      </c>
      <c r="C4610" s="57">
        <v>43291</v>
      </c>
      <c r="D4610" s="57">
        <v>43283</v>
      </c>
      <c r="E4610" s="19">
        <f t="shared" si="360"/>
        <v>8</v>
      </c>
      <c r="F4610" s="23">
        <v>20</v>
      </c>
      <c r="G4610" s="23">
        <v>4197</v>
      </c>
      <c r="H4610" s="23">
        <v>4025</v>
      </c>
      <c r="I4610" s="23">
        <v>470</v>
      </c>
      <c r="J4610" s="23">
        <v>49</v>
      </c>
      <c r="K4610" s="23">
        <v>50</v>
      </c>
      <c r="L4610" s="23">
        <f t="shared" si="361"/>
        <v>99</v>
      </c>
      <c r="M4610" s="23">
        <f t="shared" si="363"/>
        <v>412.8</v>
      </c>
      <c r="N4610" s="23">
        <f t="shared" si="362"/>
        <v>172</v>
      </c>
      <c r="O4610" s="34">
        <v>2.4</v>
      </c>
      <c r="P4610" s="19" t="s">
        <v>401</v>
      </c>
      <c r="Q4610" s="17"/>
    </row>
    <row r="4611" spans="1:17" ht="15.75" x14ac:dyDescent="0.25">
      <c r="A4611" s="19" t="s">
        <v>316</v>
      </c>
      <c r="B4611" s="19" t="s">
        <v>359</v>
      </c>
      <c r="C4611" s="57">
        <v>43291</v>
      </c>
      <c r="D4611" s="57">
        <v>43285</v>
      </c>
      <c r="E4611" s="19">
        <f t="shared" si="360"/>
        <v>6</v>
      </c>
      <c r="F4611" s="23">
        <v>13</v>
      </c>
      <c r="G4611" s="23">
        <v>24782</v>
      </c>
      <c r="H4611" s="23">
        <v>24638</v>
      </c>
      <c r="I4611" s="23">
        <v>140</v>
      </c>
      <c r="J4611" s="23">
        <v>1</v>
      </c>
      <c r="K4611" s="23">
        <v>100</v>
      </c>
      <c r="L4611" s="23">
        <f t="shared" si="361"/>
        <v>101</v>
      </c>
      <c r="M4611" s="23">
        <f t="shared" si="363"/>
        <v>144</v>
      </c>
      <c r="N4611" s="23">
        <f t="shared" si="362"/>
        <v>144</v>
      </c>
      <c r="O4611" s="34">
        <v>1</v>
      </c>
      <c r="P4611" s="19" t="s">
        <v>401</v>
      </c>
      <c r="Q4611" s="17"/>
    </row>
    <row r="4612" spans="1:17" ht="15.75" x14ac:dyDescent="0.25">
      <c r="A4612" s="19" t="s">
        <v>311</v>
      </c>
      <c r="B4612" s="19" t="s">
        <v>160</v>
      </c>
      <c r="C4612" s="57">
        <v>43291</v>
      </c>
      <c r="D4612" s="57">
        <v>43285</v>
      </c>
      <c r="E4612" s="19">
        <f t="shared" si="360"/>
        <v>6</v>
      </c>
      <c r="F4612" s="23">
        <v>12.5</v>
      </c>
      <c r="G4612" s="23">
        <v>19439</v>
      </c>
      <c r="H4612" s="23">
        <v>19310</v>
      </c>
      <c r="I4612" s="23">
        <v>130</v>
      </c>
      <c r="J4612" s="23">
        <v>10</v>
      </c>
      <c r="K4612" s="23">
        <v>100</v>
      </c>
      <c r="L4612" s="23">
        <f t="shared" si="361"/>
        <v>110</v>
      </c>
      <c r="M4612" s="23">
        <f t="shared" si="363"/>
        <v>219.29999999999998</v>
      </c>
      <c r="N4612" s="23">
        <f t="shared" si="362"/>
        <v>129</v>
      </c>
      <c r="O4612" s="34">
        <v>1.7</v>
      </c>
      <c r="P4612" s="19" t="s">
        <v>401</v>
      </c>
      <c r="Q4612" s="17"/>
    </row>
    <row r="4613" spans="1:17" ht="15.75" x14ac:dyDescent="0.25">
      <c r="A4613" s="19" t="s">
        <v>316</v>
      </c>
      <c r="B4613" s="19" t="s">
        <v>330</v>
      </c>
      <c r="C4613" s="57">
        <v>43291</v>
      </c>
      <c r="D4613" s="57">
        <v>43286</v>
      </c>
      <c r="E4613" s="19">
        <f t="shared" si="360"/>
        <v>5</v>
      </c>
      <c r="F4613" s="23">
        <v>13</v>
      </c>
      <c r="G4613" s="23">
        <v>5949</v>
      </c>
      <c r="H4613" s="23">
        <v>5830</v>
      </c>
      <c r="I4613" s="23">
        <v>250</v>
      </c>
      <c r="J4613" s="23">
        <v>40</v>
      </c>
      <c r="K4613" s="23">
        <v>100</v>
      </c>
      <c r="L4613" s="23">
        <f t="shared" si="361"/>
        <v>140</v>
      </c>
      <c r="M4613" s="23">
        <f t="shared" si="363"/>
        <v>214.20000000000002</v>
      </c>
      <c r="N4613" s="23">
        <f t="shared" si="362"/>
        <v>119</v>
      </c>
      <c r="O4613" s="34">
        <v>1.8</v>
      </c>
      <c r="P4613" s="19" t="s">
        <v>401</v>
      </c>
      <c r="Q4613" s="17"/>
    </row>
    <row r="4614" spans="1:17" ht="15.75" x14ac:dyDescent="0.25">
      <c r="A4614" s="19" t="s">
        <v>316</v>
      </c>
      <c r="B4614" s="19" t="s">
        <v>278</v>
      </c>
      <c r="C4614" s="57">
        <v>43291</v>
      </c>
      <c r="D4614" s="57">
        <v>43286</v>
      </c>
      <c r="E4614" s="19">
        <f t="shared" si="360"/>
        <v>5</v>
      </c>
      <c r="F4614" s="23">
        <v>13</v>
      </c>
      <c r="G4614" s="23">
        <v>5719</v>
      </c>
      <c r="H4614" s="23">
        <v>5607</v>
      </c>
      <c r="I4614" s="23">
        <v>205</v>
      </c>
      <c r="J4614" s="23">
        <v>5</v>
      </c>
      <c r="K4614" s="23">
        <v>150</v>
      </c>
      <c r="L4614" s="23">
        <f t="shared" si="361"/>
        <v>155</v>
      </c>
      <c r="M4614" s="23">
        <f t="shared" si="363"/>
        <v>201.6</v>
      </c>
      <c r="N4614" s="23">
        <f t="shared" si="362"/>
        <v>112</v>
      </c>
      <c r="O4614" s="34">
        <v>1.8</v>
      </c>
      <c r="P4614" s="19" t="s">
        <v>401</v>
      </c>
      <c r="Q4614" s="17"/>
    </row>
    <row r="4615" spans="1:17" ht="15.75" x14ac:dyDescent="0.25">
      <c r="A4615" s="19" t="s">
        <v>45</v>
      </c>
      <c r="B4615" s="19" t="s">
        <v>429</v>
      </c>
      <c r="C4615" s="57">
        <v>43291</v>
      </c>
      <c r="D4615" s="57">
        <v>43287</v>
      </c>
      <c r="E4615" s="19">
        <f t="shared" si="360"/>
        <v>4</v>
      </c>
      <c r="F4615" s="23">
        <v>22</v>
      </c>
      <c r="G4615" s="23">
        <v>9805</v>
      </c>
      <c r="H4615" s="23">
        <v>9705</v>
      </c>
      <c r="I4615" s="23">
        <v>720</v>
      </c>
      <c r="J4615" s="23">
        <v>500</v>
      </c>
      <c r="K4615" s="23">
        <v>325</v>
      </c>
      <c r="L4615" s="23">
        <f t="shared" si="361"/>
        <v>825</v>
      </c>
      <c r="M4615" s="23">
        <f t="shared" si="363"/>
        <v>260</v>
      </c>
      <c r="N4615" s="23">
        <f t="shared" si="362"/>
        <v>100</v>
      </c>
      <c r="O4615" s="34">
        <v>2.6</v>
      </c>
      <c r="P4615" s="19" t="s">
        <v>401</v>
      </c>
      <c r="Q4615" s="17"/>
    </row>
    <row r="4616" spans="1:17" ht="15.75" x14ac:dyDescent="0.25">
      <c r="A4616" s="19" t="s">
        <v>21</v>
      </c>
      <c r="B4616" s="19" t="s">
        <v>20</v>
      </c>
      <c r="C4616" s="57">
        <v>43291</v>
      </c>
      <c r="D4616" s="57">
        <v>43287</v>
      </c>
      <c r="E4616" s="19">
        <f t="shared" si="360"/>
        <v>4</v>
      </c>
      <c r="F4616" s="23">
        <v>20</v>
      </c>
      <c r="G4616" s="23">
        <v>11490</v>
      </c>
      <c r="H4616" s="23">
        <v>11392</v>
      </c>
      <c r="I4616" s="23">
        <v>580</v>
      </c>
      <c r="J4616" s="23">
        <v>350</v>
      </c>
      <c r="K4616" s="23">
        <v>417</v>
      </c>
      <c r="L4616" s="23">
        <f t="shared" si="361"/>
        <v>767</v>
      </c>
      <c r="M4616" s="23">
        <f t="shared" si="363"/>
        <v>235.2</v>
      </c>
      <c r="N4616" s="23">
        <f t="shared" si="362"/>
        <v>98</v>
      </c>
      <c r="O4616" s="34">
        <v>2.4</v>
      </c>
      <c r="P4616" s="19" t="s">
        <v>401</v>
      </c>
      <c r="Q4616" s="17"/>
    </row>
    <row r="4617" spans="1:17" ht="15.75" x14ac:dyDescent="0.25">
      <c r="A4617" s="19" t="s">
        <v>316</v>
      </c>
      <c r="B4617" s="19" t="s">
        <v>137</v>
      </c>
      <c r="C4617" s="57">
        <v>43291</v>
      </c>
      <c r="D4617" s="57">
        <v>43288</v>
      </c>
      <c r="E4617" s="19">
        <f t="shared" si="360"/>
        <v>3</v>
      </c>
      <c r="F4617" s="23">
        <v>13</v>
      </c>
      <c r="G4617" s="23">
        <v>1925</v>
      </c>
      <c r="H4617" s="23">
        <v>1855</v>
      </c>
      <c r="I4617" s="23">
        <v>77</v>
      </c>
      <c r="J4617" s="23">
        <v>1</v>
      </c>
      <c r="K4617" s="23">
        <v>100</v>
      </c>
      <c r="L4617" s="23">
        <f t="shared" si="361"/>
        <v>101</v>
      </c>
      <c r="M4617" s="23">
        <f t="shared" si="363"/>
        <v>70</v>
      </c>
      <c r="N4617" s="23">
        <f t="shared" si="362"/>
        <v>70</v>
      </c>
      <c r="O4617" s="34">
        <v>1</v>
      </c>
      <c r="P4617" s="19" t="s">
        <v>401</v>
      </c>
      <c r="Q4617" s="17"/>
    </row>
    <row r="4618" spans="1:17" ht="15.75" x14ac:dyDescent="0.25">
      <c r="A4618" s="19" t="s">
        <v>57</v>
      </c>
      <c r="B4618" s="19" t="s">
        <v>85</v>
      </c>
      <c r="C4618" s="57">
        <v>43291</v>
      </c>
      <c r="D4618" s="57">
        <v>43288</v>
      </c>
      <c r="E4618" s="19">
        <f t="shared" si="360"/>
        <v>3</v>
      </c>
      <c r="F4618" s="23">
        <v>13</v>
      </c>
      <c r="G4618" s="23">
        <v>14996</v>
      </c>
      <c r="H4618" s="23">
        <v>14926</v>
      </c>
      <c r="I4618" s="23">
        <v>214</v>
      </c>
      <c r="J4618" s="23">
        <v>95</v>
      </c>
      <c r="K4618" s="23">
        <v>165</v>
      </c>
      <c r="L4618" s="23">
        <f t="shared" si="361"/>
        <v>260</v>
      </c>
      <c r="M4618" s="23">
        <f t="shared" si="363"/>
        <v>126</v>
      </c>
      <c r="N4618" s="23">
        <f t="shared" si="362"/>
        <v>70</v>
      </c>
      <c r="O4618" s="34">
        <v>1.8</v>
      </c>
      <c r="P4618" s="19" t="s">
        <v>401</v>
      </c>
      <c r="Q4618" s="17"/>
    </row>
    <row r="4619" spans="1:17" ht="15.75" x14ac:dyDescent="0.25">
      <c r="A4619" s="19" t="s">
        <v>57</v>
      </c>
      <c r="B4619" s="19" t="s">
        <v>173</v>
      </c>
      <c r="C4619" s="57">
        <v>43291</v>
      </c>
      <c r="D4619" s="57">
        <v>43288</v>
      </c>
      <c r="E4619" s="19">
        <f t="shared" si="360"/>
        <v>3</v>
      </c>
      <c r="F4619" s="23">
        <v>9</v>
      </c>
      <c r="G4619" s="23">
        <v>12115</v>
      </c>
      <c r="H4619" s="23">
        <v>12044</v>
      </c>
      <c r="I4619" s="23">
        <v>217</v>
      </c>
      <c r="J4619" s="23">
        <v>95</v>
      </c>
      <c r="K4619" s="23">
        <v>150</v>
      </c>
      <c r="L4619" s="23">
        <f t="shared" si="361"/>
        <v>245</v>
      </c>
      <c r="M4619" s="23">
        <f t="shared" si="363"/>
        <v>111.47</v>
      </c>
      <c r="N4619" s="23">
        <f t="shared" si="362"/>
        <v>71</v>
      </c>
      <c r="O4619" s="34">
        <v>1.57</v>
      </c>
      <c r="P4619" s="19" t="s">
        <v>401</v>
      </c>
      <c r="Q4619" s="17"/>
    </row>
    <row r="4620" spans="1:17" ht="15.75" x14ac:dyDescent="0.25">
      <c r="A4620" s="19" t="s">
        <v>311</v>
      </c>
      <c r="B4620" s="19" t="s">
        <v>360</v>
      </c>
      <c r="C4620" s="57">
        <v>43291</v>
      </c>
      <c r="D4620" s="57">
        <v>43289</v>
      </c>
      <c r="E4620" s="19">
        <f t="shared" si="360"/>
        <v>2</v>
      </c>
      <c r="F4620" s="23">
        <v>13</v>
      </c>
      <c r="G4620" s="23">
        <v>5432</v>
      </c>
      <c r="H4620" s="23">
        <v>5400</v>
      </c>
      <c r="I4620" s="23">
        <v>225</v>
      </c>
      <c r="J4620" s="23">
        <v>5</v>
      </c>
      <c r="K4620" s="23">
        <v>150</v>
      </c>
      <c r="L4620" s="23">
        <f t="shared" si="361"/>
        <v>155</v>
      </c>
      <c r="M4620" s="23">
        <f t="shared" si="363"/>
        <v>32</v>
      </c>
      <c r="N4620" s="23">
        <f t="shared" si="362"/>
        <v>32</v>
      </c>
      <c r="O4620" s="34">
        <v>1</v>
      </c>
      <c r="P4620" s="19" t="s">
        <v>401</v>
      </c>
      <c r="Q4620" s="17"/>
    </row>
    <row r="4621" spans="1:17" ht="15.75" x14ac:dyDescent="0.25">
      <c r="A4621" s="19" t="s">
        <v>316</v>
      </c>
      <c r="B4621" s="19" t="s">
        <v>417</v>
      </c>
      <c r="C4621" s="57">
        <v>43291</v>
      </c>
      <c r="D4621" s="57">
        <v>43289</v>
      </c>
      <c r="E4621" s="19">
        <f t="shared" si="360"/>
        <v>2</v>
      </c>
      <c r="F4621" s="23">
        <v>13</v>
      </c>
      <c r="G4621" s="23">
        <v>6658</v>
      </c>
      <c r="H4621" s="23">
        <v>6611</v>
      </c>
      <c r="I4621" s="23">
        <v>85</v>
      </c>
      <c r="J4621" s="23">
        <v>38</v>
      </c>
      <c r="K4621" s="23">
        <v>100</v>
      </c>
      <c r="L4621" s="23">
        <f t="shared" si="361"/>
        <v>138</v>
      </c>
      <c r="M4621" s="23">
        <f t="shared" si="363"/>
        <v>47</v>
      </c>
      <c r="N4621" s="23">
        <f t="shared" si="362"/>
        <v>47</v>
      </c>
      <c r="O4621" s="34">
        <v>1</v>
      </c>
      <c r="P4621" s="19" t="s">
        <v>401</v>
      </c>
      <c r="Q4621" s="17"/>
    </row>
    <row r="4622" spans="1:17" ht="15.75" x14ac:dyDescent="0.25">
      <c r="A4622" s="19" t="s">
        <v>19</v>
      </c>
      <c r="B4622" s="19" t="s">
        <v>341</v>
      </c>
      <c r="C4622" s="57">
        <v>43291</v>
      </c>
      <c r="D4622" s="57">
        <v>43289</v>
      </c>
      <c r="E4622" s="19">
        <f t="shared" si="360"/>
        <v>2</v>
      </c>
      <c r="F4622" s="23">
        <v>13</v>
      </c>
      <c r="G4622" s="23">
        <v>10462</v>
      </c>
      <c r="H4622" s="23">
        <v>10408</v>
      </c>
      <c r="I4622" s="23">
        <v>210</v>
      </c>
      <c r="J4622" s="23">
        <v>100</v>
      </c>
      <c r="K4622" s="23">
        <v>400</v>
      </c>
      <c r="L4622" s="23">
        <f t="shared" si="361"/>
        <v>500</v>
      </c>
      <c r="M4622" s="23">
        <f t="shared" si="363"/>
        <v>97.2</v>
      </c>
      <c r="N4622" s="23">
        <f t="shared" si="362"/>
        <v>54</v>
      </c>
      <c r="O4622" s="34">
        <v>1.8</v>
      </c>
      <c r="P4622" s="19" t="s">
        <v>401</v>
      </c>
      <c r="Q4622" s="17"/>
    </row>
    <row r="4623" spans="1:17" ht="15.75" x14ac:dyDescent="0.25">
      <c r="A4623" s="19" t="s">
        <v>316</v>
      </c>
      <c r="B4623" s="19" t="s">
        <v>34</v>
      </c>
      <c r="C4623" s="57">
        <v>43291</v>
      </c>
      <c r="D4623" s="57">
        <v>43290</v>
      </c>
      <c r="E4623" s="19">
        <f t="shared" si="360"/>
        <v>1</v>
      </c>
      <c r="F4623" s="23">
        <v>20</v>
      </c>
      <c r="G4623" s="23">
        <v>5784</v>
      </c>
      <c r="H4623" s="23">
        <v>5773</v>
      </c>
      <c r="I4623" s="23">
        <v>26</v>
      </c>
      <c r="J4623" s="23">
        <v>1</v>
      </c>
      <c r="K4623" s="23">
        <v>100</v>
      </c>
      <c r="L4623" s="23">
        <f t="shared" si="361"/>
        <v>101</v>
      </c>
      <c r="M4623" s="23">
        <f t="shared" si="363"/>
        <v>26.4</v>
      </c>
      <c r="N4623" s="23">
        <f t="shared" si="362"/>
        <v>11</v>
      </c>
      <c r="O4623" s="34">
        <v>2.4</v>
      </c>
      <c r="P4623" s="19" t="s">
        <v>401</v>
      </c>
      <c r="Q4623" s="17"/>
    </row>
    <row r="4624" spans="1:17" ht="15.75" x14ac:dyDescent="0.25">
      <c r="A4624" s="19" t="s">
        <v>37</v>
      </c>
      <c r="B4624" s="19" t="s">
        <v>441</v>
      </c>
      <c r="C4624" s="57">
        <v>43290</v>
      </c>
      <c r="D4624" s="57">
        <v>43277</v>
      </c>
      <c r="E4624" s="19">
        <f t="shared" si="360"/>
        <v>13</v>
      </c>
      <c r="F4624" s="23">
        <v>20</v>
      </c>
      <c r="G4624" s="23">
        <v>16349</v>
      </c>
      <c r="H4624" s="23">
        <v>16205</v>
      </c>
      <c r="I4624" s="23">
        <v>645</v>
      </c>
      <c r="J4624" s="23">
        <v>295</v>
      </c>
      <c r="K4624" s="23">
        <v>0</v>
      </c>
      <c r="L4624" s="23">
        <f t="shared" si="361"/>
        <v>295</v>
      </c>
      <c r="M4624" s="23">
        <f t="shared" si="363"/>
        <v>345.59999999999997</v>
      </c>
      <c r="N4624" s="23">
        <f t="shared" si="362"/>
        <v>144</v>
      </c>
      <c r="O4624" s="34">
        <v>2.4</v>
      </c>
      <c r="P4624" s="19" t="s">
        <v>401</v>
      </c>
      <c r="Q4624" s="17"/>
    </row>
    <row r="4625" spans="1:17" ht="15.75" x14ac:dyDescent="0.25">
      <c r="A4625" s="19" t="s">
        <v>37</v>
      </c>
      <c r="B4625" s="19" t="s">
        <v>413</v>
      </c>
      <c r="C4625" s="57">
        <v>43290</v>
      </c>
      <c r="D4625" s="57">
        <v>43277</v>
      </c>
      <c r="E4625" s="19">
        <f t="shared" si="360"/>
        <v>13</v>
      </c>
      <c r="F4625" s="23">
        <v>12.5</v>
      </c>
      <c r="G4625" s="23">
        <v>9778</v>
      </c>
      <c r="H4625" s="23">
        <v>9467</v>
      </c>
      <c r="I4625" s="23">
        <v>550</v>
      </c>
      <c r="J4625" s="23">
        <v>100</v>
      </c>
      <c r="K4625" s="23">
        <v>350</v>
      </c>
      <c r="L4625" s="23">
        <f t="shared" si="361"/>
        <v>450</v>
      </c>
      <c r="M4625" s="23">
        <f t="shared" si="363"/>
        <v>528.69999999999993</v>
      </c>
      <c r="N4625" s="23">
        <f t="shared" si="362"/>
        <v>311</v>
      </c>
      <c r="O4625" s="34">
        <v>1.7</v>
      </c>
      <c r="P4625" s="19" t="s">
        <v>401</v>
      </c>
      <c r="Q4625" s="17"/>
    </row>
    <row r="4626" spans="1:17" ht="15.75" x14ac:dyDescent="0.25">
      <c r="A4626" s="19" t="s">
        <v>301</v>
      </c>
      <c r="B4626" s="19" t="s">
        <v>22</v>
      </c>
      <c r="C4626" s="57">
        <v>43290</v>
      </c>
      <c r="D4626" s="57">
        <v>43279</v>
      </c>
      <c r="E4626" s="19">
        <f t="shared" si="360"/>
        <v>11</v>
      </c>
      <c r="F4626" s="23">
        <v>13</v>
      </c>
      <c r="G4626" s="23">
        <v>22754</v>
      </c>
      <c r="H4626" s="23">
        <v>22495</v>
      </c>
      <c r="I4626" s="23">
        <v>430</v>
      </c>
      <c r="J4626" s="23">
        <v>177</v>
      </c>
      <c r="K4626" s="23">
        <v>200</v>
      </c>
      <c r="L4626" s="23">
        <f t="shared" si="361"/>
        <v>377</v>
      </c>
      <c r="M4626" s="23">
        <f t="shared" ref="M4626:M4657" si="364">N4626*O4626</f>
        <v>259</v>
      </c>
      <c r="N4626" s="23">
        <f t="shared" si="362"/>
        <v>259</v>
      </c>
      <c r="O4626" s="34">
        <v>1</v>
      </c>
      <c r="P4626" s="19" t="s">
        <v>401</v>
      </c>
      <c r="Q4626" s="17"/>
    </row>
    <row r="4627" spans="1:17" ht="15.75" x14ac:dyDescent="0.25">
      <c r="A4627" s="19" t="s">
        <v>301</v>
      </c>
      <c r="B4627" s="19" t="s">
        <v>447</v>
      </c>
      <c r="C4627" s="57">
        <v>43290</v>
      </c>
      <c r="D4627" s="57">
        <v>43279</v>
      </c>
      <c r="E4627" s="19">
        <f t="shared" si="360"/>
        <v>11</v>
      </c>
      <c r="F4627" s="23">
        <v>13</v>
      </c>
      <c r="G4627" s="23">
        <v>28263</v>
      </c>
      <c r="H4627" s="23">
        <v>28004</v>
      </c>
      <c r="I4627" s="23">
        <v>615</v>
      </c>
      <c r="J4627" s="23">
        <v>300</v>
      </c>
      <c r="K4627" s="23">
        <v>225</v>
      </c>
      <c r="L4627" s="23">
        <f t="shared" si="361"/>
        <v>525</v>
      </c>
      <c r="M4627" s="23">
        <f t="shared" si="364"/>
        <v>259</v>
      </c>
      <c r="N4627" s="23">
        <f t="shared" si="362"/>
        <v>259</v>
      </c>
      <c r="O4627" s="34">
        <v>1</v>
      </c>
      <c r="P4627" s="19" t="s">
        <v>401</v>
      </c>
      <c r="Q4627" s="17"/>
    </row>
    <row r="4628" spans="1:17" ht="15.75" x14ac:dyDescent="0.25">
      <c r="A4628" s="19" t="s">
        <v>21</v>
      </c>
      <c r="B4628" s="19" t="s">
        <v>319</v>
      </c>
      <c r="C4628" s="57">
        <v>43290</v>
      </c>
      <c r="D4628" s="57">
        <v>43279</v>
      </c>
      <c r="E4628" s="19">
        <f t="shared" si="360"/>
        <v>11</v>
      </c>
      <c r="F4628" s="23">
        <v>20</v>
      </c>
      <c r="G4628" s="23">
        <v>23544</v>
      </c>
      <c r="H4628" s="23">
        <v>23285</v>
      </c>
      <c r="I4628" s="23">
        <v>700</v>
      </c>
      <c r="J4628" s="23">
        <v>95</v>
      </c>
      <c r="K4628" s="23">
        <v>600</v>
      </c>
      <c r="L4628" s="23">
        <f t="shared" si="361"/>
        <v>695</v>
      </c>
      <c r="M4628" s="23">
        <f t="shared" si="364"/>
        <v>621.6</v>
      </c>
      <c r="N4628" s="23">
        <f t="shared" si="362"/>
        <v>259</v>
      </c>
      <c r="O4628" s="34">
        <v>2.4</v>
      </c>
      <c r="P4628" s="19" t="s">
        <v>401</v>
      </c>
      <c r="Q4628" s="17"/>
    </row>
    <row r="4629" spans="1:17" ht="15.75" x14ac:dyDescent="0.25">
      <c r="A4629" s="19" t="s">
        <v>21</v>
      </c>
      <c r="B4629" s="19" t="s">
        <v>319</v>
      </c>
      <c r="C4629" s="57">
        <v>43290</v>
      </c>
      <c r="D4629" s="57">
        <v>43279</v>
      </c>
      <c r="E4629" s="19">
        <f t="shared" si="360"/>
        <v>11</v>
      </c>
      <c r="F4629" s="23">
        <v>20</v>
      </c>
      <c r="G4629" s="23">
        <v>23978</v>
      </c>
      <c r="H4629" s="23">
        <v>23977</v>
      </c>
      <c r="I4629" s="23"/>
      <c r="J4629" s="23"/>
      <c r="K4629" s="23"/>
      <c r="L4629" s="23">
        <f t="shared" si="361"/>
        <v>0</v>
      </c>
      <c r="M4629" s="23">
        <f t="shared" si="364"/>
        <v>2.4</v>
      </c>
      <c r="N4629" s="23">
        <f t="shared" si="362"/>
        <v>1</v>
      </c>
      <c r="O4629" s="34">
        <v>2.4</v>
      </c>
      <c r="P4629" s="19" t="s">
        <v>401</v>
      </c>
      <c r="Q4629" s="17"/>
    </row>
    <row r="4630" spans="1:17" ht="15.75" x14ac:dyDescent="0.25">
      <c r="A4630" s="19" t="s">
        <v>312</v>
      </c>
      <c r="B4630" s="19" t="s">
        <v>276</v>
      </c>
      <c r="C4630" s="57">
        <v>43290</v>
      </c>
      <c r="D4630" s="57">
        <v>43279</v>
      </c>
      <c r="E4630" s="19">
        <f t="shared" si="360"/>
        <v>11</v>
      </c>
      <c r="F4630" s="23">
        <v>20</v>
      </c>
      <c r="G4630" s="23">
        <v>24566</v>
      </c>
      <c r="H4630" s="23">
        <v>24303</v>
      </c>
      <c r="I4630" s="23">
        <v>934</v>
      </c>
      <c r="J4630" s="23">
        <v>315</v>
      </c>
      <c r="K4630" s="23">
        <v>600</v>
      </c>
      <c r="L4630" s="23">
        <f t="shared" si="361"/>
        <v>915</v>
      </c>
      <c r="M4630" s="23">
        <f t="shared" si="364"/>
        <v>631.19999999999993</v>
      </c>
      <c r="N4630" s="23">
        <f t="shared" si="362"/>
        <v>263</v>
      </c>
      <c r="O4630" s="34">
        <v>2.4</v>
      </c>
      <c r="P4630" s="19" t="s">
        <v>401</v>
      </c>
      <c r="Q4630" s="17"/>
    </row>
    <row r="4631" spans="1:17" ht="15.75" x14ac:dyDescent="0.25">
      <c r="A4631" s="19" t="s">
        <v>31</v>
      </c>
      <c r="B4631" s="19" t="s">
        <v>407</v>
      </c>
      <c r="C4631" s="57">
        <v>43290</v>
      </c>
      <c r="D4631" s="57">
        <v>43279</v>
      </c>
      <c r="E4631" s="19">
        <f t="shared" si="360"/>
        <v>11</v>
      </c>
      <c r="F4631" s="23">
        <v>13</v>
      </c>
      <c r="G4631" s="23">
        <v>18406</v>
      </c>
      <c r="H4631" s="23">
        <v>18140</v>
      </c>
      <c r="I4631" s="23">
        <v>264</v>
      </c>
      <c r="J4631" s="23">
        <v>95</v>
      </c>
      <c r="K4631" s="23">
        <v>250</v>
      </c>
      <c r="L4631" s="23">
        <f t="shared" si="361"/>
        <v>345</v>
      </c>
      <c r="M4631" s="23">
        <f t="shared" si="364"/>
        <v>478.8</v>
      </c>
      <c r="N4631" s="23">
        <f t="shared" si="362"/>
        <v>266</v>
      </c>
      <c r="O4631" s="34">
        <v>1.8</v>
      </c>
      <c r="P4631" s="19" t="s">
        <v>401</v>
      </c>
      <c r="Q4631" s="17"/>
    </row>
    <row r="4632" spans="1:17" ht="15.75" x14ac:dyDescent="0.25">
      <c r="A4632" s="19" t="s">
        <v>53</v>
      </c>
      <c r="B4632" s="19" t="s">
        <v>350</v>
      </c>
      <c r="C4632" s="57">
        <v>43290</v>
      </c>
      <c r="D4632" s="57">
        <v>43280</v>
      </c>
      <c r="E4632" s="19">
        <f t="shared" ref="E4632:E4695" si="365">C4632-D4632</f>
        <v>10</v>
      </c>
      <c r="F4632" s="23">
        <v>13</v>
      </c>
      <c r="G4632" s="23">
        <v>26974</v>
      </c>
      <c r="H4632" s="23">
        <v>26734</v>
      </c>
      <c r="I4632" s="23">
        <v>580</v>
      </c>
      <c r="J4632" s="23">
        <v>180</v>
      </c>
      <c r="K4632" s="23">
        <v>400</v>
      </c>
      <c r="L4632" s="23">
        <f t="shared" si="361"/>
        <v>580</v>
      </c>
      <c r="M4632" s="23">
        <f t="shared" si="364"/>
        <v>240</v>
      </c>
      <c r="N4632" s="23">
        <f t="shared" si="362"/>
        <v>240</v>
      </c>
      <c r="O4632" s="34">
        <v>1</v>
      </c>
      <c r="P4632" s="19" t="s">
        <v>401</v>
      </c>
      <c r="Q4632" s="17"/>
    </row>
    <row r="4633" spans="1:17" ht="15.75" x14ac:dyDescent="0.25">
      <c r="A4633" s="19" t="s">
        <v>53</v>
      </c>
      <c r="B4633" s="19" t="s">
        <v>350</v>
      </c>
      <c r="C4633" s="57">
        <v>43290</v>
      </c>
      <c r="D4633" s="57">
        <v>43280</v>
      </c>
      <c r="E4633" s="19">
        <f t="shared" si="365"/>
        <v>10</v>
      </c>
      <c r="F4633" s="23">
        <v>13</v>
      </c>
      <c r="G4633" s="23">
        <v>2145</v>
      </c>
      <c r="H4633" s="23">
        <v>2145</v>
      </c>
      <c r="I4633" s="23"/>
      <c r="J4633" s="23"/>
      <c r="K4633" s="23"/>
      <c r="L4633" s="23">
        <f t="shared" si="361"/>
        <v>0</v>
      </c>
      <c r="M4633" s="23">
        <f t="shared" si="364"/>
        <v>0</v>
      </c>
      <c r="N4633" s="23">
        <f t="shared" si="362"/>
        <v>0</v>
      </c>
      <c r="O4633" s="34">
        <v>1</v>
      </c>
      <c r="P4633" s="19" t="s">
        <v>401</v>
      </c>
      <c r="Q4633" s="17"/>
    </row>
    <row r="4634" spans="1:17" ht="15.75" x14ac:dyDescent="0.25">
      <c r="A4634" s="19" t="s">
        <v>25</v>
      </c>
      <c r="B4634" s="19" t="s">
        <v>118</v>
      </c>
      <c r="C4634" s="57">
        <v>43290</v>
      </c>
      <c r="D4634" s="57">
        <v>43280</v>
      </c>
      <c r="E4634" s="19">
        <f t="shared" si="365"/>
        <v>10</v>
      </c>
      <c r="F4634" s="23">
        <v>20</v>
      </c>
      <c r="G4634" s="23">
        <v>24650</v>
      </c>
      <c r="H4634" s="23">
        <v>24411</v>
      </c>
      <c r="I4634" s="23">
        <v>739</v>
      </c>
      <c r="J4634" s="23">
        <v>261</v>
      </c>
      <c r="K4634" s="23">
        <v>0</v>
      </c>
      <c r="L4634" s="23">
        <f t="shared" si="361"/>
        <v>261</v>
      </c>
      <c r="M4634" s="23">
        <f t="shared" si="364"/>
        <v>573.6</v>
      </c>
      <c r="N4634" s="23">
        <f t="shared" si="362"/>
        <v>239</v>
      </c>
      <c r="O4634" s="34">
        <v>2.4</v>
      </c>
      <c r="P4634" s="19" t="s">
        <v>401</v>
      </c>
      <c r="Q4634" s="17"/>
    </row>
    <row r="4635" spans="1:17" ht="15.75" x14ac:dyDescent="0.25">
      <c r="A4635" s="19" t="s">
        <v>69</v>
      </c>
      <c r="B4635" s="19" t="s">
        <v>423</v>
      </c>
      <c r="C4635" s="57">
        <v>43290</v>
      </c>
      <c r="D4635" s="57">
        <v>43280</v>
      </c>
      <c r="E4635" s="19">
        <f t="shared" si="365"/>
        <v>10</v>
      </c>
      <c r="F4635" s="23">
        <v>16</v>
      </c>
      <c r="G4635" s="23">
        <v>10756</v>
      </c>
      <c r="H4635" s="23">
        <v>10521</v>
      </c>
      <c r="I4635" s="23">
        <v>480</v>
      </c>
      <c r="J4635" s="23">
        <v>35</v>
      </c>
      <c r="K4635" s="23">
        <v>425</v>
      </c>
      <c r="L4635" s="23">
        <f t="shared" si="361"/>
        <v>460</v>
      </c>
      <c r="M4635" s="23">
        <f t="shared" si="364"/>
        <v>470</v>
      </c>
      <c r="N4635" s="23">
        <f t="shared" si="362"/>
        <v>235</v>
      </c>
      <c r="O4635" s="34">
        <v>2</v>
      </c>
      <c r="P4635" s="19" t="s">
        <v>401</v>
      </c>
      <c r="Q4635" s="17"/>
    </row>
    <row r="4636" spans="1:17" ht="15.75" x14ac:dyDescent="0.25">
      <c r="A4636" s="19" t="s">
        <v>306</v>
      </c>
      <c r="B4636" s="19" t="s">
        <v>427</v>
      </c>
      <c r="C4636" s="57">
        <v>43290</v>
      </c>
      <c r="D4636" s="57">
        <v>43280</v>
      </c>
      <c r="E4636" s="19">
        <f t="shared" si="365"/>
        <v>10</v>
      </c>
      <c r="F4636" s="23">
        <v>9</v>
      </c>
      <c r="G4636" s="23">
        <v>2139</v>
      </c>
      <c r="H4636" s="23">
        <v>1902</v>
      </c>
      <c r="I4636" s="23">
        <v>555</v>
      </c>
      <c r="J4636" s="23">
        <v>200</v>
      </c>
      <c r="K4636" s="23">
        <v>100</v>
      </c>
      <c r="L4636" s="23">
        <f t="shared" si="361"/>
        <v>300</v>
      </c>
      <c r="M4636" s="23">
        <f t="shared" si="364"/>
        <v>372.09000000000003</v>
      </c>
      <c r="N4636" s="23">
        <f t="shared" si="362"/>
        <v>237</v>
      </c>
      <c r="O4636" s="34">
        <v>1.57</v>
      </c>
      <c r="P4636" s="19" t="s">
        <v>401</v>
      </c>
      <c r="Q4636" s="17"/>
    </row>
    <row r="4637" spans="1:17" ht="15.75" x14ac:dyDescent="0.25">
      <c r="A4637" s="19" t="s">
        <v>31</v>
      </c>
      <c r="B4637" s="19" t="s">
        <v>250</v>
      </c>
      <c r="C4637" s="57">
        <v>43290</v>
      </c>
      <c r="D4637" s="57">
        <v>43283</v>
      </c>
      <c r="E4637" s="19">
        <f t="shared" si="365"/>
        <v>7</v>
      </c>
      <c r="F4637" s="23">
        <v>20</v>
      </c>
      <c r="G4637" s="23">
        <v>7843</v>
      </c>
      <c r="H4637" s="23">
        <v>7673</v>
      </c>
      <c r="I4637" s="23">
        <v>515</v>
      </c>
      <c r="J4637" s="23">
        <v>75</v>
      </c>
      <c r="K4637" s="23">
        <v>500</v>
      </c>
      <c r="L4637" s="23">
        <f t="shared" si="361"/>
        <v>575</v>
      </c>
      <c r="M4637" s="23">
        <f t="shared" si="364"/>
        <v>408</v>
      </c>
      <c r="N4637" s="23">
        <f t="shared" si="362"/>
        <v>170</v>
      </c>
      <c r="O4637" s="34">
        <v>2.4</v>
      </c>
      <c r="P4637" s="19" t="s">
        <v>401</v>
      </c>
      <c r="Q4637" s="17"/>
    </row>
    <row r="4638" spans="1:17" ht="15.75" x14ac:dyDescent="0.25">
      <c r="A4638" s="19" t="s">
        <v>316</v>
      </c>
      <c r="B4638" s="19" t="s">
        <v>34</v>
      </c>
      <c r="C4638" s="57">
        <v>43290</v>
      </c>
      <c r="D4638" s="57">
        <v>43284</v>
      </c>
      <c r="E4638" s="19">
        <f t="shared" si="365"/>
        <v>6</v>
      </c>
      <c r="F4638" s="23">
        <v>20</v>
      </c>
      <c r="G4638" s="23">
        <v>5773</v>
      </c>
      <c r="H4638" s="23">
        <v>5677</v>
      </c>
      <c r="I4638" s="23">
        <v>202</v>
      </c>
      <c r="J4638" s="23">
        <v>1</v>
      </c>
      <c r="K4638" s="23">
        <v>25</v>
      </c>
      <c r="L4638" s="23">
        <f t="shared" ref="L4638:L4701" si="366">J4638+K4638</f>
        <v>26</v>
      </c>
      <c r="M4638" s="23">
        <f t="shared" si="364"/>
        <v>230.39999999999998</v>
      </c>
      <c r="N4638" s="23">
        <f t="shared" si="362"/>
        <v>96</v>
      </c>
      <c r="O4638" s="34">
        <v>2.4</v>
      </c>
      <c r="P4638" s="19" t="s">
        <v>401</v>
      </c>
      <c r="Q4638" s="17"/>
    </row>
    <row r="4639" spans="1:17" ht="15.75" x14ac:dyDescent="0.25">
      <c r="A4639" s="19" t="s">
        <v>23</v>
      </c>
      <c r="B4639" s="19" t="s">
        <v>328</v>
      </c>
      <c r="C4639" s="57">
        <v>43290</v>
      </c>
      <c r="D4639" s="57">
        <v>43285</v>
      </c>
      <c r="E4639" s="19">
        <f t="shared" si="365"/>
        <v>5</v>
      </c>
      <c r="F4639" s="23">
        <v>20</v>
      </c>
      <c r="G4639" s="23">
        <v>20255</v>
      </c>
      <c r="H4639" s="23">
        <v>20132</v>
      </c>
      <c r="I4639" s="23">
        <v>500</v>
      </c>
      <c r="J4639" s="23">
        <v>142</v>
      </c>
      <c r="K4639" s="23">
        <v>300</v>
      </c>
      <c r="L4639" s="23">
        <f t="shared" si="366"/>
        <v>442</v>
      </c>
      <c r="M4639" s="23">
        <f t="shared" si="364"/>
        <v>295.2</v>
      </c>
      <c r="N4639" s="23">
        <f t="shared" si="362"/>
        <v>123</v>
      </c>
      <c r="O4639" s="34">
        <v>2.4</v>
      </c>
      <c r="P4639" s="19" t="s">
        <v>401</v>
      </c>
      <c r="Q4639" s="17"/>
    </row>
    <row r="4640" spans="1:17" ht="15.75" x14ac:dyDescent="0.25">
      <c r="A4640" s="19" t="s">
        <v>316</v>
      </c>
      <c r="B4640" s="19" t="s">
        <v>321</v>
      </c>
      <c r="C4640" s="57">
        <v>43290</v>
      </c>
      <c r="D4640" s="57">
        <v>43288</v>
      </c>
      <c r="E4640" s="19">
        <f t="shared" si="365"/>
        <v>2</v>
      </c>
      <c r="F4640" s="23">
        <v>22</v>
      </c>
      <c r="G4640" s="23">
        <v>265</v>
      </c>
      <c r="H4640" s="23">
        <v>215</v>
      </c>
      <c r="I4640" s="23">
        <v>420</v>
      </c>
      <c r="J4640" s="23">
        <v>320</v>
      </c>
      <c r="K4640" s="23">
        <v>400</v>
      </c>
      <c r="L4640" s="23">
        <f t="shared" si="366"/>
        <v>720</v>
      </c>
      <c r="M4640" s="23">
        <f t="shared" si="364"/>
        <v>130</v>
      </c>
      <c r="N4640" s="23">
        <f t="shared" si="362"/>
        <v>50</v>
      </c>
      <c r="O4640" s="34">
        <v>2.6</v>
      </c>
      <c r="P4640" s="19" t="s">
        <v>401</v>
      </c>
      <c r="Q4640" s="17"/>
    </row>
    <row r="4641" spans="1:17" ht="15.75" x14ac:dyDescent="0.25">
      <c r="A4641" s="19" t="s">
        <v>45</v>
      </c>
      <c r="B4641" s="19" t="s">
        <v>448</v>
      </c>
      <c r="C4641" s="57">
        <v>43290</v>
      </c>
      <c r="D4641" s="57">
        <v>43288</v>
      </c>
      <c r="E4641" s="19">
        <f t="shared" si="365"/>
        <v>2</v>
      </c>
      <c r="F4641" s="23">
        <v>20</v>
      </c>
      <c r="G4641" s="23">
        <v>19035</v>
      </c>
      <c r="H4641" s="23">
        <v>19011</v>
      </c>
      <c r="I4641" s="23">
        <v>635</v>
      </c>
      <c r="J4641" s="23">
        <v>570</v>
      </c>
      <c r="K4641" s="23">
        <v>0</v>
      </c>
      <c r="L4641" s="23">
        <f t="shared" si="366"/>
        <v>570</v>
      </c>
      <c r="M4641" s="23">
        <f t="shared" si="364"/>
        <v>57.599999999999994</v>
      </c>
      <c r="N4641" s="23">
        <f t="shared" si="362"/>
        <v>24</v>
      </c>
      <c r="O4641" s="34">
        <v>2.4</v>
      </c>
      <c r="P4641" s="19" t="s">
        <v>401</v>
      </c>
      <c r="Q4641" s="17"/>
    </row>
    <row r="4642" spans="1:17" ht="15.75" x14ac:dyDescent="0.25">
      <c r="A4642" s="19" t="s">
        <v>19</v>
      </c>
      <c r="B4642" s="19" t="s">
        <v>396</v>
      </c>
      <c r="C4642" s="57">
        <v>43290</v>
      </c>
      <c r="D4642" s="57">
        <v>43288</v>
      </c>
      <c r="E4642" s="19">
        <f t="shared" si="365"/>
        <v>2</v>
      </c>
      <c r="F4642" s="23">
        <v>12.5</v>
      </c>
      <c r="G4642" s="23">
        <v>3592</v>
      </c>
      <c r="H4642" s="23">
        <v>3550</v>
      </c>
      <c r="I4642" s="23">
        <v>255</v>
      </c>
      <c r="J4642" s="23">
        <v>160</v>
      </c>
      <c r="K4642" s="23">
        <v>250</v>
      </c>
      <c r="L4642" s="23">
        <f t="shared" si="366"/>
        <v>410</v>
      </c>
      <c r="M4642" s="23">
        <f t="shared" si="364"/>
        <v>71.399999999999991</v>
      </c>
      <c r="N4642" s="23">
        <f t="shared" si="362"/>
        <v>42</v>
      </c>
      <c r="O4642" s="34">
        <v>1.7</v>
      </c>
      <c r="P4642" s="19" t="s">
        <v>401</v>
      </c>
      <c r="Q4642" s="17"/>
    </row>
    <row r="4643" spans="1:17" ht="15.75" x14ac:dyDescent="0.25">
      <c r="A4643" s="19" t="s">
        <v>25</v>
      </c>
      <c r="B4643" s="19" t="s">
        <v>357</v>
      </c>
      <c r="C4643" s="57">
        <v>43290</v>
      </c>
      <c r="D4643" s="57">
        <v>43289</v>
      </c>
      <c r="E4643" s="19">
        <f t="shared" si="365"/>
        <v>1</v>
      </c>
      <c r="F4643" s="23">
        <v>20</v>
      </c>
      <c r="G4643" s="23">
        <v>10824</v>
      </c>
      <c r="H4643" s="23">
        <v>10803</v>
      </c>
      <c r="I4643" s="23">
        <v>424</v>
      </c>
      <c r="J4643" s="23">
        <v>375</v>
      </c>
      <c r="K4643" s="23">
        <v>0</v>
      </c>
      <c r="L4643" s="23">
        <f t="shared" si="366"/>
        <v>375</v>
      </c>
      <c r="M4643" s="23">
        <f t="shared" si="364"/>
        <v>50.4</v>
      </c>
      <c r="N4643" s="23">
        <f t="shared" si="362"/>
        <v>21</v>
      </c>
      <c r="O4643" s="34">
        <v>2.4</v>
      </c>
      <c r="P4643" s="19" t="s">
        <v>401</v>
      </c>
      <c r="Q4643" s="17"/>
    </row>
    <row r="4644" spans="1:17" ht="15.75" x14ac:dyDescent="0.25">
      <c r="A4644" s="19" t="s">
        <v>25</v>
      </c>
      <c r="B4644" s="19" t="s">
        <v>357</v>
      </c>
      <c r="C4644" s="57">
        <v>43289</v>
      </c>
      <c r="D4644" s="57">
        <v>43280</v>
      </c>
      <c r="E4644" s="19">
        <f t="shared" si="365"/>
        <v>9</v>
      </c>
      <c r="F4644" s="23">
        <v>20</v>
      </c>
      <c r="G4644" s="23">
        <v>10803</v>
      </c>
      <c r="H4644" s="23">
        <v>10579</v>
      </c>
      <c r="I4644" s="23">
        <v>600</v>
      </c>
      <c r="J4644" s="23">
        <v>94</v>
      </c>
      <c r="K4644" s="23">
        <v>330</v>
      </c>
      <c r="L4644" s="23">
        <f t="shared" si="366"/>
        <v>424</v>
      </c>
      <c r="M4644" s="23">
        <f t="shared" si="364"/>
        <v>537.6</v>
      </c>
      <c r="N4644" s="23">
        <f t="shared" si="362"/>
        <v>224</v>
      </c>
      <c r="O4644" s="34">
        <v>2.4</v>
      </c>
      <c r="P4644" s="19" t="s">
        <v>401</v>
      </c>
      <c r="Q4644" s="17"/>
    </row>
    <row r="4645" spans="1:17" ht="15.75" x14ac:dyDescent="0.25">
      <c r="A4645" s="19" t="s">
        <v>19</v>
      </c>
      <c r="B4645" s="19" t="s">
        <v>341</v>
      </c>
      <c r="C4645" s="57">
        <v>43289</v>
      </c>
      <c r="D4645" s="57">
        <v>43280</v>
      </c>
      <c r="E4645" s="19">
        <f t="shared" si="365"/>
        <v>9</v>
      </c>
      <c r="F4645" s="23">
        <v>13</v>
      </c>
      <c r="G4645" s="23">
        <v>10408</v>
      </c>
      <c r="H4645" s="23">
        <v>10192</v>
      </c>
      <c r="I4645" s="23">
        <v>470</v>
      </c>
      <c r="J4645" s="23">
        <v>60</v>
      </c>
      <c r="K4645" s="23">
        <v>150</v>
      </c>
      <c r="L4645" s="23">
        <f t="shared" si="366"/>
        <v>210</v>
      </c>
      <c r="M4645" s="23">
        <f t="shared" si="364"/>
        <v>388.8</v>
      </c>
      <c r="N4645" s="23">
        <f t="shared" si="362"/>
        <v>216</v>
      </c>
      <c r="O4645" s="34">
        <v>1.8</v>
      </c>
      <c r="P4645" s="19" t="s">
        <v>401</v>
      </c>
      <c r="Q4645" s="17"/>
    </row>
    <row r="4646" spans="1:17" ht="15.75" x14ac:dyDescent="0.25">
      <c r="A4646" s="19" t="s">
        <v>342</v>
      </c>
      <c r="B4646" s="19" t="s">
        <v>449</v>
      </c>
      <c r="C4646" s="57">
        <v>43289</v>
      </c>
      <c r="D4646" s="57">
        <v>43284</v>
      </c>
      <c r="E4646" s="19">
        <f t="shared" si="365"/>
        <v>5</v>
      </c>
      <c r="F4646" s="23">
        <v>9</v>
      </c>
      <c r="G4646" s="23">
        <v>7518</v>
      </c>
      <c r="H4646" s="23">
        <v>7393</v>
      </c>
      <c r="I4646" s="23">
        <v>375</v>
      </c>
      <c r="J4646" s="23">
        <v>150</v>
      </c>
      <c r="K4646" s="23">
        <v>250</v>
      </c>
      <c r="L4646" s="23">
        <f t="shared" si="366"/>
        <v>400</v>
      </c>
      <c r="M4646" s="23">
        <f t="shared" si="364"/>
        <v>196.25</v>
      </c>
      <c r="N4646" s="23">
        <f t="shared" si="362"/>
        <v>125</v>
      </c>
      <c r="O4646" s="34">
        <v>1.57</v>
      </c>
      <c r="P4646" s="19" t="s">
        <v>401</v>
      </c>
      <c r="Q4646" s="17"/>
    </row>
    <row r="4647" spans="1:17" ht="15.75" x14ac:dyDescent="0.25">
      <c r="A4647" s="19" t="s">
        <v>316</v>
      </c>
      <c r="B4647" s="19" t="s">
        <v>417</v>
      </c>
      <c r="C4647" s="57">
        <v>43289</v>
      </c>
      <c r="D4647" s="57">
        <v>43285</v>
      </c>
      <c r="E4647" s="19">
        <f t="shared" si="365"/>
        <v>4</v>
      </c>
      <c r="F4647" s="23">
        <v>13</v>
      </c>
      <c r="G4647" s="23">
        <v>6611</v>
      </c>
      <c r="H4647" s="23">
        <v>6515</v>
      </c>
      <c r="I4647" s="23">
        <v>130</v>
      </c>
      <c r="J4647" s="23">
        <v>35</v>
      </c>
      <c r="K4647" s="23">
        <v>50</v>
      </c>
      <c r="L4647" s="23">
        <f t="shared" si="366"/>
        <v>85</v>
      </c>
      <c r="M4647" s="23">
        <f t="shared" si="364"/>
        <v>96</v>
      </c>
      <c r="N4647" s="23">
        <f t="shared" si="362"/>
        <v>96</v>
      </c>
      <c r="O4647" s="34">
        <v>1</v>
      </c>
      <c r="P4647" s="19" t="s">
        <v>401</v>
      </c>
      <c r="Q4647" s="17"/>
    </row>
    <row r="4648" spans="1:17" ht="15.75" x14ac:dyDescent="0.25">
      <c r="A4648" s="19" t="s">
        <v>311</v>
      </c>
      <c r="B4648" s="19" t="s">
        <v>360</v>
      </c>
      <c r="C4648" s="57">
        <v>43289</v>
      </c>
      <c r="D4648" s="57">
        <v>43287</v>
      </c>
      <c r="E4648" s="19">
        <f t="shared" si="365"/>
        <v>2</v>
      </c>
      <c r="F4648" s="23">
        <v>13</v>
      </c>
      <c r="G4648" s="23">
        <v>5400</v>
      </c>
      <c r="H4648" s="23">
        <v>5347</v>
      </c>
      <c r="I4648" s="23">
        <v>125</v>
      </c>
      <c r="J4648" s="23">
        <v>30</v>
      </c>
      <c r="K4648" s="23">
        <v>25</v>
      </c>
      <c r="L4648" s="23">
        <f t="shared" si="366"/>
        <v>55</v>
      </c>
      <c r="M4648" s="23">
        <f t="shared" si="364"/>
        <v>53</v>
      </c>
      <c r="N4648" s="23">
        <f t="shared" si="362"/>
        <v>53</v>
      </c>
      <c r="O4648" s="34">
        <v>1</v>
      </c>
      <c r="P4648" s="19" t="s">
        <v>401</v>
      </c>
      <c r="Q4648" s="17"/>
    </row>
    <row r="4649" spans="1:17" ht="15.75" x14ac:dyDescent="0.25">
      <c r="A4649" s="19" t="s">
        <v>334</v>
      </c>
      <c r="B4649" s="19" t="s">
        <v>444</v>
      </c>
      <c r="C4649" s="57">
        <v>43289</v>
      </c>
      <c r="D4649" s="57">
        <v>43287</v>
      </c>
      <c r="E4649" s="19">
        <f t="shared" si="365"/>
        <v>2</v>
      </c>
      <c r="F4649" s="23">
        <v>22</v>
      </c>
      <c r="G4649" s="23">
        <v>1685</v>
      </c>
      <c r="H4649" s="23">
        <v>1636</v>
      </c>
      <c r="I4649" s="23">
        <v>223</v>
      </c>
      <c r="J4649" s="23">
        <v>88</v>
      </c>
      <c r="K4649" s="23">
        <v>450</v>
      </c>
      <c r="L4649" s="23">
        <f t="shared" si="366"/>
        <v>538</v>
      </c>
      <c r="M4649" s="23">
        <f t="shared" si="364"/>
        <v>127.4</v>
      </c>
      <c r="N4649" s="23">
        <f t="shared" si="362"/>
        <v>49</v>
      </c>
      <c r="O4649" s="34">
        <v>2.6</v>
      </c>
      <c r="P4649" s="19" t="s">
        <v>401</v>
      </c>
      <c r="Q4649" s="17"/>
    </row>
    <row r="4650" spans="1:17" ht="15.75" x14ac:dyDescent="0.25">
      <c r="A4650" s="19" t="s">
        <v>334</v>
      </c>
      <c r="B4650" s="19" t="s">
        <v>81</v>
      </c>
      <c r="C4650" s="57">
        <v>43289</v>
      </c>
      <c r="D4650" s="57">
        <v>43287</v>
      </c>
      <c r="E4650" s="19">
        <f t="shared" si="365"/>
        <v>2</v>
      </c>
      <c r="F4650" s="23">
        <v>22</v>
      </c>
      <c r="G4650" s="23">
        <v>21435</v>
      </c>
      <c r="H4650" s="23">
        <v>21405</v>
      </c>
      <c r="I4650" s="23">
        <v>270</v>
      </c>
      <c r="J4650" s="23">
        <v>155</v>
      </c>
      <c r="K4650" s="23">
        <v>450</v>
      </c>
      <c r="L4650" s="23">
        <f t="shared" si="366"/>
        <v>605</v>
      </c>
      <c r="M4650" s="23">
        <f t="shared" si="364"/>
        <v>78</v>
      </c>
      <c r="N4650" s="23">
        <f t="shared" si="362"/>
        <v>30</v>
      </c>
      <c r="O4650" s="34">
        <v>2.6</v>
      </c>
      <c r="P4650" s="19" t="s">
        <v>401</v>
      </c>
      <c r="Q4650" s="17"/>
    </row>
    <row r="4651" spans="1:17" ht="15.75" x14ac:dyDescent="0.25">
      <c r="A4651" s="19" t="s">
        <v>334</v>
      </c>
      <c r="B4651" s="19" t="s">
        <v>435</v>
      </c>
      <c r="C4651" s="57">
        <v>43289</v>
      </c>
      <c r="D4651" s="57">
        <v>43287</v>
      </c>
      <c r="E4651" s="19">
        <f t="shared" si="365"/>
        <v>2</v>
      </c>
      <c r="F4651" s="23">
        <v>20</v>
      </c>
      <c r="G4651" s="23">
        <v>27556</v>
      </c>
      <c r="H4651" s="23">
        <v>27536</v>
      </c>
      <c r="I4651" s="23">
        <v>100</v>
      </c>
      <c r="J4651" s="23">
        <v>30</v>
      </c>
      <c r="K4651" s="23">
        <v>500</v>
      </c>
      <c r="L4651" s="23">
        <f t="shared" si="366"/>
        <v>530</v>
      </c>
      <c r="M4651" s="23">
        <f t="shared" si="364"/>
        <v>48</v>
      </c>
      <c r="N4651" s="23">
        <f t="shared" si="362"/>
        <v>20</v>
      </c>
      <c r="O4651" s="34">
        <v>2.4</v>
      </c>
      <c r="P4651" s="19" t="s">
        <v>401</v>
      </c>
      <c r="Q4651" s="17"/>
    </row>
    <row r="4652" spans="1:17" ht="15.75" x14ac:dyDescent="0.25">
      <c r="A4652" s="19" t="s">
        <v>45</v>
      </c>
      <c r="B4652" s="19" t="s">
        <v>448</v>
      </c>
      <c r="C4652" s="57">
        <v>43288</v>
      </c>
      <c r="D4652" s="57">
        <v>43271</v>
      </c>
      <c r="E4652" s="19">
        <f t="shared" si="365"/>
        <v>17</v>
      </c>
      <c r="F4652" s="23">
        <v>20</v>
      </c>
      <c r="G4652" s="23">
        <v>19011</v>
      </c>
      <c r="H4652" s="23">
        <v>18619</v>
      </c>
      <c r="I4652" s="23">
        <v>608</v>
      </c>
      <c r="J4652" s="23">
        <v>85</v>
      </c>
      <c r="K4652" s="23">
        <v>550</v>
      </c>
      <c r="L4652" s="23">
        <f t="shared" si="366"/>
        <v>635</v>
      </c>
      <c r="M4652" s="23">
        <f t="shared" si="364"/>
        <v>940.8</v>
      </c>
      <c r="N4652" s="23">
        <f t="shared" si="362"/>
        <v>392</v>
      </c>
      <c r="O4652" s="34">
        <v>2.4</v>
      </c>
      <c r="P4652" s="19" t="s">
        <v>401</v>
      </c>
      <c r="Q4652" s="17"/>
    </row>
    <row r="4653" spans="1:17" ht="15.75" x14ac:dyDescent="0.25">
      <c r="A4653" s="19" t="s">
        <v>19</v>
      </c>
      <c r="B4653" s="19" t="s">
        <v>214</v>
      </c>
      <c r="C4653" s="57">
        <v>43288</v>
      </c>
      <c r="D4653" s="57">
        <v>43278</v>
      </c>
      <c r="E4653" s="19">
        <f t="shared" si="365"/>
        <v>10</v>
      </c>
      <c r="F4653" s="23">
        <v>20</v>
      </c>
      <c r="G4653" s="23">
        <v>2854</v>
      </c>
      <c r="H4653" s="23">
        <v>2614</v>
      </c>
      <c r="I4653" s="23">
        <v>640</v>
      </c>
      <c r="J4653" s="23">
        <v>60</v>
      </c>
      <c r="K4653" s="23">
        <v>500</v>
      </c>
      <c r="L4653" s="23">
        <f t="shared" si="366"/>
        <v>560</v>
      </c>
      <c r="M4653" s="23">
        <f t="shared" si="364"/>
        <v>576</v>
      </c>
      <c r="N4653" s="23">
        <f t="shared" si="362"/>
        <v>240</v>
      </c>
      <c r="O4653" s="34">
        <v>2.4</v>
      </c>
      <c r="P4653" s="19" t="s">
        <v>401</v>
      </c>
      <c r="Q4653" s="17"/>
    </row>
    <row r="4654" spans="1:17" ht="15.75" x14ac:dyDescent="0.25">
      <c r="A4654" s="19" t="s">
        <v>19</v>
      </c>
      <c r="B4654" s="19" t="s">
        <v>396</v>
      </c>
      <c r="C4654" s="57">
        <v>43288</v>
      </c>
      <c r="D4654" s="57">
        <v>43278</v>
      </c>
      <c r="E4654" s="19">
        <f t="shared" si="365"/>
        <v>10</v>
      </c>
      <c r="F4654" s="23">
        <v>12.5</v>
      </c>
      <c r="G4654" s="23">
        <v>3550</v>
      </c>
      <c r="H4654" s="23">
        <v>3310</v>
      </c>
      <c r="I4654" s="23">
        <v>355</v>
      </c>
      <c r="J4654" s="23">
        <v>5</v>
      </c>
      <c r="K4654" s="23">
        <v>250</v>
      </c>
      <c r="L4654" s="23">
        <f t="shared" si="366"/>
        <v>255</v>
      </c>
      <c r="M4654" s="23">
        <f t="shared" si="364"/>
        <v>408</v>
      </c>
      <c r="N4654" s="23">
        <f t="shared" si="362"/>
        <v>240</v>
      </c>
      <c r="O4654" s="34">
        <v>1.7</v>
      </c>
      <c r="P4654" s="19" t="s">
        <v>401</v>
      </c>
      <c r="Q4654" s="17"/>
    </row>
    <row r="4655" spans="1:17" ht="15.75" x14ac:dyDescent="0.25">
      <c r="A4655" s="19" t="s">
        <v>311</v>
      </c>
      <c r="B4655" s="19" t="s">
        <v>454</v>
      </c>
      <c r="C4655" s="57">
        <v>43288</v>
      </c>
      <c r="D4655" s="57">
        <v>43278</v>
      </c>
      <c r="E4655" s="19">
        <f t="shared" si="365"/>
        <v>10</v>
      </c>
      <c r="F4655" s="23">
        <v>12.5</v>
      </c>
      <c r="G4655" s="23">
        <v>4840</v>
      </c>
      <c r="H4655" s="23">
        <v>4633</v>
      </c>
      <c r="I4655" s="23">
        <v>400</v>
      </c>
      <c r="J4655" s="23">
        <v>95</v>
      </c>
      <c r="K4655" s="23">
        <v>100</v>
      </c>
      <c r="L4655" s="23">
        <f t="shared" si="366"/>
        <v>195</v>
      </c>
      <c r="M4655" s="23">
        <f t="shared" si="364"/>
        <v>351.9</v>
      </c>
      <c r="N4655" s="23">
        <f t="shared" si="362"/>
        <v>207</v>
      </c>
      <c r="O4655" s="34">
        <v>1.7</v>
      </c>
      <c r="P4655" s="19" t="s">
        <v>401</v>
      </c>
      <c r="Q4655" s="17"/>
    </row>
    <row r="4656" spans="1:17" ht="15.75" x14ac:dyDescent="0.25">
      <c r="A4656" s="19" t="s">
        <v>387</v>
      </c>
      <c r="B4656" s="19" t="s">
        <v>459</v>
      </c>
      <c r="C4656" s="57">
        <v>43288</v>
      </c>
      <c r="D4656" s="57">
        <v>43278</v>
      </c>
      <c r="E4656" s="19">
        <f t="shared" si="365"/>
        <v>10</v>
      </c>
      <c r="F4656" s="23">
        <v>8</v>
      </c>
      <c r="G4656" s="23">
        <v>14681</v>
      </c>
      <c r="H4656" s="23">
        <v>14445</v>
      </c>
      <c r="I4656" s="23">
        <v>845</v>
      </c>
      <c r="J4656" s="23">
        <v>585</v>
      </c>
      <c r="K4656" s="23">
        <v>0</v>
      </c>
      <c r="L4656" s="23">
        <f t="shared" si="366"/>
        <v>585</v>
      </c>
      <c r="M4656" s="23">
        <f t="shared" si="364"/>
        <v>370.52000000000004</v>
      </c>
      <c r="N4656" s="23">
        <f t="shared" si="362"/>
        <v>236</v>
      </c>
      <c r="O4656" s="34">
        <v>1.57</v>
      </c>
      <c r="P4656" s="19" t="s">
        <v>401</v>
      </c>
      <c r="Q4656" s="17"/>
    </row>
    <row r="4657" spans="1:17" ht="15.75" x14ac:dyDescent="0.25">
      <c r="A4657" s="19" t="s">
        <v>301</v>
      </c>
      <c r="B4657" s="19" t="s">
        <v>433</v>
      </c>
      <c r="C4657" s="57">
        <v>43288</v>
      </c>
      <c r="D4657" s="57">
        <v>43279</v>
      </c>
      <c r="E4657" s="19">
        <f t="shared" si="365"/>
        <v>9</v>
      </c>
      <c r="F4657" s="23">
        <v>13</v>
      </c>
      <c r="G4657" s="23">
        <v>19967</v>
      </c>
      <c r="H4657" s="23">
        <v>19743</v>
      </c>
      <c r="I4657" s="23">
        <v>530</v>
      </c>
      <c r="J4657" s="23">
        <v>255</v>
      </c>
      <c r="K4657" s="23">
        <v>260</v>
      </c>
      <c r="L4657" s="23">
        <f t="shared" si="366"/>
        <v>515</v>
      </c>
      <c r="M4657" s="23">
        <f t="shared" si="364"/>
        <v>224</v>
      </c>
      <c r="N4657" s="23">
        <f t="shared" ref="N4657:N4720" si="367">G4657-H4657</f>
        <v>224</v>
      </c>
      <c r="O4657" s="34">
        <v>1</v>
      </c>
      <c r="P4657" s="19" t="s">
        <v>401</v>
      </c>
      <c r="Q4657" s="17"/>
    </row>
    <row r="4658" spans="1:17" ht="15.75" x14ac:dyDescent="0.25">
      <c r="A4658" s="19" t="s">
        <v>69</v>
      </c>
      <c r="B4658" s="19" t="s">
        <v>437</v>
      </c>
      <c r="C4658" s="57">
        <v>43288</v>
      </c>
      <c r="D4658" s="57">
        <v>43279</v>
      </c>
      <c r="E4658" s="19">
        <f t="shared" si="365"/>
        <v>9</v>
      </c>
      <c r="F4658" s="23">
        <v>16</v>
      </c>
      <c r="G4658" s="23">
        <v>10793</v>
      </c>
      <c r="H4658" s="23">
        <v>10586</v>
      </c>
      <c r="I4658" s="23">
        <v>510</v>
      </c>
      <c r="J4658" s="23">
        <v>115</v>
      </c>
      <c r="K4658" s="23">
        <v>375</v>
      </c>
      <c r="L4658" s="23">
        <f t="shared" si="366"/>
        <v>490</v>
      </c>
      <c r="M4658" s="23">
        <f t="shared" ref="M4658:M4689" si="368">N4658*O4658</f>
        <v>414</v>
      </c>
      <c r="N4658" s="23">
        <f t="shared" si="367"/>
        <v>207</v>
      </c>
      <c r="O4658" s="34">
        <v>2</v>
      </c>
      <c r="P4658" s="19" t="s">
        <v>401</v>
      </c>
      <c r="Q4658" s="17"/>
    </row>
    <row r="4659" spans="1:17" ht="15.75" x14ac:dyDescent="0.25">
      <c r="A4659" s="19" t="s">
        <v>301</v>
      </c>
      <c r="B4659" s="19" t="s">
        <v>120</v>
      </c>
      <c r="C4659" s="57">
        <v>43288</v>
      </c>
      <c r="D4659" s="57">
        <v>43279</v>
      </c>
      <c r="E4659" s="19">
        <f t="shared" si="365"/>
        <v>9</v>
      </c>
      <c r="F4659" s="23">
        <v>12.5</v>
      </c>
      <c r="G4659" s="23">
        <v>20617</v>
      </c>
      <c r="H4659" s="23">
        <v>20400</v>
      </c>
      <c r="I4659" s="23">
        <v>715</v>
      </c>
      <c r="J4659" s="23">
        <v>340</v>
      </c>
      <c r="K4659" s="23">
        <v>330</v>
      </c>
      <c r="L4659" s="23">
        <f t="shared" si="366"/>
        <v>670</v>
      </c>
      <c r="M4659" s="23">
        <f t="shared" si="368"/>
        <v>368.9</v>
      </c>
      <c r="N4659" s="23">
        <f t="shared" si="367"/>
        <v>217</v>
      </c>
      <c r="O4659" s="34">
        <v>1.7</v>
      </c>
      <c r="P4659" s="19" t="s">
        <v>401</v>
      </c>
      <c r="Q4659" s="17"/>
    </row>
    <row r="4660" spans="1:17" ht="15.75" x14ac:dyDescent="0.25">
      <c r="A4660" s="19" t="s">
        <v>316</v>
      </c>
      <c r="B4660" s="19" t="s">
        <v>321</v>
      </c>
      <c r="C4660" s="57">
        <v>43288</v>
      </c>
      <c r="D4660" s="57">
        <v>43281</v>
      </c>
      <c r="E4660" s="19">
        <f t="shared" si="365"/>
        <v>7</v>
      </c>
      <c r="F4660" s="23">
        <v>22</v>
      </c>
      <c r="G4660" s="23">
        <v>215</v>
      </c>
      <c r="H4660" s="23">
        <v>63</v>
      </c>
      <c r="I4660" s="23">
        <v>535</v>
      </c>
      <c r="J4660" s="23">
        <v>70</v>
      </c>
      <c r="K4660" s="23">
        <v>350</v>
      </c>
      <c r="L4660" s="23">
        <f t="shared" si="366"/>
        <v>420</v>
      </c>
      <c r="M4660" s="23">
        <f t="shared" si="368"/>
        <v>395.2</v>
      </c>
      <c r="N4660" s="23">
        <f t="shared" si="367"/>
        <v>152</v>
      </c>
      <c r="O4660" s="34">
        <v>2.6</v>
      </c>
      <c r="P4660" s="19" t="s">
        <v>401</v>
      </c>
      <c r="Q4660" s="17"/>
    </row>
    <row r="4661" spans="1:17" ht="15.75" x14ac:dyDescent="0.25">
      <c r="A4661" s="19" t="s">
        <v>57</v>
      </c>
      <c r="B4661" s="19" t="s">
        <v>85</v>
      </c>
      <c r="C4661" s="57">
        <v>43288</v>
      </c>
      <c r="D4661" s="57">
        <v>43281</v>
      </c>
      <c r="E4661" s="19">
        <f t="shared" si="365"/>
        <v>7</v>
      </c>
      <c r="F4661" s="23">
        <v>13</v>
      </c>
      <c r="G4661" s="23">
        <v>14926</v>
      </c>
      <c r="H4661" s="23">
        <v>14761</v>
      </c>
      <c r="I4661" s="23">
        <v>400</v>
      </c>
      <c r="J4661" s="23">
        <v>114</v>
      </c>
      <c r="K4661" s="23">
        <v>100</v>
      </c>
      <c r="L4661" s="23">
        <f t="shared" si="366"/>
        <v>214</v>
      </c>
      <c r="M4661" s="23">
        <f t="shared" si="368"/>
        <v>297</v>
      </c>
      <c r="N4661" s="23">
        <f t="shared" si="367"/>
        <v>165</v>
      </c>
      <c r="O4661" s="34">
        <v>1.8</v>
      </c>
      <c r="P4661" s="19" t="s">
        <v>401</v>
      </c>
      <c r="Q4661" s="17"/>
    </row>
    <row r="4662" spans="1:17" ht="15.75" x14ac:dyDescent="0.25">
      <c r="A4662" s="19" t="s">
        <v>311</v>
      </c>
      <c r="B4662" s="19" t="s">
        <v>230</v>
      </c>
      <c r="C4662" s="57">
        <v>43288</v>
      </c>
      <c r="D4662" s="57">
        <v>43284</v>
      </c>
      <c r="E4662" s="19">
        <f t="shared" si="365"/>
        <v>4</v>
      </c>
      <c r="F4662" s="23">
        <v>13</v>
      </c>
      <c r="G4662" s="23">
        <v>5223</v>
      </c>
      <c r="H4662" s="23">
        <v>5123</v>
      </c>
      <c r="I4662" s="23">
        <v>240</v>
      </c>
      <c r="J4662" s="23">
        <v>140</v>
      </c>
      <c r="K4662" s="23">
        <v>100</v>
      </c>
      <c r="L4662" s="23">
        <f t="shared" si="366"/>
        <v>240</v>
      </c>
      <c r="M4662" s="23">
        <f t="shared" si="368"/>
        <v>100</v>
      </c>
      <c r="N4662" s="23">
        <f t="shared" si="367"/>
        <v>100</v>
      </c>
      <c r="O4662" s="34">
        <v>1</v>
      </c>
      <c r="P4662" s="19" t="s">
        <v>401</v>
      </c>
      <c r="Q4662" s="17"/>
    </row>
    <row r="4663" spans="1:17" ht="15.75" x14ac:dyDescent="0.25">
      <c r="A4663" s="19" t="s">
        <v>57</v>
      </c>
      <c r="B4663" s="19" t="s">
        <v>173</v>
      </c>
      <c r="C4663" s="57">
        <v>43288</v>
      </c>
      <c r="D4663" s="57">
        <v>43284</v>
      </c>
      <c r="E4663" s="19">
        <f t="shared" si="365"/>
        <v>4</v>
      </c>
      <c r="F4663" s="23">
        <v>9</v>
      </c>
      <c r="G4663" s="23">
        <v>12044</v>
      </c>
      <c r="H4663" s="23">
        <v>11949</v>
      </c>
      <c r="I4663" s="23">
        <v>270</v>
      </c>
      <c r="J4663" s="23">
        <v>117</v>
      </c>
      <c r="K4663" s="23">
        <v>100</v>
      </c>
      <c r="L4663" s="23">
        <f t="shared" si="366"/>
        <v>217</v>
      </c>
      <c r="M4663" s="23">
        <f t="shared" si="368"/>
        <v>149.15</v>
      </c>
      <c r="N4663" s="23">
        <f t="shared" si="367"/>
        <v>95</v>
      </c>
      <c r="O4663" s="34">
        <v>1.57</v>
      </c>
      <c r="P4663" s="19" t="s">
        <v>401</v>
      </c>
      <c r="Q4663" s="17"/>
    </row>
    <row r="4664" spans="1:17" ht="15.75" x14ac:dyDescent="0.25">
      <c r="A4664" s="19" t="s">
        <v>316</v>
      </c>
      <c r="B4664" s="19" t="s">
        <v>137</v>
      </c>
      <c r="C4664" s="57">
        <v>43288</v>
      </c>
      <c r="D4664" s="57">
        <v>43286</v>
      </c>
      <c r="E4664" s="19">
        <f t="shared" si="365"/>
        <v>2</v>
      </c>
      <c r="F4664" s="23">
        <v>13</v>
      </c>
      <c r="G4664" s="23">
        <v>1855</v>
      </c>
      <c r="H4664" s="23">
        <v>1808</v>
      </c>
      <c r="I4664" s="23">
        <v>55</v>
      </c>
      <c r="J4664" s="23">
        <v>2</v>
      </c>
      <c r="K4664" s="23">
        <v>75</v>
      </c>
      <c r="L4664" s="23">
        <f t="shared" si="366"/>
        <v>77</v>
      </c>
      <c r="M4664" s="23">
        <f t="shared" si="368"/>
        <v>47</v>
      </c>
      <c r="N4664" s="23">
        <f t="shared" si="367"/>
        <v>47</v>
      </c>
      <c r="O4664" s="34">
        <v>1</v>
      </c>
      <c r="P4664" s="19" t="s">
        <v>401</v>
      </c>
      <c r="Q4664" s="17"/>
    </row>
    <row r="4665" spans="1:17" ht="15.75" x14ac:dyDescent="0.25">
      <c r="A4665" s="19" t="s">
        <v>25</v>
      </c>
      <c r="B4665" s="19" t="s">
        <v>348</v>
      </c>
      <c r="C4665" s="57">
        <v>43288</v>
      </c>
      <c r="D4665" s="57">
        <v>43287</v>
      </c>
      <c r="E4665" s="19">
        <f t="shared" si="365"/>
        <v>1</v>
      </c>
      <c r="F4665" s="23">
        <v>12.5</v>
      </c>
      <c r="G4665" s="23">
        <v>8486</v>
      </c>
      <c r="H4665" s="23">
        <v>8468</v>
      </c>
      <c r="I4665" s="23">
        <v>550</v>
      </c>
      <c r="J4665" s="23">
        <v>522</v>
      </c>
      <c r="K4665" s="23">
        <v>0</v>
      </c>
      <c r="L4665" s="23">
        <f t="shared" si="366"/>
        <v>522</v>
      </c>
      <c r="M4665" s="23">
        <f t="shared" si="368"/>
        <v>30.599999999999998</v>
      </c>
      <c r="N4665" s="23">
        <f t="shared" si="367"/>
        <v>18</v>
      </c>
      <c r="O4665" s="34">
        <v>1.7</v>
      </c>
      <c r="P4665" s="19" t="s">
        <v>401</v>
      </c>
      <c r="Q4665" s="17"/>
    </row>
    <row r="4666" spans="1:17" ht="15.75" x14ac:dyDescent="0.25">
      <c r="A4666" s="19" t="s">
        <v>25</v>
      </c>
      <c r="B4666" s="19" t="s">
        <v>75</v>
      </c>
      <c r="C4666" s="57">
        <v>43288</v>
      </c>
      <c r="D4666" s="57">
        <v>43287</v>
      </c>
      <c r="E4666" s="19">
        <f t="shared" si="365"/>
        <v>1</v>
      </c>
      <c r="F4666" s="23">
        <v>9</v>
      </c>
      <c r="G4666" s="23">
        <v>2317</v>
      </c>
      <c r="H4666" s="23">
        <v>2297</v>
      </c>
      <c r="I4666" s="23">
        <v>498</v>
      </c>
      <c r="J4666" s="23">
        <v>470</v>
      </c>
      <c r="K4666" s="23">
        <v>0</v>
      </c>
      <c r="L4666" s="23">
        <f t="shared" si="366"/>
        <v>470</v>
      </c>
      <c r="M4666" s="23">
        <f t="shared" si="368"/>
        <v>31.400000000000002</v>
      </c>
      <c r="N4666" s="23">
        <f t="shared" si="367"/>
        <v>20</v>
      </c>
      <c r="O4666" s="34">
        <v>1.57</v>
      </c>
      <c r="P4666" s="19" t="s">
        <v>401</v>
      </c>
      <c r="Q4666" s="17"/>
    </row>
    <row r="4667" spans="1:17" ht="15.75" x14ac:dyDescent="0.25">
      <c r="A4667" s="19" t="s">
        <v>21</v>
      </c>
      <c r="B4667" s="19" t="s">
        <v>333</v>
      </c>
      <c r="C4667" s="57">
        <v>43287</v>
      </c>
      <c r="D4667" s="57">
        <v>43256</v>
      </c>
      <c r="E4667" s="19">
        <f t="shared" si="365"/>
        <v>31</v>
      </c>
      <c r="F4667" s="23">
        <v>20</v>
      </c>
      <c r="G4667" s="23">
        <v>17786</v>
      </c>
      <c r="H4667" s="23">
        <v>17765</v>
      </c>
      <c r="I4667" s="23">
        <v>820</v>
      </c>
      <c r="J4667" s="23">
        <v>770</v>
      </c>
      <c r="K4667" s="23">
        <v>0</v>
      </c>
      <c r="L4667" s="23">
        <f t="shared" si="366"/>
        <v>770</v>
      </c>
      <c r="M4667" s="23">
        <f t="shared" si="368"/>
        <v>50.4</v>
      </c>
      <c r="N4667" s="23">
        <f t="shared" si="367"/>
        <v>21</v>
      </c>
      <c r="O4667" s="34">
        <v>2.4</v>
      </c>
      <c r="P4667" s="19" t="s">
        <v>401</v>
      </c>
      <c r="Q4667" s="17"/>
    </row>
    <row r="4668" spans="1:17" ht="15.75" x14ac:dyDescent="0.25">
      <c r="A4668" s="19" t="s">
        <v>21</v>
      </c>
      <c r="B4668" s="19" t="s">
        <v>333</v>
      </c>
      <c r="C4668" s="57">
        <v>43287</v>
      </c>
      <c r="D4668" s="57">
        <v>43256</v>
      </c>
      <c r="E4668" s="19">
        <f t="shared" si="365"/>
        <v>31</v>
      </c>
      <c r="F4668" s="23">
        <v>20</v>
      </c>
      <c r="G4668" s="23">
        <v>1916</v>
      </c>
      <c r="H4668" s="23">
        <v>1916</v>
      </c>
      <c r="I4668" s="23"/>
      <c r="J4668" s="23"/>
      <c r="K4668" s="23"/>
      <c r="L4668" s="23">
        <f t="shared" si="366"/>
        <v>0</v>
      </c>
      <c r="M4668" s="23">
        <f t="shared" si="368"/>
        <v>0</v>
      </c>
      <c r="N4668" s="23">
        <f t="shared" si="367"/>
        <v>0</v>
      </c>
      <c r="O4668" s="34">
        <v>2.4</v>
      </c>
      <c r="P4668" s="19" t="s">
        <v>401</v>
      </c>
      <c r="Q4668" s="17"/>
    </row>
    <row r="4669" spans="1:17" ht="15.75" x14ac:dyDescent="0.25">
      <c r="A4669" s="19" t="s">
        <v>25</v>
      </c>
      <c r="B4669" s="19" t="s">
        <v>348</v>
      </c>
      <c r="C4669" s="57">
        <v>43287</v>
      </c>
      <c r="D4669" s="57">
        <v>43273</v>
      </c>
      <c r="E4669" s="19">
        <f t="shared" si="365"/>
        <v>14</v>
      </c>
      <c r="F4669" s="23">
        <v>12.5</v>
      </c>
      <c r="G4669" s="23">
        <v>8468</v>
      </c>
      <c r="H4669" s="23">
        <v>8135</v>
      </c>
      <c r="I4669" s="23">
        <v>521</v>
      </c>
      <c r="J4669" s="23">
        <v>0</v>
      </c>
      <c r="K4669" s="23">
        <v>550</v>
      </c>
      <c r="L4669" s="23">
        <f t="shared" si="366"/>
        <v>550</v>
      </c>
      <c r="M4669" s="23">
        <f t="shared" si="368"/>
        <v>566.1</v>
      </c>
      <c r="N4669" s="23">
        <f t="shared" si="367"/>
        <v>333</v>
      </c>
      <c r="O4669" s="34">
        <v>1.7</v>
      </c>
      <c r="P4669" s="19" t="s">
        <v>401</v>
      </c>
      <c r="Q4669" s="17"/>
    </row>
    <row r="4670" spans="1:17" ht="15.75" x14ac:dyDescent="0.25">
      <c r="A4670" s="19" t="s">
        <v>25</v>
      </c>
      <c r="B4670" s="19" t="s">
        <v>75</v>
      </c>
      <c r="C4670" s="57">
        <v>43287</v>
      </c>
      <c r="D4670" s="57">
        <v>43273</v>
      </c>
      <c r="E4670" s="19">
        <f t="shared" si="365"/>
        <v>14</v>
      </c>
      <c r="F4670" s="23">
        <v>9</v>
      </c>
      <c r="G4670" s="23">
        <v>2297</v>
      </c>
      <c r="H4670" s="23">
        <v>1997</v>
      </c>
      <c r="I4670" s="23">
        <v>568</v>
      </c>
      <c r="J4670" s="23">
        <v>148</v>
      </c>
      <c r="K4670" s="23">
        <v>350</v>
      </c>
      <c r="L4670" s="23">
        <f t="shared" si="366"/>
        <v>498</v>
      </c>
      <c r="M4670" s="23">
        <f t="shared" si="368"/>
        <v>471</v>
      </c>
      <c r="N4670" s="23">
        <f t="shared" si="367"/>
        <v>300</v>
      </c>
      <c r="O4670" s="34">
        <v>1.57</v>
      </c>
      <c r="P4670" s="19" t="s">
        <v>401</v>
      </c>
      <c r="Q4670" s="17"/>
    </row>
    <row r="4671" spans="1:17" ht="15.75" x14ac:dyDescent="0.25">
      <c r="A4671" s="19" t="s">
        <v>301</v>
      </c>
      <c r="B4671" s="19" t="s">
        <v>302</v>
      </c>
      <c r="C4671" s="57">
        <v>43287</v>
      </c>
      <c r="D4671" s="57">
        <v>43278</v>
      </c>
      <c r="E4671" s="19">
        <f t="shared" si="365"/>
        <v>9</v>
      </c>
      <c r="F4671" s="23">
        <v>13</v>
      </c>
      <c r="G4671" s="23">
        <v>12171</v>
      </c>
      <c r="H4671" s="23">
        <v>11948</v>
      </c>
      <c r="I4671" s="23">
        <v>355</v>
      </c>
      <c r="J4671" s="23">
        <v>140</v>
      </c>
      <c r="K4671" s="23">
        <v>250</v>
      </c>
      <c r="L4671" s="23">
        <f t="shared" si="366"/>
        <v>390</v>
      </c>
      <c r="M4671" s="23">
        <f t="shared" si="368"/>
        <v>223</v>
      </c>
      <c r="N4671" s="23">
        <f t="shared" si="367"/>
        <v>223</v>
      </c>
      <c r="O4671" s="34">
        <v>1</v>
      </c>
      <c r="P4671" s="19" t="s">
        <v>401</v>
      </c>
      <c r="Q4671" s="17"/>
    </row>
    <row r="4672" spans="1:17" ht="15.75" x14ac:dyDescent="0.25">
      <c r="A4672" s="19" t="s">
        <v>334</v>
      </c>
      <c r="B4672" s="19" t="s">
        <v>435</v>
      </c>
      <c r="C4672" s="57">
        <v>43287</v>
      </c>
      <c r="D4672" s="57">
        <v>43278</v>
      </c>
      <c r="E4672" s="19">
        <f t="shared" si="365"/>
        <v>9</v>
      </c>
      <c r="F4672" s="23">
        <v>20</v>
      </c>
      <c r="G4672" s="23">
        <v>27536</v>
      </c>
      <c r="H4672" s="23">
        <v>27405</v>
      </c>
      <c r="I4672" s="23">
        <v>560</v>
      </c>
      <c r="J4672" s="23">
        <v>100</v>
      </c>
      <c r="K4672" s="23">
        <v>0</v>
      </c>
      <c r="L4672" s="23">
        <f t="shared" si="366"/>
        <v>100</v>
      </c>
      <c r="M4672" s="23">
        <f t="shared" si="368"/>
        <v>314.39999999999998</v>
      </c>
      <c r="N4672" s="23">
        <f t="shared" si="367"/>
        <v>131</v>
      </c>
      <c r="O4672" s="34">
        <v>2.4</v>
      </c>
      <c r="P4672" s="19" t="s">
        <v>401</v>
      </c>
      <c r="Q4672" s="17"/>
    </row>
    <row r="4673" spans="1:17" ht="15.75" x14ac:dyDescent="0.25">
      <c r="A4673" s="19" t="s">
        <v>301</v>
      </c>
      <c r="B4673" s="19" t="s">
        <v>432</v>
      </c>
      <c r="C4673" s="57">
        <v>43287</v>
      </c>
      <c r="D4673" s="57">
        <v>43278</v>
      </c>
      <c r="E4673" s="19">
        <f t="shared" si="365"/>
        <v>9</v>
      </c>
      <c r="F4673" s="23">
        <v>12.5</v>
      </c>
      <c r="G4673" s="23">
        <v>7760</v>
      </c>
      <c r="H4673" s="23">
        <v>7545</v>
      </c>
      <c r="I4673" s="23">
        <v>423</v>
      </c>
      <c r="J4673" s="23">
        <v>107</v>
      </c>
      <c r="K4673" s="23">
        <v>350</v>
      </c>
      <c r="L4673" s="23">
        <f t="shared" si="366"/>
        <v>457</v>
      </c>
      <c r="M4673" s="23">
        <f t="shared" si="368"/>
        <v>365.5</v>
      </c>
      <c r="N4673" s="23">
        <f t="shared" si="367"/>
        <v>215</v>
      </c>
      <c r="O4673" s="34">
        <v>1.7</v>
      </c>
      <c r="P4673" s="19" t="s">
        <v>401</v>
      </c>
      <c r="Q4673" s="17"/>
    </row>
    <row r="4674" spans="1:17" ht="15.75" x14ac:dyDescent="0.25">
      <c r="A4674" s="19" t="s">
        <v>301</v>
      </c>
      <c r="B4674" s="19" t="s">
        <v>451</v>
      </c>
      <c r="C4674" s="57">
        <v>43287</v>
      </c>
      <c r="D4674" s="57">
        <v>43278</v>
      </c>
      <c r="E4674" s="19">
        <f t="shared" si="365"/>
        <v>9</v>
      </c>
      <c r="F4674" s="23">
        <v>12.5</v>
      </c>
      <c r="G4674" s="23">
        <v>7940</v>
      </c>
      <c r="H4674" s="23">
        <v>7723</v>
      </c>
      <c r="I4674" s="23">
        <v>457</v>
      </c>
      <c r="J4674" s="23">
        <v>140</v>
      </c>
      <c r="K4674" s="23">
        <v>350</v>
      </c>
      <c r="L4674" s="23">
        <f t="shared" si="366"/>
        <v>490</v>
      </c>
      <c r="M4674" s="23">
        <f t="shared" si="368"/>
        <v>368.9</v>
      </c>
      <c r="N4674" s="23">
        <f t="shared" si="367"/>
        <v>217</v>
      </c>
      <c r="O4674" s="34">
        <v>1.7</v>
      </c>
      <c r="P4674" s="19" t="s">
        <v>401</v>
      </c>
      <c r="Q4674" s="17"/>
    </row>
    <row r="4675" spans="1:17" ht="15.75" x14ac:dyDescent="0.25">
      <c r="A4675" s="19" t="s">
        <v>45</v>
      </c>
      <c r="B4675" s="19" t="s">
        <v>429</v>
      </c>
      <c r="C4675" s="57">
        <v>43287</v>
      </c>
      <c r="D4675" s="57">
        <v>43279</v>
      </c>
      <c r="E4675" s="19">
        <f t="shared" si="365"/>
        <v>8</v>
      </c>
      <c r="F4675" s="23">
        <v>22</v>
      </c>
      <c r="G4675" s="23">
        <v>9705</v>
      </c>
      <c r="H4675" s="23">
        <v>9521</v>
      </c>
      <c r="I4675" s="23">
        <v>600</v>
      </c>
      <c r="J4675" s="23">
        <v>220</v>
      </c>
      <c r="K4675" s="23">
        <v>500</v>
      </c>
      <c r="L4675" s="23">
        <f t="shared" si="366"/>
        <v>720</v>
      </c>
      <c r="M4675" s="23">
        <f t="shared" si="368"/>
        <v>478.40000000000003</v>
      </c>
      <c r="N4675" s="23">
        <f t="shared" si="367"/>
        <v>184</v>
      </c>
      <c r="O4675" s="34">
        <v>2.6</v>
      </c>
      <c r="P4675" s="19" t="s">
        <v>401</v>
      </c>
      <c r="Q4675" s="17"/>
    </row>
    <row r="4676" spans="1:17" ht="15.75" x14ac:dyDescent="0.25">
      <c r="A4676" s="19" t="s">
        <v>21</v>
      </c>
      <c r="B4676" s="19" t="s">
        <v>20</v>
      </c>
      <c r="C4676" s="57">
        <v>43287</v>
      </c>
      <c r="D4676" s="57">
        <v>43279</v>
      </c>
      <c r="E4676" s="19">
        <f t="shared" si="365"/>
        <v>8</v>
      </c>
      <c r="F4676" s="23">
        <v>20</v>
      </c>
      <c r="G4676" s="23">
        <v>11392</v>
      </c>
      <c r="H4676" s="23">
        <v>11201</v>
      </c>
      <c r="I4676" s="23">
        <v>630</v>
      </c>
      <c r="J4676" s="23">
        <v>180</v>
      </c>
      <c r="K4676" s="23">
        <v>400</v>
      </c>
      <c r="L4676" s="23">
        <f t="shared" si="366"/>
        <v>580</v>
      </c>
      <c r="M4676" s="23">
        <f t="shared" si="368"/>
        <v>458.4</v>
      </c>
      <c r="N4676" s="23">
        <f t="shared" si="367"/>
        <v>191</v>
      </c>
      <c r="O4676" s="34">
        <v>2.4</v>
      </c>
      <c r="P4676" s="19" t="s">
        <v>401</v>
      </c>
      <c r="Q4676" s="17"/>
    </row>
    <row r="4677" spans="1:17" ht="15.75" x14ac:dyDescent="0.25">
      <c r="A4677" s="19" t="s">
        <v>23</v>
      </c>
      <c r="B4677" s="19" t="s">
        <v>315</v>
      </c>
      <c r="C4677" s="57">
        <v>43287</v>
      </c>
      <c r="D4677" s="57">
        <v>43279</v>
      </c>
      <c r="E4677" s="19">
        <f t="shared" si="365"/>
        <v>8</v>
      </c>
      <c r="F4677" s="23">
        <v>20</v>
      </c>
      <c r="G4677" s="23">
        <v>9391</v>
      </c>
      <c r="H4677" s="23">
        <v>9201</v>
      </c>
      <c r="I4677" s="23">
        <v>650</v>
      </c>
      <c r="J4677" s="23">
        <v>263</v>
      </c>
      <c r="K4677" s="23">
        <v>500</v>
      </c>
      <c r="L4677" s="23">
        <f t="shared" si="366"/>
        <v>763</v>
      </c>
      <c r="M4677" s="23">
        <f t="shared" si="368"/>
        <v>456</v>
      </c>
      <c r="N4677" s="23">
        <f t="shared" si="367"/>
        <v>190</v>
      </c>
      <c r="O4677" s="34">
        <v>2.4</v>
      </c>
      <c r="P4677" s="19" t="s">
        <v>401</v>
      </c>
      <c r="Q4677" s="17"/>
    </row>
    <row r="4678" spans="1:17" ht="15.75" x14ac:dyDescent="0.25">
      <c r="A4678" s="19" t="s">
        <v>23</v>
      </c>
      <c r="B4678" s="19" t="s">
        <v>460</v>
      </c>
      <c r="C4678" s="57">
        <v>43287</v>
      </c>
      <c r="D4678" s="57">
        <v>43279</v>
      </c>
      <c r="E4678" s="19">
        <f t="shared" si="365"/>
        <v>8</v>
      </c>
      <c r="F4678" s="23">
        <v>9</v>
      </c>
      <c r="G4678" s="23">
        <v>12903</v>
      </c>
      <c r="H4678" s="23">
        <v>12802</v>
      </c>
      <c r="I4678" s="23">
        <v>255</v>
      </c>
      <c r="J4678" s="23">
        <v>66</v>
      </c>
      <c r="K4678" s="23">
        <v>200</v>
      </c>
      <c r="L4678" s="23">
        <f t="shared" si="366"/>
        <v>266</v>
      </c>
      <c r="M4678" s="23">
        <f t="shared" si="368"/>
        <v>158.57</v>
      </c>
      <c r="N4678" s="23">
        <f t="shared" si="367"/>
        <v>101</v>
      </c>
      <c r="O4678" s="34">
        <v>1.57</v>
      </c>
      <c r="P4678" s="19" t="s">
        <v>401</v>
      </c>
      <c r="Q4678" s="17"/>
    </row>
    <row r="4679" spans="1:17" ht="15.75" x14ac:dyDescent="0.25">
      <c r="A4679" s="19" t="s">
        <v>37</v>
      </c>
      <c r="B4679" s="19" t="s">
        <v>410</v>
      </c>
      <c r="C4679" s="57">
        <v>43287</v>
      </c>
      <c r="D4679" s="57">
        <v>43283</v>
      </c>
      <c r="E4679" s="19">
        <f t="shared" si="365"/>
        <v>4</v>
      </c>
      <c r="F4679" s="23">
        <v>13</v>
      </c>
      <c r="G4679" s="23">
        <v>12368</v>
      </c>
      <c r="H4679" s="23">
        <v>12272</v>
      </c>
      <c r="I4679" s="23">
        <v>600</v>
      </c>
      <c r="J4679" s="23">
        <v>505</v>
      </c>
      <c r="K4679" s="23">
        <v>0</v>
      </c>
      <c r="L4679" s="23">
        <f t="shared" si="366"/>
        <v>505</v>
      </c>
      <c r="M4679" s="23">
        <f t="shared" si="368"/>
        <v>96</v>
      </c>
      <c r="N4679" s="23">
        <f t="shared" si="367"/>
        <v>96</v>
      </c>
      <c r="O4679" s="34">
        <v>1</v>
      </c>
      <c r="P4679" s="19" t="s">
        <v>401</v>
      </c>
      <c r="Q4679" s="17"/>
    </row>
    <row r="4680" spans="1:17" ht="15.75" x14ac:dyDescent="0.25">
      <c r="A4680" s="19" t="s">
        <v>37</v>
      </c>
      <c r="B4680" s="19" t="s">
        <v>409</v>
      </c>
      <c r="C4680" s="57">
        <v>43287</v>
      </c>
      <c r="D4680" s="57">
        <v>43283</v>
      </c>
      <c r="E4680" s="19">
        <f t="shared" si="365"/>
        <v>4</v>
      </c>
      <c r="F4680" s="23">
        <v>13</v>
      </c>
      <c r="G4680" s="23">
        <v>14239</v>
      </c>
      <c r="H4680" s="23">
        <v>14141</v>
      </c>
      <c r="I4680" s="23">
        <v>540</v>
      </c>
      <c r="J4680" s="23">
        <v>440</v>
      </c>
      <c r="K4680" s="23">
        <v>0</v>
      </c>
      <c r="L4680" s="23">
        <f t="shared" si="366"/>
        <v>440</v>
      </c>
      <c r="M4680" s="23">
        <f t="shared" si="368"/>
        <v>98</v>
      </c>
      <c r="N4680" s="23">
        <f t="shared" si="367"/>
        <v>98</v>
      </c>
      <c r="O4680" s="34">
        <v>1</v>
      </c>
      <c r="P4680" s="19" t="s">
        <v>401</v>
      </c>
      <c r="Q4680" s="17"/>
    </row>
    <row r="4681" spans="1:17" ht="15.75" x14ac:dyDescent="0.25">
      <c r="A4681" s="19" t="s">
        <v>37</v>
      </c>
      <c r="B4681" s="19" t="s">
        <v>418</v>
      </c>
      <c r="C4681" s="57">
        <v>43287</v>
      </c>
      <c r="D4681" s="57">
        <v>43284</v>
      </c>
      <c r="E4681" s="19">
        <f t="shared" si="365"/>
        <v>3</v>
      </c>
      <c r="F4681" s="23">
        <v>15</v>
      </c>
      <c r="G4681" s="23">
        <v>9384</v>
      </c>
      <c r="H4681" s="23">
        <v>9312</v>
      </c>
      <c r="I4681" s="23">
        <v>195</v>
      </c>
      <c r="J4681" s="23">
        <v>70</v>
      </c>
      <c r="K4681" s="23">
        <v>500</v>
      </c>
      <c r="L4681" s="23">
        <f t="shared" si="366"/>
        <v>570</v>
      </c>
      <c r="M4681" s="23">
        <f t="shared" si="368"/>
        <v>144</v>
      </c>
      <c r="N4681" s="23">
        <f t="shared" si="367"/>
        <v>72</v>
      </c>
      <c r="O4681" s="34">
        <v>2</v>
      </c>
      <c r="P4681" s="19" t="s">
        <v>401</v>
      </c>
      <c r="Q4681" s="17"/>
    </row>
    <row r="4682" spans="1:17" ht="15.75" x14ac:dyDescent="0.25">
      <c r="A4682" s="19" t="s">
        <v>311</v>
      </c>
      <c r="B4682" s="19" t="s">
        <v>360</v>
      </c>
      <c r="C4682" s="57">
        <v>43287</v>
      </c>
      <c r="D4682" s="57">
        <v>43285</v>
      </c>
      <c r="E4682" s="19">
        <f t="shared" si="365"/>
        <v>2</v>
      </c>
      <c r="F4682" s="23">
        <v>13</v>
      </c>
      <c r="G4682" s="23">
        <v>5347</v>
      </c>
      <c r="H4682" s="23">
        <v>5292</v>
      </c>
      <c r="I4682" s="23">
        <v>225</v>
      </c>
      <c r="J4682" s="23">
        <v>125</v>
      </c>
      <c r="K4682" s="23">
        <v>0</v>
      </c>
      <c r="L4682" s="23">
        <f t="shared" si="366"/>
        <v>125</v>
      </c>
      <c r="M4682" s="23">
        <f t="shared" si="368"/>
        <v>55</v>
      </c>
      <c r="N4682" s="23">
        <f t="shared" si="367"/>
        <v>55</v>
      </c>
      <c r="O4682" s="34">
        <v>1</v>
      </c>
      <c r="P4682" s="19" t="s">
        <v>401</v>
      </c>
      <c r="Q4682" s="17"/>
    </row>
    <row r="4683" spans="1:17" ht="15.75" x14ac:dyDescent="0.25">
      <c r="A4683" s="19" t="s">
        <v>334</v>
      </c>
      <c r="B4683" s="19" t="s">
        <v>444</v>
      </c>
      <c r="C4683" s="57">
        <v>43287</v>
      </c>
      <c r="D4683" s="57">
        <v>43285</v>
      </c>
      <c r="E4683" s="19">
        <f t="shared" si="365"/>
        <v>2</v>
      </c>
      <c r="F4683" s="23">
        <v>22</v>
      </c>
      <c r="G4683" s="23">
        <v>1636</v>
      </c>
      <c r="H4683" s="23">
        <v>1592</v>
      </c>
      <c r="I4683" s="23">
        <v>346</v>
      </c>
      <c r="J4683" s="23">
        <v>223</v>
      </c>
      <c r="K4683" s="23">
        <v>0</v>
      </c>
      <c r="L4683" s="23">
        <f t="shared" si="366"/>
        <v>223</v>
      </c>
      <c r="M4683" s="23">
        <f t="shared" si="368"/>
        <v>114.4</v>
      </c>
      <c r="N4683" s="23">
        <f t="shared" si="367"/>
        <v>44</v>
      </c>
      <c r="O4683" s="34">
        <v>2.6</v>
      </c>
      <c r="P4683" s="19" t="s">
        <v>401</v>
      </c>
      <c r="Q4683" s="17"/>
    </row>
    <row r="4684" spans="1:17" ht="15.75" x14ac:dyDescent="0.25">
      <c r="A4684" s="19" t="s">
        <v>334</v>
      </c>
      <c r="B4684" s="19" t="s">
        <v>81</v>
      </c>
      <c r="C4684" s="57">
        <v>43287</v>
      </c>
      <c r="D4684" s="57">
        <v>43285</v>
      </c>
      <c r="E4684" s="19">
        <f t="shared" si="365"/>
        <v>2</v>
      </c>
      <c r="F4684" s="23">
        <v>22</v>
      </c>
      <c r="G4684" s="23">
        <v>21405</v>
      </c>
      <c r="H4684" s="23">
        <v>21376</v>
      </c>
      <c r="I4684" s="23">
        <v>375</v>
      </c>
      <c r="J4684" s="23">
        <v>270</v>
      </c>
      <c r="K4684" s="23">
        <v>0</v>
      </c>
      <c r="L4684" s="23">
        <f t="shared" si="366"/>
        <v>270</v>
      </c>
      <c r="M4684" s="23">
        <f t="shared" si="368"/>
        <v>75.400000000000006</v>
      </c>
      <c r="N4684" s="23">
        <f t="shared" si="367"/>
        <v>29</v>
      </c>
      <c r="O4684" s="34">
        <v>2.6</v>
      </c>
      <c r="P4684" s="19" t="s">
        <v>401</v>
      </c>
      <c r="Q4684" s="17"/>
    </row>
    <row r="4685" spans="1:17" ht="15.75" x14ac:dyDescent="0.25">
      <c r="A4685" s="19" t="s">
        <v>342</v>
      </c>
      <c r="B4685" s="19" t="s">
        <v>430</v>
      </c>
      <c r="C4685" s="57">
        <v>43287</v>
      </c>
      <c r="D4685" s="57">
        <v>43286</v>
      </c>
      <c r="E4685" s="19">
        <f t="shared" si="365"/>
        <v>1</v>
      </c>
      <c r="F4685" s="23">
        <v>20</v>
      </c>
      <c r="G4685" s="23">
        <v>3345</v>
      </c>
      <c r="H4685" s="23">
        <v>3324</v>
      </c>
      <c r="I4685" s="23">
        <v>180</v>
      </c>
      <c r="J4685" s="23">
        <v>100</v>
      </c>
      <c r="K4685" s="23">
        <v>400</v>
      </c>
      <c r="L4685" s="23">
        <f t="shared" si="366"/>
        <v>500</v>
      </c>
      <c r="M4685" s="23">
        <f t="shared" si="368"/>
        <v>50.4</v>
      </c>
      <c r="N4685" s="23">
        <f t="shared" si="367"/>
        <v>21</v>
      </c>
      <c r="O4685" s="34">
        <v>2.4</v>
      </c>
      <c r="P4685" s="19" t="s">
        <v>401</v>
      </c>
      <c r="Q4685" s="17"/>
    </row>
    <row r="4686" spans="1:17" ht="15.75" x14ac:dyDescent="0.25">
      <c r="A4686" s="19" t="s">
        <v>37</v>
      </c>
      <c r="B4686" s="19" t="s">
        <v>293</v>
      </c>
      <c r="C4686" s="57">
        <v>43286</v>
      </c>
      <c r="D4686" s="57">
        <v>43274</v>
      </c>
      <c r="E4686" s="19">
        <f t="shared" si="365"/>
        <v>12</v>
      </c>
      <c r="F4686" s="23">
        <v>13</v>
      </c>
      <c r="G4686" s="23">
        <v>6195</v>
      </c>
      <c r="H4686" s="23">
        <v>5907</v>
      </c>
      <c r="I4686" s="23">
        <v>440</v>
      </c>
      <c r="J4686" s="23">
        <v>155</v>
      </c>
      <c r="K4686" s="23">
        <v>300</v>
      </c>
      <c r="L4686" s="23">
        <f t="shared" si="366"/>
        <v>455</v>
      </c>
      <c r="M4686" s="23">
        <f t="shared" si="368"/>
        <v>288</v>
      </c>
      <c r="N4686" s="23">
        <f t="shared" si="367"/>
        <v>288</v>
      </c>
      <c r="O4686" s="34">
        <v>1</v>
      </c>
      <c r="P4686" s="19" t="s">
        <v>401</v>
      </c>
      <c r="Q4686" s="17"/>
    </row>
    <row r="4687" spans="1:17" ht="15.75" x14ac:dyDescent="0.25">
      <c r="A4687" s="19" t="s">
        <v>51</v>
      </c>
      <c r="B4687" s="19" t="s">
        <v>434</v>
      </c>
      <c r="C4687" s="57">
        <v>43286</v>
      </c>
      <c r="D4687" s="57">
        <v>43275</v>
      </c>
      <c r="E4687" s="19">
        <f t="shared" si="365"/>
        <v>11</v>
      </c>
      <c r="F4687" s="23">
        <v>22</v>
      </c>
      <c r="G4687" s="23">
        <v>1053</v>
      </c>
      <c r="H4687" s="23">
        <v>1053</v>
      </c>
      <c r="I4687" s="23">
        <v>190</v>
      </c>
      <c r="J4687" s="23">
        <v>190</v>
      </c>
      <c r="K4687" s="23">
        <v>0</v>
      </c>
      <c r="L4687" s="23">
        <f t="shared" si="366"/>
        <v>190</v>
      </c>
      <c r="M4687" s="23">
        <f t="shared" si="368"/>
        <v>0</v>
      </c>
      <c r="N4687" s="23">
        <f t="shared" si="367"/>
        <v>0</v>
      </c>
      <c r="O4687" s="34">
        <v>2.6</v>
      </c>
      <c r="P4687" s="19" t="s">
        <v>401</v>
      </c>
      <c r="Q4687" s="17"/>
    </row>
    <row r="4688" spans="1:17" ht="15.75" x14ac:dyDescent="0.25">
      <c r="A4688" s="19" t="s">
        <v>21</v>
      </c>
      <c r="B4688" s="19" t="s">
        <v>325</v>
      </c>
      <c r="C4688" s="57">
        <v>43286</v>
      </c>
      <c r="D4688" s="57">
        <v>43277</v>
      </c>
      <c r="E4688" s="19">
        <f t="shared" si="365"/>
        <v>9</v>
      </c>
      <c r="F4688" s="23">
        <v>9</v>
      </c>
      <c r="G4688" s="23">
        <v>19956</v>
      </c>
      <c r="H4688" s="23">
        <v>19751</v>
      </c>
      <c r="I4688" s="23">
        <v>630</v>
      </c>
      <c r="J4688" s="23">
        <v>290</v>
      </c>
      <c r="K4688" s="23">
        <v>400</v>
      </c>
      <c r="L4688" s="23">
        <f t="shared" si="366"/>
        <v>690</v>
      </c>
      <c r="M4688" s="23">
        <f t="shared" si="368"/>
        <v>321.85000000000002</v>
      </c>
      <c r="N4688" s="23">
        <f t="shared" si="367"/>
        <v>205</v>
      </c>
      <c r="O4688" s="34">
        <v>1.57</v>
      </c>
      <c r="P4688" s="19" t="s">
        <v>401</v>
      </c>
      <c r="Q4688" s="17"/>
    </row>
    <row r="4689" spans="1:17" ht="15.75" x14ac:dyDescent="0.25">
      <c r="A4689" s="19" t="s">
        <v>402</v>
      </c>
      <c r="B4689" s="19" t="s">
        <v>461</v>
      </c>
      <c r="C4689" s="57">
        <v>43286</v>
      </c>
      <c r="D4689" s="57">
        <v>43277</v>
      </c>
      <c r="E4689" s="19">
        <f t="shared" si="365"/>
        <v>9</v>
      </c>
      <c r="F4689" s="23">
        <v>9</v>
      </c>
      <c r="G4689" s="23">
        <v>636</v>
      </c>
      <c r="H4689" s="23">
        <v>432</v>
      </c>
      <c r="I4689" s="23">
        <v>450</v>
      </c>
      <c r="J4689" s="23">
        <v>150</v>
      </c>
      <c r="K4689" s="23">
        <v>400</v>
      </c>
      <c r="L4689" s="23">
        <f t="shared" si="366"/>
        <v>550</v>
      </c>
      <c r="M4689" s="23">
        <f t="shared" si="368"/>
        <v>320.28000000000003</v>
      </c>
      <c r="N4689" s="23">
        <f t="shared" si="367"/>
        <v>204</v>
      </c>
      <c r="O4689" s="34">
        <v>1.57</v>
      </c>
      <c r="P4689" s="19" t="s">
        <v>401</v>
      </c>
      <c r="Q4689" s="17"/>
    </row>
    <row r="4690" spans="1:17" ht="15.75" x14ac:dyDescent="0.25">
      <c r="A4690" s="19" t="s">
        <v>342</v>
      </c>
      <c r="B4690" s="19" t="s">
        <v>430</v>
      </c>
      <c r="C4690" s="57">
        <v>43286</v>
      </c>
      <c r="D4690" s="57">
        <v>43278</v>
      </c>
      <c r="E4690" s="19">
        <f t="shared" si="365"/>
        <v>8</v>
      </c>
      <c r="F4690" s="23">
        <v>20</v>
      </c>
      <c r="G4690" s="23">
        <v>3324</v>
      </c>
      <c r="H4690" s="23">
        <v>3200</v>
      </c>
      <c r="I4690" s="23">
        <v>630</v>
      </c>
      <c r="J4690" s="23">
        <v>180</v>
      </c>
      <c r="K4690" s="23">
        <v>0</v>
      </c>
      <c r="L4690" s="23">
        <f t="shared" si="366"/>
        <v>180</v>
      </c>
      <c r="M4690" s="23">
        <f t="shared" ref="M4690:M4721" si="369">N4690*O4690</f>
        <v>297.59999999999997</v>
      </c>
      <c r="N4690" s="23">
        <f t="shared" si="367"/>
        <v>124</v>
      </c>
      <c r="O4690" s="34">
        <v>2.4</v>
      </c>
      <c r="P4690" s="19" t="s">
        <v>401</v>
      </c>
      <c r="Q4690" s="17"/>
    </row>
    <row r="4691" spans="1:17" ht="15.75" x14ac:dyDescent="0.25">
      <c r="A4691" s="19" t="s">
        <v>402</v>
      </c>
      <c r="B4691" s="19" t="s">
        <v>406</v>
      </c>
      <c r="C4691" s="57">
        <v>43286</v>
      </c>
      <c r="D4691" s="57">
        <v>43278</v>
      </c>
      <c r="E4691" s="19">
        <f t="shared" si="365"/>
        <v>8</v>
      </c>
      <c r="F4691" s="23">
        <v>13</v>
      </c>
      <c r="G4691" s="23">
        <v>2620</v>
      </c>
      <c r="H4691" s="23">
        <v>2421</v>
      </c>
      <c r="I4691" s="23">
        <v>510</v>
      </c>
      <c r="J4691" s="23">
        <v>150</v>
      </c>
      <c r="K4691" s="23">
        <v>400</v>
      </c>
      <c r="L4691" s="23">
        <f t="shared" si="366"/>
        <v>550</v>
      </c>
      <c r="M4691" s="23">
        <f t="shared" si="369"/>
        <v>358.2</v>
      </c>
      <c r="N4691" s="23">
        <f t="shared" si="367"/>
        <v>199</v>
      </c>
      <c r="O4691" s="34">
        <v>1.8</v>
      </c>
      <c r="P4691" s="19" t="s">
        <v>401</v>
      </c>
      <c r="Q4691" s="17"/>
    </row>
    <row r="4692" spans="1:17" ht="15.75" x14ac:dyDescent="0.25">
      <c r="A4692" s="19" t="s">
        <v>316</v>
      </c>
      <c r="B4692" s="19" t="s">
        <v>330</v>
      </c>
      <c r="C4692" s="57">
        <v>43286</v>
      </c>
      <c r="D4692" s="57">
        <v>43278</v>
      </c>
      <c r="E4692" s="19">
        <f t="shared" si="365"/>
        <v>8</v>
      </c>
      <c r="F4692" s="23">
        <v>13</v>
      </c>
      <c r="G4692" s="23">
        <v>5830</v>
      </c>
      <c r="H4692" s="23">
        <v>5640</v>
      </c>
      <c r="I4692" s="23">
        <v>445</v>
      </c>
      <c r="J4692" s="23">
        <v>105</v>
      </c>
      <c r="K4692" s="23">
        <v>145</v>
      </c>
      <c r="L4692" s="23">
        <f t="shared" si="366"/>
        <v>250</v>
      </c>
      <c r="M4692" s="23">
        <f t="shared" si="369"/>
        <v>342</v>
      </c>
      <c r="N4692" s="23">
        <f t="shared" si="367"/>
        <v>190</v>
      </c>
      <c r="O4692" s="34">
        <v>1.8</v>
      </c>
      <c r="P4692" s="19" t="s">
        <v>401</v>
      </c>
      <c r="Q4692" s="17"/>
    </row>
    <row r="4693" spans="1:17" ht="15.75" x14ac:dyDescent="0.25">
      <c r="A4693" s="19" t="s">
        <v>19</v>
      </c>
      <c r="B4693" s="19" t="s">
        <v>46</v>
      </c>
      <c r="C4693" s="57">
        <v>43286</v>
      </c>
      <c r="D4693" s="57">
        <v>43278</v>
      </c>
      <c r="E4693" s="19">
        <f t="shared" si="365"/>
        <v>8</v>
      </c>
      <c r="F4693" s="23">
        <v>12</v>
      </c>
      <c r="G4693" s="23">
        <v>4124</v>
      </c>
      <c r="H4693" s="23">
        <v>3944</v>
      </c>
      <c r="I4693" s="23">
        <v>410</v>
      </c>
      <c r="J4693" s="23">
        <v>40</v>
      </c>
      <c r="K4693" s="23">
        <v>400</v>
      </c>
      <c r="L4693" s="23">
        <f t="shared" si="366"/>
        <v>440</v>
      </c>
      <c r="M4693" s="23">
        <f t="shared" si="369"/>
        <v>306</v>
      </c>
      <c r="N4693" s="23">
        <f t="shared" si="367"/>
        <v>180</v>
      </c>
      <c r="O4693" s="34">
        <v>1.7</v>
      </c>
      <c r="P4693" s="19" t="s">
        <v>401</v>
      </c>
      <c r="Q4693" s="17"/>
    </row>
    <row r="4694" spans="1:17" ht="15.75" x14ac:dyDescent="0.25">
      <c r="A4694" s="19" t="s">
        <v>334</v>
      </c>
      <c r="B4694" s="19" t="s">
        <v>421</v>
      </c>
      <c r="C4694" s="57">
        <v>43286</v>
      </c>
      <c r="D4694" s="57">
        <v>43279</v>
      </c>
      <c r="E4694" s="19">
        <f t="shared" si="365"/>
        <v>7</v>
      </c>
      <c r="F4694" s="23">
        <v>20</v>
      </c>
      <c r="G4694" s="23">
        <v>20300</v>
      </c>
      <c r="H4694" s="23">
        <v>20128</v>
      </c>
      <c r="I4694" s="23">
        <v>620</v>
      </c>
      <c r="J4694" s="23">
        <v>190</v>
      </c>
      <c r="K4694" s="23">
        <v>500</v>
      </c>
      <c r="L4694" s="23">
        <f t="shared" si="366"/>
        <v>690</v>
      </c>
      <c r="M4694" s="23">
        <f t="shared" si="369"/>
        <v>412.8</v>
      </c>
      <c r="N4694" s="23">
        <f t="shared" si="367"/>
        <v>172</v>
      </c>
      <c r="O4694" s="34">
        <v>2.4</v>
      </c>
      <c r="P4694" s="19" t="s">
        <v>401</v>
      </c>
      <c r="Q4694" s="17"/>
    </row>
    <row r="4695" spans="1:17" ht="15.75" x14ac:dyDescent="0.25">
      <c r="A4695" s="19" t="s">
        <v>23</v>
      </c>
      <c r="B4695" s="19" t="s">
        <v>242</v>
      </c>
      <c r="C4695" s="57">
        <v>43286</v>
      </c>
      <c r="D4695" s="57">
        <v>43279</v>
      </c>
      <c r="E4695" s="19">
        <f t="shared" si="365"/>
        <v>7</v>
      </c>
      <c r="F4695" s="23">
        <v>15</v>
      </c>
      <c r="G4695" s="23">
        <v>2626</v>
      </c>
      <c r="H4695" s="23">
        <v>2453</v>
      </c>
      <c r="I4695" s="23">
        <v>615</v>
      </c>
      <c r="J4695" s="23">
        <v>288</v>
      </c>
      <c r="K4695" s="23">
        <v>250</v>
      </c>
      <c r="L4695" s="23">
        <f t="shared" si="366"/>
        <v>538</v>
      </c>
      <c r="M4695" s="23">
        <f t="shared" si="369"/>
        <v>346</v>
      </c>
      <c r="N4695" s="23">
        <f t="shared" si="367"/>
        <v>173</v>
      </c>
      <c r="O4695" s="34">
        <v>2</v>
      </c>
      <c r="P4695" s="19" t="s">
        <v>401</v>
      </c>
      <c r="Q4695" s="17"/>
    </row>
    <row r="4696" spans="1:17" ht="15.75" x14ac:dyDescent="0.25">
      <c r="A4696" s="19" t="s">
        <v>23</v>
      </c>
      <c r="B4696" s="19" t="s">
        <v>354</v>
      </c>
      <c r="C4696" s="57">
        <v>43286</v>
      </c>
      <c r="D4696" s="57">
        <v>43279</v>
      </c>
      <c r="E4696" s="19">
        <f t="shared" ref="E4696:E4759" si="370">C4696-D4696</f>
        <v>7</v>
      </c>
      <c r="F4696" s="23">
        <v>13.5</v>
      </c>
      <c r="G4696" s="23">
        <v>27138</v>
      </c>
      <c r="H4696" s="23">
        <v>26962</v>
      </c>
      <c r="I4696" s="23">
        <v>610</v>
      </c>
      <c r="J4696" s="23">
        <v>258</v>
      </c>
      <c r="K4696" s="23">
        <v>250</v>
      </c>
      <c r="L4696" s="23">
        <f t="shared" si="366"/>
        <v>508</v>
      </c>
      <c r="M4696" s="23">
        <f t="shared" si="369"/>
        <v>316.8</v>
      </c>
      <c r="N4696" s="23">
        <f t="shared" si="367"/>
        <v>176</v>
      </c>
      <c r="O4696" s="34">
        <v>1.8</v>
      </c>
      <c r="P4696" s="19" t="s">
        <v>401</v>
      </c>
      <c r="Q4696" s="17"/>
    </row>
    <row r="4697" spans="1:17" ht="15.75" x14ac:dyDescent="0.25">
      <c r="A4697" s="19" t="s">
        <v>51</v>
      </c>
      <c r="B4697" s="19" t="s">
        <v>408</v>
      </c>
      <c r="C4697" s="57">
        <v>43286</v>
      </c>
      <c r="D4697" s="57">
        <v>43279</v>
      </c>
      <c r="E4697" s="19">
        <f t="shared" si="370"/>
        <v>7</v>
      </c>
      <c r="F4697" s="23">
        <v>9</v>
      </c>
      <c r="G4697" s="23">
        <v>13744</v>
      </c>
      <c r="H4697" s="23">
        <v>13664</v>
      </c>
      <c r="I4697" s="23">
        <v>620</v>
      </c>
      <c r="J4697" s="23">
        <v>510</v>
      </c>
      <c r="K4697" s="23">
        <v>0</v>
      </c>
      <c r="L4697" s="23">
        <f t="shared" si="366"/>
        <v>510</v>
      </c>
      <c r="M4697" s="23">
        <f t="shared" si="369"/>
        <v>125.60000000000001</v>
      </c>
      <c r="N4697" s="23">
        <f t="shared" si="367"/>
        <v>80</v>
      </c>
      <c r="O4697" s="34">
        <v>1.57</v>
      </c>
      <c r="P4697" s="19" t="s">
        <v>401</v>
      </c>
      <c r="Q4697" s="17"/>
    </row>
    <row r="4698" spans="1:17" ht="15.75" x14ac:dyDescent="0.25">
      <c r="A4698" s="19" t="s">
        <v>47</v>
      </c>
      <c r="B4698" s="19" t="s">
        <v>379</v>
      </c>
      <c r="C4698" s="57">
        <v>43286</v>
      </c>
      <c r="D4698" s="57">
        <v>43279</v>
      </c>
      <c r="E4698" s="19">
        <f t="shared" si="370"/>
        <v>7</v>
      </c>
      <c r="F4698" s="23">
        <v>13</v>
      </c>
      <c r="G4698" s="23">
        <v>4437</v>
      </c>
      <c r="H4698" s="23">
        <v>4336</v>
      </c>
      <c r="I4698" s="23">
        <v>572</v>
      </c>
      <c r="J4698" s="23">
        <v>295</v>
      </c>
      <c r="K4698" s="23">
        <v>0</v>
      </c>
      <c r="L4698" s="23">
        <f t="shared" si="366"/>
        <v>295</v>
      </c>
      <c r="M4698" s="23">
        <f t="shared" si="369"/>
        <v>101</v>
      </c>
      <c r="N4698" s="23">
        <f t="shared" si="367"/>
        <v>101</v>
      </c>
      <c r="O4698" s="34">
        <v>1</v>
      </c>
      <c r="P4698" s="19" t="s">
        <v>401</v>
      </c>
      <c r="Q4698" s="17"/>
    </row>
    <row r="4699" spans="1:17" ht="15.75" x14ac:dyDescent="0.25">
      <c r="A4699" s="19" t="s">
        <v>47</v>
      </c>
      <c r="B4699" s="19" t="s">
        <v>379</v>
      </c>
      <c r="C4699" s="57">
        <v>43286</v>
      </c>
      <c r="D4699" s="57">
        <v>43279</v>
      </c>
      <c r="E4699" s="19">
        <f t="shared" si="370"/>
        <v>7</v>
      </c>
      <c r="F4699" s="23">
        <v>13</v>
      </c>
      <c r="G4699" s="23">
        <v>4159</v>
      </c>
      <c r="H4699" s="23">
        <v>4073</v>
      </c>
      <c r="I4699" s="23"/>
      <c r="J4699" s="23"/>
      <c r="K4699" s="23"/>
      <c r="L4699" s="23">
        <f t="shared" si="366"/>
        <v>0</v>
      </c>
      <c r="M4699" s="23">
        <f t="shared" si="369"/>
        <v>86</v>
      </c>
      <c r="N4699" s="23">
        <f t="shared" si="367"/>
        <v>86</v>
      </c>
      <c r="O4699" s="34">
        <v>1</v>
      </c>
      <c r="P4699" s="19" t="s">
        <v>401</v>
      </c>
      <c r="Q4699" s="17"/>
    </row>
    <row r="4700" spans="1:17" ht="15.75" x14ac:dyDescent="0.25">
      <c r="A4700" s="19" t="s">
        <v>21</v>
      </c>
      <c r="B4700" s="19" t="s">
        <v>333</v>
      </c>
      <c r="C4700" s="57">
        <v>43286</v>
      </c>
      <c r="D4700" s="57">
        <v>43281</v>
      </c>
      <c r="E4700" s="19">
        <f t="shared" si="370"/>
        <v>5</v>
      </c>
      <c r="F4700" s="23">
        <v>20</v>
      </c>
      <c r="G4700" s="23">
        <v>17765</v>
      </c>
      <c r="H4700" s="23">
        <v>17648</v>
      </c>
      <c r="I4700" s="23">
        <v>495</v>
      </c>
      <c r="J4700" s="23">
        <v>220</v>
      </c>
      <c r="K4700" s="23">
        <v>600</v>
      </c>
      <c r="L4700" s="23">
        <f t="shared" si="366"/>
        <v>820</v>
      </c>
      <c r="M4700" s="23">
        <f t="shared" si="369"/>
        <v>280.8</v>
      </c>
      <c r="N4700" s="23">
        <f t="shared" si="367"/>
        <v>117</v>
      </c>
      <c r="O4700" s="34">
        <v>2.4</v>
      </c>
      <c r="P4700" s="19" t="s">
        <v>401</v>
      </c>
      <c r="Q4700" s="17"/>
    </row>
    <row r="4701" spans="1:17" ht="15.75" x14ac:dyDescent="0.25">
      <c r="A4701" s="19" t="s">
        <v>21</v>
      </c>
      <c r="B4701" s="19" t="s">
        <v>333</v>
      </c>
      <c r="C4701" s="57">
        <v>43286</v>
      </c>
      <c r="D4701" s="57">
        <v>43281</v>
      </c>
      <c r="E4701" s="19">
        <f t="shared" si="370"/>
        <v>5</v>
      </c>
      <c r="F4701" s="23">
        <v>20</v>
      </c>
      <c r="G4701" s="23">
        <v>1916</v>
      </c>
      <c r="H4701" s="23">
        <v>1915</v>
      </c>
      <c r="I4701" s="23"/>
      <c r="J4701" s="23"/>
      <c r="K4701" s="23"/>
      <c r="L4701" s="23">
        <f t="shared" si="366"/>
        <v>0</v>
      </c>
      <c r="M4701" s="23">
        <f t="shared" si="369"/>
        <v>2.4</v>
      </c>
      <c r="N4701" s="23">
        <f t="shared" si="367"/>
        <v>1</v>
      </c>
      <c r="O4701" s="34">
        <v>2.4</v>
      </c>
      <c r="P4701" s="19" t="s">
        <v>401</v>
      </c>
      <c r="Q4701" s="17"/>
    </row>
    <row r="4702" spans="1:17" ht="15.75" x14ac:dyDescent="0.25">
      <c r="A4702" s="19" t="s">
        <v>19</v>
      </c>
      <c r="B4702" s="19" t="s">
        <v>380</v>
      </c>
      <c r="C4702" s="57">
        <v>43286</v>
      </c>
      <c r="D4702" s="57">
        <v>43283</v>
      </c>
      <c r="E4702" s="19">
        <f t="shared" si="370"/>
        <v>3</v>
      </c>
      <c r="F4702" s="23">
        <v>20</v>
      </c>
      <c r="G4702" s="23">
        <v>9047</v>
      </c>
      <c r="H4702" s="23">
        <v>8975</v>
      </c>
      <c r="I4702" s="23">
        <v>530</v>
      </c>
      <c r="J4702" s="23">
        <v>320</v>
      </c>
      <c r="K4702" s="23">
        <v>325</v>
      </c>
      <c r="L4702" s="23">
        <f t="shared" ref="L4702:L4765" si="371">J4702+K4702</f>
        <v>645</v>
      </c>
      <c r="M4702" s="23">
        <f t="shared" si="369"/>
        <v>172.79999999999998</v>
      </c>
      <c r="N4702" s="23">
        <f t="shared" si="367"/>
        <v>72</v>
      </c>
      <c r="O4702" s="34">
        <v>2.4</v>
      </c>
      <c r="P4702" s="19" t="s">
        <v>401</v>
      </c>
      <c r="Q4702" s="17"/>
    </row>
    <row r="4703" spans="1:17" ht="15.75" x14ac:dyDescent="0.25">
      <c r="A4703" s="19" t="s">
        <v>312</v>
      </c>
      <c r="B4703" s="19" t="s">
        <v>450</v>
      </c>
      <c r="C4703" s="57">
        <v>43286</v>
      </c>
      <c r="D4703" s="57">
        <v>43283</v>
      </c>
      <c r="E4703" s="19">
        <f t="shared" si="370"/>
        <v>3</v>
      </c>
      <c r="F4703" s="23">
        <v>20</v>
      </c>
      <c r="G4703" s="23">
        <v>10277</v>
      </c>
      <c r="H4703" s="23">
        <v>10207</v>
      </c>
      <c r="I4703" s="23">
        <v>1190</v>
      </c>
      <c r="J4703" s="23">
        <v>1025</v>
      </c>
      <c r="K4703" s="23">
        <v>0</v>
      </c>
      <c r="L4703" s="23">
        <f t="shared" si="371"/>
        <v>1025</v>
      </c>
      <c r="M4703" s="23">
        <f t="shared" si="369"/>
        <v>168</v>
      </c>
      <c r="N4703" s="23">
        <f t="shared" si="367"/>
        <v>70</v>
      </c>
      <c r="O4703" s="34">
        <v>2.4</v>
      </c>
      <c r="P4703" s="19" t="s">
        <v>401</v>
      </c>
      <c r="Q4703" s="17"/>
    </row>
    <row r="4704" spans="1:17" ht="15.75" x14ac:dyDescent="0.25">
      <c r="A4704" s="19" t="s">
        <v>301</v>
      </c>
      <c r="B4704" s="19" t="s">
        <v>440</v>
      </c>
      <c r="C4704" s="57">
        <v>43286</v>
      </c>
      <c r="D4704" s="57">
        <v>43283</v>
      </c>
      <c r="E4704" s="19">
        <f t="shared" si="370"/>
        <v>3</v>
      </c>
      <c r="F4704" s="23">
        <v>12.5</v>
      </c>
      <c r="G4704" s="23">
        <v>8979</v>
      </c>
      <c r="H4704" s="23">
        <v>8904</v>
      </c>
      <c r="I4704" s="23">
        <v>319</v>
      </c>
      <c r="J4704" s="23">
        <v>209</v>
      </c>
      <c r="K4704" s="23">
        <v>225</v>
      </c>
      <c r="L4704" s="23">
        <f t="shared" si="371"/>
        <v>434</v>
      </c>
      <c r="M4704" s="23">
        <f t="shared" si="369"/>
        <v>127.5</v>
      </c>
      <c r="N4704" s="23">
        <f t="shared" si="367"/>
        <v>75</v>
      </c>
      <c r="O4704" s="34">
        <v>1.7</v>
      </c>
      <c r="P4704" s="19" t="s">
        <v>401</v>
      </c>
      <c r="Q4704" s="17"/>
    </row>
    <row r="4705" spans="1:17" ht="15.75" x14ac:dyDescent="0.25">
      <c r="A4705" s="19" t="s">
        <v>316</v>
      </c>
      <c r="B4705" s="19" t="s">
        <v>137</v>
      </c>
      <c r="C4705" s="57">
        <v>43286</v>
      </c>
      <c r="D4705" s="57">
        <v>43284</v>
      </c>
      <c r="E4705" s="19">
        <f t="shared" si="370"/>
        <v>2</v>
      </c>
      <c r="F4705" s="23">
        <v>13</v>
      </c>
      <c r="G4705" s="23">
        <v>1808</v>
      </c>
      <c r="H4705" s="23">
        <v>1762</v>
      </c>
      <c r="I4705" s="23">
        <v>60</v>
      </c>
      <c r="J4705" s="23">
        <v>5</v>
      </c>
      <c r="K4705" s="23">
        <v>50</v>
      </c>
      <c r="L4705" s="23">
        <f t="shared" si="371"/>
        <v>55</v>
      </c>
      <c r="M4705" s="23">
        <f t="shared" si="369"/>
        <v>46</v>
      </c>
      <c r="N4705" s="23">
        <f t="shared" si="367"/>
        <v>46</v>
      </c>
      <c r="O4705" s="34">
        <v>1</v>
      </c>
      <c r="P4705" s="19" t="s">
        <v>401</v>
      </c>
      <c r="Q4705" s="17"/>
    </row>
    <row r="4706" spans="1:17" ht="15.75" x14ac:dyDescent="0.25">
      <c r="A4706" s="19" t="s">
        <v>316</v>
      </c>
      <c r="B4706" s="19" t="s">
        <v>278</v>
      </c>
      <c r="C4706" s="57">
        <v>43286</v>
      </c>
      <c r="D4706" s="57">
        <v>43284</v>
      </c>
      <c r="E4706" s="19">
        <f t="shared" si="370"/>
        <v>2</v>
      </c>
      <c r="F4706" s="23">
        <v>13</v>
      </c>
      <c r="G4706" s="23">
        <v>5607</v>
      </c>
      <c r="H4706" s="23">
        <v>5560</v>
      </c>
      <c r="I4706" s="23">
        <v>290</v>
      </c>
      <c r="J4706" s="23">
        <v>205</v>
      </c>
      <c r="K4706" s="23">
        <v>0</v>
      </c>
      <c r="L4706" s="23">
        <f t="shared" si="371"/>
        <v>205</v>
      </c>
      <c r="M4706" s="23">
        <f t="shared" si="369"/>
        <v>84.600000000000009</v>
      </c>
      <c r="N4706" s="23">
        <f t="shared" si="367"/>
        <v>47</v>
      </c>
      <c r="O4706" s="34">
        <v>1.8</v>
      </c>
      <c r="P4706" s="19" t="s">
        <v>401</v>
      </c>
      <c r="Q4706" s="17"/>
    </row>
    <row r="4707" spans="1:17" ht="15.75" x14ac:dyDescent="0.25">
      <c r="A4707" s="19" t="s">
        <v>69</v>
      </c>
      <c r="B4707" s="19" t="s">
        <v>422</v>
      </c>
      <c r="C4707" s="57">
        <v>43285</v>
      </c>
      <c r="D4707" s="57">
        <v>43275</v>
      </c>
      <c r="E4707" s="19">
        <f t="shared" si="370"/>
        <v>10</v>
      </c>
      <c r="F4707" s="23">
        <v>16</v>
      </c>
      <c r="G4707" s="23">
        <v>10444</v>
      </c>
      <c r="H4707" s="23">
        <v>10204</v>
      </c>
      <c r="I4707" s="23">
        <v>490</v>
      </c>
      <c r="J4707" s="23">
        <v>35</v>
      </c>
      <c r="K4707" s="23">
        <v>450</v>
      </c>
      <c r="L4707" s="23">
        <f t="shared" si="371"/>
        <v>485</v>
      </c>
      <c r="M4707" s="23">
        <f t="shared" si="369"/>
        <v>480</v>
      </c>
      <c r="N4707" s="23">
        <f t="shared" si="367"/>
        <v>240</v>
      </c>
      <c r="O4707" s="34">
        <v>2</v>
      </c>
      <c r="P4707" s="19" t="s">
        <v>401</v>
      </c>
      <c r="Q4707" s="17"/>
    </row>
    <row r="4708" spans="1:17" ht="15.75" x14ac:dyDescent="0.25">
      <c r="A4708" s="19" t="s">
        <v>311</v>
      </c>
      <c r="B4708" s="19" t="s">
        <v>160</v>
      </c>
      <c r="C4708" s="57">
        <v>43285</v>
      </c>
      <c r="D4708" s="57">
        <v>43277</v>
      </c>
      <c r="E4708" s="19">
        <f t="shared" si="370"/>
        <v>8</v>
      </c>
      <c r="F4708" s="23">
        <v>12.5</v>
      </c>
      <c r="G4708" s="23">
        <v>19310</v>
      </c>
      <c r="H4708" s="23">
        <v>19123</v>
      </c>
      <c r="I4708" s="23">
        <v>315</v>
      </c>
      <c r="J4708" s="23">
        <v>30</v>
      </c>
      <c r="K4708" s="23">
        <v>100</v>
      </c>
      <c r="L4708" s="23">
        <f t="shared" si="371"/>
        <v>130</v>
      </c>
      <c r="M4708" s="23">
        <f t="shared" si="369"/>
        <v>317.89999999999998</v>
      </c>
      <c r="N4708" s="23">
        <f t="shared" si="367"/>
        <v>187</v>
      </c>
      <c r="O4708" s="34">
        <v>1.7</v>
      </c>
      <c r="P4708" s="19" t="s">
        <v>401</v>
      </c>
      <c r="Q4708" s="17"/>
    </row>
    <row r="4709" spans="1:17" ht="15.75" x14ac:dyDescent="0.25">
      <c r="A4709" s="19" t="s">
        <v>316</v>
      </c>
      <c r="B4709" s="19" t="s">
        <v>287</v>
      </c>
      <c r="C4709" s="57">
        <v>43285</v>
      </c>
      <c r="D4709" s="57">
        <v>43278</v>
      </c>
      <c r="E4709" s="19">
        <f t="shared" si="370"/>
        <v>7</v>
      </c>
      <c r="F4709" s="23">
        <v>13</v>
      </c>
      <c r="G4709" s="23">
        <v>4151</v>
      </c>
      <c r="H4709" s="23">
        <v>3997</v>
      </c>
      <c r="I4709" s="23">
        <v>595</v>
      </c>
      <c r="J4709" s="23">
        <v>350</v>
      </c>
      <c r="K4709" s="23">
        <v>0</v>
      </c>
      <c r="L4709" s="23">
        <f t="shared" si="371"/>
        <v>350</v>
      </c>
      <c r="M4709" s="23">
        <f t="shared" si="369"/>
        <v>154</v>
      </c>
      <c r="N4709" s="23">
        <f t="shared" si="367"/>
        <v>154</v>
      </c>
      <c r="O4709" s="34">
        <v>1</v>
      </c>
      <c r="P4709" s="19" t="s">
        <v>401</v>
      </c>
      <c r="Q4709" s="17"/>
    </row>
    <row r="4710" spans="1:17" ht="15.75" x14ac:dyDescent="0.25">
      <c r="A4710" s="19" t="s">
        <v>334</v>
      </c>
      <c r="B4710" s="19" t="s">
        <v>444</v>
      </c>
      <c r="C4710" s="57">
        <v>43285</v>
      </c>
      <c r="D4710" s="57">
        <v>43278</v>
      </c>
      <c r="E4710" s="19">
        <f t="shared" si="370"/>
        <v>7</v>
      </c>
      <c r="F4710" s="23">
        <v>22</v>
      </c>
      <c r="G4710" s="23">
        <v>1592</v>
      </c>
      <c r="H4710" s="23">
        <v>1418</v>
      </c>
      <c r="I4710" s="23">
        <v>535</v>
      </c>
      <c r="J4710" s="23">
        <v>46</v>
      </c>
      <c r="K4710" s="23">
        <v>300</v>
      </c>
      <c r="L4710" s="23">
        <f t="shared" si="371"/>
        <v>346</v>
      </c>
      <c r="M4710" s="23">
        <f t="shared" si="369"/>
        <v>452.40000000000003</v>
      </c>
      <c r="N4710" s="23">
        <f t="shared" si="367"/>
        <v>174</v>
      </c>
      <c r="O4710" s="34">
        <v>2.6</v>
      </c>
      <c r="P4710" s="19" t="s">
        <v>401</v>
      </c>
      <c r="Q4710" s="17"/>
    </row>
    <row r="4711" spans="1:17" ht="15.75" x14ac:dyDescent="0.25">
      <c r="A4711" s="19" t="s">
        <v>334</v>
      </c>
      <c r="B4711" s="19" t="s">
        <v>81</v>
      </c>
      <c r="C4711" s="57">
        <v>43285</v>
      </c>
      <c r="D4711" s="57">
        <v>43278</v>
      </c>
      <c r="E4711" s="19">
        <f t="shared" si="370"/>
        <v>7</v>
      </c>
      <c r="F4711" s="23">
        <v>22</v>
      </c>
      <c r="G4711" s="23">
        <v>21376</v>
      </c>
      <c r="H4711" s="23">
        <v>21261</v>
      </c>
      <c r="I4711" s="23">
        <v>595</v>
      </c>
      <c r="J4711" s="23">
        <v>125</v>
      </c>
      <c r="K4711" s="23">
        <v>250</v>
      </c>
      <c r="L4711" s="23">
        <f t="shared" si="371"/>
        <v>375</v>
      </c>
      <c r="M4711" s="23">
        <f t="shared" si="369"/>
        <v>299</v>
      </c>
      <c r="N4711" s="23">
        <f t="shared" si="367"/>
        <v>115</v>
      </c>
      <c r="O4711" s="34">
        <v>2.6</v>
      </c>
      <c r="P4711" s="19" t="s">
        <v>401</v>
      </c>
      <c r="Q4711" s="17"/>
    </row>
    <row r="4712" spans="1:17" ht="15.75" x14ac:dyDescent="0.25">
      <c r="A4712" s="19" t="s">
        <v>23</v>
      </c>
      <c r="B4712" s="19" t="s">
        <v>328</v>
      </c>
      <c r="C4712" s="57">
        <v>43285</v>
      </c>
      <c r="D4712" s="57">
        <v>43278</v>
      </c>
      <c r="E4712" s="19">
        <f t="shared" si="370"/>
        <v>7</v>
      </c>
      <c r="F4712" s="23">
        <v>20</v>
      </c>
      <c r="G4712" s="23">
        <v>20132</v>
      </c>
      <c r="H4712" s="23">
        <v>19968</v>
      </c>
      <c r="I4712" s="23">
        <v>1000</v>
      </c>
      <c r="J4712" s="23">
        <v>500</v>
      </c>
      <c r="K4712" s="23">
        <v>0</v>
      </c>
      <c r="L4712" s="23">
        <f t="shared" si="371"/>
        <v>500</v>
      </c>
      <c r="M4712" s="23">
        <f t="shared" si="369"/>
        <v>393.59999999999997</v>
      </c>
      <c r="N4712" s="23">
        <f t="shared" si="367"/>
        <v>164</v>
      </c>
      <c r="O4712" s="34">
        <v>2.4</v>
      </c>
      <c r="P4712" s="19" t="s">
        <v>401</v>
      </c>
      <c r="Q4712" s="17"/>
    </row>
    <row r="4713" spans="1:17" ht="15.75" x14ac:dyDescent="0.25">
      <c r="A4713" s="19" t="s">
        <v>306</v>
      </c>
      <c r="B4713" s="19" t="s">
        <v>414</v>
      </c>
      <c r="C4713" s="57">
        <v>43285</v>
      </c>
      <c r="D4713" s="57">
        <v>43279</v>
      </c>
      <c r="E4713" s="19">
        <f t="shared" si="370"/>
        <v>6</v>
      </c>
      <c r="F4713" s="23">
        <v>12.5</v>
      </c>
      <c r="G4713" s="23">
        <v>9057</v>
      </c>
      <c r="H4713" s="23">
        <v>8929</v>
      </c>
      <c r="I4713" s="23">
        <v>415</v>
      </c>
      <c r="J4713" s="23">
        <v>220</v>
      </c>
      <c r="K4713" s="23">
        <v>200</v>
      </c>
      <c r="L4713" s="23">
        <f t="shared" si="371"/>
        <v>420</v>
      </c>
      <c r="M4713" s="23">
        <f t="shared" si="369"/>
        <v>217.6</v>
      </c>
      <c r="N4713" s="23">
        <f t="shared" si="367"/>
        <v>128</v>
      </c>
      <c r="O4713" s="34">
        <v>1.7</v>
      </c>
      <c r="P4713" s="19" t="s">
        <v>401</v>
      </c>
      <c r="Q4713" s="17"/>
    </row>
    <row r="4714" spans="1:17" ht="15.75" x14ac:dyDescent="0.25">
      <c r="A4714" s="19" t="s">
        <v>70</v>
      </c>
      <c r="B4714" s="19" t="s">
        <v>446</v>
      </c>
      <c r="C4714" s="57">
        <v>43285</v>
      </c>
      <c r="D4714" s="57">
        <v>43279</v>
      </c>
      <c r="E4714" s="19">
        <f t="shared" si="370"/>
        <v>6</v>
      </c>
      <c r="F4714" s="23">
        <v>9</v>
      </c>
      <c r="G4714" s="23">
        <v>13327</v>
      </c>
      <c r="H4714" s="23">
        <v>13181</v>
      </c>
      <c r="I4714" s="23">
        <v>720</v>
      </c>
      <c r="J4714" s="23">
        <v>495</v>
      </c>
      <c r="K4714" s="23">
        <v>300</v>
      </c>
      <c r="L4714" s="23">
        <f t="shared" si="371"/>
        <v>795</v>
      </c>
      <c r="M4714" s="23">
        <f t="shared" si="369"/>
        <v>229.22</v>
      </c>
      <c r="N4714" s="23">
        <f t="shared" si="367"/>
        <v>146</v>
      </c>
      <c r="O4714" s="34">
        <v>1.57</v>
      </c>
      <c r="P4714" s="19" t="s">
        <v>401</v>
      </c>
      <c r="Q4714" s="17"/>
    </row>
    <row r="4715" spans="1:17" ht="15.75" x14ac:dyDescent="0.25">
      <c r="A4715" s="19" t="s">
        <v>37</v>
      </c>
      <c r="B4715" s="19" t="s">
        <v>400</v>
      </c>
      <c r="C4715" s="57">
        <v>43285</v>
      </c>
      <c r="D4715" s="57">
        <v>43280</v>
      </c>
      <c r="E4715" s="19">
        <f t="shared" si="370"/>
        <v>5</v>
      </c>
      <c r="F4715" s="23">
        <v>22</v>
      </c>
      <c r="G4715" s="23">
        <v>11410</v>
      </c>
      <c r="H4715" s="23">
        <v>11297</v>
      </c>
      <c r="I4715" s="23">
        <v>520</v>
      </c>
      <c r="J4715" s="23">
        <v>260</v>
      </c>
      <c r="K4715" s="23">
        <v>200</v>
      </c>
      <c r="L4715" s="23">
        <f t="shared" si="371"/>
        <v>460</v>
      </c>
      <c r="M4715" s="23">
        <f t="shared" si="369"/>
        <v>293.8</v>
      </c>
      <c r="N4715" s="23">
        <f t="shared" si="367"/>
        <v>113</v>
      </c>
      <c r="O4715" s="34">
        <v>2.6</v>
      </c>
      <c r="P4715" s="19" t="s">
        <v>401</v>
      </c>
      <c r="Q4715" s="17"/>
    </row>
    <row r="4716" spans="1:17" ht="15.75" x14ac:dyDescent="0.25">
      <c r="A4716" s="19" t="s">
        <v>37</v>
      </c>
      <c r="B4716" s="19" t="s">
        <v>405</v>
      </c>
      <c r="C4716" s="57">
        <v>43285</v>
      </c>
      <c r="D4716" s="57">
        <v>43280</v>
      </c>
      <c r="E4716" s="19">
        <f t="shared" si="370"/>
        <v>5</v>
      </c>
      <c r="F4716" s="23">
        <v>9</v>
      </c>
      <c r="G4716" s="23">
        <v>22270</v>
      </c>
      <c r="H4716" s="23">
        <v>22159</v>
      </c>
      <c r="I4716" s="23">
        <v>495</v>
      </c>
      <c r="J4716" s="23">
        <v>215</v>
      </c>
      <c r="K4716" s="23">
        <v>200</v>
      </c>
      <c r="L4716" s="23">
        <f t="shared" si="371"/>
        <v>415</v>
      </c>
      <c r="M4716" s="23">
        <f t="shared" si="369"/>
        <v>174.27</v>
      </c>
      <c r="N4716" s="23">
        <f t="shared" si="367"/>
        <v>111</v>
      </c>
      <c r="O4716" s="34">
        <v>1.57</v>
      </c>
      <c r="P4716" s="19" t="s">
        <v>401</v>
      </c>
      <c r="Q4716" s="17"/>
    </row>
    <row r="4717" spans="1:17" ht="15.75" x14ac:dyDescent="0.25">
      <c r="A4717" s="19" t="s">
        <v>316</v>
      </c>
      <c r="B4717" s="19" t="s">
        <v>359</v>
      </c>
      <c r="C4717" s="57">
        <v>43285</v>
      </c>
      <c r="D4717" s="57">
        <v>43281</v>
      </c>
      <c r="E4717" s="19">
        <f t="shared" si="370"/>
        <v>4</v>
      </c>
      <c r="F4717" s="23">
        <v>13</v>
      </c>
      <c r="G4717" s="23">
        <v>24638</v>
      </c>
      <c r="H4717" s="23">
        <v>24542</v>
      </c>
      <c r="I4717" s="23">
        <v>140</v>
      </c>
      <c r="J4717" s="23">
        <v>45</v>
      </c>
      <c r="K4717" s="23">
        <v>100</v>
      </c>
      <c r="L4717" s="23">
        <f t="shared" si="371"/>
        <v>145</v>
      </c>
      <c r="M4717" s="23">
        <f t="shared" si="369"/>
        <v>96</v>
      </c>
      <c r="N4717" s="23">
        <f t="shared" si="367"/>
        <v>96</v>
      </c>
      <c r="O4717" s="34">
        <v>1</v>
      </c>
      <c r="P4717" s="19" t="s">
        <v>401</v>
      </c>
      <c r="Q4717" s="17"/>
    </row>
    <row r="4718" spans="1:17" ht="15.75" x14ac:dyDescent="0.25">
      <c r="A4718" s="19" t="s">
        <v>316</v>
      </c>
      <c r="B4718" s="19" t="s">
        <v>417</v>
      </c>
      <c r="C4718" s="57">
        <v>43285</v>
      </c>
      <c r="D4718" s="57">
        <v>43281</v>
      </c>
      <c r="E4718" s="19">
        <f t="shared" si="370"/>
        <v>4</v>
      </c>
      <c r="F4718" s="23">
        <v>13</v>
      </c>
      <c r="G4718" s="23">
        <v>6515</v>
      </c>
      <c r="H4718" s="23">
        <v>6419</v>
      </c>
      <c r="I4718" s="23">
        <v>126</v>
      </c>
      <c r="J4718" s="23">
        <v>30</v>
      </c>
      <c r="K4718" s="23">
        <v>100</v>
      </c>
      <c r="L4718" s="23">
        <f t="shared" si="371"/>
        <v>130</v>
      </c>
      <c r="M4718" s="23">
        <f t="shared" si="369"/>
        <v>96</v>
      </c>
      <c r="N4718" s="23">
        <f t="shared" si="367"/>
        <v>96</v>
      </c>
      <c r="O4718" s="34">
        <v>1</v>
      </c>
      <c r="P4718" s="19" t="s">
        <v>401</v>
      </c>
      <c r="Q4718" s="17"/>
    </row>
    <row r="4719" spans="1:17" ht="15.75" x14ac:dyDescent="0.25">
      <c r="A4719" s="19" t="s">
        <v>311</v>
      </c>
      <c r="B4719" s="19" t="s">
        <v>360</v>
      </c>
      <c r="C4719" s="57">
        <v>43285</v>
      </c>
      <c r="D4719" s="57">
        <v>43281</v>
      </c>
      <c r="E4719" s="19">
        <f t="shared" si="370"/>
        <v>4</v>
      </c>
      <c r="F4719" s="23">
        <v>13</v>
      </c>
      <c r="G4719" s="23">
        <v>5292</v>
      </c>
      <c r="H4719" s="23">
        <v>5204</v>
      </c>
      <c r="I4719" s="23">
        <v>180</v>
      </c>
      <c r="J4719" s="23">
        <v>25</v>
      </c>
      <c r="K4719" s="23">
        <v>200</v>
      </c>
      <c r="L4719" s="23">
        <f t="shared" si="371"/>
        <v>225</v>
      </c>
      <c r="M4719" s="23">
        <f t="shared" si="369"/>
        <v>88</v>
      </c>
      <c r="N4719" s="23">
        <f t="shared" si="367"/>
        <v>88</v>
      </c>
      <c r="O4719" s="34">
        <v>1</v>
      </c>
      <c r="P4719" s="19" t="s">
        <v>401</v>
      </c>
      <c r="Q4719" s="17"/>
    </row>
    <row r="4720" spans="1:17" ht="15.75" x14ac:dyDescent="0.25">
      <c r="A4720" s="19" t="s">
        <v>70</v>
      </c>
      <c r="B4720" s="19" t="s">
        <v>378</v>
      </c>
      <c r="C4720" s="57">
        <v>43285</v>
      </c>
      <c r="D4720" s="57">
        <v>43281</v>
      </c>
      <c r="E4720" s="19">
        <f t="shared" si="370"/>
        <v>4</v>
      </c>
      <c r="F4720" s="23">
        <v>13</v>
      </c>
      <c r="G4720" s="23">
        <v>7436</v>
      </c>
      <c r="H4720" s="23">
        <v>7359</v>
      </c>
      <c r="I4720" s="23">
        <v>745</v>
      </c>
      <c r="J4720" s="23">
        <v>652</v>
      </c>
      <c r="K4720" s="23">
        <v>0</v>
      </c>
      <c r="L4720" s="23">
        <f t="shared" si="371"/>
        <v>652</v>
      </c>
      <c r="M4720" s="23">
        <f t="shared" si="369"/>
        <v>77</v>
      </c>
      <c r="N4720" s="23">
        <f t="shared" si="367"/>
        <v>77</v>
      </c>
      <c r="O4720" s="34">
        <v>1</v>
      </c>
      <c r="P4720" s="19" t="s">
        <v>401</v>
      </c>
      <c r="Q4720" s="17"/>
    </row>
    <row r="4721" spans="1:17" ht="15.75" x14ac:dyDescent="0.25">
      <c r="A4721" s="19" t="s">
        <v>301</v>
      </c>
      <c r="B4721" s="19" t="s">
        <v>364</v>
      </c>
      <c r="C4721" s="57">
        <v>43285</v>
      </c>
      <c r="D4721" s="57">
        <v>43281</v>
      </c>
      <c r="E4721" s="19">
        <f t="shared" si="370"/>
        <v>4</v>
      </c>
      <c r="F4721" s="23">
        <v>13</v>
      </c>
      <c r="G4721" s="23">
        <v>22864</v>
      </c>
      <c r="H4721" s="23">
        <v>22770</v>
      </c>
      <c r="I4721" s="23">
        <v>335</v>
      </c>
      <c r="J4721" s="23">
        <v>225</v>
      </c>
      <c r="K4721" s="23">
        <v>275</v>
      </c>
      <c r="L4721" s="23">
        <f t="shared" si="371"/>
        <v>500</v>
      </c>
      <c r="M4721" s="23">
        <f t="shared" si="369"/>
        <v>94</v>
      </c>
      <c r="N4721" s="23">
        <f t="shared" ref="N4721:N4784" si="372">G4721-H4721</f>
        <v>94</v>
      </c>
      <c r="O4721" s="34">
        <v>1</v>
      </c>
      <c r="P4721" s="19" t="s">
        <v>401</v>
      </c>
      <c r="Q4721" s="17"/>
    </row>
    <row r="4722" spans="1:17" ht="15.75" x14ac:dyDescent="0.25">
      <c r="A4722" s="19" t="s">
        <v>70</v>
      </c>
      <c r="B4722" s="19" t="s">
        <v>445</v>
      </c>
      <c r="C4722" s="57">
        <v>43285</v>
      </c>
      <c r="D4722" s="57">
        <v>43281</v>
      </c>
      <c r="E4722" s="19">
        <f t="shared" si="370"/>
        <v>4</v>
      </c>
      <c r="F4722" s="23">
        <v>12.5</v>
      </c>
      <c r="G4722" s="23">
        <v>7741</v>
      </c>
      <c r="H4722" s="23">
        <v>7665</v>
      </c>
      <c r="I4722" s="23">
        <v>852</v>
      </c>
      <c r="J4722" s="23">
        <v>739</v>
      </c>
      <c r="K4722" s="23">
        <v>0</v>
      </c>
      <c r="L4722" s="23">
        <f t="shared" si="371"/>
        <v>739</v>
      </c>
      <c r="M4722" s="23">
        <f t="shared" ref="M4722:M4753" si="373">N4722*O4722</f>
        <v>129.19999999999999</v>
      </c>
      <c r="N4722" s="23">
        <f t="shared" si="372"/>
        <v>76</v>
      </c>
      <c r="O4722" s="34">
        <v>1.7</v>
      </c>
      <c r="P4722" s="19" t="s">
        <v>401</v>
      </c>
      <c r="Q4722" s="17"/>
    </row>
    <row r="4723" spans="1:17" ht="15.75" x14ac:dyDescent="0.25">
      <c r="A4723" s="19" t="s">
        <v>301</v>
      </c>
      <c r="B4723" s="19" t="s">
        <v>425</v>
      </c>
      <c r="C4723" s="57">
        <v>43285</v>
      </c>
      <c r="D4723" s="57">
        <v>43281</v>
      </c>
      <c r="E4723" s="19">
        <f t="shared" si="370"/>
        <v>4</v>
      </c>
      <c r="F4723" s="23">
        <v>9</v>
      </c>
      <c r="G4723" s="23">
        <v>23083</v>
      </c>
      <c r="H4723" s="23">
        <v>22984</v>
      </c>
      <c r="I4723" s="23">
        <v>335</v>
      </c>
      <c r="J4723" s="23">
        <v>170</v>
      </c>
      <c r="K4723" s="23">
        <v>450</v>
      </c>
      <c r="L4723" s="23">
        <f t="shared" si="371"/>
        <v>620</v>
      </c>
      <c r="M4723" s="23">
        <f t="shared" si="373"/>
        <v>155.43</v>
      </c>
      <c r="N4723" s="23">
        <f t="shared" si="372"/>
        <v>99</v>
      </c>
      <c r="O4723" s="34">
        <v>1.57</v>
      </c>
      <c r="P4723" s="19" t="s">
        <v>401</v>
      </c>
      <c r="Q4723" s="17"/>
    </row>
    <row r="4724" spans="1:17" ht="15.75" x14ac:dyDescent="0.25">
      <c r="A4724" s="19" t="s">
        <v>311</v>
      </c>
      <c r="B4724" s="19" t="s">
        <v>419</v>
      </c>
      <c r="C4724" s="57">
        <v>43285</v>
      </c>
      <c r="D4724" s="57">
        <v>43282</v>
      </c>
      <c r="E4724" s="19">
        <f t="shared" si="370"/>
        <v>3</v>
      </c>
      <c r="F4724" s="23">
        <v>12.5</v>
      </c>
      <c r="G4724" s="23">
        <v>2793</v>
      </c>
      <c r="H4724" s="23">
        <v>2729</v>
      </c>
      <c r="I4724" s="23">
        <v>265</v>
      </c>
      <c r="J4724" s="23">
        <v>90</v>
      </c>
      <c r="K4724" s="23">
        <v>150</v>
      </c>
      <c r="L4724" s="23">
        <f t="shared" si="371"/>
        <v>240</v>
      </c>
      <c r="M4724" s="23">
        <f t="shared" si="373"/>
        <v>108.8</v>
      </c>
      <c r="N4724" s="23">
        <f t="shared" si="372"/>
        <v>64</v>
      </c>
      <c r="O4724" s="34">
        <v>1.7</v>
      </c>
      <c r="P4724" s="19" t="s">
        <v>401</v>
      </c>
      <c r="Q4724" s="17"/>
    </row>
    <row r="4725" spans="1:17" ht="15.75" x14ac:dyDescent="0.25">
      <c r="A4725" s="19" t="s">
        <v>387</v>
      </c>
      <c r="B4725" s="19" t="s">
        <v>455</v>
      </c>
      <c r="C4725" s="57">
        <v>43284</v>
      </c>
      <c r="D4725" s="57">
        <v>43272</v>
      </c>
      <c r="E4725" s="19">
        <f t="shared" si="370"/>
        <v>12</v>
      </c>
      <c r="F4725" s="23">
        <v>20</v>
      </c>
      <c r="G4725" s="23">
        <v>24518</v>
      </c>
      <c r="H4725" s="23">
        <v>24233</v>
      </c>
      <c r="I4725" s="23"/>
      <c r="J4725" s="23"/>
      <c r="K4725" s="23"/>
      <c r="L4725" s="23">
        <f t="shared" si="371"/>
        <v>0</v>
      </c>
      <c r="M4725" s="23"/>
      <c r="N4725" s="23">
        <f t="shared" si="372"/>
        <v>285</v>
      </c>
      <c r="O4725" s="34">
        <v>2.4</v>
      </c>
      <c r="P4725" s="19" t="s">
        <v>401</v>
      </c>
      <c r="Q4725" s="17"/>
    </row>
    <row r="4726" spans="1:17" ht="15.75" x14ac:dyDescent="0.25">
      <c r="A4726" s="19" t="s">
        <v>37</v>
      </c>
      <c r="B4726" s="19" t="s">
        <v>322</v>
      </c>
      <c r="C4726" s="57">
        <v>43284</v>
      </c>
      <c r="D4726" s="57">
        <v>43273</v>
      </c>
      <c r="E4726" s="19">
        <f t="shared" si="370"/>
        <v>11</v>
      </c>
      <c r="F4726" s="23">
        <v>13</v>
      </c>
      <c r="G4726" s="23">
        <v>7902</v>
      </c>
      <c r="H4726" s="23">
        <v>7638</v>
      </c>
      <c r="I4726" s="23">
        <v>450</v>
      </c>
      <c r="J4726" s="23">
        <v>190</v>
      </c>
      <c r="K4726" s="23">
        <v>400</v>
      </c>
      <c r="L4726" s="23">
        <f t="shared" si="371"/>
        <v>590</v>
      </c>
      <c r="M4726" s="23">
        <f t="shared" ref="M4726:M4789" si="374">N4726*O4726</f>
        <v>264</v>
      </c>
      <c r="N4726" s="23">
        <f t="shared" si="372"/>
        <v>264</v>
      </c>
      <c r="O4726" s="34">
        <v>1</v>
      </c>
      <c r="P4726" s="19" t="s">
        <v>401</v>
      </c>
      <c r="Q4726" s="17"/>
    </row>
    <row r="4727" spans="1:17" ht="15.75" x14ac:dyDescent="0.25">
      <c r="A4727" s="19" t="s">
        <v>301</v>
      </c>
      <c r="B4727" s="19" t="s">
        <v>426</v>
      </c>
      <c r="C4727" s="57">
        <v>43284</v>
      </c>
      <c r="D4727" s="57">
        <v>43274</v>
      </c>
      <c r="E4727" s="19">
        <f t="shared" si="370"/>
        <v>10</v>
      </c>
      <c r="F4727" s="23">
        <v>13</v>
      </c>
      <c r="G4727" s="23">
        <v>1720</v>
      </c>
      <c r="H4727" s="23">
        <v>1486</v>
      </c>
      <c r="I4727" s="23">
        <v>360</v>
      </c>
      <c r="J4727" s="23">
        <v>180</v>
      </c>
      <c r="K4727" s="23">
        <v>330</v>
      </c>
      <c r="L4727" s="23">
        <f t="shared" si="371"/>
        <v>510</v>
      </c>
      <c r="M4727" s="23">
        <f t="shared" si="374"/>
        <v>234</v>
      </c>
      <c r="N4727" s="23">
        <f t="shared" si="372"/>
        <v>234</v>
      </c>
      <c r="O4727" s="34">
        <v>1</v>
      </c>
      <c r="P4727" s="19" t="s">
        <v>401</v>
      </c>
      <c r="Q4727" s="17"/>
    </row>
    <row r="4728" spans="1:17" ht="15.75" x14ac:dyDescent="0.25">
      <c r="A4728" s="19" t="s">
        <v>311</v>
      </c>
      <c r="B4728" s="19" t="s">
        <v>428</v>
      </c>
      <c r="C4728" s="57">
        <v>43284</v>
      </c>
      <c r="D4728" s="57">
        <v>43277</v>
      </c>
      <c r="E4728" s="19">
        <f t="shared" si="370"/>
        <v>7</v>
      </c>
      <c r="F4728" s="23">
        <v>13</v>
      </c>
      <c r="G4728" s="23">
        <v>20968</v>
      </c>
      <c r="H4728" s="23">
        <v>20810</v>
      </c>
      <c r="I4728" s="23">
        <v>210</v>
      </c>
      <c r="J4728" s="23">
        <v>55</v>
      </c>
      <c r="K4728" s="23">
        <v>200</v>
      </c>
      <c r="L4728" s="23">
        <f t="shared" si="371"/>
        <v>255</v>
      </c>
      <c r="M4728" s="23">
        <f t="shared" si="374"/>
        <v>158</v>
      </c>
      <c r="N4728" s="23">
        <f t="shared" si="372"/>
        <v>158</v>
      </c>
      <c r="O4728" s="34">
        <v>1</v>
      </c>
      <c r="P4728" s="19" t="s">
        <v>401</v>
      </c>
      <c r="Q4728" s="17"/>
    </row>
    <row r="4729" spans="1:17" ht="15.75" x14ac:dyDescent="0.25">
      <c r="A4729" s="19" t="s">
        <v>69</v>
      </c>
      <c r="B4729" s="19" t="s">
        <v>431</v>
      </c>
      <c r="C4729" s="57">
        <v>43284</v>
      </c>
      <c r="D4729" s="57">
        <v>43277</v>
      </c>
      <c r="E4729" s="19">
        <f t="shared" si="370"/>
        <v>7</v>
      </c>
      <c r="F4729" s="23">
        <v>9</v>
      </c>
      <c r="G4729" s="23">
        <v>11951</v>
      </c>
      <c r="H4729" s="23">
        <v>11859</v>
      </c>
      <c r="I4729" s="23">
        <v>390</v>
      </c>
      <c r="J4729" s="23">
        <v>250</v>
      </c>
      <c r="K4729" s="23">
        <v>0</v>
      </c>
      <c r="L4729" s="23">
        <f t="shared" si="371"/>
        <v>250</v>
      </c>
      <c r="M4729" s="23">
        <f t="shared" si="374"/>
        <v>144.44</v>
      </c>
      <c r="N4729" s="23">
        <f t="shared" si="372"/>
        <v>92</v>
      </c>
      <c r="O4729" s="34">
        <v>1.57</v>
      </c>
      <c r="P4729" s="19" t="s">
        <v>401</v>
      </c>
      <c r="Q4729" s="17"/>
    </row>
    <row r="4730" spans="1:17" ht="15.75" x14ac:dyDescent="0.25">
      <c r="A4730" s="19" t="s">
        <v>57</v>
      </c>
      <c r="B4730" s="19" t="s">
        <v>173</v>
      </c>
      <c r="C4730" s="57">
        <v>43284</v>
      </c>
      <c r="D4730" s="57">
        <v>43278</v>
      </c>
      <c r="E4730" s="19">
        <f t="shared" si="370"/>
        <v>6</v>
      </c>
      <c r="F4730" s="23">
        <v>9</v>
      </c>
      <c r="G4730" s="23">
        <v>11949</v>
      </c>
      <c r="H4730" s="23">
        <v>11801</v>
      </c>
      <c r="I4730" s="23">
        <v>325</v>
      </c>
      <c r="J4730" s="23">
        <v>79</v>
      </c>
      <c r="K4730" s="23">
        <v>200</v>
      </c>
      <c r="L4730" s="23">
        <f t="shared" si="371"/>
        <v>279</v>
      </c>
      <c r="M4730" s="23">
        <f t="shared" si="374"/>
        <v>232.36</v>
      </c>
      <c r="N4730" s="23">
        <f t="shared" si="372"/>
        <v>148</v>
      </c>
      <c r="O4730" s="34">
        <v>1.57</v>
      </c>
      <c r="P4730" s="19" t="s">
        <v>401</v>
      </c>
      <c r="Q4730" s="17"/>
    </row>
    <row r="4731" spans="1:17" ht="15.75" x14ac:dyDescent="0.25">
      <c r="A4731" s="19" t="s">
        <v>316</v>
      </c>
      <c r="B4731" s="19" t="s">
        <v>137</v>
      </c>
      <c r="C4731" s="57">
        <v>43284</v>
      </c>
      <c r="D4731" s="57">
        <v>43279</v>
      </c>
      <c r="E4731" s="19">
        <f t="shared" si="370"/>
        <v>5</v>
      </c>
      <c r="F4731" s="23">
        <v>13</v>
      </c>
      <c r="G4731" s="23">
        <v>1762</v>
      </c>
      <c r="H4731" s="23">
        <v>1642</v>
      </c>
      <c r="I4731" s="23">
        <v>170</v>
      </c>
      <c r="J4731" s="23">
        <v>10</v>
      </c>
      <c r="K4731" s="23">
        <v>50</v>
      </c>
      <c r="L4731" s="23">
        <f t="shared" si="371"/>
        <v>60</v>
      </c>
      <c r="M4731" s="23">
        <f t="shared" si="374"/>
        <v>120</v>
      </c>
      <c r="N4731" s="23">
        <f t="shared" si="372"/>
        <v>120</v>
      </c>
      <c r="O4731" s="34">
        <v>1</v>
      </c>
      <c r="P4731" s="19" t="s">
        <v>401</v>
      </c>
      <c r="Q4731" s="17"/>
    </row>
    <row r="4732" spans="1:17" ht="15.75" x14ac:dyDescent="0.25">
      <c r="A4732" s="19" t="s">
        <v>311</v>
      </c>
      <c r="B4732" s="19" t="s">
        <v>442</v>
      </c>
      <c r="C4732" s="57">
        <v>43284</v>
      </c>
      <c r="D4732" s="57">
        <v>43279</v>
      </c>
      <c r="E4732" s="19">
        <f t="shared" si="370"/>
        <v>5</v>
      </c>
      <c r="F4732" s="23">
        <v>13</v>
      </c>
      <c r="G4732" s="23">
        <v>7766</v>
      </c>
      <c r="H4732" s="23">
        <v>7660</v>
      </c>
      <c r="I4732" s="23">
        <v>110</v>
      </c>
      <c r="J4732" s="23">
        <v>20</v>
      </c>
      <c r="K4732" s="23">
        <v>200</v>
      </c>
      <c r="L4732" s="23">
        <f t="shared" si="371"/>
        <v>220</v>
      </c>
      <c r="M4732" s="23">
        <f t="shared" si="374"/>
        <v>106</v>
      </c>
      <c r="N4732" s="23">
        <f t="shared" si="372"/>
        <v>106</v>
      </c>
      <c r="O4732" s="34">
        <v>1</v>
      </c>
      <c r="P4732" s="19" t="s">
        <v>401</v>
      </c>
      <c r="Q4732" s="17"/>
    </row>
    <row r="4733" spans="1:17" ht="15.75" x14ac:dyDescent="0.25">
      <c r="A4733" s="19" t="s">
        <v>316</v>
      </c>
      <c r="B4733" s="19" t="s">
        <v>34</v>
      </c>
      <c r="C4733" s="57">
        <v>43284</v>
      </c>
      <c r="D4733" s="57">
        <v>43279</v>
      </c>
      <c r="E4733" s="19">
        <f t="shared" si="370"/>
        <v>5</v>
      </c>
      <c r="F4733" s="23">
        <v>20</v>
      </c>
      <c r="G4733" s="23">
        <v>5677</v>
      </c>
      <c r="H4733" s="23">
        <v>5595</v>
      </c>
      <c r="I4733" s="23">
        <v>181</v>
      </c>
      <c r="J4733" s="23">
        <v>2</v>
      </c>
      <c r="K4733" s="23">
        <v>200</v>
      </c>
      <c r="L4733" s="23">
        <f t="shared" si="371"/>
        <v>202</v>
      </c>
      <c r="M4733" s="23">
        <f t="shared" si="374"/>
        <v>196.79999999999998</v>
      </c>
      <c r="N4733" s="23">
        <f t="shared" si="372"/>
        <v>82</v>
      </c>
      <c r="O4733" s="34">
        <v>2.4</v>
      </c>
      <c r="P4733" s="19" t="s">
        <v>401</v>
      </c>
      <c r="Q4733" s="17"/>
    </row>
    <row r="4734" spans="1:17" ht="15.75" x14ac:dyDescent="0.25">
      <c r="A4734" s="19" t="s">
        <v>37</v>
      </c>
      <c r="B4734" s="19" t="s">
        <v>418</v>
      </c>
      <c r="C4734" s="57">
        <v>43284</v>
      </c>
      <c r="D4734" s="57">
        <v>43279</v>
      </c>
      <c r="E4734" s="19">
        <f t="shared" si="370"/>
        <v>5</v>
      </c>
      <c r="F4734" s="23">
        <v>15</v>
      </c>
      <c r="G4734" s="23">
        <v>9312</v>
      </c>
      <c r="H4734" s="23">
        <v>9193</v>
      </c>
      <c r="I4734" s="23">
        <v>410</v>
      </c>
      <c r="J4734" s="23">
        <v>195</v>
      </c>
      <c r="K4734" s="23">
        <v>0</v>
      </c>
      <c r="L4734" s="23">
        <f t="shared" si="371"/>
        <v>195</v>
      </c>
      <c r="M4734" s="23">
        <f t="shared" si="374"/>
        <v>238</v>
      </c>
      <c r="N4734" s="23">
        <f t="shared" si="372"/>
        <v>119</v>
      </c>
      <c r="O4734" s="34">
        <v>2</v>
      </c>
      <c r="P4734" s="19" t="s">
        <v>401</v>
      </c>
      <c r="Q4734" s="17"/>
    </row>
    <row r="4735" spans="1:17" ht="15.75" x14ac:dyDescent="0.25">
      <c r="A4735" s="19" t="s">
        <v>37</v>
      </c>
      <c r="B4735" s="19" t="s">
        <v>443</v>
      </c>
      <c r="C4735" s="57">
        <v>43284</v>
      </c>
      <c r="D4735" s="57">
        <v>43279</v>
      </c>
      <c r="E4735" s="19">
        <f t="shared" si="370"/>
        <v>5</v>
      </c>
      <c r="F4735" s="23">
        <v>9</v>
      </c>
      <c r="G4735" s="23">
        <v>21132</v>
      </c>
      <c r="H4735" s="23">
        <v>21023</v>
      </c>
      <c r="I4735" s="23">
        <v>320</v>
      </c>
      <c r="J4735" s="23">
        <v>150</v>
      </c>
      <c r="K4735" s="23">
        <v>200</v>
      </c>
      <c r="L4735" s="23">
        <f t="shared" si="371"/>
        <v>350</v>
      </c>
      <c r="M4735" s="23">
        <f t="shared" si="374"/>
        <v>171.13</v>
      </c>
      <c r="N4735" s="23">
        <f t="shared" si="372"/>
        <v>109</v>
      </c>
      <c r="O4735" s="34">
        <v>1.57</v>
      </c>
      <c r="P4735" s="19" t="s">
        <v>401</v>
      </c>
      <c r="Q4735" s="17"/>
    </row>
    <row r="4736" spans="1:17" ht="15.75" x14ac:dyDescent="0.25">
      <c r="A4736" s="19" t="s">
        <v>342</v>
      </c>
      <c r="B4736" s="19" t="s">
        <v>449</v>
      </c>
      <c r="C4736" s="57">
        <v>43284</v>
      </c>
      <c r="D4736" s="57">
        <v>43279</v>
      </c>
      <c r="E4736" s="19">
        <f t="shared" si="370"/>
        <v>5</v>
      </c>
      <c r="F4736" s="23">
        <v>9</v>
      </c>
      <c r="G4736" s="23">
        <v>7393</v>
      </c>
      <c r="H4736" s="23">
        <v>7273</v>
      </c>
      <c r="I4736" s="23">
        <v>490</v>
      </c>
      <c r="J4736" s="23">
        <v>275</v>
      </c>
      <c r="K4736" s="23">
        <v>100</v>
      </c>
      <c r="L4736" s="23">
        <f t="shared" si="371"/>
        <v>375</v>
      </c>
      <c r="M4736" s="23">
        <f t="shared" si="374"/>
        <v>188.4</v>
      </c>
      <c r="N4736" s="23">
        <f t="shared" si="372"/>
        <v>120</v>
      </c>
      <c r="O4736" s="34">
        <v>1.57</v>
      </c>
      <c r="P4736" s="19" t="s">
        <v>401</v>
      </c>
      <c r="Q4736" s="17"/>
    </row>
    <row r="4737" spans="1:17" ht="15.75" x14ac:dyDescent="0.25">
      <c r="A4737" s="19" t="s">
        <v>47</v>
      </c>
      <c r="B4737" s="19" t="s">
        <v>165</v>
      </c>
      <c r="C4737" s="57">
        <v>43284</v>
      </c>
      <c r="D4737" s="57">
        <v>43280</v>
      </c>
      <c r="E4737" s="19">
        <f t="shared" si="370"/>
        <v>4</v>
      </c>
      <c r="F4737" s="23">
        <v>22</v>
      </c>
      <c r="G4737" s="23">
        <v>18336</v>
      </c>
      <c r="H4737" s="23">
        <v>18336</v>
      </c>
      <c r="I4737" s="23">
        <v>1495</v>
      </c>
      <c r="J4737" s="23">
        <v>1270</v>
      </c>
      <c r="K4737" s="23">
        <v>0</v>
      </c>
      <c r="L4737" s="23">
        <f t="shared" si="371"/>
        <v>1270</v>
      </c>
      <c r="M4737" s="23">
        <f t="shared" si="374"/>
        <v>0</v>
      </c>
      <c r="N4737" s="23">
        <f t="shared" si="372"/>
        <v>0</v>
      </c>
      <c r="O4737" s="34">
        <v>2.6</v>
      </c>
      <c r="P4737" s="19" t="s">
        <v>401</v>
      </c>
      <c r="Q4737" s="17"/>
    </row>
    <row r="4738" spans="1:17" ht="15.75" x14ac:dyDescent="0.25">
      <c r="A4738" s="19" t="s">
        <v>47</v>
      </c>
      <c r="B4738" s="19" t="s">
        <v>165</v>
      </c>
      <c r="C4738" s="57">
        <v>43284</v>
      </c>
      <c r="D4738" s="57">
        <v>43280</v>
      </c>
      <c r="E4738" s="19">
        <f t="shared" si="370"/>
        <v>4</v>
      </c>
      <c r="F4738" s="23">
        <v>22</v>
      </c>
      <c r="G4738" s="23">
        <v>15850</v>
      </c>
      <c r="H4738" s="23">
        <v>15758</v>
      </c>
      <c r="I4738" s="23"/>
      <c r="J4738" s="23"/>
      <c r="K4738" s="23"/>
      <c r="L4738" s="23">
        <f t="shared" si="371"/>
        <v>0</v>
      </c>
      <c r="M4738" s="23">
        <f t="shared" si="374"/>
        <v>239.20000000000002</v>
      </c>
      <c r="N4738" s="23">
        <f t="shared" si="372"/>
        <v>92</v>
      </c>
      <c r="O4738" s="34">
        <v>2.6</v>
      </c>
      <c r="P4738" s="19" t="s">
        <v>401</v>
      </c>
      <c r="Q4738" s="17"/>
    </row>
    <row r="4739" spans="1:17" ht="15.75" x14ac:dyDescent="0.25">
      <c r="A4739" s="19" t="s">
        <v>316</v>
      </c>
      <c r="B4739" s="19" t="s">
        <v>278</v>
      </c>
      <c r="C4739" s="57">
        <v>43284</v>
      </c>
      <c r="D4739" s="57">
        <v>43280</v>
      </c>
      <c r="E4739" s="19">
        <f t="shared" si="370"/>
        <v>4</v>
      </c>
      <c r="F4739" s="23">
        <v>13</v>
      </c>
      <c r="G4739" s="23">
        <v>5560</v>
      </c>
      <c r="H4739" s="23">
        <v>5470</v>
      </c>
      <c r="I4739" s="23">
        <v>250</v>
      </c>
      <c r="J4739" s="23">
        <v>90</v>
      </c>
      <c r="K4739" s="23">
        <v>200</v>
      </c>
      <c r="L4739" s="23">
        <f t="shared" si="371"/>
        <v>290</v>
      </c>
      <c r="M4739" s="23">
        <f t="shared" si="374"/>
        <v>162</v>
      </c>
      <c r="N4739" s="23">
        <f t="shared" si="372"/>
        <v>90</v>
      </c>
      <c r="O4739" s="34">
        <v>1.8</v>
      </c>
      <c r="P4739" s="19" t="s">
        <v>401</v>
      </c>
      <c r="Q4739" s="17"/>
    </row>
    <row r="4740" spans="1:17" ht="15.75" x14ac:dyDescent="0.25">
      <c r="A4740" s="19" t="s">
        <v>47</v>
      </c>
      <c r="B4740" s="19" t="s">
        <v>260</v>
      </c>
      <c r="C4740" s="57">
        <v>43284</v>
      </c>
      <c r="D4740" s="57">
        <v>43280</v>
      </c>
      <c r="E4740" s="19">
        <f t="shared" si="370"/>
        <v>4</v>
      </c>
      <c r="F4740" s="23">
        <v>12.5</v>
      </c>
      <c r="G4740" s="23">
        <v>17047</v>
      </c>
      <c r="H4740" s="23">
        <v>16955</v>
      </c>
      <c r="I4740" s="23">
        <v>985</v>
      </c>
      <c r="J4740" s="23">
        <v>822</v>
      </c>
      <c r="K4740" s="23">
        <v>0</v>
      </c>
      <c r="L4740" s="23">
        <f t="shared" si="371"/>
        <v>822</v>
      </c>
      <c r="M4740" s="23">
        <f t="shared" si="374"/>
        <v>156.4</v>
      </c>
      <c r="N4740" s="23">
        <f t="shared" si="372"/>
        <v>92</v>
      </c>
      <c r="O4740" s="34">
        <v>1.7</v>
      </c>
      <c r="P4740" s="19" t="s">
        <v>401</v>
      </c>
      <c r="Q4740" s="17"/>
    </row>
    <row r="4741" spans="1:17" ht="15.75" x14ac:dyDescent="0.25">
      <c r="A4741" s="19" t="s">
        <v>311</v>
      </c>
      <c r="B4741" s="19" t="s">
        <v>230</v>
      </c>
      <c r="C4741" s="57">
        <v>43284</v>
      </c>
      <c r="D4741" s="57">
        <v>43281</v>
      </c>
      <c r="E4741" s="19">
        <f t="shared" si="370"/>
        <v>3</v>
      </c>
      <c r="F4741" s="23">
        <v>13</v>
      </c>
      <c r="G4741" s="23">
        <v>5123</v>
      </c>
      <c r="H4741" s="23">
        <v>5048</v>
      </c>
      <c r="I4741" s="23">
        <v>180</v>
      </c>
      <c r="J4741" s="23">
        <v>90</v>
      </c>
      <c r="K4741" s="23">
        <v>150</v>
      </c>
      <c r="L4741" s="23">
        <f t="shared" si="371"/>
        <v>240</v>
      </c>
      <c r="M4741" s="23">
        <f t="shared" si="374"/>
        <v>75</v>
      </c>
      <c r="N4741" s="23">
        <f t="shared" si="372"/>
        <v>75</v>
      </c>
      <c r="O4741" s="34">
        <v>1</v>
      </c>
      <c r="P4741" s="19" t="s">
        <v>401</v>
      </c>
      <c r="Q4741" s="17"/>
    </row>
    <row r="4742" spans="1:17" ht="15.75" x14ac:dyDescent="0.25">
      <c r="A4742" s="19" t="s">
        <v>362</v>
      </c>
      <c r="B4742" s="19" t="s">
        <v>416</v>
      </c>
      <c r="C4742" s="57">
        <v>43284</v>
      </c>
      <c r="D4742" s="57">
        <v>43281</v>
      </c>
      <c r="E4742" s="19">
        <f t="shared" si="370"/>
        <v>3</v>
      </c>
      <c r="F4742" s="23">
        <v>12.5</v>
      </c>
      <c r="G4742" s="23">
        <v>2912</v>
      </c>
      <c r="H4742" s="23">
        <v>2864</v>
      </c>
      <c r="I4742" s="23">
        <v>475</v>
      </c>
      <c r="J4742" s="23">
        <v>385</v>
      </c>
      <c r="K4742" s="23">
        <v>0</v>
      </c>
      <c r="L4742" s="23">
        <f t="shared" si="371"/>
        <v>385</v>
      </c>
      <c r="M4742" s="23">
        <f t="shared" si="374"/>
        <v>81.599999999999994</v>
      </c>
      <c r="N4742" s="23">
        <f t="shared" si="372"/>
        <v>48</v>
      </c>
      <c r="O4742" s="34">
        <v>1.7</v>
      </c>
      <c r="P4742" s="19" t="s">
        <v>401</v>
      </c>
      <c r="Q4742" s="17"/>
    </row>
    <row r="4743" spans="1:17" ht="15.75" x14ac:dyDescent="0.25">
      <c r="A4743" s="19" t="s">
        <v>19</v>
      </c>
      <c r="B4743" s="19" t="s">
        <v>340</v>
      </c>
      <c r="C4743" s="57">
        <v>43284</v>
      </c>
      <c r="D4743" s="57">
        <v>43281</v>
      </c>
      <c r="E4743" s="19">
        <f t="shared" si="370"/>
        <v>3</v>
      </c>
      <c r="F4743" s="23">
        <v>9</v>
      </c>
      <c r="G4743" s="23">
        <v>30041</v>
      </c>
      <c r="H4743" s="23">
        <v>29972</v>
      </c>
      <c r="I4743" s="23">
        <v>405</v>
      </c>
      <c r="J4743" s="23">
        <v>280</v>
      </c>
      <c r="K4743" s="23">
        <v>310</v>
      </c>
      <c r="L4743" s="23">
        <f t="shared" si="371"/>
        <v>590</v>
      </c>
      <c r="M4743" s="23">
        <f t="shared" si="374"/>
        <v>108.33</v>
      </c>
      <c r="N4743" s="23">
        <f t="shared" si="372"/>
        <v>69</v>
      </c>
      <c r="O4743" s="34">
        <v>1.57</v>
      </c>
      <c r="P4743" s="19" t="s">
        <v>401</v>
      </c>
      <c r="Q4743" s="17"/>
    </row>
    <row r="4744" spans="1:17" ht="15.75" x14ac:dyDescent="0.25">
      <c r="A4744" s="19" t="s">
        <v>306</v>
      </c>
      <c r="B4744" s="19" t="s">
        <v>307</v>
      </c>
      <c r="C4744" s="57">
        <v>43283</v>
      </c>
      <c r="D4744" s="57">
        <v>43249</v>
      </c>
      <c r="E4744" s="19">
        <f t="shared" si="370"/>
        <v>34</v>
      </c>
      <c r="F4744" s="23">
        <v>13</v>
      </c>
      <c r="G4744" s="23">
        <v>2986</v>
      </c>
      <c r="H4744" s="23">
        <v>2165</v>
      </c>
      <c r="I4744" s="23">
        <v>1260</v>
      </c>
      <c r="J4744" s="23">
        <v>440</v>
      </c>
      <c r="K4744" s="23">
        <v>400</v>
      </c>
      <c r="L4744" s="23">
        <f t="shared" si="371"/>
        <v>840</v>
      </c>
      <c r="M4744" s="23">
        <f t="shared" si="374"/>
        <v>821</v>
      </c>
      <c r="N4744" s="23">
        <f t="shared" si="372"/>
        <v>821</v>
      </c>
      <c r="O4744" s="34">
        <v>1</v>
      </c>
      <c r="P4744" s="19" t="s">
        <v>401</v>
      </c>
      <c r="Q4744" s="17"/>
    </row>
    <row r="4745" spans="1:17" ht="15.75" x14ac:dyDescent="0.25">
      <c r="A4745" s="19" t="s">
        <v>306</v>
      </c>
      <c r="B4745" s="19" t="s">
        <v>420</v>
      </c>
      <c r="C4745" s="57">
        <v>43283</v>
      </c>
      <c r="D4745" s="57">
        <v>43269</v>
      </c>
      <c r="E4745" s="19">
        <f t="shared" si="370"/>
        <v>14</v>
      </c>
      <c r="F4745" s="23">
        <v>13</v>
      </c>
      <c r="G4745" s="23">
        <v>3813</v>
      </c>
      <c r="H4745" s="23">
        <v>3475</v>
      </c>
      <c r="I4745" s="23">
        <v>700</v>
      </c>
      <c r="J4745" s="23">
        <v>180</v>
      </c>
      <c r="K4745" s="23">
        <v>500</v>
      </c>
      <c r="L4745" s="23">
        <f t="shared" si="371"/>
        <v>680</v>
      </c>
      <c r="M4745" s="23">
        <f t="shared" si="374"/>
        <v>338</v>
      </c>
      <c r="N4745" s="23">
        <f t="shared" si="372"/>
        <v>338</v>
      </c>
      <c r="O4745" s="34">
        <v>1</v>
      </c>
      <c r="P4745" s="19" t="s">
        <v>401</v>
      </c>
      <c r="Q4745" s="17"/>
    </row>
    <row r="4746" spans="1:17" ht="15.75" x14ac:dyDescent="0.25">
      <c r="A4746" s="19" t="s">
        <v>47</v>
      </c>
      <c r="B4746" s="19" t="s">
        <v>156</v>
      </c>
      <c r="C4746" s="57">
        <v>43283</v>
      </c>
      <c r="D4746" s="57">
        <v>43272</v>
      </c>
      <c r="E4746" s="19">
        <f t="shared" si="370"/>
        <v>11</v>
      </c>
      <c r="F4746" s="23">
        <v>13</v>
      </c>
      <c r="G4746" s="23">
        <v>9241</v>
      </c>
      <c r="H4746" s="23">
        <v>9129</v>
      </c>
      <c r="I4746" s="23">
        <v>675</v>
      </c>
      <c r="J4746" s="23">
        <v>305</v>
      </c>
      <c r="K4746" s="23">
        <v>700</v>
      </c>
      <c r="L4746" s="23">
        <f t="shared" si="371"/>
        <v>1005</v>
      </c>
      <c r="M4746" s="23">
        <f t="shared" si="374"/>
        <v>112</v>
      </c>
      <c r="N4746" s="23">
        <f t="shared" si="372"/>
        <v>112</v>
      </c>
      <c r="O4746" s="34">
        <v>1</v>
      </c>
      <c r="P4746" s="19" t="s">
        <v>401</v>
      </c>
      <c r="Q4746" s="17"/>
    </row>
    <row r="4747" spans="1:17" ht="15.75" x14ac:dyDescent="0.25">
      <c r="A4747" s="19" t="s">
        <v>66</v>
      </c>
      <c r="B4747" s="19" t="s">
        <v>415</v>
      </c>
      <c r="C4747" s="57">
        <v>43283</v>
      </c>
      <c r="D4747" s="57">
        <v>43272</v>
      </c>
      <c r="E4747" s="19">
        <f t="shared" si="370"/>
        <v>11</v>
      </c>
      <c r="F4747" s="23">
        <v>20</v>
      </c>
      <c r="G4747" s="23">
        <v>13881</v>
      </c>
      <c r="H4747" s="23">
        <v>13624</v>
      </c>
      <c r="I4747" s="23">
        <v>740</v>
      </c>
      <c r="J4747" s="23">
        <v>110</v>
      </c>
      <c r="K4747" s="23">
        <v>550</v>
      </c>
      <c r="L4747" s="23">
        <f t="shared" si="371"/>
        <v>660</v>
      </c>
      <c r="M4747" s="23">
        <f t="shared" si="374"/>
        <v>616.79999999999995</v>
      </c>
      <c r="N4747" s="23">
        <f t="shared" si="372"/>
        <v>257</v>
      </c>
      <c r="O4747" s="34">
        <v>2.4</v>
      </c>
      <c r="P4747" s="19" t="s">
        <v>401</v>
      </c>
      <c r="Q4747" s="17"/>
    </row>
    <row r="4748" spans="1:17" ht="15.75" x14ac:dyDescent="0.25">
      <c r="A4748" s="19" t="s">
        <v>53</v>
      </c>
      <c r="B4748" s="19" t="s">
        <v>366</v>
      </c>
      <c r="C4748" s="57">
        <v>43283</v>
      </c>
      <c r="D4748" s="57">
        <v>43273</v>
      </c>
      <c r="E4748" s="19">
        <f t="shared" si="370"/>
        <v>10</v>
      </c>
      <c r="F4748" s="23">
        <v>13</v>
      </c>
      <c r="G4748" s="23">
        <v>6169</v>
      </c>
      <c r="H4748" s="23">
        <v>5929</v>
      </c>
      <c r="I4748" s="23">
        <v>437</v>
      </c>
      <c r="J4748" s="23">
        <v>197</v>
      </c>
      <c r="K4748" s="23">
        <v>460</v>
      </c>
      <c r="L4748" s="23">
        <f t="shared" si="371"/>
        <v>657</v>
      </c>
      <c r="M4748" s="23">
        <f t="shared" si="374"/>
        <v>240</v>
      </c>
      <c r="N4748" s="23">
        <f t="shared" si="372"/>
        <v>240</v>
      </c>
      <c r="O4748" s="34">
        <v>1</v>
      </c>
      <c r="P4748" s="19" t="s">
        <v>401</v>
      </c>
      <c r="Q4748" s="17"/>
    </row>
    <row r="4749" spans="1:17" ht="15.75" x14ac:dyDescent="0.25">
      <c r="A4749" s="19" t="s">
        <v>312</v>
      </c>
      <c r="B4749" s="19" t="s">
        <v>450</v>
      </c>
      <c r="C4749" s="57">
        <v>43283</v>
      </c>
      <c r="D4749" s="57">
        <v>43274</v>
      </c>
      <c r="E4749" s="19">
        <f t="shared" si="370"/>
        <v>9</v>
      </c>
      <c r="F4749" s="23">
        <v>20</v>
      </c>
      <c r="G4749" s="23">
        <v>10207</v>
      </c>
      <c r="H4749" s="23">
        <v>9990</v>
      </c>
      <c r="I4749" s="23">
        <v>1100</v>
      </c>
      <c r="J4749" s="23">
        <v>590</v>
      </c>
      <c r="K4749" s="23">
        <v>600</v>
      </c>
      <c r="L4749" s="23">
        <f t="shared" si="371"/>
        <v>1190</v>
      </c>
      <c r="M4749" s="23">
        <f t="shared" si="374"/>
        <v>520.79999999999995</v>
      </c>
      <c r="N4749" s="23">
        <f t="shared" si="372"/>
        <v>217</v>
      </c>
      <c r="O4749" s="34">
        <v>2.4</v>
      </c>
      <c r="P4749" s="19" t="s">
        <v>401</v>
      </c>
      <c r="Q4749" s="17"/>
    </row>
    <row r="4750" spans="1:17" ht="15.75" x14ac:dyDescent="0.25">
      <c r="A4750" s="19" t="s">
        <v>311</v>
      </c>
      <c r="B4750" s="19" t="s">
        <v>412</v>
      </c>
      <c r="C4750" s="57">
        <v>43283</v>
      </c>
      <c r="D4750" s="57">
        <v>43275</v>
      </c>
      <c r="E4750" s="19">
        <f t="shared" si="370"/>
        <v>8</v>
      </c>
      <c r="F4750" s="23">
        <v>13</v>
      </c>
      <c r="G4750" s="23">
        <v>23834</v>
      </c>
      <c r="H4750" s="23">
        <v>23786</v>
      </c>
      <c r="I4750" s="23">
        <v>85</v>
      </c>
      <c r="J4750" s="23">
        <v>5</v>
      </c>
      <c r="K4750" s="23">
        <v>300</v>
      </c>
      <c r="L4750" s="23">
        <f t="shared" si="371"/>
        <v>305</v>
      </c>
      <c r="M4750" s="23">
        <f t="shared" si="374"/>
        <v>86.4</v>
      </c>
      <c r="N4750" s="23">
        <f t="shared" si="372"/>
        <v>48</v>
      </c>
      <c r="O4750" s="34">
        <v>1.8</v>
      </c>
      <c r="P4750" s="19" t="s">
        <v>401</v>
      </c>
      <c r="Q4750" s="17"/>
    </row>
    <row r="4751" spans="1:17" ht="15.75" x14ac:dyDescent="0.25">
      <c r="A4751" s="19" t="s">
        <v>37</v>
      </c>
      <c r="B4751" s="19" t="s">
        <v>410</v>
      </c>
      <c r="C4751" s="57">
        <v>43283</v>
      </c>
      <c r="D4751" s="57">
        <v>43276</v>
      </c>
      <c r="E4751" s="19">
        <f t="shared" si="370"/>
        <v>7</v>
      </c>
      <c r="F4751" s="23">
        <v>13</v>
      </c>
      <c r="G4751" s="23">
        <v>12272</v>
      </c>
      <c r="H4751" s="23">
        <v>12104</v>
      </c>
      <c r="I4751" s="23">
        <v>365</v>
      </c>
      <c r="J4751" s="23">
        <v>200</v>
      </c>
      <c r="K4751" s="23">
        <v>400</v>
      </c>
      <c r="L4751" s="23">
        <f t="shared" si="371"/>
        <v>600</v>
      </c>
      <c r="M4751" s="23">
        <f t="shared" si="374"/>
        <v>168</v>
      </c>
      <c r="N4751" s="23">
        <f t="shared" si="372"/>
        <v>168</v>
      </c>
      <c r="O4751" s="34">
        <v>1</v>
      </c>
      <c r="P4751" s="19" t="s">
        <v>401</v>
      </c>
      <c r="Q4751" s="17"/>
    </row>
    <row r="4752" spans="1:17" ht="15.75" x14ac:dyDescent="0.25">
      <c r="A4752" s="19" t="s">
        <v>37</v>
      </c>
      <c r="B4752" s="19" t="s">
        <v>409</v>
      </c>
      <c r="C4752" s="57">
        <v>43283</v>
      </c>
      <c r="D4752" s="57">
        <v>43276</v>
      </c>
      <c r="E4752" s="19">
        <f t="shared" si="370"/>
        <v>7</v>
      </c>
      <c r="F4752" s="23">
        <v>13</v>
      </c>
      <c r="G4752" s="23">
        <v>14141</v>
      </c>
      <c r="H4752" s="23">
        <v>13974</v>
      </c>
      <c r="I4752" s="23">
        <v>305</v>
      </c>
      <c r="J4752" s="23">
        <v>140</v>
      </c>
      <c r="K4752" s="23">
        <v>400</v>
      </c>
      <c r="L4752" s="23">
        <f t="shared" si="371"/>
        <v>540</v>
      </c>
      <c r="M4752" s="23">
        <f t="shared" si="374"/>
        <v>167</v>
      </c>
      <c r="N4752" s="23">
        <f t="shared" si="372"/>
        <v>167</v>
      </c>
      <c r="O4752" s="34">
        <v>1</v>
      </c>
      <c r="P4752" s="19" t="s">
        <v>401</v>
      </c>
      <c r="Q4752" s="17"/>
    </row>
    <row r="4753" spans="1:17" ht="15.75" x14ac:dyDescent="0.25">
      <c r="A4753" s="19" t="s">
        <v>45</v>
      </c>
      <c r="B4753" s="19" t="s">
        <v>313</v>
      </c>
      <c r="C4753" s="21">
        <v>43283</v>
      </c>
      <c r="D4753" s="21">
        <v>43277</v>
      </c>
      <c r="E4753" s="19">
        <f t="shared" si="370"/>
        <v>6</v>
      </c>
      <c r="F4753" s="23">
        <v>22</v>
      </c>
      <c r="G4753" s="23">
        <v>13323</v>
      </c>
      <c r="H4753" s="23">
        <v>13192</v>
      </c>
      <c r="I4753" s="23">
        <v>634</v>
      </c>
      <c r="J4753" s="23">
        <v>350</v>
      </c>
      <c r="K4753" s="23">
        <v>300</v>
      </c>
      <c r="L4753" s="23">
        <v>650</v>
      </c>
      <c r="M4753" s="23">
        <f t="shared" si="374"/>
        <v>340.6</v>
      </c>
      <c r="N4753" s="23">
        <f t="shared" si="372"/>
        <v>131</v>
      </c>
      <c r="O4753" s="34">
        <v>2.6</v>
      </c>
      <c r="P4753" s="19" t="s">
        <v>401</v>
      </c>
      <c r="Q4753" s="17"/>
    </row>
    <row r="4754" spans="1:17" ht="15.75" x14ac:dyDescent="0.25">
      <c r="A4754" s="19" t="s">
        <v>31</v>
      </c>
      <c r="B4754" s="19" t="s">
        <v>250</v>
      </c>
      <c r="C4754" s="57">
        <v>43283</v>
      </c>
      <c r="D4754" s="57">
        <v>43277</v>
      </c>
      <c r="E4754" s="19">
        <f t="shared" si="370"/>
        <v>6</v>
      </c>
      <c r="F4754" s="23">
        <v>20</v>
      </c>
      <c r="G4754" s="23">
        <v>7673</v>
      </c>
      <c r="H4754" s="23">
        <v>7535</v>
      </c>
      <c r="I4754" s="23">
        <v>507</v>
      </c>
      <c r="J4754" s="23">
        <v>190</v>
      </c>
      <c r="K4754" s="23">
        <v>400</v>
      </c>
      <c r="L4754" s="23">
        <f t="shared" ref="L4754:L4759" si="375">J4754+K4754</f>
        <v>590</v>
      </c>
      <c r="M4754" s="23">
        <f t="shared" si="374"/>
        <v>331.2</v>
      </c>
      <c r="N4754" s="23">
        <f t="shared" si="372"/>
        <v>138</v>
      </c>
      <c r="O4754" s="34">
        <v>2.4</v>
      </c>
      <c r="P4754" s="19" t="s">
        <v>401</v>
      </c>
      <c r="Q4754" s="17"/>
    </row>
    <row r="4755" spans="1:17" ht="15.75" x14ac:dyDescent="0.25">
      <c r="A4755" s="19" t="s">
        <v>19</v>
      </c>
      <c r="B4755" s="19" t="s">
        <v>380</v>
      </c>
      <c r="C4755" s="57">
        <v>43283</v>
      </c>
      <c r="D4755" s="57">
        <v>43277</v>
      </c>
      <c r="E4755" s="19">
        <f t="shared" si="370"/>
        <v>6</v>
      </c>
      <c r="F4755" s="23">
        <v>20</v>
      </c>
      <c r="G4755" s="23">
        <v>8975</v>
      </c>
      <c r="H4755" s="23">
        <v>8832</v>
      </c>
      <c r="I4755" s="23">
        <v>500</v>
      </c>
      <c r="J4755" s="23">
        <v>130</v>
      </c>
      <c r="K4755" s="23">
        <v>400</v>
      </c>
      <c r="L4755" s="23">
        <f t="shared" si="375"/>
        <v>530</v>
      </c>
      <c r="M4755" s="23">
        <f t="shared" si="374"/>
        <v>343.2</v>
      </c>
      <c r="N4755" s="23">
        <f t="shared" si="372"/>
        <v>143</v>
      </c>
      <c r="O4755" s="34">
        <v>2.4</v>
      </c>
      <c r="P4755" s="19" t="s">
        <v>401</v>
      </c>
      <c r="Q4755" s="17"/>
    </row>
    <row r="4756" spans="1:17" ht="15.75" x14ac:dyDescent="0.25">
      <c r="A4756" s="19" t="s">
        <v>301</v>
      </c>
      <c r="B4756" s="19" t="s">
        <v>440</v>
      </c>
      <c r="C4756" s="57">
        <v>43283</v>
      </c>
      <c r="D4756" s="57">
        <v>43277</v>
      </c>
      <c r="E4756" s="19">
        <f t="shared" si="370"/>
        <v>6</v>
      </c>
      <c r="F4756" s="23">
        <v>12.5</v>
      </c>
      <c r="G4756" s="23">
        <v>8904</v>
      </c>
      <c r="H4756" s="23">
        <v>8762</v>
      </c>
      <c r="I4756" s="23">
        <v>354</v>
      </c>
      <c r="J4756" s="23">
        <v>144</v>
      </c>
      <c r="K4756" s="23">
        <v>175</v>
      </c>
      <c r="L4756" s="23">
        <f t="shared" si="375"/>
        <v>319</v>
      </c>
      <c r="M4756" s="23">
        <f t="shared" si="374"/>
        <v>241.4</v>
      </c>
      <c r="N4756" s="23">
        <f t="shared" si="372"/>
        <v>142</v>
      </c>
      <c r="O4756" s="34">
        <v>1.7</v>
      </c>
      <c r="P4756" s="19" t="s">
        <v>401</v>
      </c>
      <c r="Q4756" s="17"/>
    </row>
    <row r="4757" spans="1:17" ht="15.75" x14ac:dyDescent="0.25">
      <c r="A4757" s="19" t="s">
        <v>57</v>
      </c>
      <c r="B4757" s="19" t="s">
        <v>68</v>
      </c>
      <c r="C4757" s="57">
        <v>43283</v>
      </c>
      <c r="D4757" s="57">
        <v>43278</v>
      </c>
      <c r="E4757" s="19">
        <f t="shared" si="370"/>
        <v>5</v>
      </c>
      <c r="F4757" s="23">
        <v>13</v>
      </c>
      <c r="G4757" s="23">
        <v>9963</v>
      </c>
      <c r="H4757" s="23">
        <v>9855</v>
      </c>
      <c r="I4757" s="23">
        <v>230</v>
      </c>
      <c r="J4757" s="23">
        <v>25</v>
      </c>
      <c r="K4757" s="23">
        <v>431</v>
      </c>
      <c r="L4757" s="23">
        <f t="shared" si="375"/>
        <v>456</v>
      </c>
      <c r="M4757" s="23">
        <f t="shared" si="374"/>
        <v>108</v>
      </c>
      <c r="N4757" s="23">
        <f t="shared" si="372"/>
        <v>108</v>
      </c>
      <c r="O4757" s="34">
        <v>1</v>
      </c>
      <c r="P4757" s="19" t="s">
        <v>401</v>
      </c>
      <c r="Q4757" s="17"/>
    </row>
    <row r="4758" spans="1:17" ht="15.75" x14ac:dyDescent="0.25">
      <c r="A4758" s="19" t="s">
        <v>57</v>
      </c>
      <c r="B4758" s="19" t="s">
        <v>347</v>
      </c>
      <c r="C4758" s="57">
        <v>43283</v>
      </c>
      <c r="D4758" s="57">
        <v>43279</v>
      </c>
      <c r="E4758" s="19">
        <f t="shared" si="370"/>
        <v>4</v>
      </c>
      <c r="F4758" s="23">
        <v>20</v>
      </c>
      <c r="G4758" s="23">
        <v>4015</v>
      </c>
      <c r="H4758" s="23">
        <v>3917</v>
      </c>
      <c r="I4758" s="23">
        <v>346</v>
      </c>
      <c r="J4758" s="23">
        <v>120</v>
      </c>
      <c r="K4758" s="23">
        <v>350</v>
      </c>
      <c r="L4758" s="23">
        <f t="shared" si="375"/>
        <v>470</v>
      </c>
      <c r="M4758" s="23">
        <f t="shared" si="374"/>
        <v>235.2</v>
      </c>
      <c r="N4758" s="23">
        <f t="shared" si="372"/>
        <v>98</v>
      </c>
      <c r="O4758" s="34">
        <v>2.4</v>
      </c>
      <c r="P4758" s="19" t="s">
        <v>401</v>
      </c>
      <c r="Q4758" s="17"/>
    </row>
    <row r="4759" spans="1:17" ht="15.75" x14ac:dyDescent="0.25">
      <c r="A4759" s="19" t="s">
        <v>342</v>
      </c>
      <c r="B4759" s="19" t="s">
        <v>343</v>
      </c>
      <c r="C4759" s="57">
        <v>43283</v>
      </c>
      <c r="D4759" s="57">
        <v>43280</v>
      </c>
      <c r="E4759" s="19">
        <f t="shared" si="370"/>
        <v>3</v>
      </c>
      <c r="F4759" s="23">
        <v>13</v>
      </c>
      <c r="G4759" s="23">
        <v>8329</v>
      </c>
      <c r="H4759" s="23">
        <v>8257</v>
      </c>
      <c r="I4759" s="23">
        <v>430</v>
      </c>
      <c r="J4759" s="23">
        <v>360</v>
      </c>
      <c r="K4759" s="23">
        <v>200</v>
      </c>
      <c r="L4759" s="23">
        <f t="shared" si="375"/>
        <v>560</v>
      </c>
      <c r="M4759" s="23">
        <f t="shared" si="374"/>
        <v>72</v>
      </c>
      <c r="N4759" s="23">
        <f t="shared" si="372"/>
        <v>72</v>
      </c>
      <c r="O4759" s="34">
        <v>1</v>
      </c>
      <c r="P4759" s="19" t="s">
        <v>401</v>
      </c>
      <c r="Q4759" s="17"/>
    </row>
    <row r="4760" spans="1:17" ht="15.75" x14ac:dyDescent="0.25">
      <c r="A4760" s="19" t="s">
        <v>45</v>
      </c>
      <c r="B4760" s="19" t="s">
        <v>109</v>
      </c>
      <c r="C4760" s="21">
        <v>43283</v>
      </c>
      <c r="D4760" s="21">
        <v>43280</v>
      </c>
      <c r="E4760" s="19">
        <f t="shared" ref="E4760:E4823" si="376">C4760-D4760</f>
        <v>3</v>
      </c>
      <c r="F4760" s="23">
        <v>13</v>
      </c>
      <c r="G4760" s="23">
        <v>4064</v>
      </c>
      <c r="H4760" s="23">
        <v>3994</v>
      </c>
      <c r="I4760" s="23">
        <v>435</v>
      </c>
      <c r="J4760" s="23">
        <v>345</v>
      </c>
      <c r="K4760" s="23">
        <v>0</v>
      </c>
      <c r="L4760" s="23">
        <v>345</v>
      </c>
      <c r="M4760" s="23">
        <f t="shared" si="374"/>
        <v>70</v>
      </c>
      <c r="N4760" s="23">
        <f t="shared" si="372"/>
        <v>70</v>
      </c>
      <c r="O4760" s="34">
        <v>1</v>
      </c>
      <c r="P4760" s="19" t="s">
        <v>401</v>
      </c>
      <c r="Q4760" s="17"/>
    </row>
    <row r="4761" spans="1:17" ht="15.75" x14ac:dyDescent="0.25">
      <c r="A4761" s="19" t="s">
        <v>45</v>
      </c>
      <c r="B4761" s="19" t="s">
        <v>262</v>
      </c>
      <c r="C4761" s="21">
        <v>43283</v>
      </c>
      <c r="D4761" s="21">
        <v>43280</v>
      </c>
      <c r="E4761" s="19">
        <f t="shared" si="376"/>
        <v>3</v>
      </c>
      <c r="F4761" s="23">
        <v>20</v>
      </c>
      <c r="G4761" s="23">
        <v>7488</v>
      </c>
      <c r="H4761" s="23">
        <v>7416</v>
      </c>
      <c r="I4761" s="23">
        <v>430</v>
      </c>
      <c r="J4761" s="23">
        <v>290</v>
      </c>
      <c r="K4761" s="23">
        <v>350</v>
      </c>
      <c r="L4761" s="23">
        <v>640</v>
      </c>
      <c r="M4761" s="23">
        <f t="shared" si="374"/>
        <v>172.79999999999998</v>
      </c>
      <c r="N4761" s="23">
        <f t="shared" si="372"/>
        <v>72</v>
      </c>
      <c r="O4761" s="34">
        <v>2.4</v>
      </c>
      <c r="P4761" s="19" t="s">
        <v>401</v>
      </c>
      <c r="Q4761" s="17"/>
    </row>
    <row r="4762" spans="1:17" ht="15.75" x14ac:dyDescent="0.25">
      <c r="A4762" s="19" t="s">
        <v>301</v>
      </c>
      <c r="B4762" s="19" t="s">
        <v>439</v>
      </c>
      <c r="C4762" s="57">
        <v>43283</v>
      </c>
      <c r="D4762" s="57">
        <v>43281</v>
      </c>
      <c r="E4762" s="19">
        <f t="shared" si="376"/>
        <v>2</v>
      </c>
      <c r="F4762" s="23">
        <v>12.5</v>
      </c>
      <c r="G4762" s="23">
        <v>9045</v>
      </c>
      <c r="H4762" s="23">
        <v>8998</v>
      </c>
      <c r="I4762" s="23">
        <v>219</v>
      </c>
      <c r="J4762" s="23">
        <v>149</v>
      </c>
      <c r="K4762" s="23">
        <v>350</v>
      </c>
      <c r="L4762" s="23">
        <f t="shared" ref="L4762:L4798" si="377">J4762+K4762</f>
        <v>499</v>
      </c>
      <c r="M4762" s="23">
        <f t="shared" si="374"/>
        <v>79.899999999999991</v>
      </c>
      <c r="N4762" s="23">
        <f t="shared" si="372"/>
        <v>47</v>
      </c>
      <c r="O4762" s="34">
        <v>1.7</v>
      </c>
      <c r="P4762" s="19" t="s">
        <v>401</v>
      </c>
      <c r="Q4762" s="17"/>
    </row>
    <row r="4763" spans="1:17" ht="15.75" x14ac:dyDescent="0.25">
      <c r="A4763" s="19" t="s">
        <v>312</v>
      </c>
      <c r="B4763" s="19" t="s">
        <v>456</v>
      </c>
      <c r="C4763" s="57">
        <v>43283</v>
      </c>
      <c r="D4763" s="57">
        <v>43282</v>
      </c>
      <c r="E4763" s="19">
        <f t="shared" si="376"/>
        <v>1</v>
      </c>
      <c r="F4763" s="23">
        <v>20</v>
      </c>
      <c r="G4763" s="23">
        <v>14172</v>
      </c>
      <c r="H4763" s="23">
        <v>14151</v>
      </c>
      <c r="I4763" s="23">
        <v>1350</v>
      </c>
      <c r="J4763" s="23">
        <v>1300</v>
      </c>
      <c r="K4763" s="23">
        <v>0</v>
      </c>
      <c r="L4763" s="23">
        <f t="shared" si="377"/>
        <v>1300</v>
      </c>
      <c r="M4763" s="23">
        <f t="shared" si="374"/>
        <v>50.4</v>
      </c>
      <c r="N4763" s="23">
        <f t="shared" si="372"/>
        <v>21</v>
      </c>
      <c r="O4763" s="34">
        <v>2.4</v>
      </c>
      <c r="P4763" s="19" t="s">
        <v>401</v>
      </c>
      <c r="Q4763" s="17"/>
    </row>
    <row r="4764" spans="1:17" ht="15.75" x14ac:dyDescent="0.25">
      <c r="A4764" s="19" t="s">
        <v>312</v>
      </c>
      <c r="B4764" s="19" t="s">
        <v>456</v>
      </c>
      <c r="C4764" s="57">
        <v>43282</v>
      </c>
      <c r="D4764" s="57">
        <v>43274</v>
      </c>
      <c r="E4764" s="19">
        <f t="shared" si="376"/>
        <v>8</v>
      </c>
      <c r="F4764" s="23">
        <v>20</v>
      </c>
      <c r="G4764" s="23">
        <v>14151</v>
      </c>
      <c r="H4764" s="23">
        <v>13959</v>
      </c>
      <c r="I4764" s="23">
        <v>1200</v>
      </c>
      <c r="J4764" s="23">
        <v>750</v>
      </c>
      <c r="K4764" s="23">
        <v>600</v>
      </c>
      <c r="L4764" s="23">
        <f t="shared" si="377"/>
        <v>1350</v>
      </c>
      <c r="M4764" s="23">
        <f t="shared" si="374"/>
        <v>460.79999999999995</v>
      </c>
      <c r="N4764" s="23">
        <f t="shared" si="372"/>
        <v>192</v>
      </c>
      <c r="O4764" s="34">
        <v>2.4</v>
      </c>
      <c r="P4764" s="19" t="s">
        <v>401</v>
      </c>
      <c r="Q4764" s="17"/>
    </row>
    <row r="4765" spans="1:17" ht="15.75" x14ac:dyDescent="0.25">
      <c r="A4765" s="19" t="s">
        <v>306</v>
      </c>
      <c r="B4765" s="19" t="s">
        <v>389</v>
      </c>
      <c r="C4765" s="57">
        <v>43282</v>
      </c>
      <c r="D4765" s="57">
        <v>43274</v>
      </c>
      <c r="E4765" s="19">
        <f t="shared" si="376"/>
        <v>8</v>
      </c>
      <c r="F4765" s="23">
        <v>12.5</v>
      </c>
      <c r="G4765" s="23">
        <v>7911</v>
      </c>
      <c r="H4765" s="23">
        <v>7744</v>
      </c>
      <c r="I4765" s="23">
        <v>475</v>
      </c>
      <c r="J4765" s="23">
        <v>225</v>
      </c>
      <c r="K4765" s="23">
        <v>200</v>
      </c>
      <c r="L4765" s="23">
        <f t="shared" si="377"/>
        <v>425</v>
      </c>
      <c r="M4765" s="23">
        <f t="shared" si="374"/>
        <v>283.89999999999998</v>
      </c>
      <c r="N4765" s="23">
        <f t="shared" si="372"/>
        <v>167</v>
      </c>
      <c r="O4765" s="34">
        <v>1.7</v>
      </c>
      <c r="P4765" s="19" t="s">
        <v>401</v>
      </c>
      <c r="Q4765" s="17"/>
    </row>
    <row r="4766" spans="1:17" ht="15.75" x14ac:dyDescent="0.25">
      <c r="A4766" s="19" t="s">
        <v>311</v>
      </c>
      <c r="B4766" s="19" t="s">
        <v>412</v>
      </c>
      <c r="C4766" s="57">
        <v>43282</v>
      </c>
      <c r="D4766" s="57">
        <v>43275</v>
      </c>
      <c r="E4766" s="19">
        <f t="shared" si="376"/>
        <v>7</v>
      </c>
      <c r="F4766" s="23">
        <v>13</v>
      </c>
      <c r="G4766" s="23">
        <v>23820</v>
      </c>
      <c r="H4766" s="23">
        <v>23786</v>
      </c>
      <c r="I4766" s="23">
        <v>85</v>
      </c>
      <c r="J4766" s="23">
        <v>5</v>
      </c>
      <c r="K4766" s="23">
        <v>300</v>
      </c>
      <c r="L4766" s="23">
        <f t="shared" si="377"/>
        <v>305</v>
      </c>
      <c r="M4766" s="23">
        <f t="shared" si="374"/>
        <v>61.2</v>
      </c>
      <c r="N4766" s="23">
        <f t="shared" si="372"/>
        <v>34</v>
      </c>
      <c r="O4766" s="34">
        <v>1.8</v>
      </c>
      <c r="P4766" s="19" t="s">
        <v>401</v>
      </c>
      <c r="Q4766" s="17"/>
    </row>
    <row r="4767" spans="1:17" ht="15.75" x14ac:dyDescent="0.25">
      <c r="A4767" s="19" t="s">
        <v>311</v>
      </c>
      <c r="B4767" s="19" t="s">
        <v>419</v>
      </c>
      <c r="C4767" s="57">
        <v>43282</v>
      </c>
      <c r="D4767" s="57">
        <v>43277</v>
      </c>
      <c r="E4767" s="19">
        <f t="shared" si="376"/>
        <v>5</v>
      </c>
      <c r="F4767" s="23">
        <v>12.5</v>
      </c>
      <c r="G4767" s="23">
        <v>2729</v>
      </c>
      <c r="H4767" s="23">
        <v>2648</v>
      </c>
      <c r="I4767" s="23">
        <v>230</v>
      </c>
      <c r="J4767" s="23">
        <v>40</v>
      </c>
      <c r="K4767" s="23">
        <v>225</v>
      </c>
      <c r="L4767" s="23">
        <f t="shared" si="377"/>
        <v>265</v>
      </c>
      <c r="M4767" s="23">
        <f t="shared" si="374"/>
        <v>137.69999999999999</v>
      </c>
      <c r="N4767" s="23">
        <f t="shared" si="372"/>
        <v>81</v>
      </c>
      <c r="O4767" s="34">
        <v>1.7</v>
      </c>
      <c r="P4767" s="19" t="s">
        <v>401</v>
      </c>
      <c r="Q4767" s="17"/>
    </row>
    <row r="4768" spans="1:17" ht="15.75" x14ac:dyDescent="0.25">
      <c r="A4768" s="19" t="s">
        <v>66</v>
      </c>
      <c r="B4768" s="19" t="s">
        <v>424</v>
      </c>
      <c r="C4768" s="57">
        <v>43281</v>
      </c>
      <c r="D4768" s="57">
        <v>43271</v>
      </c>
      <c r="E4768" s="19">
        <f t="shared" si="376"/>
        <v>10</v>
      </c>
      <c r="F4768" s="23">
        <v>20</v>
      </c>
      <c r="G4768" s="23">
        <v>18282</v>
      </c>
      <c r="H4768" s="23">
        <v>18044</v>
      </c>
      <c r="I4768" s="23">
        <v>755</v>
      </c>
      <c r="J4768" s="23">
        <v>165</v>
      </c>
      <c r="K4768" s="23">
        <v>600</v>
      </c>
      <c r="L4768" s="23">
        <f t="shared" si="377"/>
        <v>765</v>
      </c>
      <c r="M4768" s="23">
        <f t="shared" si="374"/>
        <v>571.19999999999993</v>
      </c>
      <c r="N4768" s="23">
        <f t="shared" si="372"/>
        <v>238</v>
      </c>
      <c r="O4768" s="34">
        <v>2.4</v>
      </c>
      <c r="P4768" s="19" t="s">
        <v>401</v>
      </c>
      <c r="Q4768" s="17"/>
    </row>
    <row r="4769" spans="1:17" ht="15.75" x14ac:dyDescent="0.25">
      <c r="A4769" s="19" t="s">
        <v>301</v>
      </c>
      <c r="B4769" s="19" t="s">
        <v>439</v>
      </c>
      <c r="C4769" s="57">
        <v>43281</v>
      </c>
      <c r="D4769" s="57">
        <v>43273</v>
      </c>
      <c r="E4769" s="19">
        <f t="shared" si="376"/>
        <v>8</v>
      </c>
      <c r="F4769" s="23">
        <v>12.5</v>
      </c>
      <c r="G4769" s="23">
        <v>8998</v>
      </c>
      <c r="H4769" s="23">
        <v>8804</v>
      </c>
      <c r="I4769" s="23">
        <v>406</v>
      </c>
      <c r="J4769" s="23">
        <v>119</v>
      </c>
      <c r="K4769" s="23">
        <v>100</v>
      </c>
      <c r="L4769" s="23">
        <f t="shared" si="377"/>
        <v>219</v>
      </c>
      <c r="M4769" s="23">
        <f t="shared" si="374"/>
        <v>329.8</v>
      </c>
      <c r="N4769" s="23">
        <f t="shared" si="372"/>
        <v>194</v>
      </c>
      <c r="O4769" s="34">
        <v>1.7</v>
      </c>
      <c r="P4769" s="19" t="s">
        <v>401</v>
      </c>
      <c r="Q4769" s="17"/>
    </row>
    <row r="4770" spans="1:17" ht="15.75" x14ac:dyDescent="0.25">
      <c r="A4770" s="19" t="s">
        <v>301</v>
      </c>
      <c r="B4770" s="19" t="s">
        <v>364</v>
      </c>
      <c r="C4770" s="57">
        <v>43281</v>
      </c>
      <c r="D4770" s="57">
        <v>43274</v>
      </c>
      <c r="E4770" s="19">
        <f t="shared" si="376"/>
        <v>7</v>
      </c>
      <c r="F4770" s="23">
        <v>13</v>
      </c>
      <c r="G4770" s="23">
        <v>22770</v>
      </c>
      <c r="H4770" s="23">
        <v>22599</v>
      </c>
      <c r="I4770" s="23">
        <v>360</v>
      </c>
      <c r="J4770" s="23">
        <v>160</v>
      </c>
      <c r="K4770" s="23">
        <v>175</v>
      </c>
      <c r="L4770" s="23">
        <f t="shared" si="377"/>
        <v>335</v>
      </c>
      <c r="M4770" s="23">
        <f t="shared" si="374"/>
        <v>171</v>
      </c>
      <c r="N4770" s="23">
        <f t="shared" si="372"/>
        <v>171</v>
      </c>
      <c r="O4770" s="34">
        <v>1</v>
      </c>
      <c r="P4770" s="19" t="s">
        <v>401</v>
      </c>
      <c r="Q4770" s="17"/>
    </row>
    <row r="4771" spans="1:17" ht="15.75" x14ac:dyDescent="0.25">
      <c r="A4771" s="19" t="s">
        <v>19</v>
      </c>
      <c r="B4771" s="19" t="s">
        <v>340</v>
      </c>
      <c r="C4771" s="57">
        <v>43281</v>
      </c>
      <c r="D4771" s="57">
        <v>43274</v>
      </c>
      <c r="E4771" s="19">
        <f t="shared" si="376"/>
        <v>7</v>
      </c>
      <c r="F4771" s="23">
        <v>9</v>
      </c>
      <c r="G4771" s="23">
        <v>29972</v>
      </c>
      <c r="H4771" s="23">
        <v>29812</v>
      </c>
      <c r="I4771" s="23">
        <v>230</v>
      </c>
      <c r="J4771" s="23">
        <v>5</v>
      </c>
      <c r="K4771" s="23">
        <v>400</v>
      </c>
      <c r="L4771" s="23">
        <f t="shared" si="377"/>
        <v>405</v>
      </c>
      <c r="M4771" s="23">
        <f t="shared" si="374"/>
        <v>251.20000000000002</v>
      </c>
      <c r="N4771" s="23">
        <f t="shared" si="372"/>
        <v>160</v>
      </c>
      <c r="O4771" s="34">
        <v>1.57</v>
      </c>
      <c r="P4771" s="19" t="s">
        <v>401</v>
      </c>
      <c r="Q4771" s="17"/>
    </row>
    <row r="4772" spans="1:17" ht="15.75" x14ac:dyDescent="0.25">
      <c r="A4772" s="19" t="s">
        <v>70</v>
      </c>
      <c r="B4772" s="19" t="s">
        <v>378</v>
      </c>
      <c r="C4772" s="57">
        <v>43281</v>
      </c>
      <c r="D4772" s="57">
        <v>43275</v>
      </c>
      <c r="E4772" s="19">
        <f t="shared" si="376"/>
        <v>6</v>
      </c>
      <c r="F4772" s="23">
        <v>13</v>
      </c>
      <c r="G4772" s="23">
        <v>7359</v>
      </c>
      <c r="H4772" s="23">
        <v>7188</v>
      </c>
      <c r="I4772" s="23">
        <v>580</v>
      </c>
      <c r="J4772" s="23">
        <v>395</v>
      </c>
      <c r="K4772" s="23">
        <v>350</v>
      </c>
      <c r="L4772" s="23">
        <f t="shared" si="377"/>
        <v>745</v>
      </c>
      <c r="M4772" s="23">
        <f t="shared" si="374"/>
        <v>171</v>
      </c>
      <c r="N4772" s="23">
        <f t="shared" si="372"/>
        <v>171</v>
      </c>
      <c r="O4772" s="34">
        <v>1</v>
      </c>
      <c r="P4772" s="19" t="s">
        <v>401</v>
      </c>
      <c r="Q4772" s="17"/>
    </row>
    <row r="4773" spans="1:17" ht="15.75" x14ac:dyDescent="0.25">
      <c r="A4773" s="19" t="s">
        <v>70</v>
      </c>
      <c r="B4773" s="19" t="s">
        <v>377</v>
      </c>
      <c r="C4773" s="57">
        <v>43281</v>
      </c>
      <c r="D4773" s="57">
        <v>43275</v>
      </c>
      <c r="E4773" s="19">
        <f t="shared" si="376"/>
        <v>6</v>
      </c>
      <c r="F4773" s="23">
        <v>20</v>
      </c>
      <c r="G4773" s="23">
        <v>12846</v>
      </c>
      <c r="H4773" s="23">
        <v>12744</v>
      </c>
      <c r="I4773" s="23">
        <v>620</v>
      </c>
      <c r="J4773" s="23">
        <v>375</v>
      </c>
      <c r="K4773" s="23">
        <v>600</v>
      </c>
      <c r="L4773" s="23">
        <f t="shared" si="377"/>
        <v>975</v>
      </c>
      <c r="M4773" s="23">
        <f t="shared" si="374"/>
        <v>244.79999999999998</v>
      </c>
      <c r="N4773" s="23">
        <f t="shared" si="372"/>
        <v>102</v>
      </c>
      <c r="O4773" s="34">
        <v>2.4</v>
      </c>
      <c r="P4773" s="19" t="s">
        <v>401</v>
      </c>
      <c r="Q4773" s="17"/>
    </row>
    <row r="4774" spans="1:17" ht="15.75" x14ac:dyDescent="0.25">
      <c r="A4774" s="19" t="s">
        <v>362</v>
      </c>
      <c r="B4774" s="19" t="s">
        <v>416</v>
      </c>
      <c r="C4774" s="57">
        <v>43281</v>
      </c>
      <c r="D4774" s="57">
        <v>43275</v>
      </c>
      <c r="E4774" s="19">
        <f t="shared" si="376"/>
        <v>6</v>
      </c>
      <c r="F4774" s="23">
        <v>12.5</v>
      </c>
      <c r="G4774" s="23">
        <v>2864</v>
      </c>
      <c r="H4774" s="23">
        <v>2747</v>
      </c>
      <c r="I4774" s="23">
        <v>295</v>
      </c>
      <c r="J4774" s="23">
        <v>75</v>
      </c>
      <c r="K4774" s="23">
        <v>400</v>
      </c>
      <c r="L4774" s="23">
        <f t="shared" si="377"/>
        <v>475</v>
      </c>
      <c r="M4774" s="23">
        <f t="shared" si="374"/>
        <v>198.9</v>
      </c>
      <c r="N4774" s="23">
        <f t="shared" si="372"/>
        <v>117</v>
      </c>
      <c r="O4774" s="34">
        <v>1.7</v>
      </c>
      <c r="P4774" s="19" t="s">
        <v>401</v>
      </c>
      <c r="Q4774" s="17"/>
    </row>
    <row r="4775" spans="1:17" ht="15.75" x14ac:dyDescent="0.25">
      <c r="A4775" s="19" t="s">
        <v>70</v>
      </c>
      <c r="B4775" s="19" t="s">
        <v>445</v>
      </c>
      <c r="C4775" s="57">
        <v>43281</v>
      </c>
      <c r="D4775" s="57">
        <v>43275</v>
      </c>
      <c r="E4775" s="19">
        <f t="shared" si="376"/>
        <v>6</v>
      </c>
      <c r="F4775" s="23">
        <v>12.5</v>
      </c>
      <c r="G4775" s="23">
        <v>7665</v>
      </c>
      <c r="H4775" s="23">
        <v>7519</v>
      </c>
      <c r="I4775" s="23">
        <v>570</v>
      </c>
      <c r="J4775" s="23">
        <v>352</v>
      </c>
      <c r="K4775" s="23">
        <v>500</v>
      </c>
      <c r="L4775" s="23">
        <f t="shared" si="377"/>
        <v>852</v>
      </c>
      <c r="M4775" s="23">
        <f t="shared" si="374"/>
        <v>248.2</v>
      </c>
      <c r="N4775" s="23">
        <f t="shared" si="372"/>
        <v>146</v>
      </c>
      <c r="O4775" s="34">
        <v>1.7</v>
      </c>
      <c r="P4775" s="19" t="s">
        <v>401</v>
      </c>
      <c r="Q4775" s="17"/>
    </row>
    <row r="4776" spans="1:17" ht="15.75" x14ac:dyDescent="0.25">
      <c r="A4776" s="19" t="s">
        <v>316</v>
      </c>
      <c r="B4776" s="19" t="s">
        <v>359</v>
      </c>
      <c r="C4776" s="57">
        <v>43281</v>
      </c>
      <c r="D4776" s="57">
        <v>43276</v>
      </c>
      <c r="E4776" s="19">
        <f t="shared" si="376"/>
        <v>5</v>
      </c>
      <c r="F4776" s="23">
        <v>13</v>
      </c>
      <c r="G4776" s="23">
        <v>24542</v>
      </c>
      <c r="H4776" s="23">
        <v>24431</v>
      </c>
      <c r="I4776" s="23">
        <v>141</v>
      </c>
      <c r="J4776" s="23">
        <v>40</v>
      </c>
      <c r="K4776" s="23">
        <v>100</v>
      </c>
      <c r="L4776" s="23">
        <f t="shared" si="377"/>
        <v>140</v>
      </c>
      <c r="M4776" s="23">
        <f t="shared" si="374"/>
        <v>111</v>
      </c>
      <c r="N4776" s="23">
        <f t="shared" si="372"/>
        <v>111</v>
      </c>
      <c r="O4776" s="34">
        <v>1</v>
      </c>
      <c r="P4776" s="19" t="s">
        <v>401</v>
      </c>
      <c r="Q4776" s="17"/>
    </row>
    <row r="4777" spans="1:17" ht="15.75" x14ac:dyDescent="0.25">
      <c r="A4777" s="19" t="s">
        <v>316</v>
      </c>
      <c r="B4777" s="19" t="s">
        <v>417</v>
      </c>
      <c r="C4777" s="57">
        <v>43281</v>
      </c>
      <c r="D4777" s="57">
        <v>43276</v>
      </c>
      <c r="E4777" s="19">
        <f t="shared" si="376"/>
        <v>5</v>
      </c>
      <c r="F4777" s="23">
        <v>13</v>
      </c>
      <c r="G4777" s="23">
        <v>6419</v>
      </c>
      <c r="H4777" s="23">
        <v>6299</v>
      </c>
      <c r="I4777" s="23">
        <v>146</v>
      </c>
      <c r="J4777" s="23">
        <v>26</v>
      </c>
      <c r="K4777" s="23">
        <v>100</v>
      </c>
      <c r="L4777" s="23">
        <f t="shared" si="377"/>
        <v>126</v>
      </c>
      <c r="M4777" s="23">
        <f t="shared" si="374"/>
        <v>120</v>
      </c>
      <c r="N4777" s="23">
        <f t="shared" si="372"/>
        <v>120</v>
      </c>
      <c r="O4777" s="34">
        <v>1</v>
      </c>
      <c r="P4777" s="19" t="s">
        <v>401</v>
      </c>
      <c r="Q4777" s="17"/>
    </row>
    <row r="4778" spans="1:17" ht="15.75" x14ac:dyDescent="0.25">
      <c r="A4778" s="19" t="s">
        <v>301</v>
      </c>
      <c r="B4778" s="19" t="s">
        <v>425</v>
      </c>
      <c r="C4778" s="57">
        <v>43281</v>
      </c>
      <c r="D4778" s="57">
        <v>43276</v>
      </c>
      <c r="E4778" s="19">
        <f t="shared" si="376"/>
        <v>5</v>
      </c>
      <c r="F4778" s="23">
        <v>9</v>
      </c>
      <c r="G4778" s="23">
        <v>22984</v>
      </c>
      <c r="H4778" s="23">
        <v>22870</v>
      </c>
      <c r="I4778" s="23">
        <v>325</v>
      </c>
      <c r="J4778" s="23">
        <v>135</v>
      </c>
      <c r="K4778" s="23">
        <v>200</v>
      </c>
      <c r="L4778" s="23">
        <f t="shared" si="377"/>
        <v>335</v>
      </c>
      <c r="M4778" s="23">
        <f t="shared" si="374"/>
        <v>178.98000000000002</v>
      </c>
      <c r="N4778" s="23">
        <f t="shared" si="372"/>
        <v>114</v>
      </c>
      <c r="O4778" s="34">
        <v>1.57</v>
      </c>
      <c r="P4778" s="19" t="s">
        <v>401</v>
      </c>
      <c r="Q4778" s="17"/>
    </row>
    <row r="4779" spans="1:17" ht="15.75" x14ac:dyDescent="0.25">
      <c r="A4779" s="19" t="s">
        <v>311</v>
      </c>
      <c r="B4779" s="19" t="s">
        <v>360</v>
      </c>
      <c r="C4779" s="57">
        <v>43281</v>
      </c>
      <c r="D4779" s="57">
        <v>43277</v>
      </c>
      <c r="E4779" s="19">
        <f t="shared" si="376"/>
        <v>4</v>
      </c>
      <c r="F4779" s="23">
        <v>13</v>
      </c>
      <c r="G4779" s="23">
        <v>5204</v>
      </c>
      <c r="H4779" s="23">
        <v>5110</v>
      </c>
      <c r="I4779" s="23">
        <v>135</v>
      </c>
      <c r="J4779" s="23">
        <v>30</v>
      </c>
      <c r="K4779" s="23">
        <v>150</v>
      </c>
      <c r="L4779" s="23">
        <f t="shared" si="377"/>
        <v>180</v>
      </c>
      <c r="M4779" s="23">
        <f t="shared" si="374"/>
        <v>94</v>
      </c>
      <c r="N4779" s="23">
        <f t="shared" si="372"/>
        <v>94</v>
      </c>
      <c r="O4779" s="34">
        <v>1</v>
      </c>
      <c r="P4779" s="19" t="s">
        <v>401</v>
      </c>
      <c r="Q4779" s="17"/>
    </row>
    <row r="4780" spans="1:17" ht="15.75" x14ac:dyDescent="0.25">
      <c r="A4780" s="19" t="s">
        <v>64</v>
      </c>
      <c r="B4780" s="19" t="s">
        <v>181</v>
      </c>
      <c r="C4780" s="57">
        <v>43281</v>
      </c>
      <c r="D4780" s="57">
        <v>43277</v>
      </c>
      <c r="E4780" s="19">
        <f t="shared" si="376"/>
        <v>4</v>
      </c>
      <c r="F4780" s="23">
        <v>20</v>
      </c>
      <c r="G4780" s="23">
        <v>19939</v>
      </c>
      <c r="H4780" s="23">
        <v>19847</v>
      </c>
      <c r="I4780" s="23">
        <v>580</v>
      </c>
      <c r="J4780" s="23">
        <v>360</v>
      </c>
      <c r="K4780" s="23">
        <v>300</v>
      </c>
      <c r="L4780" s="23">
        <f t="shared" si="377"/>
        <v>660</v>
      </c>
      <c r="M4780" s="23">
        <f t="shared" si="374"/>
        <v>220.79999999999998</v>
      </c>
      <c r="N4780" s="23">
        <f t="shared" si="372"/>
        <v>92</v>
      </c>
      <c r="O4780" s="34">
        <v>2.4</v>
      </c>
      <c r="P4780" s="19" t="s">
        <v>401</v>
      </c>
      <c r="Q4780" s="17"/>
    </row>
    <row r="4781" spans="1:17" ht="15.75" x14ac:dyDescent="0.25">
      <c r="A4781" s="19" t="s">
        <v>47</v>
      </c>
      <c r="B4781" s="19" t="s">
        <v>355</v>
      </c>
      <c r="C4781" s="57">
        <v>43281</v>
      </c>
      <c r="D4781" s="57">
        <v>43278</v>
      </c>
      <c r="E4781" s="19">
        <f t="shared" si="376"/>
        <v>3</v>
      </c>
      <c r="F4781" s="23">
        <v>22</v>
      </c>
      <c r="G4781" s="23">
        <v>27426</v>
      </c>
      <c r="H4781" s="23">
        <v>27364</v>
      </c>
      <c r="I4781" s="23">
        <v>810</v>
      </c>
      <c r="J4781" s="23">
        <v>645</v>
      </c>
      <c r="K4781" s="23">
        <v>350</v>
      </c>
      <c r="L4781" s="23">
        <f t="shared" si="377"/>
        <v>995</v>
      </c>
      <c r="M4781" s="23">
        <f t="shared" si="374"/>
        <v>161.20000000000002</v>
      </c>
      <c r="N4781" s="23">
        <f t="shared" si="372"/>
        <v>62</v>
      </c>
      <c r="O4781" s="34">
        <v>2.6</v>
      </c>
      <c r="P4781" s="19" t="s">
        <v>401</v>
      </c>
      <c r="Q4781" s="17"/>
    </row>
    <row r="4782" spans="1:17" ht="15.75" x14ac:dyDescent="0.25">
      <c r="A4782" s="19" t="s">
        <v>311</v>
      </c>
      <c r="B4782" s="19" t="s">
        <v>230</v>
      </c>
      <c r="C4782" s="57">
        <v>43281</v>
      </c>
      <c r="D4782" s="57">
        <v>43278</v>
      </c>
      <c r="E4782" s="19">
        <f t="shared" si="376"/>
        <v>3</v>
      </c>
      <c r="F4782" s="23">
        <v>13</v>
      </c>
      <c r="G4782" s="23">
        <v>5048</v>
      </c>
      <c r="H4782" s="23">
        <v>4982</v>
      </c>
      <c r="I4782" s="23">
        <v>185</v>
      </c>
      <c r="J4782" s="23">
        <v>105</v>
      </c>
      <c r="K4782" s="23">
        <v>75</v>
      </c>
      <c r="L4782" s="23">
        <f t="shared" si="377"/>
        <v>180</v>
      </c>
      <c r="M4782" s="23">
        <f t="shared" si="374"/>
        <v>66</v>
      </c>
      <c r="N4782" s="23">
        <f t="shared" si="372"/>
        <v>66</v>
      </c>
      <c r="O4782" s="34">
        <v>1</v>
      </c>
      <c r="P4782" s="19" t="s">
        <v>401</v>
      </c>
      <c r="Q4782" s="17"/>
    </row>
    <row r="4783" spans="1:17" ht="15.75" x14ac:dyDescent="0.25">
      <c r="A4783" s="19" t="s">
        <v>21</v>
      </c>
      <c r="B4783" s="19" t="s">
        <v>333</v>
      </c>
      <c r="C4783" s="57">
        <v>43281</v>
      </c>
      <c r="D4783" s="57">
        <v>43278</v>
      </c>
      <c r="E4783" s="19">
        <f t="shared" si="376"/>
        <v>3</v>
      </c>
      <c r="F4783" s="23">
        <v>20</v>
      </c>
      <c r="G4783" s="23">
        <v>17648</v>
      </c>
      <c r="H4783" s="23">
        <v>17580</v>
      </c>
      <c r="I4783" s="23">
        <v>470</v>
      </c>
      <c r="J4783" s="23">
        <v>295</v>
      </c>
      <c r="K4783" s="23">
        <v>200</v>
      </c>
      <c r="L4783" s="23">
        <f t="shared" si="377"/>
        <v>495</v>
      </c>
      <c r="M4783" s="23">
        <f t="shared" si="374"/>
        <v>163.19999999999999</v>
      </c>
      <c r="N4783" s="23">
        <f t="shared" si="372"/>
        <v>68</v>
      </c>
      <c r="O4783" s="34">
        <v>2.4</v>
      </c>
      <c r="P4783" s="19" t="s">
        <v>401</v>
      </c>
      <c r="Q4783" s="17"/>
    </row>
    <row r="4784" spans="1:17" ht="15.75" x14ac:dyDescent="0.25">
      <c r="A4784" s="19" t="s">
        <v>21</v>
      </c>
      <c r="B4784" s="19" t="s">
        <v>333</v>
      </c>
      <c r="C4784" s="57">
        <v>43281</v>
      </c>
      <c r="D4784" s="57">
        <v>43278</v>
      </c>
      <c r="E4784" s="19">
        <f t="shared" si="376"/>
        <v>3</v>
      </c>
      <c r="F4784" s="23">
        <v>20</v>
      </c>
      <c r="G4784" s="23">
        <v>1915</v>
      </c>
      <c r="H4784" s="23">
        <v>1909</v>
      </c>
      <c r="I4784" s="23"/>
      <c r="J4784" s="23"/>
      <c r="K4784" s="23"/>
      <c r="L4784" s="23">
        <f t="shared" si="377"/>
        <v>0</v>
      </c>
      <c r="M4784" s="23">
        <f t="shared" si="374"/>
        <v>14.399999999999999</v>
      </c>
      <c r="N4784" s="23">
        <f t="shared" si="372"/>
        <v>6</v>
      </c>
      <c r="O4784" s="34">
        <v>2.4</v>
      </c>
      <c r="P4784" s="19" t="s">
        <v>401</v>
      </c>
      <c r="Q4784" s="17"/>
    </row>
    <row r="4785" spans="1:17" ht="15.75" x14ac:dyDescent="0.25">
      <c r="A4785" s="19" t="s">
        <v>21</v>
      </c>
      <c r="B4785" s="19" t="s">
        <v>332</v>
      </c>
      <c r="C4785" s="57">
        <v>43281</v>
      </c>
      <c r="D4785" s="57">
        <v>43278</v>
      </c>
      <c r="E4785" s="19">
        <f t="shared" si="376"/>
        <v>3</v>
      </c>
      <c r="F4785" s="23">
        <v>13</v>
      </c>
      <c r="G4785" s="23">
        <v>927</v>
      </c>
      <c r="H4785" s="23">
        <v>887</v>
      </c>
      <c r="I4785" s="23">
        <v>285</v>
      </c>
      <c r="J4785" s="23">
        <v>175</v>
      </c>
      <c r="K4785" s="23">
        <v>250</v>
      </c>
      <c r="L4785" s="23">
        <f t="shared" si="377"/>
        <v>425</v>
      </c>
      <c r="M4785" s="23">
        <f t="shared" si="374"/>
        <v>72</v>
      </c>
      <c r="N4785" s="23">
        <f t="shared" ref="N4785:N4848" si="378">G4785-H4785</f>
        <v>40</v>
      </c>
      <c r="O4785" s="34">
        <v>1.8</v>
      </c>
      <c r="P4785" s="19" t="s">
        <v>401</v>
      </c>
      <c r="Q4785" s="17"/>
    </row>
    <row r="4786" spans="1:17" ht="15.75" x14ac:dyDescent="0.25">
      <c r="A4786" s="19" t="s">
        <v>57</v>
      </c>
      <c r="B4786" s="19" t="s">
        <v>85</v>
      </c>
      <c r="C4786" s="57">
        <v>43281</v>
      </c>
      <c r="D4786" s="57">
        <v>43278</v>
      </c>
      <c r="E4786" s="19">
        <f t="shared" si="376"/>
        <v>3</v>
      </c>
      <c r="F4786" s="23">
        <v>13</v>
      </c>
      <c r="G4786" s="23">
        <v>14761</v>
      </c>
      <c r="H4786" s="23">
        <v>14688</v>
      </c>
      <c r="I4786" s="23">
        <v>145</v>
      </c>
      <c r="J4786" s="23">
        <v>20</v>
      </c>
      <c r="K4786" s="23">
        <v>380</v>
      </c>
      <c r="L4786" s="23">
        <f t="shared" si="377"/>
        <v>400</v>
      </c>
      <c r="M4786" s="23">
        <f t="shared" si="374"/>
        <v>131.4</v>
      </c>
      <c r="N4786" s="23">
        <f t="shared" si="378"/>
        <v>73</v>
      </c>
      <c r="O4786" s="34">
        <v>1.8</v>
      </c>
      <c r="P4786" s="19" t="s">
        <v>401</v>
      </c>
      <c r="Q4786" s="17"/>
    </row>
    <row r="4787" spans="1:17" ht="15.75" x14ac:dyDescent="0.25">
      <c r="A4787" s="19" t="s">
        <v>316</v>
      </c>
      <c r="B4787" s="19" t="s">
        <v>321</v>
      </c>
      <c r="C4787" s="57">
        <v>43281</v>
      </c>
      <c r="D4787" s="57">
        <v>43280</v>
      </c>
      <c r="E4787" s="19">
        <f t="shared" si="376"/>
        <v>1</v>
      </c>
      <c r="F4787" s="23">
        <v>22</v>
      </c>
      <c r="G4787" s="23">
        <v>63</v>
      </c>
      <c r="H4787" s="23">
        <v>48</v>
      </c>
      <c r="I4787" s="23">
        <v>85</v>
      </c>
      <c r="J4787" s="23">
        <v>35</v>
      </c>
      <c r="K4787" s="23">
        <v>500</v>
      </c>
      <c r="L4787" s="23">
        <f t="shared" si="377"/>
        <v>535</v>
      </c>
      <c r="M4787" s="23">
        <f t="shared" si="374"/>
        <v>39</v>
      </c>
      <c r="N4787" s="23">
        <f t="shared" si="378"/>
        <v>15</v>
      </c>
      <c r="O4787" s="34">
        <v>2.6</v>
      </c>
      <c r="P4787" s="19" t="s">
        <v>401</v>
      </c>
      <c r="Q4787" s="17"/>
    </row>
    <row r="4788" spans="1:17" ht="15.75" x14ac:dyDescent="0.25">
      <c r="A4788" s="19" t="s">
        <v>53</v>
      </c>
      <c r="B4788" s="19" t="s">
        <v>350</v>
      </c>
      <c r="C4788" s="57">
        <v>43280</v>
      </c>
      <c r="D4788" s="57">
        <v>43271</v>
      </c>
      <c r="E4788" s="19">
        <f t="shared" si="376"/>
        <v>9</v>
      </c>
      <c r="F4788" s="23">
        <v>13</v>
      </c>
      <c r="G4788" s="23">
        <v>26734</v>
      </c>
      <c r="H4788" s="23">
        <v>26518</v>
      </c>
      <c r="I4788" s="23">
        <v>459</v>
      </c>
      <c r="J4788" s="23">
        <v>180</v>
      </c>
      <c r="K4788" s="23">
        <v>400</v>
      </c>
      <c r="L4788" s="23">
        <f t="shared" si="377"/>
        <v>580</v>
      </c>
      <c r="M4788" s="23">
        <f t="shared" si="374"/>
        <v>216</v>
      </c>
      <c r="N4788" s="23">
        <f t="shared" si="378"/>
        <v>216</v>
      </c>
      <c r="O4788" s="34">
        <v>1</v>
      </c>
      <c r="P4788" s="19" t="s">
        <v>401</v>
      </c>
      <c r="Q4788" s="17"/>
    </row>
    <row r="4789" spans="1:17" ht="15.75" x14ac:dyDescent="0.25">
      <c r="A4789" s="19" t="s">
        <v>311</v>
      </c>
      <c r="B4789" s="19" t="s">
        <v>139</v>
      </c>
      <c r="C4789" s="57">
        <v>43280</v>
      </c>
      <c r="D4789" s="57">
        <v>43272</v>
      </c>
      <c r="E4789" s="19">
        <f t="shared" si="376"/>
        <v>8</v>
      </c>
      <c r="F4789" s="23">
        <v>13</v>
      </c>
      <c r="G4789" s="23">
        <v>16722</v>
      </c>
      <c r="H4789" s="23">
        <v>16548</v>
      </c>
      <c r="I4789" s="23">
        <v>190</v>
      </c>
      <c r="J4789" s="23">
        <v>10</v>
      </c>
      <c r="K4789" s="23">
        <v>300</v>
      </c>
      <c r="L4789" s="23">
        <f t="shared" si="377"/>
        <v>310</v>
      </c>
      <c r="M4789" s="23">
        <f t="shared" si="374"/>
        <v>174</v>
      </c>
      <c r="N4789" s="23">
        <f t="shared" si="378"/>
        <v>174</v>
      </c>
      <c r="O4789" s="34">
        <v>1</v>
      </c>
      <c r="P4789" s="19" t="s">
        <v>401</v>
      </c>
      <c r="Q4789" s="17"/>
    </row>
    <row r="4790" spans="1:17" ht="15.75" x14ac:dyDescent="0.25">
      <c r="A4790" s="19" t="s">
        <v>57</v>
      </c>
      <c r="B4790" s="19" t="s">
        <v>215</v>
      </c>
      <c r="C4790" s="57">
        <v>43280</v>
      </c>
      <c r="D4790" s="57">
        <v>43273</v>
      </c>
      <c r="E4790" s="19">
        <f t="shared" si="376"/>
        <v>7</v>
      </c>
      <c r="F4790" s="23">
        <v>12.5</v>
      </c>
      <c r="G4790" s="23">
        <v>17329</v>
      </c>
      <c r="H4790" s="23">
        <v>17167</v>
      </c>
      <c r="I4790" s="23">
        <v>300</v>
      </c>
      <c r="J4790" s="23">
        <v>35</v>
      </c>
      <c r="K4790" s="23">
        <v>600</v>
      </c>
      <c r="L4790" s="23">
        <f t="shared" si="377"/>
        <v>635</v>
      </c>
      <c r="M4790" s="23">
        <f t="shared" ref="M4790:M4853" si="379">N4790*O4790</f>
        <v>275.39999999999998</v>
      </c>
      <c r="N4790" s="23">
        <f t="shared" si="378"/>
        <v>162</v>
      </c>
      <c r="O4790" s="34">
        <v>1.7</v>
      </c>
      <c r="P4790" s="19" t="s">
        <v>401</v>
      </c>
      <c r="Q4790" s="17"/>
    </row>
    <row r="4791" spans="1:17" ht="15.75" x14ac:dyDescent="0.25">
      <c r="A4791" s="19" t="s">
        <v>316</v>
      </c>
      <c r="B4791" s="19" t="s">
        <v>278</v>
      </c>
      <c r="C4791" s="57">
        <v>43280</v>
      </c>
      <c r="D4791" s="57">
        <v>43274</v>
      </c>
      <c r="E4791" s="19">
        <f t="shared" si="376"/>
        <v>6</v>
      </c>
      <c r="F4791" s="23">
        <v>13</v>
      </c>
      <c r="G4791" s="23">
        <v>5470</v>
      </c>
      <c r="H4791" s="23">
        <v>5326</v>
      </c>
      <c r="I4791" s="23">
        <v>312</v>
      </c>
      <c r="J4791" s="23">
        <v>50</v>
      </c>
      <c r="K4791" s="23">
        <v>200</v>
      </c>
      <c r="L4791" s="23">
        <f t="shared" si="377"/>
        <v>250</v>
      </c>
      <c r="M4791" s="23">
        <f t="shared" si="379"/>
        <v>259.2</v>
      </c>
      <c r="N4791" s="23">
        <f t="shared" si="378"/>
        <v>144</v>
      </c>
      <c r="O4791" s="34">
        <v>1.8</v>
      </c>
      <c r="P4791" s="19" t="s">
        <v>401</v>
      </c>
      <c r="Q4791" s="17"/>
    </row>
    <row r="4792" spans="1:17" ht="15.75" x14ac:dyDescent="0.25">
      <c r="A4792" s="19" t="s">
        <v>342</v>
      </c>
      <c r="B4792" s="19" t="s">
        <v>343</v>
      </c>
      <c r="C4792" s="57">
        <v>43280</v>
      </c>
      <c r="D4792" s="57">
        <v>43275</v>
      </c>
      <c r="E4792" s="19">
        <f t="shared" si="376"/>
        <v>5</v>
      </c>
      <c r="F4792" s="23">
        <v>13</v>
      </c>
      <c r="G4792" s="23">
        <v>8257</v>
      </c>
      <c r="H4792" s="23">
        <v>8137</v>
      </c>
      <c r="I4792" s="23">
        <v>250</v>
      </c>
      <c r="J4792" s="23">
        <v>130</v>
      </c>
      <c r="K4792" s="23">
        <v>300</v>
      </c>
      <c r="L4792" s="23">
        <f t="shared" si="377"/>
        <v>430</v>
      </c>
      <c r="M4792" s="23">
        <f t="shared" si="379"/>
        <v>120</v>
      </c>
      <c r="N4792" s="23">
        <f t="shared" si="378"/>
        <v>120</v>
      </c>
      <c r="O4792" s="34">
        <v>1</v>
      </c>
      <c r="P4792" s="19" t="s">
        <v>401</v>
      </c>
      <c r="Q4792" s="17"/>
    </row>
    <row r="4793" spans="1:17" ht="15.75" x14ac:dyDescent="0.25">
      <c r="A4793" s="19" t="s">
        <v>387</v>
      </c>
      <c r="B4793" s="19" t="s">
        <v>457</v>
      </c>
      <c r="C4793" s="57">
        <v>43280</v>
      </c>
      <c r="D4793" s="57">
        <v>43275</v>
      </c>
      <c r="E4793" s="19">
        <f t="shared" si="376"/>
        <v>5</v>
      </c>
      <c r="F4793" s="23">
        <v>20</v>
      </c>
      <c r="G4793" s="23">
        <v>29688</v>
      </c>
      <c r="H4793" s="23">
        <v>29567</v>
      </c>
      <c r="I4793" s="23">
        <v>780</v>
      </c>
      <c r="J4793" s="23">
        <v>500</v>
      </c>
      <c r="K4793" s="23">
        <v>720</v>
      </c>
      <c r="L4793" s="23">
        <f t="shared" si="377"/>
        <v>1220</v>
      </c>
      <c r="M4793" s="23">
        <f t="shared" si="379"/>
        <v>290.39999999999998</v>
      </c>
      <c r="N4793" s="23">
        <f t="shared" si="378"/>
        <v>121</v>
      </c>
      <c r="O4793" s="34">
        <v>2.4</v>
      </c>
      <c r="P4793" s="19" t="s">
        <v>401</v>
      </c>
      <c r="Q4793" s="17"/>
    </row>
    <row r="4794" spans="1:17" ht="15.75" x14ac:dyDescent="0.25">
      <c r="A4794" s="19" t="s">
        <v>37</v>
      </c>
      <c r="B4794" s="19" t="s">
        <v>405</v>
      </c>
      <c r="C4794" s="57">
        <v>43280</v>
      </c>
      <c r="D4794" s="57">
        <v>43275</v>
      </c>
      <c r="E4794" s="19">
        <f t="shared" si="376"/>
        <v>5</v>
      </c>
      <c r="F4794" s="23">
        <v>9</v>
      </c>
      <c r="G4794" s="23">
        <v>22159</v>
      </c>
      <c r="H4794" s="23">
        <v>22039</v>
      </c>
      <c r="I4794" s="23">
        <v>380</v>
      </c>
      <c r="J4794" s="23">
        <v>195</v>
      </c>
      <c r="K4794" s="23">
        <v>300</v>
      </c>
      <c r="L4794" s="23">
        <f t="shared" si="377"/>
        <v>495</v>
      </c>
      <c r="M4794" s="23">
        <f t="shared" si="379"/>
        <v>188.4</v>
      </c>
      <c r="N4794" s="23">
        <f t="shared" si="378"/>
        <v>120</v>
      </c>
      <c r="O4794" s="34">
        <v>1.57</v>
      </c>
      <c r="P4794" s="19" t="s">
        <v>401</v>
      </c>
      <c r="Q4794" s="17"/>
    </row>
    <row r="4795" spans="1:17" ht="15.75" x14ac:dyDescent="0.25">
      <c r="A4795" s="19" t="s">
        <v>47</v>
      </c>
      <c r="B4795" s="19" t="s">
        <v>165</v>
      </c>
      <c r="C4795" s="57">
        <v>43280</v>
      </c>
      <c r="D4795" s="57">
        <v>43276</v>
      </c>
      <c r="E4795" s="19">
        <f t="shared" si="376"/>
        <v>4</v>
      </c>
      <c r="F4795" s="23">
        <v>22</v>
      </c>
      <c r="G4795" s="23">
        <v>18336</v>
      </c>
      <c r="H4795" s="23">
        <v>18336</v>
      </c>
      <c r="I4795" s="23">
        <v>290</v>
      </c>
      <c r="J4795" s="23">
        <v>49</v>
      </c>
      <c r="K4795" s="23">
        <v>1450</v>
      </c>
      <c r="L4795" s="23">
        <f t="shared" si="377"/>
        <v>1499</v>
      </c>
      <c r="M4795" s="23">
        <f t="shared" si="379"/>
        <v>0</v>
      </c>
      <c r="N4795" s="23">
        <f t="shared" si="378"/>
        <v>0</v>
      </c>
      <c r="O4795" s="34">
        <v>2.6</v>
      </c>
      <c r="P4795" s="19" t="s">
        <v>401</v>
      </c>
      <c r="Q4795" s="17"/>
    </row>
    <row r="4796" spans="1:17" ht="15.75" x14ac:dyDescent="0.25">
      <c r="A4796" s="19" t="s">
        <v>47</v>
      </c>
      <c r="B4796" s="19" t="s">
        <v>165</v>
      </c>
      <c r="C4796" s="57">
        <v>43280</v>
      </c>
      <c r="D4796" s="57">
        <v>43276</v>
      </c>
      <c r="E4796" s="19">
        <f t="shared" si="376"/>
        <v>4</v>
      </c>
      <c r="F4796" s="23">
        <v>22</v>
      </c>
      <c r="G4796" s="23">
        <v>15758</v>
      </c>
      <c r="H4796" s="23">
        <v>15660</v>
      </c>
      <c r="I4796" s="23"/>
      <c r="J4796" s="23"/>
      <c r="K4796" s="23"/>
      <c r="L4796" s="23">
        <f t="shared" si="377"/>
        <v>0</v>
      </c>
      <c r="M4796" s="23">
        <f t="shared" si="379"/>
        <v>254.8</v>
      </c>
      <c r="N4796" s="23">
        <f t="shared" si="378"/>
        <v>98</v>
      </c>
      <c r="O4796" s="34">
        <v>2.6</v>
      </c>
      <c r="P4796" s="19" t="s">
        <v>401</v>
      </c>
      <c r="Q4796" s="17"/>
    </row>
    <row r="4797" spans="1:17" ht="15.75" x14ac:dyDescent="0.25">
      <c r="A4797" s="19" t="s">
        <v>316</v>
      </c>
      <c r="B4797" s="19" t="s">
        <v>321</v>
      </c>
      <c r="C4797" s="57">
        <v>43280</v>
      </c>
      <c r="D4797" s="57">
        <v>43276</v>
      </c>
      <c r="E4797" s="19">
        <f t="shared" si="376"/>
        <v>4</v>
      </c>
      <c r="F4797" s="23">
        <v>20</v>
      </c>
      <c r="G4797" s="23">
        <v>23564</v>
      </c>
      <c r="H4797" s="23">
        <v>23516</v>
      </c>
      <c r="I4797" s="23">
        <v>220</v>
      </c>
      <c r="J4797" s="23">
        <v>10</v>
      </c>
      <c r="K4797" s="23">
        <v>75</v>
      </c>
      <c r="L4797" s="23">
        <f t="shared" si="377"/>
        <v>85</v>
      </c>
      <c r="M4797" s="23">
        <f t="shared" si="379"/>
        <v>115.19999999999999</v>
      </c>
      <c r="N4797" s="23">
        <f t="shared" si="378"/>
        <v>48</v>
      </c>
      <c r="O4797" s="34">
        <v>2.4</v>
      </c>
      <c r="P4797" s="19" t="s">
        <v>401</v>
      </c>
      <c r="Q4797" s="17"/>
    </row>
    <row r="4798" spans="1:17" ht="15.75" x14ac:dyDescent="0.25">
      <c r="A4798" s="19" t="s">
        <v>47</v>
      </c>
      <c r="B4798" s="19" t="s">
        <v>260</v>
      </c>
      <c r="C4798" s="57">
        <v>43280</v>
      </c>
      <c r="D4798" s="57">
        <v>43276</v>
      </c>
      <c r="E4798" s="19">
        <f t="shared" si="376"/>
        <v>4</v>
      </c>
      <c r="F4798" s="23">
        <v>12.5</v>
      </c>
      <c r="G4798" s="23">
        <v>16955</v>
      </c>
      <c r="H4798" s="23">
        <v>16858</v>
      </c>
      <c r="I4798" s="23">
        <v>205</v>
      </c>
      <c r="J4798" s="23">
        <v>35</v>
      </c>
      <c r="K4798" s="23">
        <v>950</v>
      </c>
      <c r="L4798" s="23">
        <f t="shared" si="377"/>
        <v>985</v>
      </c>
      <c r="M4798" s="23">
        <f t="shared" si="379"/>
        <v>164.9</v>
      </c>
      <c r="N4798" s="23">
        <f t="shared" si="378"/>
        <v>97</v>
      </c>
      <c r="O4798" s="34">
        <v>1.7</v>
      </c>
      <c r="P4798" s="19" t="s">
        <v>401</v>
      </c>
      <c r="Q4798" s="17"/>
    </row>
    <row r="4799" spans="1:17" ht="15.75" x14ac:dyDescent="0.25">
      <c r="A4799" s="19" t="s">
        <v>45</v>
      </c>
      <c r="B4799" s="19" t="s">
        <v>109</v>
      </c>
      <c r="C4799" s="21">
        <v>43280</v>
      </c>
      <c r="D4799" s="21">
        <v>43277</v>
      </c>
      <c r="E4799" s="19">
        <f t="shared" si="376"/>
        <v>3</v>
      </c>
      <c r="F4799" s="23">
        <v>13</v>
      </c>
      <c r="G4799" s="23">
        <v>0</v>
      </c>
      <c r="H4799" s="23">
        <v>0</v>
      </c>
      <c r="I4799" s="23">
        <v>278</v>
      </c>
      <c r="J4799" s="23">
        <v>184</v>
      </c>
      <c r="K4799" s="23">
        <v>250</v>
      </c>
      <c r="L4799" s="23">
        <v>434</v>
      </c>
      <c r="M4799" s="23">
        <f t="shared" si="379"/>
        <v>0</v>
      </c>
      <c r="N4799" s="23">
        <f t="shared" si="378"/>
        <v>0</v>
      </c>
      <c r="O4799" s="34">
        <v>1</v>
      </c>
      <c r="P4799" s="19" t="s">
        <v>401</v>
      </c>
      <c r="Q4799" s="17"/>
    </row>
    <row r="4800" spans="1:17" ht="15.75" x14ac:dyDescent="0.25">
      <c r="A4800" s="19" t="s">
        <v>45</v>
      </c>
      <c r="B4800" s="19" t="s">
        <v>109</v>
      </c>
      <c r="C4800" s="21">
        <v>43280</v>
      </c>
      <c r="D4800" s="21">
        <v>43277</v>
      </c>
      <c r="E4800" s="19">
        <f t="shared" si="376"/>
        <v>3</v>
      </c>
      <c r="F4800" s="23">
        <v>13</v>
      </c>
      <c r="G4800" s="23">
        <v>3994</v>
      </c>
      <c r="H4800" s="23">
        <v>3929</v>
      </c>
      <c r="I4800" s="23"/>
      <c r="J4800" s="23"/>
      <c r="K4800" s="23"/>
      <c r="L4800" s="23">
        <v>0</v>
      </c>
      <c r="M4800" s="23">
        <f t="shared" si="379"/>
        <v>65</v>
      </c>
      <c r="N4800" s="23">
        <f t="shared" si="378"/>
        <v>65</v>
      </c>
      <c r="O4800" s="34">
        <v>1</v>
      </c>
      <c r="P4800" s="19" t="s">
        <v>401</v>
      </c>
      <c r="Q4800" s="17"/>
    </row>
    <row r="4801" spans="1:17" ht="15.75" x14ac:dyDescent="0.25">
      <c r="A4801" s="19" t="s">
        <v>25</v>
      </c>
      <c r="B4801" s="19" t="s">
        <v>462</v>
      </c>
      <c r="C4801" s="57">
        <v>43280</v>
      </c>
      <c r="D4801" s="57">
        <v>43278</v>
      </c>
      <c r="E4801" s="19">
        <f t="shared" si="376"/>
        <v>2</v>
      </c>
      <c r="F4801" s="23">
        <v>20</v>
      </c>
      <c r="G4801" s="23">
        <v>10579</v>
      </c>
      <c r="H4801" s="23">
        <v>10532</v>
      </c>
      <c r="I4801" s="23">
        <v>709</v>
      </c>
      <c r="J4801" s="23">
        <v>600</v>
      </c>
      <c r="K4801" s="23">
        <v>0</v>
      </c>
      <c r="L4801" s="23">
        <f>J4801+K4801</f>
        <v>600</v>
      </c>
      <c r="M4801" s="23">
        <f t="shared" si="379"/>
        <v>112.8</v>
      </c>
      <c r="N4801" s="23">
        <f t="shared" si="378"/>
        <v>47</v>
      </c>
      <c r="O4801" s="34">
        <v>2.4</v>
      </c>
      <c r="P4801" s="19" t="s">
        <v>401</v>
      </c>
      <c r="Q4801" s="17"/>
    </row>
    <row r="4802" spans="1:17" ht="15.75" x14ac:dyDescent="0.25">
      <c r="A4802" s="19" t="s">
        <v>45</v>
      </c>
      <c r="B4802" s="19" t="s">
        <v>262</v>
      </c>
      <c r="C4802" s="21">
        <v>43280</v>
      </c>
      <c r="D4802" s="21">
        <v>43278</v>
      </c>
      <c r="E4802" s="19">
        <f t="shared" si="376"/>
        <v>2</v>
      </c>
      <c r="F4802" s="23">
        <v>20</v>
      </c>
      <c r="G4802" s="23">
        <v>7416</v>
      </c>
      <c r="H4802" s="23">
        <v>7368</v>
      </c>
      <c r="I4802" s="23">
        <v>526</v>
      </c>
      <c r="J4802" s="23">
        <v>430</v>
      </c>
      <c r="K4802" s="23">
        <v>0</v>
      </c>
      <c r="L4802" s="23">
        <v>430</v>
      </c>
      <c r="M4802" s="23">
        <f t="shared" si="379"/>
        <v>115.19999999999999</v>
      </c>
      <c r="N4802" s="23">
        <f t="shared" si="378"/>
        <v>48</v>
      </c>
      <c r="O4802" s="34">
        <v>2.4</v>
      </c>
      <c r="P4802" s="19" t="s">
        <v>401</v>
      </c>
      <c r="Q4802" s="17"/>
    </row>
    <row r="4803" spans="1:17" ht="15.75" x14ac:dyDescent="0.25">
      <c r="A4803" s="19" t="s">
        <v>69</v>
      </c>
      <c r="B4803" s="19" t="s">
        <v>423</v>
      </c>
      <c r="C4803" s="57">
        <v>43280</v>
      </c>
      <c r="D4803" s="57">
        <v>43278</v>
      </c>
      <c r="E4803" s="19">
        <f t="shared" si="376"/>
        <v>2</v>
      </c>
      <c r="F4803" s="23">
        <v>16</v>
      </c>
      <c r="G4803" s="23">
        <v>10521</v>
      </c>
      <c r="H4803" s="23">
        <v>10468</v>
      </c>
      <c r="I4803" s="23">
        <v>200</v>
      </c>
      <c r="J4803" s="23">
        <v>100</v>
      </c>
      <c r="K4803" s="23">
        <v>380</v>
      </c>
      <c r="L4803" s="23">
        <f t="shared" ref="L4803:L4811" si="380">J4803+K4803</f>
        <v>480</v>
      </c>
      <c r="M4803" s="23">
        <f t="shared" si="379"/>
        <v>106</v>
      </c>
      <c r="N4803" s="23">
        <f t="shared" si="378"/>
        <v>53</v>
      </c>
      <c r="O4803" s="34">
        <v>2</v>
      </c>
      <c r="P4803" s="19" t="s">
        <v>401</v>
      </c>
      <c r="Q4803" s="17"/>
    </row>
    <row r="4804" spans="1:17" ht="15.75" x14ac:dyDescent="0.25">
      <c r="A4804" s="19" t="s">
        <v>301</v>
      </c>
      <c r="B4804" s="19" t="s">
        <v>452</v>
      </c>
      <c r="C4804" s="57">
        <v>43280</v>
      </c>
      <c r="D4804" s="57">
        <v>43278</v>
      </c>
      <c r="E4804" s="19">
        <f t="shared" si="376"/>
        <v>2</v>
      </c>
      <c r="F4804" s="23">
        <v>13</v>
      </c>
      <c r="G4804" s="23">
        <v>32801</v>
      </c>
      <c r="H4804" s="23">
        <v>32798</v>
      </c>
      <c r="I4804" s="23">
        <v>190</v>
      </c>
      <c r="J4804" s="23">
        <v>185</v>
      </c>
      <c r="K4804" s="23">
        <v>200</v>
      </c>
      <c r="L4804" s="23">
        <f t="shared" si="380"/>
        <v>385</v>
      </c>
      <c r="M4804" s="23">
        <f t="shared" si="379"/>
        <v>5.4</v>
      </c>
      <c r="N4804" s="23">
        <f t="shared" si="378"/>
        <v>3</v>
      </c>
      <c r="O4804" s="34">
        <v>1.8</v>
      </c>
      <c r="P4804" s="19" t="s">
        <v>401</v>
      </c>
      <c r="Q4804" s="17"/>
    </row>
    <row r="4805" spans="1:17" ht="15.75" x14ac:dyDescent="0.25">
      <c r="A4805" s="19" t="s">
        <v>306</v>
      </c>
      <c r="B4805" s="19" t="s">
        <v>427</v>
      </c>
      <c r="C4805" s="57">
        <v>43280</v>
      </c>
      <c r="D4805" s="57">
        <v>43278</v>
      </c>
      <c r="E4805" s="19">
        <f t="shared" si="376"/>
        <v>2</v>
      </c>
      <c r="F4805" s="23">
        <v>9</v>
      </c>
      <c r="G4805" s="23">
        <v>1902</v>
      </c>
      <c r="H4805" s="23">
        <v>1851</v>
      </c>
      <c r="I4805" s="23">
        <v>425</v>
      </c>
      <c r="J4805" s="23">
        <v>355</v>
      </c>
      <c r="K4805" s="23">
        <v>200</v>
      </c>
      <c r="L4805" s="23">
        <f t="shared" si="380"/>
        <v>555</v>
      </c>
      <c r="M4805" s="23">
        <f t="shared" si="379"/>
        <v>80.070000000000007</v>
      </c>
      <c r="N4805" s="23">
        <f t="shared" si="378"/>
        <v>51</v>
      </c>
      <c r="O4805" s="34">
        <v>1.57</v>
      </c>
      <c r="P4805" s="19" t="s">
        <v>401</v>
      </c>
      <c r="Q4805" s="17"/>
    </row>
    <row r="4806" spans="1:17" ht="15.75" x14ac:dyDescent="0.25">
      <c r="A4806" s="19" t="s">
        <v>25</v>
      </c>
      <c r="B4806" s="19" t="s">
        <v>124</v>
      </c>
      <c r="C4806" s="57">
        <v>43280</v>
      </c>
      <c r="D4806" s="57">
        <v>43279</v>
      </c>
      <c r="E4806" s="19">
        <f t="shared" si="376"/>
        <v>1</v>
      </c>
      <c r="F4806" s="23">
        <v>20</v>
      </c>
      <c r="G4806" s="23">
        <v>24411</v>
      </c>
      <c r="H4806" s="23">
        <v>24387</v>
      </c>
      <c r="I4806" s="23">
        <v>790</v>
      </c>
      <c r="J4806" s="23">
        <v>739</v>
      </c>
      <c r="K4806" s="23">
        <v>0</v>
      </c>
      <c r="L4806" s="23">
        <f t="shared" si="380"/>
        <v>739</v>
      </c>
      <c r="M4806" s="23">
        <f t="shared" si="379"/>
        <v>57.599999999999994</v>
      </c>
      <c r="N4806" s="23">
        <f t="shared" si="378"/>
        <v>24</v>
      </c>
      <c r="O4806" s="34">
        <v>2.4</v>
      </c>
      <c r="P4806" s="19" t="s">
        <v>401</v>
      </c>
      <c r="Q4806" s="17"/>
    </row>
    <row r="4807" spans="1:17" ht="15.75" x14ac:dyDescent="0.25">
      <c r="A4807" s="19" t="s">
        <v>19</v>
      </c>
      <c r="B4807" s="19" t="s">
        <v>341</v>
      </c>
      <c r="C4807" s="57">
        <v>43280</v>
      </c>
      <c r="D4807" s="57">
        <v>43279</v>
      </c>
      <c r="E4807" s="19">
        <f t="shared" si="376"/>
        <v>1</v>
      </c>
      <c r="F4807" s="23">
        <v>13</v>
      </c>
      <c r="G4807" s="23">
        <v>10192</v>
      </c>
      <c r="H4807" s="23">
        <v>10175</v>
      </c>
      <c r="I4807" s="23">
        <v>505</v>
      </c>
      <c r="J4807" s="23">
        <v>470</v>
      </c>
      <c r="K4807" s="23">
        <v>0</v>
      </c>
      <c r="L4807" s="23">
        <f t="shared" si="380"/>
        <v>470</v>
      </c>
      <c r="M4807" s="23">
        <f t="shared" si="379"/>
        <v>30.6</v>
      </c>
      <c r="N4807" s="23">
        <f t="shared" si="378"/>
        <v>17</v>
      </c>
      <c r="O4807" s="34">
        <v>1.8</v>
      </c>
      <c r="P4807" s="19" t="s">
        <v>401</v>
      </c>
      <c r="Q4807" s="17"/>
    </row>
    <row r="4808" spans="1:17" ht="15.75" x14ac:dyDescent="0.25">
      <c r="A4808" s="19" t="s">
        <v>306</v>
      </c>
      <c r="B4808" s="19" t="s">
        <v>436</v>
      </c>
      <c r="C4808" s="57">
        <v>43279</v>
      </c>
      <c r="D4808" s="57">
        <v>43256</v>
      </c>
      <c r="E4808" s="19">
        <f t="shared" si="376"/>
        <v>23</v>
      </c>
      <c r="F4808" s="23">
        <v>13</v>
      </c>
      <c r="G4808" s="23">
        <v>6804</v>
      </c>
      <c r="H4808" s="23">
        <v>6269</v>
      </c>
      <c r="I4808" s="23">
        <v>950</v>
      </c>
      <c r="J4808" s="23">
        <v>362</v>
      </c>
      <c r="K4808" s="23">
        <v>400</v>
      </c>
      <c r="L4808" s="23">
        <f t="shared" si="380"/>
        <v>762</v>
      </c>
      <c r="M4808" s="23">
        <f t="shared" si="379"/>
        <v>535</v>
      </c>
      <c r="N4808" s="23">
        <f t="shared" si="378"/>
        <v>535</v>
      </c>
      <c r="O4808" s="34">
        <v>1</v>
      </c>
      <c r="P4808" s="19" t="s">
        <v>401</v>
      </c>
      <c r="Q4808" s="17"/>
    </row>
    <row r="4809" spans="1:17" ht="15.75" x14ac:dyDescent="0.25">
      <c r="A4809" s="19" t="s">
        <v>51</v>
      </c>
      <c r="B4809" s="19" t="s">
        <v>408</v>
      </c>
      <c r="C4809" s="57">
        <v>43279</v>
      </c>
      <c r="D4809" s="57">
        <v>43265</v>
      </c>
      <c r="E4809" s="19">
        <f t="shared" si="376"/>
        <v>14</v>
      </c>
      <c r="F4809" s="23">
        <v>9</v>
      </c>
      <c r="G4809" s="23">
        <v>13664</v>
      </c>
      <c r="H4809" s="23">
        <v>13332</v>
      </c>
      <c r="I4809" s="23">
        <v>770</v>
      </c>
      <c r="J4809" s="23">
        <v>220</v>
      </c>
      <c r="K4809" s="23">
        <v>400</v>
      </c>
      <c r="L4809" s="23">
        <f t="shared" si="380"/>
        <v>620</v>
      </c>
      <c r="M4809" s="23">
        <f t="shared" si="379"/>
        <v>521.24</v>
      </c>
      <c r="N4809" s="23">
        <f t="shared" si="378"/>
        <v>332</v>
      </c>
      <c r="O4809" s="34">
        <v>1.57</v>
      </c>
      <c r="P4809" s="19" t="s">
        <v>401</v>
      </c>
      <c r="Q4809" s="17"/>
    </row>
    <row r="4810" spans="1:17" ht="15.75" x14ac:dyDescent="0.25">
      <c r="A4810" s="19" t="s">
        <v>69</v>
      </c>
      <c r="B4810" s="19" t="s">
        <v>437</v>
      </c>
      <c r="C4810" s="57">
        <v>43279</v>
      </c>
      <c r="D4810" s="57">
        <v>43269</v>
      </c>
      <c r="E4810" s="19">
        <f t="shared" si="376"/>
        <v>10</v>
      </c>
      <c r="F4810" s="23">
        <v>16</v>
      </c>
      <c r="G4810" s="23">
        <v>10586</v>
      </c>
      <c r="H4810" s="23">
        <v>10348</v>
      </c>
      <c r="I4810" s="23">
        <v>510</v>
      </c>
      <c r="J4810" s="23">
        <v>60</v>
      </c>
      <c r="K4810" s="23">
        <v>450</v>
      </c>
      <c r="L4810" s="23">
        <f t="shared" si="380"/>
        <v>510</v>
      </c>
      <c r="M4810" s="23">
        <f t="shared" si="379"/>
        <v>476</v>
      </c>
      <c r="N4810" s="23">
        <f t="shared" si="378"/>
        <v>238</v>
      </c>
      <c r="O4810" s="34">
        <v>2</v>
      </c>
      <c r="P4810" s="19" t="s">
        <v>401</v>
      </c>
      <c r="Q4810" s="17"/>
    </row>
    <row r="4811" spans="1:17" ht="15.75" x14ac:dyDescent="0.25">
      <c r="A4811" s="19" t="s">
        <v>57</v>
      </c>
      <c r="B4811" s="19" t="s">
        <v>347</v>
      </c>
      <c r="C4811" s="57">
        <v>43279</v>
      </c>
      <c r="D4811" s="57">
        <v>43271</v>
      </c>
      <c r="E4811" s="19">
        <f t="shared" si="376"/>
        <v>8</v>
      </c>
      <c r="F4811" s="23">
        <v>20</v>
      </c>
      <c r="G4811" s="23">
        <v>3917</v>
      </c>
      <c r="H4811" s="23">
        <v>3727</v>
      </c>
      <c r="I4811" s="23">
        <v>450</v>
      </c>
      <c r="J4811" s="23">
        <v>16</v>
      </c>
      <c r="K4811" s="23">
        <v>330</v>
      </c>
      <c r="L4811" s="23">
        <f t="shared" si="380"/>
        <v>346</v>
      </c>
      <c r="M4811" s="23">
        <f t="shared" si="379"/>
        <v>456</v>
      </c>
      <c r="N4811" s="23">
        <f t="shared" si="378"/>
        <v>190</v>
      </c>
      <c r="O4811" s="34">
        <v>2.4</v>
      </c>
      <c r="P4811" s="19" t="s">
        <v>401</v>
      </c>
      <c r="Q4811" s="17"/>
    </row>
    <row r="4812" spans="1:17" ht="15.75" x14ac:dyDescent="0.25">
      <c r="A4812" s="19" t="s">
        <v>45</v>
      </c>
      <c r="B4812" s="19" t="s">
        <v>184</v>
      </c>
      <c r="C4812" s="21">
        <v>43279</v>
      </c>
      <c r="D4812" s="21">
        <v>43271</v>
      </c>
      <c r="E4812" s="19">
        <f t="shared" si="376"/>
        <v>8</v>
      </c>
      <c r="F4812" s="23">
        <v>20</v>
      </c>
      <c r="G4812" s="23">
        <v>18779</v>
      </c>
      <c r="H4812" s="23">
        <v>18619</v>
      </c>
      <c r="I4812" s="23">
        <v>608</v>
      </c>
      <c r="J4812" s="23">
        <v>248</v>
      </c>
      <c r="K4812" s="23">
        <v>400</v>
      </c>
      <c r="L4812" s="23">
        <v>648</v>
      </c>
      <c r="M4812" s="23">
        <f t="shared" si="379"/>
        <v>384</v>
      </c>
      <c r="N4812" s="23">
        <f t="shared" si="378"/>
        <v>160</v>
      </c>
      <c r="O4812" s="34">
        <v>2.4</v>
      </c>
      <c r="P4812" s="19" t="s">
        <v>401</v>
      </c>
      <c r="Q4812" s="17"/>
    </row>
    <row r="4813" spans="1:17" ht="15.75" x14ac:dyDescent="0.25">
      <c r="A4813" s="19" t="s">
        <v>21</v>
      </c>
      <c r="B4813" s="19" t="s">
        <v>319</v>
      </c>
      <c r="C4813" s="57">
        <v>43279</v>
      </c>
      <c r="D4813" s="57">
        <v>43272</v>
      </c>
      <c r="E4813" s="19">
        <f t="shared" si="376"/>
        <v>7</v>
      </c>
      <c r="F4813" s="23">
        <v>20</v>
      </c>
      <c r="G4813" s="23">
        <v>23285</v>
      </c>
      <c r="H4813" s="23">
        <v>23114</v>
      </c>
      <c r="I4813" s="23">
        <v>500</v>
      </c>
      <c r="J4813" s="23">
        <v>100</v>
      </c>
      <c r="K4813" s="23">
        <v>600</v>
      </c>
      <c r="L4813" s="23">
        <f t="shared" ref="L4813:L4833" si="381">J4813+K4813</f>
        <v>700</v>
      </c>
      <c r="M4813" s="23">
        <f t="shared" si="379"/>
        <v>410.4</v>
      </c>
      <c r="N4813" s="23">
        <f t="shared" si="378"/>
        <v>171</v>
      </c>
      <c r="O4813" s="34">
        <v>2.4</v>
      </c>
      <c r="P4813" s="19" t="s">
        <v>401</v>
      </c>
      <c r="Q4813" s="17"/>
    </row>
    <row r="4814" spans="1:17" ht="15.75" x14ac:dyDescent="0.25">
      <c r="A4814" s="19" t="s">
        <v>21</v>
      </c>
      <c r="B4814" s="19" t="s">
        <v>319</v>
      </c>
      <c r="C4814" s="57">
        <v>43279</v>
      </c>
      <c r="D4814" s="57">
        <v>43272</v>
      </c>
      <c r="E4814" s="19">
        <f t="shared" si="376"/>
        <v>7</v>
      </c>
      <c r="F4814" s="23">
        <v>20</v>
      </c>
      <c r="G4814" s="23">
        <v>23977</v>
      </c>
      <c r="H4814" s="23">
        <v>23977</v>
      </c>
      <c r="I4814" s="23"/>
      <c r="J4814" s="23"/>
      <c r="K4814" s="23"/>
      <c r="L4814" s="23">
        <f t="shared" si="381"/>
        <v>0</v>
      </c>
      <c r="M4814" s="23">
        <f t="shared" si="379"/>
        <v>0</v>
      </c>
      <c r="N4814" s="23">
        <f t="shared" si="378"/>
        <v>0</v>
      </c>
      <c r="O4814" s="34">
        <v>2.4</v>
      </c>
      <c r="P4814" s="19" t="s">
        <v>401</v>
      </c>
      <c r="Q4814" s="17"/>
    </row>
    <row r="4815" spans="1:17" ht="15.75" x14ac:dyDescent="0.25">
      <c r="A4815" s="19" t="s">
        <v>21</v>
      </c>
      <c r="B4815" s="19" t="s">
        <v>20</v>
      </c>
      <c r="C4815" s="57">
        <v>43279</v>
      </c>
      <c r="D4815" s="57">
        <v>43272</v>
      </c>
      <c r="E4815" s="19">
        <f t="shared" si="376"/>
        <v>7</v>
      </c>
      <c r="F4815" s="23">
        <v>20</v>
      </c>
      <c r="G4815" s="23">
        <v>11201</v>
      </c>
      <c r="H4815" s="23">
        <v>11038</v>
      </c>
      <c r="I4815" s="23">
        <v>540</v>
      </c>
      <c r="J4815" s="23">
        <v>155</v>
      </c>
      <c r="K4815" s="23">
        <v>475</v>
      </c>
      <c r="L4815" s="23">
        <f t="shared" si="381"/>
        <v>630</v>
      </c>
      <c r="M4815" s="23">
        <f t="shared" si="379"/>
        <v>391.2</v>
      </c>
      <c r="N4815" s="23">
        <f t="shared" si="378"/>
        <v>163</v>
      </c>
      <c r="O4815" s="34">
        <v>2.4</v>
      </c>
      <c r="P4815" s="19" t="s">
        <v>401</v>
      </c>
      <c r="Q4815" s="17"/>
    </row>
    <row r="4816" spans="1:17" ht="15.75" x14ac:dyDescent="0.25">
      <c r="A4816" s="19" t="s">
        <v>311</v>
      </c>
      <c r="B4816" s="19" t="s">
        <v>442</v>
      </c>
      <c r="C4816" s="57">
        <v>43279</v>
      </c>
      <c r="D4816" s="57">
        <v>43273</v>
      </c>
      <c r="E4816" s="19">
        <f t="shared" si="376"/>
        <v>6</v>
      </c>
      <c r="F4816" s="23">
        <v>13</v>
      </c>
      <c r="G4816" s="23">
        <v>7660</v>
      </c>
      <c r="H4816" s="23">
        <v>7538</v>
      </c>
      <c r="I4816" s="23">
        <v>120</v>
      </c>
      <c r="J4816" s="23">
        <v>10</v>
      </c>
      <c r="K4816" s="23">
        <v>100</v>
      </c>
      <c r="L4816" s="23">
        <f t="shared" si="381"/>
        <v>110</v>
      </c>
      <c r="M4816" s="23">
        <f t="shared" si="379"/>
        <v>122</v>
      </c>
      <c r="N4816" s="23">
        <f t="shared" si="378"/>
        <v>122</v>
      </c>
      <c r="O4816" s="34">
        <v>1</v>
      </c>
      <c r="P4816" s="19" t="s">
        <v>401</v>
      </c>
      <c r="Q4816" s="17"/>
    </row>
    <row r="4817" spans="1:17" ht="15.75" x14ac:dyDescent="0.25">
      <c r="A4817" s="19" t="s">
        <v>37</v>
      </c>
      <c r="B4817" s="19" t="s">
        <v>418</v>
      </c>
      <c r="C4817" s="57">
        <v>43279</v>
      </c>
      <c r="D4817" s="57">
        <v>43273</v>
      </c>
      <c r="E4817" s="19">
        <f t="shared" si="376"/>
        <v>6</v>
      </c>
      <c r="F4817" s="23">
        <v>15</v>
      </c>
      <c r="G4817" s="23">
        <v>9193</v>
      </c>
      <c r="H4817" s="23">
        <v>9045</v>
      </c>
      <c r="I4817" s="23">
        <v>375</v>
      </c>
      <c r="J4817" s="23">
        <v>110</v>
      </c>
      <c r="K4817" s="23">
        <v>300</v>
      </c>
      <c r="L4817" s="23">
        <f t="shared" si="381"/>
        <v>410</v>
      </c>
      <c r="M4817" s="23">
        <f t="shared" si="379"/>
        <v>296</v>
      </c>
      <c r="N4817" s="23">
        <f t="shared" si="378"/>
        <v>148</v>
      </c>
      <c r="O4817" s="34">
        <v>2</v>
      </c>
      <c r="P4817" s="19" t="s">
        <v>401</v>
      </c>
      <c r="Q4817" s="17"/>
    </row>
    <row r="4818" spans="1:17" ht="15.75" x14ac:dyDescent="0.25">
      <c r="A4818" s="19" t="s">
        <v>19</v>
      </c>
      <c r="B4818" s="19" t="s">
        <v>341</v>
      </c>
      <c r="C4818" s="57">
        <v>43279</v>
      </c>
      <c r="D4818" s="57">
        <v>43273</v>
      </c>
      <c r="E4818" s="19">
        <f t="shared" si="376"/>
        <v>6</v>
      </c>
      <c r="F4818" s="23">
        <v>13</v>
      </c>
      <c r="G4818" s="23">
        <v>10175</v>
      </c>
      <c r="H4818" s="23">
        <v>10039</v>
      </c>
      <c r="I4818" s="23">
        <v>190</v>
      </c>
      <c r="J4818" s="23">
        <v>5</v>
      </c>
      <c r="K4818" s="23">
        <v>500</v>
      </c>
      <c r="L4818" s="23">
        <f t="shared" si="381"/>
        <v>505</v>
      </c>
      <c r="M4818" s="23">
        <f t="shared" si="379"/>
        <v>244.8</v>
      </c>
      <c r="N4818" s="23">
        <f t="shared" si="378"/>
        <v>136</v>
      </c>
      <c r="O4818" s="34">
        <v>1.8</v>
      </c>
      <c r="P4818" s="19" t="s">
        <v>401</v>
      </c>
      <c r="Q4818" s="17"/>
    </row>
    <row r="4819" spans="1:17" ht="15.75" x14ac:dyDescent="0.25">
      <c r="A4819" s="19" t="s">
        <v>342</v>
      </c>
      <c r="B4819" s="19" t="s">
        <v>449</v>
      </c>
      <c r="C4819" s="57">
        <v>43279</v>
      </c>
      <c r="D4819" s="57">
        <v>43273</v>
      </c>
      <c r="E4819" s="19">
        <f t="shared" si="376"/>
        <v>6</v>
      </c>
      <c r="F4819" s="23">
        <v>9</v>
      </c>
      <c r="G4819" s="23">
        <v>7273</v>
      </c>
      <c r="H4819" s="23">
        <v>7143</v>
      </c>
      <c r="I4819" s="23">
        <v>375</v>
      </c>
      <c r="J4819" s="23">
        <v>90</v>
      </c>
      <c r="K4819" s="23">
        <v>400</v>
      </c>
      <c r="L4819" s="23">
        <f t="shared" si="381"/>
        <v>490</v>
      </c>
      <c r="M4819" s="23">
        <f t="shared" si="379"/>
        <v>204.1</v>
      </c>
      <c r="N4819" s="23">
        <f t="shared" si="378"/>
        <v>130</v>
      </c>
      <c r="O4819" s="34">
        <v>1.57</v>
      </c>
      <c r="P4819" s="19" t="s">
        <v>401</v>
      </c>
      <c r="Q4819" s="17"/>
    </row>
    <row r="4820" spans="1:17" ht="15.75" x14ac:dyDescent="0.25">
      <c r="A4820" s="19" t="s">
        <v>47</v>
      </c>
      <c r="B4820" s="19" t="s">
        <v>379</v>
      </c>
      <c r="C4820" s="57">
        <v>43279</v>
      </c>
      <c r="D4820" s="57">
        <v>43274</v>
      </c>
      <c r="E4820" s="19">
        <f t="shared" si="376"/>
        <v>5</v>
      </c>
      <c r="F4820" s="23">
        <v>13</v>
      </c>
      <c r="G4820" s="23">
        <v>4336</v>
      </c>
      <c r="H4820" s="23">
        <v>4263</v>
      </c>
      <c r="I4820" s="23">
        <v>235</v>
      </c>
      <c r="J4820" s="23">
        <v>22</v>
      </c>
      <c r="K4820" s="23">
        <v>550</v>
      </c>
      <c r="L4820" s="23">
        <f t="shared" si="381"/>
        <v>572</v>
      </c>
      <c r="M4820" s="23">
        <f t="shared" si="379"/>
        <v>73</v>
      </c>
      <c r="N4820" s="23">
        <f t="shared" si="378"/>
        <v>73</v>
      </c>
      <c r="O4820" s="34">
        <v>1</v>
      </c>
      <c r="P4820" s="19" t="s">
        <v>401</v>
      </c>
      <c r="Q4820" s="17"/>
    </row>
    <row r="4821" spans="1:17" ht="15.75" x14ac:dyDescent="0.25">
      <c r="A4821" s="19" t="s">
        <v>316</v>
      </c>
      <c r="B4821" s="19" t="s">
        <v>137</v>
      </c>
      <c r="C4821" s="57">
        <v>43279</v>
      </c>
      <c r="D4821" s="57">
        <v>43274</v>
      </c>
      <c r="E4821" s="19">
        <f t="shared" si="376"/>
        <v>5</v>
      </c>
      <c r="F4821" s="23">
        <v>13</v>
      </c>
      <c r="G4821" s="23">
        <v>1642</v>
      </c>
      <c r="H4821" s="23">
        <v>1531</v>
      </c>
      <c r="I4821" s="23">
        <v>170</v>
      </c>
      <c r="J4821" s="23">
        <v>20</v>
      </c>
      <c r="K4821" s="23">
        <v>150</v>
      </c>
      <c r="L4821" s="23">
        <f t="shared" si="381"/>
        <v>170</v>
      </c>
      <c r="M4821" s="23">
        <f t="shared" si="379"/>
        <v>111</v>
      </c>
      <c r="N4821" s="23">
        <f t="shared" si="378"/>
        <v>111</v>
      </c>
      <c r="O4821" s="34">
        <v>1</v>
      </c>
      <c r="P4821" s="19" t="s">
        <v>401</v>
      </c>
      <c r="Q4821" s="17"/>
    </row>
    <row r="4822" spans="1:17" ht="15.75" x14ac:dyDescent="0.25">
      <c r="A4822" s="19" t="s">
        <v>301</v>
      </c>
      <c r="B4822" s="19" t="s">
        <v>433</v>
      </c>
      <c r="C4822" s="57">
        <v>43279</v>
      </c>
      <c r="D4822" s="57">
        <v>43274</v>
      </c>
      <c r="E4822" s="19">
        <f t="shared" si="376"/>
        <v>5</v>
      </c>
      <c r="F4822" s="23">
        <v>13</v>
      </c>
      <c r="G4822" s="23">
        <v>19743</v>
      </c>
      <c r="H4822" s="23">
        <v>19623</v>
      </c>
      <c r="I4822" s="23">
        <v>350</v>
      </c>
      <c r="J4822" s="23">
        <v>205</v>
      </c>
      <c r="K4822" s="23">
        <v>325</v>
      </c>
      <c r="L4822" s="23">
        <f t="shared" si="381"/>
        <v>530</v>
      </c>
      <c r="M4822" s="23">
        <f t="shared" si="379"/>
        <v>120</v>
      </c>
      <c r="N4822" s="23">
        <f t="shared" si="378"/>
        <v>120</v>
      </c>
      <c r="O4822" s="34">
        <v>1</v>
      </c>
      <c r="P4822" s="19" t="s">
        <v>401</v>
      </c>
      <c r="Q4822" s="17"/>
    </row>
    <row r="4823" spans="1:17" ht="15.75" x14ac:dyDescent="0.25">
      <c r="A4823" s="19" t="s">
        <v>387</v>
      </c>
      <c r="B4823" s="19" t="s">
        <v>458</v>
      </c>
      <c r="C4823" s="57">
        <v>43279</v>
      </c>
      <c r="D4823" s="57">
        <v>43274</v>
      </c>
      <c r="E4823" s="19">
        <f t="shared" si="376"/>
        <v>5</v>
      </c>
      <c r="F4823" s="23">
        <v>20</v>
      </c>
      <c r="G4823" s="23">
        <v>18558</v>
      </c>
      <c r="H4823" s="23">
        <v>18436</v>
      </c>
      <c r="I4823" s="23">
        <v>780</v>
      </c>
      <c r="J4823" s="23">
        <v>500</v>
      </c>
      <c r="K4823" s="23">
        <v>720</v>
      </c>
      <c r="L4823" s="23">
        <f t="shared" si="381"/>
        <v>1220</v>
      </c>
      <c r="M4823" s="23">
        <f t="shared" si="379"/>
        <v>292.8</v>
      </c>
      <c r="N4823" s="23">
        <f t="shared" si="378"/>
        <v>122</v>
      </c>
      <c r="O4823" s="34">
        <v>2.4</v>
      </c>
      <c r="P4823" s="19" t="s">
        <v>401</v>
      </c>
      <c r="Q4823" s="17"/>
    </row>
    <row r="4824" spans="1:17" ht="15.75" x14ac:dyDescent="0.25">
      <c r="A4824" s="19" t="s">
        <v>23</v>
      </c>
      <c r="B4824" s="19" t="s">
        <v>315</v>
      </c>
      <c r="C4824" s="57">
        <v>43279</v>
      </c>
      <c r="D4824" s="57">
        <v>43274</v>
      </c>
      <c r="E4824" s="19">
        <f t="shared" ref="E4824:E4887" si="382">C4824-D4824</f>
        <v>5</v>
      </c>
      <c r="F4824" s="23">
        <v>20</v>
      </c>
      <c r="G4824" s="23">
        <v>9187</v>
      </c>
      <c r="H4824" s="23">
        <v>9111</v>
      </c>
      <c r="I4824" s="23">
        <v>252</v>
      </c>
      <c r="J4824" s="23">
        <v>81</v>
      </c>
      <c r="K4824" s="23">
        <v>150</v>
      </c>
      <c r="L4824" s="23">
        <f t="shared" si="381"/>
        <v>231</v>
      </c>
      <c r="M4824" s="23">
        <f t="shared" si="379"/>
        <v>182.4</v>
      </c>
      <c r="N4824" s="23">
        <f t="shared" si="378"/>
        <v>76</v>
      </c>
      <c r="O4824" s="34">
        <v>2.4</v>
      </c>
      <c r="P4824" s="19" t="s">
        <v>401</v>
      </c>
      <c r="Q4824" s="17"/>
    </row>
    <row r="4825" spans="1:17" ht="15.75" x14ac:dyDescent="0.25">
      <c r="A4825" s="19" t="s">
        <v>23</v>
      </c>
      <c r="B4825" s="19" t="s">
        <v>315</v>
      </c>
      <c r="C4825" s="57">
        <v>43279</v>
      </c>
      <c r="D4825" s="57">
        <v>43274</v>
      </c>
      <c r="E4825" s="19">
        <f t="shared" si="382"/>
        <v>5</v>
      </c>
      <c r="F4825" s="23">
        <v>20</v>
      </c>
      <c r="G4825" s="23">
        <v>9201</v>
      </c>
      <c r="H4825" s="23">
        <v>9187</v>
      </c>
      <c r="I4825" s="23">
        <v>252</v>
      </c>
      <c r="J4825" s="23">
        <v>155</v>
      </c>
      <c r="K4825" s="23">
        <v>545</v>
      </c>
      <c r="L4825" s="23">
        <f t="shared" si="381"/>
        <v>700</v>
      </c>
      <c r="M4825" s="23">
        <f t="shared" si="379"/>
        <v>33.6</v>
      </c>
      <c r="N4825" s="23">
        <f t="shared" si="378"/>
        <v>14</v>
      </c>
      <c r="O4825" s="34">
        <v>2.4</v>
      </c>
      <c r="P4825" s="19" t="s">
        <v>401</v>
      </c>
      <c r="Q4825" s="17"/>
    </row>
    <row r="4826" spans="1:17" ht="15.75" x14ac:dyDescent="0.25">
      <c r="A4826" s="19" t="s">
        <v>306</v>
      </c>
      <c r="B4826" s="19" t="s">
        <v>414</v>
      </c>
      <c r="C4826" s="57">
        <v>43279</v>
      </c>
      <c r="D4826" s="57">
        <v>43274</v>
      </c>
      <c r="E4826" s="19">
        <f t="shared" si="382"/>
        <v>5</v>
      </c>
      <c r="F4826" s="23">
        <v>12.5</v>
      </c>
      <c r="G4826" s="23">
        <v>8929</v>
      </c>
      <c r="H4826" s="23">
        <v>8860</v>
      </c>
      <c r="I4826" s="23">
        <v>345</v>
      </c>
      <c r="J4826" s="23">
        <v>140</v>
      </c>
      <c r="K4826" s="23">
        <v>275</v>
      </c>
      <c r="L4826" s="23">
        <f t="shared" si="381"/>
        <v>415</v>
      </c>
      <c r="M4826" s="23">
        <f t="shared" si="379"/>
        <v>117.3</v>
      </c>
      <c r="N4826" s="23">
        <f t="shared" si="378"/>
        <v>69</v>
      </c>
      <c r="O4826" s="34">
        <v>1.7</v>
      </c>
      <c r="P4826" s="19" t="s">
        <v>401</v>
      </c>
      <c r="Q4826" s="17"/>
    </row>
    <row r="4827" spans="1:17" ht="15.75" x14ac:dyDescent="0.25">
      <c r="A4827" s="19" t="s">
        <v>301</v>
      </c>
      <c r="B4827" s="19" t="s">
        <v>120</v>
      </c>
      <c r="C4827" s="57">
        <v>43279</v>
      </c>
      <c r="D4827" s="57">
        <v>43274</v>
      </c>
      <c r="E4827" s="19">
        <f t="shared" si="382"/>
        <v>5</v>
      </c>
      <c r="F4827" s="23">
        <v>12.5</v>
      </c>
      <c r="G4827" s="23">
        <v>20400</v>
      </c>
      <c r="H4827" s="23">
        <v>20280</v>
      </c>
      <c r="I4827" s="23">
        <v>450</v>
      </c>
      <c r="J4827" s="23">
        <v>240</v>
      </c>
      <c r="K4827" s="23">
        <v>475</v>
      </c>
      <c r="L4827" s="23">
        <f t="shared" si="381"/>
        <v>715</v>
      </c>
      <c r="M4827" s="23">
        <f t="shared" si="379"/>
        <v>204</v>
      </c>
      <c r="N4827" s="23">
        <f t="shared" si="378"/>
        <v>120</v>
      </c>
      <c r="O4827" s="34">
        <v>1.7</v>
      </c>
      <c r="P4827" s="19" t="s">
        <v>401</v>
      </c>
      <c r="Q4827" s="17"/>
    </row>
    <row r="4828" spans="1:17" ht="15.75" x14ac:dyDescent="0.25">
      <c r="A4828" s="19" t="s">
        <v>25</v>
      </c>
      <c r="B4828" s="19" t="s">
        <v>124</v>
      </c>
      <c r="C4828" s="57">
        <v>43279</v>
      </c>
      <c r="D4828" s="57">
        <v>43275</v>
      </c>
      <c r="E4828" s="19">
        <f t="shared" si="382"/>
        <v>4</v>
      </c>
      <c r="F4828" s="23">
        <v>20</v>
      </c>
      <c r="G4828" s="23">
        <v>24387</v>
      </c>
      <c r="H4828" s="23">
        <v>24300</v>
      </c>
      <c r="I4828" s="23">
        <v>273</v>
      </c>
      <c r="J4828" s="23">
        <v>90</v>
      </c>
      <c r="K4828" s="23">
        <v>700</v>
      </c>
      <c r="L4828" s="23">
        <f t="shared" si="381"/>
        <v>790</v>
      </c>
      <c r="M4828" s="23">
        <f t="shared" si="379"/>
        <v>208.79999999999998</v>
      </c>
      <c r="N4828" s="23">
        <f t="shared" si="378"/>
        <v>87</v>
      </c>
      <c r="O4828" s="34">
        <v>2.4</v>
      </c>
      <c r="P4828" s="19" t="s">
        <v>401</v>
      </c>
      <c r="Q4828" s="17"/>
    </row>
    <row r="4829" spans="1:17" ht="15.75" x14ac:dyDescent="0.25">
      <c r="A4829" s="19" t="s">
        <v>334</v>
      </c>
      <c r="B4829" s="19" t="s">
        <v>421</v>
      </c>
      <c r="C4829" s="57">
        <v>43279</v>
      </c>
      <c r="D4829" s="57">
        <v>43275</v>
      </c>
      <c r="E4829" s="19">
        <f t="shared" si="382"/>
        <v>4</v>
      </c>
      <c r="F4829" s="23">
        <v>20</v>
      </c>
      <c r="G4829" s="23">
        <v>20128</v>
      </c>
      <c r="H4829" s="23">
        <v>20037</v>
      </c>
      <c r="I4829" s="23">
        <v>382</v>
      </c>
      <c r="J4829" s="23">
        <v>120</v>
      </c>
      <c r="K4829" s="23">
        <v>500</v>
      </c>
      <c r="L4829" s="23">
        <f t="shared" si="381"/>
        <v>620</v>
      </c>
      <c r="M4829" s="23">
        <f t="shared" si="379"/>
        <v>218.4</v>
      </c>
      <c r="N4829" s="23">
        <f t="shared" si="378"/>
        <v>91</v>
      </c>
      <c r="O4829" s="34">
        <v>2.4</v>
      </c>
      <c r="P4829" s="19" t="s">
        <v>401</v>
      </c>
      <c r="Q4829" s="17"/>
    </row>
    <row r="4830" spans="1:17" ht="15.75" x14ac:dyDescent="0.25">
      <c r="A4830" s="19" t="s">
        <v>70</v>
      </c>
      <c r="B4830" s="19" t="s">
        <v>446</v>
      </c>
      <c r="C4830" s="57">
        <v>43279</v>
      </c>
      <c r="D4830" s="57">
        <v>43275</v>
      </c>
      <c r="E4830" s="19">
        <f t="shared" si="382"/>
        <v>4</v>
      </c>
      <c r="F4830" s="23">
        <v>9</v>
      </c>
      <c r="G4830" s="23">
        <v>13181</v>
      </c>
      <c r="H4830" s="23">
        <v>13080</v>
      </c>
      <c r="I4830" s="23">
        <v>410</v>
      </c>
      <c r="J4830" s="23">
        <v>220</v>
      </c>
      <c r="K4830" s="23">
        <v>500</v>
      </c>
      <c r="L4830" s="23">
        <f t="shared" si="381"/>
        <v>720</v>
      </c>
      <c r="M4830" s="23">
        <f t="shared" si="379"/>
        <v>158.57</v>
      </c>
      <c r="N4830" s="23">
        <f t="shared" si="378"/>
        <v>101</v>
      </c>
      <c r="O4830" s="34">
        <v>1.57</v>
      </c>
      <c r="P4830" s="19" t="s">
        <v>401</v>
      </c>
      <c r="Q4830" s="17"/>
    </row>
    <row r="4831" spans="1:17" ht="15.75" x14ac:dyDescent="0.25">
      <c r="A4831" s="19" t="s">
        <v>316</v>
      </c>
      <c r="B4831" s="19" t="s">
        <v>34</v>
      </c>
      <c r="C4831" s="57">
        <v>43279</v>
      </c>
      <c r="D4831" s="57">
        <v>43276</v>
      </c>
      <c r="E4831" s="19">
        <f t="shared" si="382"/>
        <v>3</v>
      </c>
      <c r="F4831" s="23">
        <v>20</v>
      </c>
      <c r="G4831" s="23">
        <v>5595</v>
      </c>
      <c r="H4831" s="23">
        <v>5523</v>
      </c>
      <c r="I4831" s="23">
        <v>190</v>
      </c>
      <c r="J4831" s="23">
        <v>31</v>
      </c>
      <c r="K4831" s="23">
        <v>150</v>
      </c>
      <c r="L4831" s="23">
        <f t="shared" si="381"/>
        <v>181</v>
      </c>
      <c r="M4831" s="23">
        <f t="shared" si="379"/>
        <v>172.79999999999998</v>
      </c>
      <c r="N4831" s="23">
        <f t="shared" si="378"/>
        <v>72</v>
      </c>
      <c r="O4831" s="34">
        <v>2.4</v>
      </c>
      <c r="P4831" s="19" t="s">
        <v>401</v>
      </c>
      <c r="Q4831" s="17"/>
    </row>
    <row r="4832" spans="1:17" ht="15.75" x14ac:dyDescent="0.25">
      <c r="A4832" s="19" t="s">
        <v>37</v>
      </c>
      <c r="B4832" s="19" t="s">
        <v>443</v>
      </c>
      <c r="C4832" s="57">
        <v>43279</v>
      </c>
      <c r="D4832" s="57">
        <v>43276</v>
      </c>
      <c r="E4832" s="19">
        <f t="shared" si="382"/>
        <v>3</v>
      </c>
      <c r="F4832" s="23">
        <v>9</v>
      </c>
      <c r="G4832" s="23">
        <v>21023</v>
      </c>
      <c r="H4832" s="23">
        <v>20963</v>
      </c>
      <c r="I4832" s="23">
        <v>95</v>
      </c>
      <c r="J4832" s="23">
        <v>20</v>
      </c>
      <c r="K4832" s="23">
        <v>300</v>
      </c>
      <c r="L4832" s="23">
        <f t="shared" si="381"/>
        <v>320</v>
      </c>
      <c r="M4832" s="23">
        <f t="shared" si="379"/>
        <v>94.2</v>
      </c>
      <c r="N4832" s="23">
        <f t="shared" si="378"/>
        <v>60</v>
      </c>
      <c r="O4832" s="34">
        <v>1.57</v>
      </c>
      <c r="P4832" s="19" t="s">
        <v>401</v>
      </c>
      <c r="Q4832" s="17"/>
    </row>
    <row r="4833" spans="1:17" ht="15.75" x14ac:dyDescent="0.25">
      <c r="A4833" s="19" t="s">
        <v>301</v>
      </c>
      <c r="B4833" s="19" t="s">
        <v>447</v>
      </c>
      <c r="C4833" s="57">
        <v>43279</v>
      </c>
      <c r="D4833" s="57">
        <v>43277</v>
      </c>
      <c r="E4833" s="19">
        <f t="shared" si="382"/>
        <v>2</v>
      </c>
      <c r="F4833" s="23">
        <v>13</v>
      </c>
      <c r="G4833" s="23">
        <v>28004</v>
      </c>
      <c r="H4833" s="23">
        <v>27951</v>
      </c>
      <c r="I4833" s="23">
        <v>252</v>
      </c>
      <c r="J4833" s="23">
        <v>190</v>
      </c>
      <c r="K4833" s="23">
        <v>425</v>
      </c>
      <c r="L4833" s="23">
        <f t="shared" si="381"/>
        <v>615</v>
      </c>
      <c r="M4833" s="23">
        <f t="shared" si="379"/>
        <v>53</v>
      </c>
      <c r="N4833" s="23">
        <f t="shared" si="378"/>
        <v>53</v>
      </c>
      <c r="O4833" s="34">
        <v>1</v>
      </c>
      <c r="P4833" s="19" t="s">
        <v>401</v>
      </c>
      <c r="Q4833" s="17"/>
    </row>
    <row r="4834" spans="1:17" ht="15.75" x14ac:dyDescent="0.25">
      <c r="A4834" s="19" t="s">
        <v>45</v>
      </c>
      <c r="B4834" s="19" t="s">
        <v>356</v>
      </c>
      <c r="C4834" s="21">
        <v>43279</v>
      </c>
      <c r="D4834" s="21">
        <v>43277</v>
      </c>
      <c r="E4834" s="19">
        <f t="shared" si="382"/>
        <v>2</v>
      </c>
      <c r="F4834" s="23">
        <v>22</v>
      </c>
      <c r="G4834" s="23">
        <v>9521</v>
      </c>
      <c r="H4834" s="23">
        <v>9477</v>
      </c>
      <c r="I4834" s="23">
        <v>720</v>
      </c>
      <c r="J4834" s="23">
        <v>623</v>
      </c>
      <c r="K4834" s="23">
        <v>0</v>
      </c>
      <c r="L4834" s="23">
        <v>623</v>
      </c>
      <c r="M4834" s="23">
        <f t="shared" si="379"/>
        <v>114.4</v>
      </c>
      <c r="N4834" s="23">
        <f t="shared" si="378"/>
        <v>44</v>
      </c>
      <c r="O4834" s="34">
        <v>2.6</v>
      </c>
      <c r="P4834" s="19" t="s">
        <v>401</v>
      </c>
      <c r="Q4834" s="17"/>
    </row>
    <row r="4835" spans="1:17" ht="15.75" x14ac:dyDescent="0.25">
      <c r="A4835" s="19" t="s">
        <v>31</v>
      </c>
      <c r="B4835" s="19" t="s">
        <v>326</v>
      </c>
      <c r="C4835" s="57">
        <v>43279</v>
      </c>
      <c r="D4835" s="57">
        <v>43277</v>
      </c>
      <c r="E4835" s="19">
        <f t="shared" si="382"/>
        <v>2</v>
      </c>
      <c r="F4835" s="23">
        <v>12.5</v>
      </c>
      <c r="G4835" s="23">
        <v>18140</v>
      </c>
      <c r="H4835" s="23">
        <v>18098</v>
      </c>
      <c r="I4835" s="23">
        <v>360</v>
      </c>
      <c r="J4835" s="23">
        <v>270</v>
      </c>
      <c r="K4835" s="23">
        <v>350</v>
      </c>
      <c r="L4835" s="23">
        <f t="shared" ref="L4835:L4846" si="383">J4835+K4835</f>
        <v>620</v>
      </c>
      <c r="M4835" s="23">
        <f t="shared" si="379"/>
        <v>71.399999999999991</v>
      </c>
      <c r="N4835" s="23">
        <f t="shared" si="378"/>
        <v>42</v>
      </c>
      <c r="O4835" s="34">
        <v>1.7</v>
      </c>
      <c r="P4835" s="19" t="s">
        <v>401</v>
      </c>
      <c r="Q4835" s="17"/>
    </row>
    <row r="4836" spans="1:17" ht="15.75" x14ac:dyDescent="0.25">
      <c r="A4836" s="19" t="s">
        <v>23</v>
      </c>
      <c r="B4836" s="19" t="s">
        <v>242</v>
      </c>
      <c r="C4836" s="57">
        <v>43279</v>
      </c>
      <c r="D4836" s="57">
        <v>43277</v>
      </c>
      <c r="E4836" s="19">
        <f t="shared" si="382"/>
        <v>2</v>
      </c>
      <c r="F4836" s="23">
        <v>10</v>
      </c>
      <c r="G4836" s="23">
        <v>2453</v>
      </c>
      <c r="H4836" s="23">
        <v>2408</v>
      </c>
      <c r="I4836" s="23">
        <v>273</v>
      </c>
      <c r="J4836" s="23">
        <v>225</v>
      </c>
      <c r="K4836" s="23">
        <v>470</v>
      </c>
      <c r="L4836" s="23">
        <f t="shared" si="383"/>
        <v>695</v>
      </c>
      <c r="M4836" s="23">
        <f t="shared" si="379"/>
        <v>76.5</v>
      </c>
      <c r="N4836" s="23">
        <f t="shared" si="378"/>
        <v>45</v>
      </c>
      <c r="O4836" s="34">
        <v>1.7</v>
      </c>
      <c r="P4836" s="19" t="s">
        <v>401</v>
      </c>
      <c r="Q4836" s="17"/>
    </row>
    <row r="4837" spans="1:17" ht="15.75" x14ac:dyDescent="0.25">
      <c r="A4837" s="19" t="s">
        <v>301</v>
      </c>
      <c r="B4837" s="19" t="s">
        <v>22</v>
      </c>
      <c r="C4837" s="57">
        <v>43279</v>
      </c>
      <c r="D4837" s="57">
        <v>43278</v>
      </c>
      <c r="E4837" s="19">
        <f t="shared" si="382"/>
        <v>1</v>
      </c>
      <c r="F4837" s="23">
        <v>13</v>
      </c>
      <c r="G4837" s="23">
        <v>22495</v>
      </c>
      <c r="H4837" s="23">
        <v>22473</v>
      </c>
      <c r="I4837" s="23">
        <v>200</v>
      </c>
      <c r="J4837" s="23">
        <v>180</v>
      </c>
      <c r="K4837" s="23">
        <v>250</v>
      </c>
      <c r="L4837" s="23">
        <f t="shared" si="383"/>
        <v>430</v>
      </c>
      <c r="M4837" s="23">
        <f t="shared" si="379"/>
        <v>22</v>
      </c>
      <c r="N4837" s="23">
        <f t="shared" si="378"/>
        <v>22</v>
      </c>
      <c r="O4837" s="34">
        <v>1</v>
      </c>
      <c r="P4837" s="19" t="s">
        <v>401</v>
      </c>
      <c r="Q4837" s="17"/>
    </row>
    <row r="4838" spans="1:17" ht="15.75" x14ac:dyDescent="0.25">
      <c r="A4838" s="19" t="s">
        <v>312</v>
      </c>
      <c r="B4838" s="19" t="s">
        <v>276</v>
      </c>
      <c r="C4838" s="57">
        <v>43279</v>
      </c>
      <c r="D4838" s="57">
        <v>43278</v>
      </c>
      <c r="E4838" s="19">
        <f t="shared" si="382"/>
        <v>1</v>
      </c>
      <c r="F4838" s="23">
        <v>20</v>
      </c>
      <c r="G4838" s="23">
        <v>24303</v>
      </c>
      <c r="H4838" s="23">
        <v>24277</v>
      </c>
      <c r="I4838" s="23">
        <v>745</v>
      </c>
      <c r="J4838" s="23">
        <v>684</v>
      </c>
      <c r="K4838" s="23">
        <v>250</v>
      </c>
      <c r="L4838" s="23">
        <f t="shared" si="383"/>
        <v>934</v>
      </c>
      <c r="M4838" s="23">
        <f t="shared" si="379"/>
        <v>62.4</v>
      </c>
      <c r="N4838" s="23">
        <f t="shared" si="378"/>
        <v>26</v>
      </c>
      <c r="O4838" s="34">
        <v>2.4</v>
      </c>
      <c r="P4838" s="19" t="s">
        <v>401</v>
      </c>
      <c r="Q4838" s="17"/>
    </row>
    <row r="4839" spans="1:17" ht="15.75" x14ac:dyDescent="0.25">
      <c r="A4839" s="19" t="s">
        <v>402</v>
      </c>
      <c r="B4839" s="19" t="s">
        <v>406</v>
      </c>
      <c r="C4839" s="57">
        <v>43278</v>
      </c>
      <c r="D4839" s="57">
        <v>43264</v>
      </c>
      <c r="E4839" s="19">
        <f t="shared" si="382"/>
        <v>14</v>
      </c>
      <c r="F4839" s="23">
        <v>13</v>
      </c>
      <c r="G4839" s="23">
        <v>2421</v>
      </c>
      <c r="H4839" s="23">
        <v>2098</v>
      </c>
      <c r="I4839" s="23">
        <v>540</v>
      </c>
      <c r="J4839" s="23">
        <v>10</v>
      </c>
      <c r="K4839" s="23">
        <v>500</v>
      </c>
      <c r="L4839" s="23">
        <f t="shared" si="383"/>
        <v>510</v>
      </c>
      <c r="M4839" s="23">
        <f t="shared" si="379"/>
        <v>581.4</v>
      </c>
      <c r="N4839" s="23">
        <f t="shared" si="378"/>
        <v>323</v>
      </c>
      <c r="O4839" s="34">
        <v>1.8</v>
      </c>
      <c r="P4839" s="19" t="s">
        <v>401</v>
      </c>
      <c r="Q4839" s="17"/>
    </row>
    <row r="4840" spans="1:17" ht="15.75" x14ac:dyDescent="0.25">
      <c r="A4840" s="19" t="s">
        <v>316</v>
      </c>
      <c r="B4840" s="19" t="s">
        <v>287</v>
      </c>
      <c r="C4840" s="57">
        <v>43278</v>
      </c>
      <c r="D4840" s="57">
        <v>43270</v>
      </c>
      <c r="E4840" s="19">
        <f t="shared" si="382"/>
        <v>8</v>
      </c>
      <c r="F4840" s="23">
        <v>13</v>
      </c>
      <c r="G4840" s="23">
        <v>3997</v>
      </c>
      <c r="H4840" s="23">
        <v>3805</v>
      </c>
      <c r="I4840" s="23">
        <v>360</v>
      </c>
      <c r="J4840" s="23">
        <v>95</v>
      </c>
      <c r="K4840" s="23">
        <v>500</v>
      </c>
      <c r="L4840" s="23">
        <f t="shared" si="383"/>
        <v>595</v>
      </c>
      <c r="M4840" s="23">
        <f t="shared" si="379"/>
        <v>192</v>
      </c>
      <c r="N4840" s="23">
        <f t="shared" si="378"/>
        <v>192</v>
      </c>
      <c r="O4840" s="34">
        <v>1</v>
      </c>
      <c r="P4840" s="19" t="s">
        <v>401</v>
      </c>
      <c r="Q4840" s="17"/>
    </row>
    <row r="4841" spans="1:17" ht="15.75" x14ac:dyDescent="0.25">
      <c r="A4841" s="19" t="s">
        <v>69</v>
      </c>
      <c r="B4841" s="19" t="s">
        <v>423</v>
      </c>
      <c r="C4841" s="57">
        <v>43278</v>
      </c>
      <c r="D4841" s="57">
        <v>43270</v>
      </c>
      <c r="E4841" s="19">
        <f t="shared" si="382"/>
        <v>8</v>
      </c>
      <c r="F4841" s="23">
        <v>16</v>
      </c>
      <c r="G4841" s="23">
        <v>10468</v>
      </c>
      <c r="H4841" s="23">
        <v>10282</v>
      </c>
      <c r="I4841" s="23">
        <v>400</v>
      </c>
      <c r="J4841" s="23">
        <v>50</v>
      </c>
      <c r="K4841" s="23">
        <v>150</v>
      </c>
      <c r="L4841" s="23">
        <f t="shared" si="383"/>
        <v>200</v>
      </c>
      <c r="M4841" s="23">
        <f t="shared" si="379"/>
        <v>372</v>
      </c>
      <c r="N4841" s="23">
        <f t="shared" si="378"/>
        <v>186</v>
      </c>
      <c r="O4841" s="34">
        <v>2</v>
      </c>
      <c r="P4841" s="19" t="s">
        <v>401</v>
      </c>
      <c r="Q4841" s="17"/>
    </row>
    <row r="4842" spans="1:17" ht="15.75" x14ac:dyDescent="0.25">
      <c r="A4842" s="19" t="s">
        <v>301</v>
      </c>
      <c r="B4842" s="19" t="s">
        <v>302</v>
      </c>
      <c r="C4842" s="57">
        <v>43278</v>
      </c>
      <c r="D4842" s="57">
        <v>43271</v>
      </c>
      <c r="E4842" s="19">
        <f t="shared" si="382"/>
        <v>7</v>
      </c>
      <c r="F4842" s="23">
        <v>13</v>
      </c>
      <c r="G4842" s="23">
        <v>11948</v>
      </c>
      <c r="H4842" s="23">
        <v>11815</v>
      </c>
      <c r="I4842" s="23">
        <v>235</v>
      </c>
      <c r="J4842" s="23">
        <v>105</v>
      </c>
      <c r="K4842" s="23">
        <v>250</v>
      </c>
      <c r="L4842" s="23">
        <f t="shared" si="383"/>
        <v>355</v>
      </c>
      <c r="M4842" s="23">
        <f t="shared" si="379"/>
        <v>133</v>
      </c>
      <c r="N4842" s="23">
        <f t="shared" si="378"/>
        <v>133</v>
      </c>
      <c r="O4842" s="34">
        <v>1</v>
      </c>
      <c r="P4842" s="19" t="s">
        <v>401</v>
      </c>
      <c r="Q4842" s="17"/>
    </row>
    <row r="4843" spans="1:17" ht="15.75" x14ac:dyDescent="0.25">
      <c r="A4843" s="19" t="s">
        <v>301</v>
      </c>
      <c r="B4843" s="19" t="s">
        <v>22</v>
      </c>
      <c r="C4843" s="57">
        <v>43278</v>
      </c>
      <c r="D4843" s="57">
        <v>43271</v>
      </c>
      <c r="E4843" s="19">
        <f t="shared" si="382"/>
        <v>7</v>
      </c>
      <c r="F4843" s="23">
        <v>13</v>
      </c>
      <c r="G4843" s="23">
        <v>22473</v>
      </c>
      <c r="H4843" s="23">
        <v>22297</v>
      </c>
      <c r="I4843" s="23">
        <v>224</v>
      </c>
      <c r="J4843" s="23">
        <v>50</v>
      </c>
      <c r="K4843" s="23">
        <v>150</v>
      </c>
      <c r="L4843" s="23">
        <f t="shared" si="383"/>
        <v>200</v>
      </c>
      <c r="M4843" s="23">
        <f t="shared" si="379"/>
        <v>176</v>
      </c>
      <c r="N4843" s="23">
        <f t="shared" si="378"/>
        <v>176</v>
      </c>
      <c r="O4843" s="34">
        <v>1</v>
      </c>
      <c r="P4843" s="19" t="s">
        <v>401</v>
      </c>
      <c r="Q4843" s="17"/>
    </row>
    <row r="4844" spans="1:17" ht="15.75" x14ac:dyDescent="0.25">
      <c r="A4844" s="19" t="s">
        <v>19</v>
      </c>
      <c r="B4844" s="19" t="s">
        <v>214</v>
      </c>
      <c r="C4844" s="57">
        <v>43278</v>
      </c>
      <c r="D4844" s="57">
        <v>43271</v>
      </c>
      <c r="E4844" s="19">
        <f t="shared" si="382"/>
        <v>7</v>
      </c>
      <c r="F4844" s="23">
        <v>20</v>
      </c>
      <c r="G4844" s="23">
        <v>2614</v>
      </c>
      <c r="H4844" s="23">
        <v>2452</v>
      </c>
      <c r="I4844" s="23">
        <v>550</v>
      </c>
      <c r="J4844" s="23">
        <v>140</v>
      </c>
      <c r="K4844" s="23">
        <v>500</v>
      </c>
      <c r="L4844" s="23">
        <f t="shared" si="383"/>
        <v>640</v>
      </c>
      <c r="M4844" s="23">
        <f t="shared" si="379"/>
        <v>388.8</v>
      </c>
      <c r="N4844" s="23">
        <f t="shared" si="378"/>
        <v>162</v>
      </c>
      <c r="O4844" s="34">
        <v>2.4</v>
      </c>
      <c r="P4844" s="19" t="s">
        <v>401</v>
      </c>
      <c r="Q4844" s="17"/>
    </row>
    <row r="4845" spans="1:17" ht="15.75" x14ac:dyDescent="0.25">
      <c r="A4845" s="19" t="s">
        <v>301</v>
      </c>
      <c r="B4845" s="19" t="s">
        <v>452</v>
      </c>
      <c r="C4845" s="57">
        <v>43278</v>
      </c>
      <c r="D4845" s="57">
        <v>43271</v>
      </c>
      <c r="E4845" s="19">
        <f t="shared" si="382"/>
        <v>7</v>
      </c>
      <c r="F4845" s="23">
        <v>13</v>
      </c>
      <c r="G4845" s="23">
        <v>32798</v>
      </c>
      <c r="H4845" s="23">
        <v>32707</v>
      </c>
      <c r="I4845" s="23">
        <v>367</v>
      </c>
      <c r="J4845" s="23">
        <v>190</v>
      </c>
      <c r="K4845" s="23">
        <v>0</v>
      </c>
      <c r="L4845" s="23">
        <f t="shared" si="383"/>
        <v>190</v>
      </c>
      <c r="M4845" s="23">
        <f t="shared" si="379"/>
        <v>163.80000000000001</v>
      </c>
      <c r="N4845" s="23">
        <f t="shared" si="378"/>
        <v>91</v>
      </c>
      <c r="O4845" s="34">
        <v>1.8</v>
      </c>
      <c r="P4845" s="19" t="s">
        <v>401</v>
      </c>
      <c r="Q4845" s="17"/>
    </row>
    <row r="4846" spans="1:17" ht="15.75" x14ac:dyDescent="0.25">
      <c r="A4846" s="19" t="s">
        <v>301</v>
      </c>
      <c r="B4846" s="19" t="s">
        <v>451</v>
      </c>
      <c r="C4846" s="57">
        <v>43278</v>
      </c>
      <c r="D4846" s="57">
        <v>43271</v>
      </c>
      <c r="E4846" s="19">
        <f t="shared" si="382"/>
        <v>7</v>
      </c>
      <c r="F4846" s="23">
        <v>12.5</v>
      </c>
      <c r="G4846" s="23">
        <v>7723</v>
      </c>
      <c r="H4846" s="23">
        <v>7553</v>
      </c>
      <c r="I4846" s="23">
        <v>357</v>
      </c>
      <c r="J4846" s="23">
        <v>107</v>
      </c>
      <c r="K4846" s="23">
        <v>350</v>
      </c>
      <c r="L4846" s="23">
        <f t="shared" si="383"/>
        <v>457</v>
      </c>
      <c r="M4846" s="23">
        <f t="shared" si="379"/>
        <v>289</v>
      </c>
      <c r="N4846" s="23">
        <f t="shared" si="378"/>
        <v>170</v>
      </c>
      <c r="O4846" s="34">
        <v>1.7</v>
      </c>
      <c r="P4846" s="19" t="s">
        <v>401</v>
      </c>
      <c r="Q4846" s="17"/>
    </row>
    <row r="4847" spans="1:17" ht="15.75" x14ac:dyDescent="0.25">
      <c r="A4847" s="19" t="s">
        <v>45</v>
      </c>
      <c r="B4847" s="19" t="s">
        <v>262</v>
      </c>
      <c r="C4847" s="21">
        <v>43278</v>
      </c>
      <c r="D4847" s="21">
        <v>43272</v>
      </c>
      <c r="E4847" s="19">
        <f t="shared" si="382"/>
        <v>6</v>
      </c>
      <c r="F4847" s="23">
        <v>20</v>
      </c>
      <c r="G4847" s="23">
        <v>7368</v>
      </c>
      <c r="H4847" s="23">
        <v>7225</v>
      </c>
      <c r="I4847" s="23">
        <v>362</v>
      </c>
      <c r="J4847" s="23">
        <v>76</v>
      </c>
      <c r="K4847" s="23">
        <v>450</v>
      </c>
      <c r="L4847" s="23">
        <v>526</v>
      </c>
      <c r="M4847" s="23">
        <f t="shared" si="379"/>
        <v>343.2</v>
      </c>
      <c r="N4847" s="23">
        <f t="shared" si="378"/>
        <v>143</v>
      </c>
      <c r="O4847" s="34">
        <v>2.4</v>
      </c>
      <c r="P4847" s="19" t="s">
        <v>401</v>
      </c>
      <c r="Q4847" s="17"/>
    </row>
    <row r="4848" spans="1:17" ht="15.75" x14ac:dyDescent="0.25">
      <c r="A4848" s="19" t="s">
        <v>311</v>
      </c>
      <c r="B4848" s="19" t="s">
        <v>454</v>
      </c>
      <c r="C4848" s="57">
        <v>43278</v>
      </c>
      <c r="D4848" s="57">
        <v>43272</v>
      </c>
      <c r="E4848" s="19">
        <f t="shared" si="382"/>
        <v>6</v>
      </c>
      <c r="F4848" s="23">
        <v>11.5</v>
      </c>
      <c r="G4848" s="23">
        <v>4633</v>
      </c>
      <c r="H4848" s="23">
        <v>4482</v>
      </c>
      <c r="I4848" s="23">
        <v>415</v>
      </c>
      <c r="J4848" s="23">
        <v>200</v>
      </c>
      <c r="K4848" s="23">
        <v>200</v>
      </c>
      <c r="L4848" s="23">
        <f t="shared" ref="L4848:L4868" si="384">J4848+K4848</f>
        <v>400</v>
      </c>
      <c r="M4848" s="23">
        <f t="shared" si="379"/>
        <v>256.7</v>
      </c>
      <c r="N4848" s="23">
        <f t="shared" si="378"/>
        <v>151</v>
      </c>
      <c r="O4848" s="34">
        <v>1.7</v>
      </c>
      <c r="P4848" s="19" t="s">
        <v>401</v>
      </c>
      <c r="Q4848" s="17"/>
    </row>
    <row r="4849" spans="1:17" ht="15.75" x14ac:dyDescent="0.25">
      <c r="A4849" s="19" t="s">
        <v>47</v>
      </c>
      <c r="B4849" s="19" t="s">
        <v>355</v>
      </c>
      <c r="C4849" s="57">
        <v>43278</v>
      </c>
      <c r="D4849" s="57">
        <v>43273</v>
      </c>
      <c r="E4849" s="19">
        <f t="shared" si="382"/>
        <v>5</v>
      </c>
      <c r="F4849" s="23">
        <v>22</v>
      </c>
      <c r="G4849" s="23">
        <v>27364</v>
      </c>
      <c r="H4849" s="23">
        <v>27253</v>
      </c>
      <c r="I4849" s="23">
        <v>300</v>
      </c>
      <c r="J4849" s="23">
        <v>10</v>
      </c>
      <c r="K4849" s="23">
        <v>800</v>
      </c>
      <c r="L4849" s="23">
        <f t="shared" si="384"/>
        <v>810</v>
      </c>
      <c r="M4849" s="23">
        <f t="shared" si="379"/>
        <v>288.60000000000002</v>
      </c>
      <c r="N4849" s="23">
        <f t="shared" ref="N4849:N4912" si="385">G4849-H4849</f>
        <v>111</v>
      </c>
      <c r="O4849" s="34">
        <v>2.6</v>
      </c>
      <c r="P4849" s="19" t="s">
        <v>401</v>
      </c>
      <c r="Q4849" s="17"/>
    </row>
    <row r="4850" spans="1:17" ht="15.75" x14ac:dyDescent="0.25">
      <c r="A4850" s="19" t="s">
        <v>21</v>
      </c>
      <c r="B4850" s="19" t="s">
        <v>333</v>
      </c>
      <c r="C4850" s="57">
        <v>43278</v>
      </c>
      <c r="D4850" s="57">
        <v>43273</v>
      </c>
      <c r="E4850" s="19">
        <f t="shared" si="382"/>
        <v>5</v>
      </c>
      <c r="F4850" s="23">
        <v>20</v>
      </c>
      <c r="G4850" s="23">
        <v>17580</v>
      </c>
      <c r="H4850" s="23">
        <v>17466</v>
      </c>
      <c r="I4850" s="23">
        <v>490</v>
      </c>
      <c r="J4850" s="23">
        <v>220</v>
      </c>
      <c r="K4850" s="23">
        <v>250</v>
      </c>
      <c r="L4850" s="23">
        <f t="shared" si="384"/>
        <v>470</v>
      </c>
      <c r="M4850" s="23">
        <f t="shared" si="379"/>
        <v>273.59999999999997</v>
      </c>
      <c r="N4850" s="23">
        <f t="shared" si="385"/>
        <v>114</v>
      </c>
      <c r="O4850" s="34">
        <v>2.4</v>
      </c>
      <c r="P4850" s="19" t="s">
        <v>401</v>
      </c>
      <c r="Q4850" s="17"/>
    </row>
    <row r="4851" spans="1:17" ht="15.75" x14ac:dyDescent="0.25">
      <c r="A4851" s="19" t="s">
        <v>21</v>
      </c>
      <c r="B4851" s="19" t="s">
        <v>333</v>
      </c>
      <c r="C4851" s="57">
        <v>43278</v>
      </c>
      <c r="D4851" s="57">
        <v>43273</v>
      </c>
      <c r="E4851" s="19">
        <f t="shared" si="382"/>
        <v>5</v>
      </c>
      <c r="F4851" s="23">
        <v>20</v>
      </c>
      <c r="G4851" s="23">
        <v>1909</v>
      </c>
      <c r="H4851" s="23">
        <v>1909</v>
      </c>
      <c r="I4851" s="23"/>
      <c r="J4851" s="23"/>
      <c r="K4851" s="23"/>
      <c r="L4851" s="23">
        <f t="shared" si="384"/>
        <v>0</v>
      </c>
      <c r="M4851" s="23">
        <f t="shared" si="379"/>
        <v>0</v>
      </c>
      <c r="N4851" s="23">
        <f t="shared" si="385"/>
        <v>0</v>
      </c>
      <c r="O4851" s="34">
        <v>2.4</v>
      </c>
      <c r="P4851" s="19" t="s">
        <v>401</v>
      </c>
      <c r="Q4851" s="17"/>
    </row>
    <row r="4852" spans="1:17" ht="15.75" x14ac:dyDescent="0.25">
      <c r="A4852" s="19" t="s">
        <v>316</v>
      </c>
      <c r="B4852" s="19" t="s">
        <v>330</v>
      </c>
      <c r="C4852" s="57">
        <v>43278</v>
      </c>
      <c r="D4852" s="57">
        <v>43273</v>
      </c>
      <c r="E4852" s="19">
        <f t="shared" si="382"/>
        <v>5</v>
      </c>
      <c r="F4852" s="23">
        <v>13</v>
      </c>
      <c r="G4852" s="23">
        <v>5640</v>
      </c>
      <c r="H4852" s="23">
        <v>5520</v>
      </c>
      <c r="I4852" s="23">
        <v>260</v>
      </c>
      <c r="J4852" s="23">
        <v>45</v>
      </c>
      <c r="K4852" s="23">
        <v>400</v>
      </c>
      <c r="L4852" s="23">
        <f t="shared" si="384"/>
        <v>445</v>
      </c>
      <c r="M4852" s="23">
        <f t="shared" si="379"/>
        <v>216</v>
      </c>
      <c r="N4852" s="23">
        <f t="shared" si="385"/>
        <v>120</v>
      </c>
      <c r="O4852" s="34">
        <v>1.8</v>
      </c>
      <c r="P4852" s="19" t="s">
        <v>401</v>
      </c>
      <c r="Q4852" s="17"/>
    </row>
    <row r="4853" spans="1:17" ht="15.75" x14ac:dyDescent="0.25">
      <c r="A4853" s="19" t="s">
        <v>19</v>
      </c>
      <c r="B4853" s="19" t="s">
        <v>396</v>
      </c>
      <c r="C4853" s="57">
        <v>43278</v>
      </c>
      <c r="D4853" s="57">
        <v>43273</v>
      </c>
      <c r="E4853" s="19">
        <f t="shared" si="382"/>
        <v>5</v>
      </c>
      <c r="F4853" s="23">
        <v>12.5</v>
      </c>
      <c r="G4853" s="23">
        <v>3310</v>
      </c>
      <c r="H4853" s="23">
        <v>3183</v>
      </c>
      <c r="I4853" s="23">
        <v>210</v>
      </c>
      <c r="J4853" s="23">
        <v>5</v>
      </c>
      <c r="K4853" s="23">
        <v>450</v>
      </c>
      <c r="L4853" s="23">
        <f t="shared" si="384"/>
        <v>455</v>
      </c>
      <c r="M4853" s="23">
        <f t="shared" si="379"/>
        <v>215.9</v>
      </c>
      <c r="N4853" s="23">
        <f t="shared" si="385"/>
        <v>127</v>
      </c>
      <c r="O4853" s="34">
        <v>1.7</v>
      </c>
      <c r="P4853" s="19" t="s">
        <v>401</v>
      </c>
      <c r="Q4853" s="17"/>
    </row>
    <row r="4854" spans="1:17" ht="15.75" x14ac:dyDescent="0.25">
      <c r="A4854" s="19" t="s">
        <v>19</v>
      </c>
      <c r="B4854" s="19" t="s">
        <v>46</v>
      </c>
      <c r="C4854" s="57">
        <v>43278</v>
      </c>
      <c r="D4854" s="57">
        <v>43273</v>
      </c>
      <c r="E4854" s="19">
        <f t="shared" si="382"/>
        <v>5</v>
      </c>
      <c r="F4854" s="23">
        <v>12</v>
      </c>
      <c r="G4854" s="23">
        <v>3944</v>
      </c>
      <c r="H4854" s="23">
        <v>3817</v>
      </c>
      <c r="I4854" s="23">
        <v>230</v>
      </c>
      <c r="J4854" s="23">
        <v>10</v>
      </c>
      <c r="K4854" s="23">
        <v>400</v>
      </c>
      <c r="L4854" s="23">
        <f t="shared" si="384"/>
        <v>410</v>
      </c>
      <c r="M4854" s="23">
        <f t="shared" ref="M4854:M4917" si="386">N4854*O4854</f>
        <v>215.9</v>
      </c>
      <c r="N4854" s="23">
        <f t="shared" si="385"/>
        <v>127</v>
      </c>
      <c r="O4854" s="34">
        <v>1.7</v>
      </c>
      <c r="P4854" s="19" t="s">
        <v>401</v>
      </c>
      <c r="Q4854" s="17"/>
    </row>
    <row r="4855" spans="1:17" ht="15.75" x14ac:dyDescent="0.25">
      <c r="A4855" s="19" t="s">
        <v>306</v>
      </c>
      <c r="B4855" s="19" t="s">
        <v>427</v>
      </c>
      <c r="C4855" s="57">
        <v>43278</v>
      </c>
      <c r="D4855" s="57">
        <v>43273</v>
      </c>
      <c r="E4855" s="19">
        <f t="shared" si="382"/>
        <v>5</v>
      </c>
      <c r="F4855" s="23">
        <v>9</v>
      </c>
      <c r="G4855" s="23">
        <v>1851</v>
      </c>
      <c r="H4855" s="23">
        <v>1730</v>
      </c>
      <c r="I4855" s="23">
        <v>395</v>
      </c>
      <c r="J4855" s="23">
        <v>225</v>
      </c>
      <c r="K4855" s="23">
        <v>200</v>
      </c>
      <c r="L4855" s="23">
        <f t="shared" si="384"/>
        <v>425</v>
      </c>
      <c r="M4855" s="23">
        <f t="shared" si="386"/>
        <v>189.97</v>
      </c>
      <c r="N4855" s="23">
        <f t="shared" si="385"/>
        <v>121</v>
      </c>
      <c r="O4855" s="34">
        <v>1.57</v>
      </c>
      <c r="P4855" s="19" t="s">
        <v>401</v>
      </c>
      <c r="Q4855" s="17"/>
    </row>
    <row r="4856" spans="1:17" ht="15.75" x14ac:dyDescent="0.25">
      <c r="A4856" s="19" t="s">
        <v>334</v>
      </c>
      <c r="B4856" s="19" t="s">
        <v>435</v>
      </c>
      <c r="C4856" s="57">
        <v>43278</v>
      </c>
      <c r="D4856" s="57">
        <v>43274</v>
      </c>
      <c r="E4856" s="19">
        <f t="shared" si="382"/>
        <v>4</v>
      </c>
      <c r="F4856" s="23">
        <v>20</v>
      </c>
      <c r="G4856" s="23">
        <v>27405</v>
      </c>
      <c r="H4856" s="23">
        <v>27358</v>
      </c>
      <c r="I4856" s="23">
        <v>175</v>
      </c>
      <c r="J4856" s="23">
        <v>10</v>
      </c>
      <c r="K4856" s="23">
        <v>550</v>
      </c>
      <c r="L4856" s="23">
        <f t="shared" si="384"/>
        <v>560</v>
      </c>
      <c r="M4856" s="23">
        <f t="shared" si="386"/>
        <v>112.8</v>
      </c>
      <c r="N4856" s="23">
        <f t="shared" si="385"/>
        <v>47</v>
      </c>
      <c r="O4856" s="34">
        <v>2.4</v>
      </c>
      <c r="P4856" s="19" t="s">
        <v>401</v>
      </c>
      <c r="Q4856" s="17"/>
    </row>
    <row r="4857" spans="1:17" ht="15.75" x14ac:dyDescent="0.25">
      <c r="A4857" s="19" t="s">
        <v>387</v>
      </c>
      <c r="B4857" s="19" t="s">
        <v>459</v>
      </c>
      <c r="C4857" s="57">
        <v>43278</v>
      </c>
      <c r="D4857" s="57">
        <v>43274</v>
      </c>
      <c r="E4857" s="19">
        <f t="shared" si="382"/>
        <v>4</v>
      </c>
      <c r="F4857" s="23">
        <v>8</v>
      </c>
      <c r="G4857" s="23">
        <v>14445</v>
      </c>
      <c r="H4857" s="23">
        <v>14350</v>
      </c>
      <c r="I4857" s="23">
        <v>270</v>
      </c>
      <c r="J4857" s="23">
        <v>165</v>
      </c>
      <c r="K4857" s="23">
        <v>680</v>
      </c>
      <c r="L4857" s="23">
        <f t="shared" si="384"/>
        <v>845</v>
      </c>
      <c r="M4857" s="23">
        <f t="shared" si="386"/>
        <v>149.15</v>
      </c>
      <c r="N4857" s="23">
        <f t="shared" si="385"/>
        <v>95</v>
      </c>
      <c r="O4857" s="34">
        <v>1.57</v>
      </c>
      <c r="P4857" s="19" t="s">
        <v>401</v>
      </c>
      <c r="Q4857" s="17"/>
    </row>
    <row r="4858" spans="1:17" ht="15.75" x14ac:dyDescent="0.25">
      <c r="A4858" s="19" t="s">
        <v>57</v>
      </c>
      <c r="B4858" s="19" t="s">
        <v>68</v>
      </c>
      <c r="C4858" s="57">
        <v>43278</v>
      </c>
      <c r="D4858" s="57">
        <v>43275</v>
      </c>
      <c r="E4858" s="19">
        <f t="shared" si="382"/>
        <v>3</v>
      </c>
      <c r="F4858" s="23">
        <v>13</v>
      </c>
      <c r="G4858" s="23">
        <v>9855</v>
      </c>
      <c r="H4858" s="23">
        <v>9780</v>
      </c>
      <c r="I4858" s="23">
        <v>200</v>
      </c>
      <c r="J4858" s="23">
        <v>70</v>
      </c>
      <c r="K4858" s="23">
        <v>160</v>
      </c>
      <c r="L4858" s="23">
        <f t="shared" si="384"/>
        <v>230</v>
      </c>
      <c r="M4858" s="23">
        <f t="shared" si="386"/>
        <v>75</v>
      </c>
      <c r="N4858" s="23">
        <f t="shared" si="385"/>
        <v>75</v>
      </c>
      <c r="O4858" s="34">
        <v>1</v>
      </c>
      <c r="P4858" s="19" t="s">
        <v>401</v>
      </c>
      <c r="Q4858" s="17"/>
    </row>
    <row r="4859" spans="1:17" ht="15.75" x14ac:dyDescent="0.25">
      <c r="A4859" s="19" t="s">
        <v>25</v>
      </c>
      <c r="B4859" s="19" t="s">
        <v>462</v>
      </c>
      <c r="C4859" s="57">
        <v>43278</v>
      </c>
      <c r="D4859" s="57">
        <v>43275</v>
      </c>
      <c r="E4859" s="19">
        <f t="shared" si="382"/>
        <v>3</v>
      </c>
      <c r="F4859" s="23">
        <v>20</v>
      </c>
      <c r="G4859" s="23">
        <v>10532</v>
      </c>
      <c r="H4859" s="23">
        <v>10465</v>
      </c>
      <c r="I4859" s="23">
        <v>364</v>
      </c>
      <c r="J4859" s="23">
        <v>209</v>
      </c>
      <c r="K4859" s="23">
        <v>500</v>
      </c>
      <c r="L4859" s="23">
        <f t="shared" si="384"/>
        <v>709</v>
      </c>
      <c r="M4859" s="23">
        <f t="shared" si="386"/>
        <v>160.79999999999998</v>
      </c>
      <c r="N4859" s="23">
        <f t="shared" si="385"/>
        <v>67</v>
      </c>
      <c r="O4859" s="34">
        <v>2.4</v>
      </c>
      <c r="P4859" s="19" t="s">
        <v>401</v>
      </c>
      <c r="Q4859" s="17"/>
    </row>
    <row r="4860" spans="1:17" ht="15.75" x14ac:dyDescent="0.25">
      <c r="A4860" s="19" t="s">
        <v>57</v>
      </c>
      <c r="B4860" s="19" t="s">
        <v>85</v>
      </c>
      <c r="C4860" s="57">
        <v>43278</v>
      </c>
      <c r="D4860" s="57">
        <v>43275</v>
      </c>
      <c r="E4860" s="19">
        <f t="shared" si="382"/>
        <v>3</v>
      </c>
      <c r="F4860" s="23">
        <v>13</v>
      </c>
      <c r="G4860" s="23">
        <v>14688</v>
      </c>
      <c r="H4860" s="23">
        <v>14612</v>
      </c>
      <c r="I4860" s="23">
        <v>150</v>
      </c>
      <c r="J4860" s="23">
        <v>20</v>
      </c>
      <c r="K4860" s="23">
        <v>125</v>
      </c>
      <c r="L4860" s="23">
        <f t="shared" si="384"/>
        <v>145</v>
      </c>
      <c r="M4860" s="23">
        <f t="shared" si="386"/>
        <v>136.80000000000001</v>
      </c>
      <c r="N4860" s="23">
        <f t="shared" si="385"/>
        <v>76</v>
      </c>
      <c r="O4860" s="34">
        <v>1.8</v>
      </c>
      <c r="P4860" s="19" t="s">
        <v>401</v>
      </c>
      <c r="Q4860" s="17"/>
    </row>
    <row r="4861" spans="1:17" ht="15.75" x14ac:dyDescent="0.25">
      <c r="A4861" s="19" t="s">
        <v>301</v>
      </c>
      <c r="B4861" s="19" t="s">
        <v>432</v>
      </c>
      <c r="C4861" s="57">
        <v>43278</v>
      </c>
      <c r="D4861" s="57">
        <v>43275</v>
      </c>
      <c r="E4861" s="19">
        <f t="shared" si="382"/>
        <v>3</v>
      </c>
      <c r="F4861" s="23">
        <v>12.5</v>
      </c>
      <c r="G4861" s="23">
        <v>7545</v>
      </c>
      <c r="H4861" s="23">
        <v>7475</v>
      </c>
      <c r="I4861" s="23">
        <v>225</v>
      </c>
      <c r="J4861" s="23">
        <v>123</v>
      </c>
      <c r="K4861" s="23">
        <v>300</v>
      </c>
      <c r="L4861" s="23">
        <f t="shared" si="384"/>
        <v>423</v>
      </c>
      <c r="M4861" s="23">
        <f t="shared" si="386"/>
        <v>119</v>
      </c>
      <c r="N4861" s="23">
        <f t="shared" si="385"/>
        <v>70</v>
      </c>
      <c r="O4861" s="34">
        <v>1.7</v>
      </c>
      <c r="P4861" s="19" t="s">
        <v>401</v>
      </c>
      <c r="Q4861" s="17"/>
    </row>
    <row r="4862" spans="1:17" ht="15.75" x14ac:dyDescent="0.25">
      <c r="A4862" s="19" t="s">
        <v>57</v>
      </c>
      <c r="B4862" s="19" t="s">
        <v>173</v>
      </c>
      <c r="C4862" s="57">
        <v>43278</v>
      </c>
      <c r="D4862" s="57">
        <v>43275</v>
      </c>
      <c r="E4862" s="19">
        <f t="shared" si="382"/>
        <v>3</v>
      </c>
      <c r="F4862" s="23">
        <v>9</v>
      </c>
      <c r="G4862" s="23">
        <v>11801</v>
      </c>
      <c r="H4862" s="23">
        <v>11738</v>
      </c>
      <c r="I4862" s="23">
        <v>140</v>
      </c>
      <c r="J4862" s="23">
        <v>25</v>
      </c>
      <c r="K4862" s="23">
        <v>300</v>
      </c>
      <c r="L4862" s="23">
        <f t="shared" si="384"/>
        <v>325</v>
      </c>
      <c r="M4862" s="23">
        <f t="shared" si="386"/>
        <v>98.910000000000011</v>
      </c>
      <c r="N4862" s="23">
        <f t="shared" si="385"/>
        <v>63</v>
      </c>
      <c r="O4862" s="34">
        <v>1.57</v>
      </c>
      <c r="P4862" s="19" t="s">
        <v>401</v>
      </c>
      <c r="Q4862" s="17"/>
    </row>
    <row r="4863" spans="1:17" ht="15.75" x14ac:dyDescent="0.25">
      <c r="A4863" s="19" t="s">
        <v>21</v>
      </c>
      <c r="B4863" s="19" t="s">
        <v>332</v>
      </c>
      <c r="C4863" s="57">
        <v>43278</v>
      </c>
      <c r="D4863" s="57">
        <v>43276</v>
      </c>
      <c r="E4863" s="19">
        <f t="shared" si="382"/>
        <v>2</v>
      </c>
      <c r="F4863" s="23">
        <v>13</v>
      </c>
      <c r="G4863" s="23">
        <v>887</v>
      </c>
      <c r="H4863" s="23">
        <v>860</v>
      </c>
      <c r="I4863" s="23">
        <v>160</v>
      </c>
      <c r="J4863" s="23">
        <v>85</v>
      </c>
      <c r="K4863" s="23">
        <v>200</v>
      </c>
      <c r="L4863" s="23">
        <f t="shared" si="384"/>
        <v>285</v>
      </c>
      <c r="M4863" s="23">
        <f t="shared" si="386"/>
        <v>48.6</v>
      </c>
      <c r="N4863" s="23">
        <f t="shared" si="385"/>
        <v>27</v>
      </c>
      <c r="O4863" s="34">
        <v>1.8</v>
      </c>
      <c r="P4863" s="19" t="s">
        <v>401</v>
      </c>
      <c r="Q4863" s="17"/>
    </row>
    <row r="4864" spans="1:17" ht="15.75" x14ac:dyDescent="0.25">
      <c r="A4864" s="19" t="s">
        <v>334</v>
      </c>
      <c r="B4864" s="19" t="s">
        <v>444</v>
      </c>
      <c r="C4864" s="57">
        <v>43278</v>
      </c>
      <c r="D4864" s="57">
        <v>43277</v>
      </c>
      <c r="E4864" s="19">
        <f t="shared" si="382"/>
        <v>1</v>
      </c>
      <c r="F4864" s="23">
        <v>22</v>
      </c>
      <c r="G4864" s="23">
        <v>1418</v>
      </c>
      <c r="H4864" s="23">
        <v>1400</v>
      </c>
      <c r="I4864" s="23">
        <v>85</v>
      </c>
      <c r="J4864" s="23">
        <v>35</v>
      </c>
      <c r="K4864" s="23">
        <v>500</v>
      </c>
      <c r="L4864" s="23">
        <f t="shared" si="384"/>
        <v>535</v>
      </c>
      <c r="M4864" s="23">
        <f t="shared" si="386"/>
        <v>46.800000000000004</v>
      </c>
      <c r="N4864" s="23">
        <f t="shared" si="385"/>
        <v>18</v>
      </c>
      <c r="O4864" s="34">
        <v>2.6</v>
      </c>
      <c r="P4864" s="19" t="s">
        <v>401</v>
      </c>
      <c r="Q4864" s="17"/>
    </row>
    <row r="4865" spans="1:17" ht="15.75" x14ac:dyDescent="0.25">
      <c r="A4865" s="19" t="s">
        <v>334</v>
      </c>
      <c r="B4865" s="19" t="s">
        <v>81</v>
      </c>
      <c r="C4865" s="57">
        <v>43278</v>
      </c>
      <c r="D4865" s="57">
        <v>43277</v>
      </c>
      <c r="E4865" s="19">
        <f t="shared" si="382"/>
        <v>1</v>
      </c>
      <c r="F4865" s="23">
        <v>22</v>
      </c>
      <c r="G4865" s="23">
        <v>21261</v>
      </c>
      <c r="H4865" s="23">
        <v>21253</v>
      </c>
      <c r="I4865" s="23">
        <v>50</v>
      </c>
      <c r="J4865" s="23">
        <v>20</v>
      </c>
      <c r="K4865" s="23">
        <v>575</v>
      </c>
      <c r="L4865" s="23">
        <f t="shared" si="384"/>
        <v>595</v>
      </c>
      <c r="M4865" s="23">
        <f t="shared" si="386"/>
        <v>20.8</v>
      </c>
      <c r="N4865" s="23">
        <f t="shared" si="385"/>
        <v>8</v>
      </c>
      <c r="O4865" s="34">
        <v>2.6</v>
      </c>
      <c r="P4865" s="19" t="s">
        <v>401</v>
      </c>
      <c r="Q4865" s="17"/>
    </row>
    <row r="4866" spans="1:17" ht="15.75" x14ac:dyDescent="0.25">
      <c r="A4866" s="19" t="s">
        <v>23</v>
      </c>
      <c r="B4866" s="19" t="s">
        <v>328</v>
      </c>
      <c r="C4866" s="57">
        <v>43278</v>
      </c>
      <c r="D4866" s="57">
        <v>43277</v>
      </c>
      <c r="E4866" s="19">
        <f t="shared" si="382"/>
        <v>1</v>
      </c>
      <c r="F4866" s="23">
        <v>20</v>
      </c>
      <c r="G4866" s="23">
        <v>19968</v>
      </c>
      <c r="H4866" s="23">
        <v>19931</v>
      </c>
      <c r="I4866" s="23">
        <v>310</v>
      </c>
      <c r="J4866" s="23">
        <v>170</v>
      </c>
      <c r="K4866" s="23">
        <v>930</v>
      </c>
      <c r="L4866" s="23">
        <f t="shared" si="384"/>
        <v>1100</v>
      </c>
      <c r="M4866" s="23">
        <f t="shared" si="386"/>
        <v>88.8</v>
      </c>
      <c r="N4866" s="23">
        <f t="shared" si="385"/>
        <v>37</v>
      </c>
      <c r="O4866" s="34">
        <v>2.4</v>
      </c>
      <c r="P4866" s="19" t="s">
        <v>401</v>
      </c>
      <c r="Q4866" s="17"/>
    </row>
    <row r="4867" spans="1:17" ht="15.75" x14ac:dyDescent="0.25">
      <c r="A4867" s="19" t="s">
        <v>312</v>
      </c>
      <c r="B4867" s="19" t="s">
        <v>276</v>
      </c>
      <c r="C4867" s="57">
        <v>43278</v>
      </c>
      <c r="D4867" s="57">
        <v>43277</v>
      </c>
      <c r="E4867" s="19">
        <f t="shared" si="382"/>
        <v>1</v>
      </c>
      <c r="F4867" s="23">
        <v>20</v>
      </c>
      <c r="G4867" s="23">
        <v>24277</v>
      </c>
      <c r="H4867" s="23">
        <v>24260</v>
      </c>
      <c r="I4867" s="23">
        <v>585</v>
      </c>
      <c r="J4867" s="23">
        <v>545</v>
      </c>
      <c r="K4867" s="23">
        <v>200</v>
      </c>
      <c r="L4867" s="23">
        <f t="shared" si="384"/>
        <v>745</v>
      </c>
      <c r="M4867" s="23">
        <f t="shared" si="386"/>
        <v>40.799999999999997</v>
      </c>
      <c r="N4867" s="23">
        <f t="shared" si="385"/>
        <v>17</v>
      </c>
      <c r="O4867" s="34">
        <v>2.4</v>
      </c>
      <c r="P4867" s="19" t="s">
        <v>401</v>
      </c>
      <c r="Q4867" s="17"/>
    </row>
    <row r="4868" spans="1:17" ht="15.75" x14ac:dyDescent="0.25">
      <c r="A4868" s="19" t="s">
        <v>23</v>
      </c>
      <c r="B4868" s="19" t="s">
        <v>354</v>
      </c>
      <c r="C4868" s="57">
        <v>43278</v>
      </c>
      <c r="D4868" s="57">
        <v>43277</v>
      </c>
      <c r="E4868" s="19">
        <f t="shared" si="382"/>
        <v>1</v>
      </c>
      <c r="F4868" s="23">
        <v>13.5</v>
      </c>
      <c r="G4868" s="23">
        <v>26962</v>
      </c>
      <c r="H4868" s="23">
        <v>26929</v>
      </c>
      <c r="I4868" s="23">
        <v>210</v>
      </c>
      <c r="J4868" s="23">
        <v>160</v>
      </c>
      <c r="K4868" s="23">
        <v>450</v>
      </c>
      <c r="L4868" s="23">
        <f t="shared" si="384"/>
        <v>610</v>
      </c>
      <c r="M4868" s="23">
        <f t="shared" si="386"/>
        <v>59.4</v>
      </c>
      <c r="N4868" s="23">
        <f t="shared" si="385"/>
        <v>33</v>
      </c>
      <c r="O4868" s="34">
        <v>1.8</v>
      </c>
      <c r="P4868" s="19" t="s">
        <v>401</v>
      </c>
      <c r="Q4868" s="17"/>
    </row>
    <row r="4869" spans="1:17" ht="15.75" x14ac:dyDescent="0.25">
      <c r="A4869" s="19" t="s">
        <v>45</v>
      </c>
      <c r="B4869" s="19" t="s">
        <v>356</v>
      </c>
      <c r="C4869" s="21">
        <v>43277</v>
      </c>
      <c r="D4869" s="21">
        <v>43270</v>
      </c>
      <c r="E4869" s="19">
        <f t="shared" si="382"/>
        <v>7</v>
      </c>
      <c r="F4869" s="23">
        <v>22</v>
      </c>
      <c r="G4869" s="23">
        <v>9477</v>
      </c>
      <c r="H4869" s="23">
        <v>9304</v>
      </c>
      <c r="I4869" s="23">
        <v>600</v>
      </c>
      <c r="J4869" s="23">
        <v>220</v>
      </c>
      <c r="K4869" s="23">
        <v>500</v>
      </c>
      <c r="L4869" s="23">
        <v>720</v>
      </c>
      <c r="M4869" s="23">
        <f t="shared" si="386"/>
        <v>449.8</v>
      </c>
      <c r="N4869" s="23">
        <f t="shared" si="385"/>
        <v>173</v>
      </c>
      <c r="O4869" s="34">
        <v>2.6</v>
      </c>
      <c r="P4869" s="19" t="s">
        <v>401</v>
      </c>
      <c r="Q4869" s="17"/>
    </row>
    <row r="4870" spans="1:17" ht="15.75" x14ac:dyDescent="0.25">
      <c r="A4870" s="19" t="s">
        <v>31</v>
      </c>
      <c r="B4870" s="19" t="s">
        <v>250</v>
      </c>
      <c r="C4870" s="57">
        <v>43277</v>
      </c>
      <c r="D4870" s="57">
        <v>43270</v>
      </c>
      <c r="E4870" s="19">
        <f t="shared" si="382"/>
        <v>7</v>
      </c>
      <c r="F4870" s="23">
        <v>20</v>
      </c>
      <c r="G4870" s="23">
        <v>7535</v>
      </c>
      <c r="H4870" s="23">
        <v>7358</v>
      </c>
      <c r="I4870" s="23">
        <v>515</v>
      </c>
      <c r="J4870" s="23">
        <v>107</v>
      </c>
      <c r="K4870" s="23">
        <v>400</v>
      </c>
      <c r="L4870" s="23">
        <f>J4870+K4870</f>
        <v>507</v>
      </c>
      <c r="M4870" s="23">
        <f t="shared" si="386"/>
        <v>424.8</v>
      </c>
      <c r="N4870" s="23">
        <f t="shared" si="385"/>
        <v>177</v>
      </c>
      <c r="O4870" s="34">
        <v>2.4</v>
      </c>
      <c r="P4870" s="19" t="s">
        <v>401</v>
      </c>
      <c r="Q4870" s="17"/>
    </row>
    <row r="4871" spans="1:17" ht="15.75" x14ac:dyDescent="0.25">
      <c r="A4871" s="19" t="s">
        <v>21</v>
      </c>
      <c r="B4871" s="19" t="s">
        <v>325</v>
      </c>
      <c r="C4871" s="57">
        <v>43277</v>
      </c>
      <c r="D4871" s="57">
        <v>43270</v>
      </c>
      <c r="E4871" s="19">
        <f t="shared" si="382"/>
        <v>7</v>
      </c>
      <c r="F4871" s="23">
        <v>9</v>
      </c>
      <c r="G4871" s="23">
        <v>19751</v>
      </c>
      <c r="H4871" s="23">
        <v>19590</v>
      </c>
      <c r="I4871" s="23">
        <v>555</v>
      </c>
      <c r="J4871" s="23">
        <v>280</v>
      </c>
      <c r="K4871" s="23">
        <v>350</v>
      </c>
      <c r="L4871" s="23">
        <f>J4871+K4871</f>
        <v>630</v>
      </c>
      <c r="M4871" s="23">
        <f t="shared" si="386"/>
        <v>252.77</v>
      </c>
      <c r="N4871" s="23">
        <f t="shared" si="385"/>
        <v>161</v>
      </c>
      <c r="O4871" s="34">
        <v>1.57</v>
      </c>
      <c r="P4871" s="19" t="s">
        <v>401</v>
      </c>
      <c r="Q4871" s="17"/>
    </row>
    <row r="4872" spans="1:17" ht="15.75" x14ac:dyDescent="0.25">
      <c r="A4872" s="19" t="s">
        <v>19</v>
      </c>
      <c r="B4872" s="19" t="s">
        <v>380</v>
      </c>
      <c r="C4872" s="57">
        <v>43277</v>
      </c>
      <c r="D4872" s="57">
        <v>43271</v>
      </c>
      <c r="E4872" s="19">
        <f t="shared" si="382"/>
        <v>6</v>
      </c>
      <c r="F4872" s="23">
        <v>20</v>
      </c>
      <c r="G4872" s="23">
        <v>8832</v>
      </c>
      <c r="H4872" s="23">
        <v>8688</v>
      </c>
      <c r="I4872" s="23">
        <v>463</v>
      </c>
      <c r="J4872" s="23">
        <v>100</v>
      </c>
      <c r="K4872" s="23">
        <v>400</v>
      </c>
      <c r="L4872" s="23">
        <f>J4872+K4872</f>
        <v>500</v>
      </c>
      <c r="M4872" s="23">
        <f t="shared" si="386"/>
        <v>345.59999999999997</v>
      </c>
      <c r="N4872" s="23">
        <f t="shared" si="385"/>
        <v>144</v>
      </c>
      <c r="O4872" s="34">
        <v>2.4</v>
      </c>
      <c r="P4872" s="19" t="s">
        <v>401</v>
      </c>
      <c r="Q4872" s="17"/>
    </row>
    <row r="4873" spans="1:17" ht="15.75" x14ac:dyDescent="0.25">
      <c r="A4873" s="19" t="s">
        <v>19</v>
      </c>
      <c r="B4873" s="19" t="s">
        <v>380</v>
      </c>
      <c r="C4873" s="57">
        <v>43277</v>
      </c>
      <c r="D4873" s="57">
        <v>43271</v>
      </c>
      <c r="E4873" s="19">
        <f t="shared" si="382"/>
        <v>6</v>
      </c>
      <c r="F4873" s="23">
        <v>20</v>
      </c>
      <c r="G4873" s="23">
        <v>0</v>
      </c>
      <c r="H4873" s="23">
        <v>0</v>
      </c>
      <c r="I4873" s="23"/>
      <c r="J4873" s="23"/>
      <c r="K4873" s="23"/>
      <c r="L4873" s="23">
        <f>J4873+K4873</f>
        <v>0</v>
      </c>
      <c r="M4873" s="23">
        <f t="shared" si="386"/>
        <v>0</v>
      </c>
      <c r="N4873" s="23">
        <f t="shared" si="385"/>
        <v>0</v>
      </c>
      <c r="O4873" s="34">
        <v>2.4</v>
      </c>
      <c r="P4873" s="19" t="s">
        <v>401</v>
      </c>
      <c r="Q4873" s="17"/>
    </row>
    <row r="4874" spans="1:17" ht="15.75" x14ac:dyDescent="0.25">
      <c r="A4874" s="19" t="s">
        <v>311</v>
      </c>
      <c r="B4874" s="19" t="s">
        <v>160</v>
      </c>
      <c r="C4874" s="57">
        <v>43277</v>
      </c>
      <c r="D4874" s="57">
        <v>43271</v>
      </c>
      <c r="E4874" s="19">
        <f t="shared" si="382"/>
        <v>6</v>
      </c>
      <c r="F4874" s="23">
        <v>12.5</v>
      </c>
      <c r="G4874" s="23">
        <v>19125</v>
      </c>
      <c r="H4874" s="23">
        <v>19050</v>
      </c>
      <c r="I4874" s="23">
        <v>115</v>
      </c>
      <c r="J4874" s="23">
        <v>15</v>
      </c>
      <c r="K4874" s="23">
        <v>300</v>
      </c>
      <c r="L4874" s="23">
        <f>J4874+K4874</f>
        <v>315</v>
      </c>
      <c r="M4874" s="23">
        <f t="shared" si="386"/>
        <v>127.5</v>
      </c>
      <c r="N4874" s="23">
        <f t="shared" si="385"/>
        <v>75</v>
      </c>
      <c r="O4874" s="34">
        <v>1.7</v>
      </c>
      <c r="P4874" s="19" t="s">
        <v>401</v>
      </c>
      <c r="Q4874" s="17"/>
    </row>
    <row r="4875" spans="1:17" ht="15.75" x14ac:dyDescent="0.25">
      <c r="A4875" s="19" t="s">
        <v>45</v>
      </c>
      <c r="B4875" s="19" t="s">
        <v>109</v>
      </c>
      <c r="C4875" s="21">
        <v>43277</v>
      </c>
      <c r="D4875" s="21">
        <v>43272</v>
      </c>
      <c r="E4875" s="19">
        <f t="shared" si="382"/>
        <v>5</v>
      </c>
      <c r="F4875" s="23">
        <v>13</v>
      </c>
      <c r="G4875" s="23">
        <v>0</v>
      </c>
      <c r="H4875" s="23">
        <v>0</v>
      </c>
      <c r="I4875" s="23">
        <v>182</v>
      </c>
      <c r="J4875" s="23">
        <v>18</v>
      </c>
      <c r="K4875" s="23">
        <v>260</v>
      </c>
      <c r="L4875" s="23">
        <v>278</v>
      </c>
      <c r="M4875" s="23">
        <f t="shared" si="386"/>
        <v>0</v>
      </c>
      <c r="N4875" s="23">
        <f t="shared" si="385"/>
        <v>0</v>
      </c>
      <c r="O4875" s="34">
        <v>1</v>
      </c>
      <c r="P4875" s="19" t="s">
        <v>401</v>
      </c>
      <c r="Q4875" s="17"/>
    </row>
    <row r="4876" spans="1:17" ht="15.75" x14ac:dyDescent="0.25">
      <c r="A4876" s="19" t="s">
        <v>45</v>
      </c>
      <c r="B4876" s="19" t="s">
        <v>109</v>
      </c>
      <c r="C4876" s="21">
        <v>43277</v>
      </c>
      <c r="D4876" s="21">
        <v>43272</v>
      </c>
      <c r="E4876" s="19">
        <f t="shared" si="382"/>
        <v>5</v>
      </c>
      <c r="F4876" s="23">
        <v>13</v>
      </c>
      <c r="G4876" s="23">
        <v>3929</v>
      </c>
      <c r="H4876" s="23">
        <v>3802</v>
      </c>
      <c r="I4876" s="23"/>
      <c r="J4876" s="23"/>
      <c r="K4876" s="23"/>
      <c r="L4876" s="23">
        <v>0</v>
      </c>
      <c r="M4876" s="23">
        <f t="shared" si="386"/>
        <v>127</v>
      </c>
      <c r="N4876" s="23">
        <f t="shared" si="385"/>
        <v>127</v>
      </c>
      <c r="O4876" s="34">
        <v>1</v>
      </c>
      <c r="P4876" s="19" t="s">
        <v>401</v>
      </c>
      <c r="Q4876" s="17"/>
    </row>
    <row r="4877" spans="1:17" ht="15.75" x14ac:dyDescent="0.25">
      <c r="A4877" s="19" t="s">
        <v>334</v>
      </c>
      <c r="B4877" s="19" t="s">
        <v>444</v>
      </c>
      <c r="C4877" s="57">
        <v>43277</v>
      </c>
      <c r="D4877" s="57">
        <v>43272</v>
      </c>
      <c r="E4877" s="19">
        <f t="shared" si="382"/>
        <v>5</v>
      </c>
      <c r="F4877" s="23">
        <v>22</v>
      </c>
      <c r="G4877" s="23">
        <v>1400</v>
      </c>
      <c r="H4877" s="23">
        <v>1282</v>
      </c>
      <c r="I4877" s="23">
        <v>346</v>
      </c>
      <c r="J4877" s="23">
        <v>10</v>
      </c>
      <c r="K4877" s="23">
        <v>75</v>
      </c>
      <c r="L4877" s="23">
        <f t="shared" ref="L4877:L4891" si="387">J4877+K4877</f>
        <v>85</v>
      </c>
      <c r="M4877" s="23">
        <f t="shared" si="386"/>
        <v>306.8</v>
      </c>
      <c r="N4877" s="23">
        <f t="shared" si="385"/>
        <v>118</v>
      </c>
      <c r="O4877" s="34">
        <v>2.6</v>
      </c>
      <c r="P4877" s="19" t="s">
        <v>401</v>
      </c>
      <c r="Q4877" s="17"/>
    </row>
    <row r="4878" spans="1:17" ht="15.75" x14ac:dyDescent="0.25">
      <c r="A4878" s="19" t="s">
        <v>312</v>
      </c>
      <c r="B4878" s="19" t="s">
        <v>276</v>
      </c>
      <c r="C4878" s="57">
        <v>43277</v>
      </c>
      <c r="D4878" s="57">
        <v>43272</v>
      </c>
      <c r="E4878" s="19">
        <f t="shared" si="382"/>
        <v>5</v>
      </c>
      <c r="F4878" s="23">
        <v>20</v>
      </c>
      <c r="G4878" s="23">
        <v>24260</v>
      </c>
      <c r="H4878" s="23">
        <v>24134</v>
      </c>
      <c r="I4878" s="23">
        <v>675</v>
      </c>
      <c r="J4878" s="23">
        <v>385</v>
      </c>
      <c r="K4878" s="23">
        <v>200</v>
      </c>
      <c r="L4878" s="23">
        <f t="shared" si="387"/>
        <v>585</v>
      </c>
      <c r="M4878" s="23">
        <f t="shared" si="386"/>
        <v>302.39999999999998</v>
      </c>
      <c r="N4878" s="23">
        <f t="shared" si="385"/>
        <v>126</v>
      </c>
      <c r="O4878" s="34">
        <v>2.4</v>
      </c>
      <c r="P4878" s="19" t="s">
        <v>401</v>
      </c>
      <c r="Q4878" s="17"/>
    </row>
    <row r="4879" spans="1:17" ht="15.75" x14ac:dyDescent="0.25">
      <c r="A4879" s="19" t="s">
        <v>301</v>
      </c>
      <c r="B4879" s="19" t="s">
        <v>440</v>
      </c>
      <c r="C4879" s="57">
        <v>43277</v>
      </c>
      <c r="D4879" s="57">
        <v>43273</v>
      </c>
      <c r="E4879" s="19">
        <f t="shared" si="382"/>
        <v>4</v>
      </c>
      <c r="F4879" s="23">
        <v>12.5</v>
      </c>
      <c r="G4879" s="23">
        <v>8762</v>
      </c>
      <c r="H4879" s="23">
        <v>8662</v>
      </c>
      <c r="I4879" s="23">
        <v>304</v>
      </c>
      <c r="J4879" s="23">
        <v>154</v>
      </c>
      <c r="K4879" s="23">
        <v>200</v>
      </c>
      <c r="L4879" s="23">
        <f t="shared" si="387"/>
        <v>354</v>
      </c>
      <c r="M4879" s="23">
        <f t="shared" si="386"/>
        <v>170</v>
      </c>
      <c r="N4879" s="23">
        <f t="shared" si="385"/>
        <v>100</v>
      </c>
      <c r="O4879" s="34">
        <v>1.7</v>
      </c>
      <c r="P4879" s="19" t="s">
        <v>401</v>
      </c>
      <c r="Q4879" s="17"/>
    </row>
    <row r="4880" spans="1:17" ht="15.75" x14ac:dyDescent="0.25">
      <c r="A4880" s="19" t="s">
        <v>311</v>
      </c>
      <c r="B4880" s="19" t="s">
        <v>360</v>
      </c>
      <c r="C4880" s="57">
        <v>43277</v>
      </c>
      <c r="D4880" s="57">
        <v>43274</v>
      </c>
      <c r="E4880" s="19">
        <f t="shared" si="382"/>
        <v>3</v>
      </c>
      <c r="F4880" s="23">
        <v>13</v>
      </c>
      <c r="G4880" s="23">
        <v>5110</v>
      </c>
      <c r="H4880" s="23">
        <v>5061</v>
      </c>
      <c r="I4880" s="23">
        <v>176</v>
      </c>
      <c r="J4880" s="23">
        <v>50</v>
      </c>
      <c r="K4880" s="23">
        <v>150</v>
      </c>
      <c r="L4880" s="23">
        <f t="shared" si="387"/>
        <v>200</v>
      </c>
      <c r="M4880" s="23">
        <f t="shared" si="386"/>
        <v>49</v>
      </c>
      <c r="N4880" s="23">
        <f t="shared" si="385"/>
        <v>49</v>
      </c>
      <c r="O4880" s="34">
        <v>1</v>
      </c>
      <c r="P4880" s="19" t="s">
        <v>401</v>
      </c>
      <c r="Q4880" s="17"/>
    </row>
    <row r="4881" spans="1:17" ht="15.75" x14ac:dyDescent="0.25">
      <c r="A4881" s="19" t="s">
        <v>311</v>
      </c>
      <c r="B4881" s="19" t="s">
        <v>428</v>
      </c>
      <c r="C4881" s="57">
        <v>43277</v>
      </c>
      <c r="D4881" s="57">
        <v>43274</v>
      </c>
      <c r="E4881" s="19">
        <f t="shared" si="382"/>
        <v>3</v>
      </c>
      <c r="F4881" s="23">
        <v>13</v>
      </c>
      <c r="G4881" s="23">
        <v>20810</v>
      </c>
      <c r="H4881" s="23">
        <v>20738</v>
      </c>
      <c r="I4881" s="23">
        <v>75</v>
      </c>
      <c r="J4881" s="23">
        <v>10</v>
      </c>
      <c r="K4881" s="23">
        <v>200</v>
      </c>
      <c r="L4881" s="23">
        <f t="shared" si="387"/>
        <v>210</v>
      </c>
      <c r="M4881" s="23">
        <f t="shared" si="386"/>
        <v>72</v>
      </c>
      <c r="N4881" s="23">
        <f t="shared" si="385"/>
        <v>72</v>
      </c>
      <c r="O4881" s="34">
        <v>1</v>
      </c>
      <c r="P4881" s="19" t="s">
        <v>401</v>
      </c>
      <c r="Q4881" s="17"/>
    </row>
    <row r="4882" spans="1:17" ht="15.75" x14ac:dyDescent="0.25">
      <c r="A4882" s="19" t="s">
        <v>334</v>
      </c>
      <c r="B4882" s="19" t="s">
        <v>81</v>
      </c>
      <c r="C4882" s="57">
        <v>43277</v>
      </c>
      <c r="D4882" s="57">
        <v>43274</v>
      </c>
      <c r="E4882" s="19">
        <f t="shared" si="382"/>
        <v>3</v>
      </c>
      <c r="F4882" s="23">
        <v>22</v>
      </c>
      <c r="G4882" s="23">
        <v>21253</v>
      </c>
      <c r="H4882" s="23">
        <v>21211</v>
      </c>
      <c r="I4882" s="23">
        <v>180</v>
      </c>
      <c r="J4882" s="23">
        <v>25</v>
      </c>
      <c r="K4882" s="23">
        <v>25</v>
      </c>
      <c r="L4882" s="23">
        <f t="shared" si="387"/>
        <v>50</v>
      </c>
      <c r="M4882" s="23">
        <f t="shared" si="386"/>
        <v>109.2</v>
      </c>
      <c r="N4882" s="23">
        <f t="shared" si="385"/>
        <v>42</v>
      </c>
      <c r="O4882" s="34">
        <v>2.6</v>
      </c>
      <c r="P4882" s="19" t="s">
        <v>401</v>
      </c>
      <c r="Q4882" s="17"/>
    </row>
    <row r="4883" spans="1:17" ht="15.75" x14ac:dyDescent="0.25">
      <c r="A4883" s="26" t="s">
        <v>23</v>
      </c>
      <c r="B4883" s="26" t="s">
        <v>328</v>
      </c>
      <c r="C4883" s="57">
        <v>43277</v>
      </c>
      <c r="D4883" s="57">
        <v>43274</v>
      </c>
      <c r="E4883" s="19">
        <f t="shared" si="382"/>
        <v>3</v>
      </c>
      <c r="F4883" s="23">
        <v>20</v>
      </c>
      <c r="G4883" s="23">
        <v>19931</v>
      </c>
      <c r="H4883" s="23">
        <v>19871</v>
      </c>
      <c r="I4883" s="23">
        <v>768</v>
      </c>
      <c r="J4883" s="23">
        <v>130</v>
      </c>
      <c r="K4883" s="23">
        <v>180</v>
      </c>
      <c r="L4883" s="23">
        <f t="shared" si="387"/>
        <v>310</v>
      </c>
      <c r="M4883" s="23">
        <f t="shared" si="386"/>
        <v>144</v>
      </c>
      <c r="N4883" s="23">
        <f t="shared" si="385"/>
        <v>60</v>
      </c>
      <c r="O4883" s="34">
        <v>2.4</v>
      </c>
      <c r="P4883" s="19" t="s">
        <v>401</v>
      </c>
      <c r="Q4883" s="17"/>
    </row>
    <row r="4884" spans="1:17" ht="15.75" x14ac:dyDescent="0.25">
      <c r="A4884" s="26" t="s">
        <v>23</v>
      </c>
      <c r="B4884" s="26" t="s">
        <v>354</v>
      </c>
      <c r="C4884" s="57">
        <v>43277</v>
      </c>
      <c r="D4884" s="57">
        <v>43274</v>
      </c>
      <c r="E4884" s="19">
        <f t="shared" si="382"/>
        <v>3</v>
      </c>
      <c r="F4884" s="23">
        <v>13.5</v>
      </c>
      <c r="G4884" s="23">
        <v>26902</v>
      </c>
      <c r="H4884" s="23">
        <v>26868</v>
      </c>
      <c r="I4884" s="23">
        <v>124</v>
      </c>
      <c r="J4884" s="23">
        <v>0</v>
      </c>
      <c r="K4884" s="23">
        <v>140</v>
      </c>
      <c r="L4884" s="23">
        <f t="shared" si="387"/>
        <v>140</v>
      </c>
      <c r="M4884" s="23">
        <f t="shared" si="386"/>
        <v>61.2</v>
      </c>
      <c r="N4884" s="23">
        <f t="shared" si="385"/>
        <v>34</v>
      </c>
      <c r="O4884" s="34">
        <v>1.8</v>
      </c>
      <c r="P4884" s="19" t="s">
        <v>401</v>
      </c>
      <c r="Q4884" s="17"/>
    </row>
    <row r="4885" spans="1:17" ht="15.75" x14ac:dyDescent="0.25">
      <c r="A4885" s="19" t="s">
        <v>31</v>
      </c>
      <c r="B4885" s="19" t="s">
        <v>326</v>
      </c>
      <c r="C4885" s="57">
        <v>43277</v>
      </c>
      <c r="D4885" s="57">
        <v>43274</v>
      </c>
      <c r="E4885" s="19">
        <f t="shared" si="382"/>
        <v>3</v>
      </c>
      <c r="F4885" s="23">
        <v>12.5</v>
      </c>
      <c r="G4885" s="23">
        <v>18098</v>
      </c>
      <c r="H4885" s="23">
        <v>18021</v>
      </c>
      <c r="I4885" s="23">
        <v>264</v>
      </c>
      <c r="J4885" s="23">
        <v>110</v>
      </c>
      <c r="K4885" s="23">
        <v>250</v>
      </c>
      <c r="L4885" s="23">
        <f t="shared" si="387"/>
        <v>360</v>
      </c>
      <c r="M4885" s="23">
        <f t="shared" si="386"/>
        <v>130.9</v>
      </c>
      <c r="N4885" s="23">
        <f t="shared" si="385"/>
        <v>77</v>
      </c>
      <c r="O4885" s="34">
        <v>1.7</v>
      </c>
      <c r="P4885" s="19" t="s">
        <v>401</v>
      </c>
      <c r="Q4885" s="17"/>
    </row>
    <row r="4886" spans="1:17" ht="15.75" x14ac:dyDescent="0.25">
      <c r="A4886" s="19" t="s">
        <v>311</v>
      </c>
      <c r="B4886" s="19" t="s">
        <v>419</v>
      </c>
      <c r="C4886" s="57">
        <v>43277</v>
      </c>
      <c r="D4886" s="57">
        <v>43274</v>
      </c>
      <c r="E4886" s="19">
        <f t="shared" si="382"/>
        <v>3</v>
      </c>
      <c r="F4886" s="23">
        <v>12.5</v>
      </c>
      <c r="G4886" s="23">
        <v>2648</v>
      </c>
      <c r="H4886" s="23">
        <v>2604</v>
      </c>
      <c r="I4886" s="23">
        <v>130</v>
      </c>
      <c r="J4886" s="23">
        <v>30</v>
      </c>
      <c r="K4886" s="23">
        <v>200</v>
      </c>
      <c r="L4886" s="23">
        <f t="shared" si="387"/>
        <v>230</v>
      </c>
      <c r="M4886" s="23">
        <f t="shared" si="386"/>
        <v>74.8</v>
      </c>
      <c r="N4886" s="23">
        <f t="shared" si="385"/>
        <v>44</v>
      </c>
      <c r="O4886" s="34">
        <v>1.7</v>
      </c>
      <c r="P4886" s="19" t="s">
        <v>401</v>
      </c>
      <c r="Q4886" s="17"/>
    </row>
    <row r="4887" spans="1:17" ht="15.75" x14ac:dyDescent="0.25">
      <c r="A4887" s="19" t="s">
        <v>69</v>
      </c>
      <c r="B4887" s="19" t="s">
        <v>431</v>
      </c>
      <c r="C4887" s="57">
        <v>43277</v>
      </c>
      <c r="D4887" s="57">
        <v>43274</v>
      </c>
      <c r="E4887" s="19">
        <f t="shared" si="382"/>
        <v>3</v>
      </c>
      <c r="F4887" s="23">
        <v>9</v>
      </c>
      <c r="G4887" s="23">
        <v>11859</v>
      </c>
      <c r="H4887" s="23">
        <v>11800</v>
      </c>
      <c r="I4887" s="23">
        <v>280</v>
      </c>
      <c r="J4887" s="23">
        <v>190</v>
      </c>
      <c r="K4887" s="23">
        <v>200</v>
      </c>
      <c r="L4887" s="23">
        <f t="shared" si="387"/>
        <v>390</v>
      </c>
      <c r="M4887" s="23">
        <f t="shared" si="386"/>
        <v>92.63000000000001</v>
      </c>
      <c r="N4887" s="23">
        <f t="shared" si="385"/>
        <v>59</v>
      </c>
      <c r="O4887" s="34">
        <v>1.57</v>
      </c>
      <c r="P4887" s="19" t="s">
        <v>401</v>
      </c>
      <c r="Q4887" s="17"/>
    </row>
    <row r="4888" spans="1:17" ht="15.75" x14ac:dyDescent="0.25">
      <c r="A4888" s="19" t="s">
        <v>23</v>
      </c>
      <c r="B4888" s="19" t="s">
        <v>242</v>
      </c>
      <c r="C4888" s="57">
        <v>43277</v>
      </c>
      <c r="D4888" s="57">
        <v>43274</v>
      </c>
      <c r="E4888" s="19">
        <f t="shared" ref="E4888:E4951" si="388">C4888-D4888</f>
        <v>3</v>
      </c>
      <c r="F4888" s="23">
        <v>9</v>
      </c>
      <c r="G4888" s="23">
        <v>2408</v>
      </c>
      <c r="H4888" s="23">
        <v>2347</v>
      </c>
      <c r="I4888" s="23">
        <v>273</v>
      </c>
      <c r="J4888" s="23">
        <v>176</v>
      </c>
      <c r="K4888" s="23">
        <v>200</v>
      </c>
      <c r="L4888" s="23">
        <f t="shared" si="387"/>
        <v>376</v>
      </c>
      <c r="M4888" s="23">
        <f t="shared" si="386"/>
        <v>95.77000000000001</v>
      </c>
      <c r="N4888" s="23">
        <f t="shared" si="385"/>
        <v>61</v>
      </c>
      <c r="O4888" s="34">
        <v>1.57</v>
      </c>
      <c r="P4888" s="19" t="s">
        <v>401</v>
      </c>
      <c r="Q4888" s="17"/>
    </row>
    <row r="4889" spans="1:17" ht="15.75" x14ac:dyDescent="0.25">
      <c r="A4889" s="19" t="s">
        <v>301</v>
      </c>
      <c r="B4889" s="19" t="s">
        <v>447</v>
      </c>
      <c r="C4889" s="57">
        <v>43277</v>
      </c>
      <c r="D4889" s="57">
        <v>43275</v>
      </c>
      <c r="E4889" s="19">
        <f t="shared" si="388"/>
        <v>2</v>
      </c>
      <c r="F4889" s="23">
        <v>13</v>
      </c>
      <c r="G4889" s="23">
        <v>27951</v>
      </c>
      <c r="H4889" s="23">
        <v>27898</v>
      </c>
      <c r="I4889" s="23">
        <v>215</v>
      </c>
      <c r="J4889" s="23">
        <v>152</v>
      </c>
      <c r="K4889" s="23">
        <v>100</v>
      </c>
      <c r="L4889" s="23">
        <f t="shared" si="387"/>
        <v>252</v>
      </c>
      <c r="M4889" s="23">
        <f t="shared" si="386"/>
        <v>53</v>
      </c>
      <c r="N4889" s="23">
        <f t="shared" si="385"/>
        <v>53</v>
      </c>
      <c r="O4889" s="34">
        <v>1</v>
      </c>
      <c r="P4889" s="19" t="s">
        <v>401</v>
      </c>
      <c r="Q4889" s="17"/>
    </row>
    <row r="4890" spans="1:17" ht="15.75" x14ac:dyDescent="0.25">
      <c r="A4890" s="19" t="s">
        <v>64</v>
      </c>
      <c r="B4890" s="19" t="s">
        <v>181</v>
      </c>
      <c r="C4890" s="57">
        <v>43277</v>
      </c>
      <c r="D4890" s="57">
        <v>43275</v>
      </c>
      <c r="E4890" s="19">
        <f t="shared" si="388"/>
        <v>2</v>
      </c>
      <c r="F4890" s="23">
        <v>20</v>
      </c>
      <c r="G4890" s="23">
        <v>19847</v>
      </c>
      <c r="H4890" s="23">
        <v>19794</v>
      </c>
      <c r="I4890" s="23">
        <v>190</v>
      </c>
      <c r="J4890" s="23">
        <v>80</v>
      </c>
      <c r="K4890" s="23">
        <v>500</v>
      </c>
      <c r="L4890" s="23">
        <f t="shared" si="387"/>
        <v>580</v>
      </c>
      <c r="M4890" s="23">
        <f t="shared" si="386"/>
        <v>127.19999999999999</v>
      </c>
      <c r="N4890" s="23">
        <f t="shared" si="385"/>
        <v>53</v>
      </c>
      <c r="O4890" s="34">
        <v>2.4</v>
      </c>
      <c r="P4890" s="19" t="s">
        <v>401</v>
      </c>
      <c r="Q4890" s="17"/>
    </row>
    <row r="4891" spans="1:17" ht="15.75" x14ac:dyDescent="0.25">
      <c r="A4891" s="19" t="s">
        <v>342</v>
      </c>
      <c r="B4891" s="19" t="s">
        <v>430</v>
      </c>
      <c r="C4891" s="57">
        <v>43277</v>
      </c>
      <c r="D4891" s="57">
        <v>43275</v>
      </c>
      <c r="E4891" s="19">
        <f t="shared" si="388"/>
        <v>2</v>
      </c>
      <c r="F4891" s="23">
        <v>20</v>
      </c>
      <c r="G4891" s="23">
        <v>3200</v>
      </c>
      <c r="H4891" s="23">
        <v>3183</v>
      </c>
      <c r="I4891" s="23">
        <v>80</v>
      </c>
      <c r="J4891" s="23">
        <v>30</v>
      </c>
      <c r="K4891" s="23">
        <v>600</v>
      </c>
      <c r="L4891" s="23">
        <f t="shared" si="387"/>
        <v>630</v>
      </c>
      <c r="M4891" s="23">
        <f t="shared" si="386"/>
        <v>40.799999999999997</v>
      </c>
      <c r="N4891" s="23">
        <f t="shared" si="385"/>
        <v>17</v>
      </c>
      <c r="O4891" s="34">
        <v>2.4</v>
      </c>
      <c r="P4891" s="19" t="s">
        <v>401</v>
      </c>
      <c r="Q4891" s="17"/>
    </row>
    <row r="4892" spans="1:17" ht="15.75" x14ac:dyDescent="0.25">
      <c r="A4892" s="19" t="s">
        <v>45</v>
      </c>
      <c r="B4892" s="19" t="s">
        <v>313</v>
      </c>
      <c r="C4892" s="21">
        <v>43277</v>
      </c>
      <c r="D4892" s="21">
        <v>43276</v>
      </c>
      <c r="E4892" s="19">
        <f t="shared" si="388"/>
        <v>1</v>
      </c>
      <c r="F4892" s="23">
        <v>22</v>
      </c>
      <c r="G4892" s="23">
        <v>13192</v>
      </c>
      <c r="H4892" s="23">
        <v>13165</v>
      </c>
      <c r="I4892" s="23">
        <v>193</v>
      </c>
      <c r="J4892" s="23">
        <v>134</v>
      </c>
      <c r="K4892" s="23">
        <v>500</v>
      </c>
      <c r="L4892" s="23">
        <v>634</v>
      </c>
      <c r="M4892" s="23">
        <f t="shared" si="386"/>
        <v>70.2</v>
      </c>
      <c r="N4892" s="23">
        <f t="shared" si="385"/>
        <v>27</v>
      </c>
      <c r="O4892" s="34">
        <v>2.6</v>
      </c>
      <c r="P4892" s="19" t="s">
        <v>401</v>
      </c>
      <c r="Q4892" s="17"/>
    </row>
    <row r="4893" spans="1:17" ht="15.75" x14ac:dyDescent="0.25">
      <c r="A4893" s="19" t="s">
        <v>37</v>
      </c>
      <c r="B4893" s="19" t="s">
        <v>441</v>
      </c>
      <c r="C4893" s="57">
        <v>43277</v>
      </c>
      <c r="D4893" s="57">
        <v>43276</v>
      </c>
      <c r="E4893" s="19">
        <f t="shared" si="388"/>
        <v>1</v>
      </c>
      <c r="F4893" s="23">
        <v>20</v>
      </c>
      <c r="G4893" s="23">
        <v>16205</v>
      </c>
      <c r="H4893" s="23">
        <v>16181</v>
      </c>
      <c r="I4893" s="23">
        <v>95</v>
      </c>
      <c r="J4893" s="23">
        <v>45</v>
      </c>
      <c r="K4893" s="23">
        <v>600</v>
      </c>
      <c r="L4893" s="23">
        <f>J4893+K4893</f>
        <v>645</v>
      </c>
      <c r="M4893" s="23">
        <f t="shared" si="386"/>
        <v>57.599999999999994</v>
      </c>
      <c r="N4893" s="23">
        <f t="shared" si="385"/>
        <v>24</v>
      </c>
      <c r="O4893" s="34">
        <v>2.4</v>
      </c>
      <c r="P4893" s="19" t="s">
        <v>401</v>
      </c>
      <c r="Q4893" s="17"/>
    </row>
    <row r="4894" spans="1:17" ht="15.75" x14ac:dyDescent="0.25">
      <c r="A4894" s="19" t="s">
        <v>37</v>
      </c>
      <c r="B4894" s="19" t="s">
        <v>413</v>
      </c>
      <c r="C4894" s="57">
        <v>43277</v>
      </c>
      <c r="D4894" s="57">
        <v>43276</v>
      </c>
      <c r="E4894" s="19">
        <f t="shared" si="388"/>
        <v>1</v>
      </c>
      <c r="F4894" s="23">
        <v>12.5</v>
      </c>
      <c r="G4894" s="23">
        <v>9467</v>
      </c>
      <c r="H4894" s="23">
        <v>9442</v>
      </c>
      <c r="I4894" s="23">
        <v>185</v>
      </c>
      <c r="J4894" s="23">
        <v>150</v>
      </c>
      <c r="K4894" s="23">
        <v>400</v>
      </c>
      <c r="L4894" s="23">
        <f>J4894+K4894</f>
        <v>550</v>
      </c>
      <c r="M4894" s="23">
        <f t="shared" si="386"/>
        <v>42.5</v>
      </c>
      <c r="N4894" s="23">
        <f t="shared" si="385"/>
        <v>25</v>
      </c>
      <c r="O4894" s="34">
        <v>1.7</v>
      </c>
      <c r="P4894" s="19" t="s">
        <v>401</v>
      </c>
      <c r="Q4894" s="17"/>
    </row>
    <row r="4895" spans="1:17" ht="15.75" x14ac:dyDescent="0.25">
      <c r="A4895" s="19" t="s">
        <v>23</v>
      </c>
      <c r="B4895" s="19" t="s">
        <v>354</v>
      </c>
      <c r="C4895" s="57">
        <v>43277</v>
      </c>
      <c r="D4895" s="57">
        <v>43277</v>
      </c>
      <c r="E4895" s="19">
        <f t="shared" si="388"/>
        <v>0</v>
      </c>
      <c r="F4895" s="23">
        <v>13.5</v>
      </c>
      <c r="G4895" s="23">
        <v>26929</v>
      </c>
      <c r="H4895" s="23">
        <v>26902</v>
      </c>
      <c r="I4895" s="23">
        <v>140</v>
      </c>
      <c r="J4895" s="23">
        <v>85</v>
      </c>
      <c r="K4895" s="23">
        <v>125</v>
      </c>
      <c r="L4895" s="23">
        <f>J4895+K4895</f>
        <v>210</v>
      </c>
      <c r="M4895" s="23">
        <f t="shared" si="386"/>
        <v>48.6</v>
      </c>
      <c r="N4895" s="23">
        <f t="shared" si="385"/>
        <v>27</v>
      </c>
      <c r="O4895" s="34">
        <v>1.8</v>
      </c>
      <c r="P4895" s="19" t="s">
        <v>401</v>
      </c>
      <c r="Q4895" s="17"/>
    </row>
    <row r="4896" spans="1:17" ht="15.75" x14ac:dyDescent="0.25">
      <c r="A4896" s="19" t="s">
        <v>53</v>
      </c>
      <c r="B4896" s="19" t="s">
        <v>366</v>
      </c>
      <c r="C4896" s="57">
        <v>43337</v>
      </c>
      <c r="D4896" s="57">
        <v>43333</v>
      </c>
      <c r="E4896" s="19">
        <v>4</v>
      </c>
      <c r="F4896" s="23">
        <v>13</v>
      </c>
      <c r="G4896" s="23">
        <v>7462</v>
      </c>
      <c r="H4896" s="23">
        <v>7366</v>
      </c>
      <c r="I4896" s="58">
        <v>336.33</v>
      </c>
      <c r="J4896" s="58">
        <v>239.37</v>
      </c>
      <c r="K4896" s="58">
        <v>0</v>
      </c>
      <c r="L4896" s="58">
        <v>239.37</v>
      </c>
      <c r="M4896" s="23">
        <f t="shared" si="386"/>
        <v>96</v>
      </c>
      <c r="N4896" s="23">
        <f t="shared" si="385"/>
        <v>96</v>
      </c>
      <c r="O4896" s="34">
        <v>1</v>
      </c>
      <c r="P4896" s="19" t="s">
        <v>18</v>
      </c>
      <c r="Q4896" s="17"/>
    </row>
    <row r="4897" spans="1:17" ht="15.75" x14ac:dyDescent="0.25">
      <c r="A4897" s="19" t="s">
        <v>19</v>
      </c>
      <c r="B4897" s="19" t="s">
        <v>463</v>
      </c>
      <c r="C4897" s="57">
        <v>43337</v>
      </c>
      <c r="D4897" s="57">
        <v>43328</v>
      </c>
      <c r="E4897" s="19">
        <v>9</v>
      </c>
      <c r="F4897" s="23">
        <v>9</v>
      </c>
      <c r="G4897" s="23">
        <v>31316</v>
      </c>
      <c r="H4897" s="23">
        <v>31100</v>
      </c>
      <c r="I4897" s="58">
        <v>430</v>
      </c>
      <c r="J4897" s="58">
        <v>80</v>
      </c>
      <c r="K4897" s="58">
        <v>0</v>
      </c>
      <c r="L4897" s="58">
        <v>80</v>
      </c>
      <c r="M4897" s="23">
        <f t="shared" si="386"/>
        <v>339.12</v>
      </c>
      <c r="N4897" s="23">
        <f t="shared" si="385"/>
        <v>216</v>
      </c>
      <c r="O4897" s="34">
        <v>1.57</v>
      </c>
      <c r="P4897" s="19" t="s">
        <v>18</v>
      </c>
      <c r="Q4897" s="17"/>
    </row>
    <row r="4898" spans="1:17" ht="15.75" x14ac:dyDescent="0.25">
      <c r="A4898" s="19" t="s">
        <v>19</v>
      </c>
      <c r="B4898" s="19" t="s">
        <v>464</v>
      </c>
      <c r="C4898" s="57">
        <v>43337</v>
      </c>
      <c r="D4898" s="57">
        <v>43331</v>
      </c>
      <c r="E4898" s="19">
        <v>6</v>
      </c>
      <c r="F4898" s="23">
        <v>20</v>
      </c>
      <c r="G4898" s="23">
        <v>0</v>
      </c>
      <c r="H4898" s="23">
        <v>0</v>
      </c>
      <c r="I4898" s="58">
        <v>300</v>
      </c>
      <c r="J4898" s="58">
        <v>200</v>
      </c>
      <c r="K4898" s="58">
        <v>0</v>
      </c>
      <c r="L4898" s="58">
        <v>200</v>
      </c>
      <c r="M4898" s="23">
        <f t="shared" si="386"/>
        <v>0</v>
      </c>
      <c r="N4898" s="23">
        <f t="shared" si="385"/>
        <v>0</v>
      </c>
      <c r="O4898" s="34">
        <v>2.4</v>
      </c>
      <c r="P4898" s="19" t="s">
        <v>18</v>
      </c>
      <c r="Q4898" s="17"/>
    </row>
    <row r="4899" spans="1:17" ht="15.75" x14ac:dyDescent="0.25">
      <c r="A4899" s="19" t="s">
        <v>311</v>
      </c>
      <c r="B4899" s="19" t="s">
        <v>360</v>
      </c>
      <c r="C4899" s="57">
        <v>43337</v>
      </c>
      <c r="D4899" s="57">
        <v>43327</v>
      </c>
      <c r="E4899" s="19">
        <v>10</v>
      </c>
      <c r="F4899" s="23">
        <v>13</v>
      </c>
      <c r="G4899" s="23">
        <v>6416</v>
      </c>
      <c r="H4899" s="23">
        <v>6186</v>
      </c>
      <c r="I4899" s="58">
        <v>290</v>
      </c>
      <c r="J4899" s="58">
        <v>10</v>
      </c>
      <c r="K4899" s="58">
        <v>125</v>
      </c>
      <c r="L4899" s="58">
        <v>135</v>
      </c>
      <c r="M4899" s="23">
        <f t="shared" si="386"/>
        <v>230</v>
      </c>
      <c r="N4899" s="23">
        <f t="shared" si="385"/>
        <v>230</v>
      </c>
      <c r="O4899" s="34">
        <v>1</v>
      </c>
      <c r="P4899" s="19" t="s">
        <v>18</v>
      </c>
      <c r="Q4899" s="17"/>
    </row>
    <row r="4900" spans="1:17" ht="15.75" x14ac:dyDescent="0.25">
      <c r="A4900" s="19" t="s">
        <v>311</v>
      </c>
      <c r="B4900" s="19" t="s">
        <v>442</v>
      </c>
      <c r="C4900" s="57">
        <v>43337</v>
      </c>
      <c r="D4900" s="57">
        <v>43321</v>
      </c>
      <c r="E4900" s="19">
        <v>16</v>
      </c>
      <c r="F4900" s="23">
        <v>13</v>
      </c>
      <c r="G4900" s="23">
        <v>8836</v>
      </c>
      <c r="H4900" s="23">
        <v>8548</v>
      </c>
      <c r="I4900" s="58">
        <v>322.62400000000002</v>
      </c>
      <c r="J4900" s="58">
        <v>10.082000000000001</v>
      </c>
      <c r="K4900" s="58">
        <v>100.82</v>
      </c>
      <c r="L4900" s="58">
        <v>110.902</v>
      </c>
      <c r="M4900" s="23">
        <f t="shared" si="386"/>
        <v>288</v>
      </c>
      <c r="N4900" s="23">
        <f t="shared" si="385"/>
        <v>288</v>
      </c>
      <c r="O4900" s="34">
        <v>1</v>
      </c>
      <c r="P4900" s="19" t="s">
        <v>308</v>
      </c>
      <c r="Q4900" s="17"/>
    </row>
    <row r="4901" spans="1:17" ht="15.75" x14ac:dyDescent="0.25">
      <c r="A4901" s="19" t="s">
        <v>311</v>
      </c>
      <c r="B4901" s="19" t="s">
        <v>412</v>
      </c>
      <c r="C4901" s="57">
        <v>43337</v>
      </c>
      <c r="D4901" s="57">
        <v>43330</v>
      </c>
      <c r="E4901" s="19">
        <v>7</v>
      </c>
      <c r="F4901" s="23">
        <v>13</v>
      </c>
      <c r="G4901" s="23">
        <v>24511</v>
      </c>
      <c r="H4901" s="23">
        <v>24397</v>
      </c>
      <c r="I4901" s="58">
        <v>250</v>
      </c>
      <c r="J4901" s="58">
        <v>45</v>
      </c>
      <c r="K4901" s="58">
        <v>0</v>
      </c>
      <c r="L4901" s="58">
        <v>45</v>
      </c>
      <c r="M4901" s="23">
        <f t="shared" si="386"/>
        <v>205.20000000000002</v>
      </c>
      <c r="N4901" s="23">
        <f t="shared" si="385"/>
        <v>114</v>
      </c>
      <c r="O4901" s="34">
        <v>1.8</v>
      </c>
      <c r="P4901" s="19" t="s">
        <v>18</v>
      </c>
      <c r="Q4901" s="17"/>
    </row>
    <row r="4902" spans="1:17" ht="15.75" x14ac:dyDescent="0.25">
      <c r="A4902" s="19" t="s">
        <v>334</v>
      </c>
      <c r="B4902" s="19" t="s">
        <v>465</v>
      </c>
      <c r="C4902" s="57">
        <v>43337</v>
      </c>
      <c r="D4902" s="57">
        <v>43328</v>
      </c>
      <c r="E4902" s="19">
        <v>9</v>
      </c>
      <c r="F4902" s="23">
        <v>12.5</v>
      </c>
      <c r="G4902" s="23">
        <v>17020</v>
      </c>
      <c r="H4902" s="23">
        <v>17020</v>
      </c>
      <c r="I4902" s="58">
        <v>0</v>
      </c>
      <c r="J4902" s="58">
        <v>0</v>
      </c>
      <c r="K4902" s="58">
        <v>0</v>
      </c>
      <c r="L4902" s="58">
        <v>0</v>
      </c>
      <c r="M4902" s="23">
        <f t="shared" si="386"/>
        <v>0</v>
      </c>
      <c r="N4902" s="23">
        <f t="shared" si="385"/>
        <v>0</v>
      </c>
      <c r="O4902" s="34">
        <v>1.7</v>
      </c>
      <c r="P4902" s="19" t="s">
        <v>18</v>
      </c>
      <c r="Q4902" s="17"/>
    </row>
    <row r="4903" spans="1:17" ht="15.75" x14ac:dyDescent="0.25">
      <c r="A4903" s="19" t="s">
        <v>306</v>
      </c>
      <c r="B4903" s="19" t="s">
        <v>414</v>
      </c>
      <c r="C4903" s="57">
        <v>43337</v>
      </c>
      <c r="D4903" s="57">
        <v>43325</v>
      </c>
      <c r="E4903" s="19">
        <v>12</v>
      </c>
      <c r="F4903" s="23">
        <v>12.5</v>
      </c>
      <c r="G4903" s="23">
        <v>9947</v>
      </c>
      <c r="H4903" s="23">
        <v>9694</v>
      </c>
      <c r="I4903" s="58">
        <v>378.23500000000001</v>
      </c>
      <c r="J4903" s="58">
        <v>46.287500000000001</v>
      </c>
      <c r="K4903" s="58">
        <v>198.375</v>
      </c>
      <c r="L4903" s="58">
        <v>244.66249999999999</v>
      </c>
      <c r="M4903" s="23">
        <f t="shared" si="386"/>
        <v>430.09999999999997</v>
      </c>
      <c r="N4903" s="23">
        <f t="shared" si="385"/>
        <v>253</v>
      </c>
      <c r="O4903" s="34">
        <v>1.7</v>
      </c>
      <c r="P4903" s="19" t="s">
        <v>18</v>
      </c>
      <c r="Q4903" s="17"/>
    </row>
    <row r="4904" spans="1:17" ht="15.75" x14ac:dyDescent="0.25">
      <c r="A4904" s="19" t="s">
        <v>37</v>
      </c>
      <c r="B4904" s="19" t="s">
        <v>293</v>
      </c>
      <c r="C4904" s="57">
        <v>43337</v>
      </c>
      <c r="D4904" s="57">
        <v>43327</v>
      </c>
      <c r="E4904" s="19">
        <v>10</v>
      </c>
      <c r="F4904" s="23">
        <v>13</v>
      </c>
      <c r="G4904" s="23">
        <v>7509</v>
      </c>
      <c r="H4904" s="23">
        <v>7262</v>
      </c>
      <c r="I4904" s="58">
        <v>440</v>
      </c>
      <c r="J4904" s="58">
        <v>195</v>
      </c>
      <c r="K4904" s="58">
        <v>0</v>
      </c>
      <c r="L4904" s="58">
        <v>195</v>
      </c>
      <c r="M4904" s="23">
        <f t="shared" si="386"/>
        <v>247</v>
      </c>
      <c r="N4904" s="23">
        <f t="shared" si="385"/>
        <v>247</v>
      </c>
      <c r="O4904" s="34">
        <v>1</v>
      </c>
      <c r="P4904" s="19" t="s">
        <v>18</v>
      </c>
      <c r="Q4904" s="17"/>
    </row>
    <row r="4905" spans="1:17" ht="15.75" x14ac:dyDescent="0.25">
      <c r="A4905" s="19" t="s">
        <v>70</v>
      </c>
      <c r="B4905" s="19" t="s">
        <v>378</v>
      </c>
      <c r="C4905" s="57">
        <v>43337</v>
      </c>
      <c r="D4905" s="57">
        <v>43327</v>
      </c>
      <c r="E4905" s="19">
        <v>10</v>
      </c>
      <c r="F4905" s="23">
        <v>13</v>
      </c>
      <c r="G4905" s="23">
        <v>8688</v>
      </c>
      <c r="H4905" s="23">
        <v>8440</v>
      </c>
      <c r="I4905" s="58">
        <v>295.2</v>
      </c>
      <c r="J4905" s="58">
        <v>233.28</v>
      </c>
      <c r="K4905" s="58">
        <v>0</v>
      </c>
      <c r="L4905" s="58">
        <v>233.28</v>
      </c>
      <c r="M4905" s="23">
        <f t="shared" si="386"/>
        <v>248</v>
      </c>
      <c r="N4905" s="23">
        <f t="shared" si="385"/>
        <v>248</v>
      </c>
      <c r="O4905" s="34">
        <v>1</v>
      </c>
      <c r="P4905" s="19" t="s">
        <v>18</v>
      </c>
      <c r="Q4905" s="17"/>
    </row>
    <row r="4906" spans="1:17" ht="15.75" x14ac:dyDescent="0.25">
      <c r="A4906" s="19" t="s">
        <v>64</v>
      </c>
      <c r="B4906" s="19" t="s">
        <v>438</v>
      </c>
      <c r="C4906" s="57">
        <v>43337</v>
      </c>
      <c r="D4906" s="57">
        <v>43330</v>
      </c>
      <c r="E4906" s="19">
        <v>7</v>
      </c>
      <c r="F4906" s="23">
        <v>15</v>
      </c>
      <c r="G4906" s="23">
        <v>546</v>
      </c>
      <c r="H4906" s="23">
        <v>381</v>
      </c>
      <c r="I4906" s="58">
        <v>640</v>
      </c>
      <c r="J4906" s="58">
        <v>320</v>
      </c>
      <c r="K4906" s="58">
        <v>0</v>
      </c>
      <c r="L4906" s="58">
        <v>320</v>
      </c>
      <c r="M4906" s="23">
        <f t="shared" si="386"/>
        <v>330</v>
      </c>
      <c r="N4906" s="23">
        <f t="shared" si="385"/>
        <v>165</v>
      </c>
      <c r="O4906" s="34">
        <v>2</v>
      </c>
      <c r="P4906" s="19" t="s">
        <v>18</v>
      </c>
      <c r="Q4906" s="17"/>
    </row>
    <row r="4907" spans="1:17" ht="15.75" x14ac:dyDescent="0.25">
      <c r="A4907" s="19" t="s">
        <v>47</v>
      </c>
      <c r="B4907" s="19" t="s">
        <v>466</v>
      </c>
      <c r="C4907" s="57">
        <v>43337</v>
      </c>
      <c r="D4907" s="57">
        <v>43325</v>
      </c>
      <c r="E4907" s="19">
        <v>12</v>
      </c>
      <c r="F4907" s="23">
        <v>13</v>
      </c>
      <c r="G4907" s="23">
        <v>5052</v>
      </c>
      <c r="H4907" s="23">
        <v>4904</v>
      </c>
      <c r="I4907" s="58">
        <v>510</v>
      </c>
      <c r="J4907" s="58">
        <v>70</v>
      </c>
      <c r="K4907" s="58">
        <v>50</v>
      </c>
      <c r="L4907" s="58">
        <v>120</v>
      </c>
      <c r="M4907" s="23">
        <f t="shared" si="386"/>
        <v>148</v>
      </c>
      <c r="N4907" s="23">
        <f t="shared" si="385"/>
        <v>148</v>
      </c>
      <c r="O4907" s="34">
        <v>1</v>
      </c>
      <c r="P4907" s="19" t="s">
        <v>308</v>
      </c>
      <c r="Q4907" s="17"/>
    </row>
    <row r="4908" spans="1:17" ht="15.75" x14ac:dyDescent="0.25">
      <c r="A4908" s="19" t="s">
        <v>23</v>
      </c>
      <c r="B4908" s="19" t="s">
        <v>467</v>
      </c>
      <c r="C4908" s="57">
        <v>43337</v>
      </c>
      <c r="D4908" s="57">
        <v>43332</v>
      </c>
      <c r="E4908" s="19">
        <v>5</v>
      </c>
      <c r="F4908" s="23">
        <v>20</v>
      </c>
      <c r="G4908" s="23">
        <v>10465</v>
      </c>
      <c r="H4908" s="23">
        <v>10352</v>
      </c>
      <c r="I4908" s="58">
        <v>255</v>
      </c>
      <c r="J4908" s="58">
        <v>200</v>
      </c>
      <c r="K4908" s="58">
        <v>20</v>
      </c>
      <c r="L4908" s="58">
        <v>220</v>
      </c>
      <c r="M4908" s="23">
        <f t="shared" si="386"/>
        <v>271.2</v>
      </c>
      <c r="N4908" s="23">
        <f t="shared" si="385"/>
        <v>113</v>
      </c>
      <c r="O4908" s="34">
        <v>2.4</v>
      </c>
      <c r="P4908" s="19" t="s">
        <v>18</v>
      </c>
      <c r="Q4908" s="17"/>
    </row>
    <row r="4909" spans="1:17" ht="15.75" x14ac:dyDescent="0.25">
      <c r="A4909" s="19" t="s">
        <v>23</v>
      </c>
      <c r="B4909" s="19" t="s">
        <v>467</v>
      </c>
      <c r="C4909" s="57">
        <v>43337</v>
      </c>
      <c r="D4909" s="57">
        <v>43332</v>
      </c>
      <c r="E4909" s="19">
        <v>5</v>
      </c>
      <c r="F4909" s="23">
        <v>20</v>
      </c>
      <c r="G4909" s="23">
        <v>10465</v>
      </c>
      <c r="H4909" s="23">
        <v>10352</v>
      </c>
      <c r="I4909" s="58">
        <v>255</v>
      </c>
      <c r="J4909" s="58">
        <v>200</v>
      </c>
      <c r="K4909" s="58">
        <v>20</v>
      </c>
      <c r="L4909" s="58">
        <v>220</v>
      </c>
      <c r="M4909" s="23">
        <f t="shared" si="386"/>
        <v>271.2</v>
      </c>
      <c r="N4909" s="23">
        <f t="shared" si="385"/>
        <v>113</v>
      </c>
      <c r="O4909" s="34">
        <v>2.4</v>
      </c>
      <c r="P4909" s="19" t="s">
        <v>18</v>
      </c>
      <c r="Q4909" s="17"/>
    </row>
    <row r="4910" spans="1:17" ht="15.75" x14ac:dyDescent="0.25">
      <c r="A4910" s="19" t="s">
        <v>387</v>
      </c>
      <c r="B4910" s="19" t="s">
        <v>468</v>
      </c>
      <c r="C4910" s="57">
        <v>43337</v>
      </c>
      <c r="D4910" s="57">
        <v>43325</v>
      </c>
      <c r="E4910" s="19">
        <v>12</v>
      </c>
      <c r="F4910" s="23"/>
      <c r="G4910" s="23"/>
      <c r="H4910" s="23"/>
      <c r="I4910" s="58"/>
      <c r="J4910" s="58"/>
      <c r="K4910" s="58">
        <v>0</v>
      </c>
      <c r="L4910" s="58">
        <v>0</v>
      </c>
      <c r="M4910" s="23">
        <f t="shared" si="386"/>
        <v>0</v>
      </c>
      <c r="N4910" s="23">
        <f t="shared" si="385"/>
        <v>0</v>
      </c>
      <c r="O4910" s="34">
        <v>0</v>
      </c>
      <c r="P4910" s="19" t="s">
        <v>18</v>
      </c>
      <c r="Q4910" s="17"/>
    </row>
    <row r="4911" spans="1:17" ht="15.75" x14ac:dyDescent="0.25">
      <c r="A4911" s="19" t="s">
        <v>387</v>
      </c>
      <c r="B4911" s="19" t="s">
        <v>455</v>
      </c>
      <c r="C4911" s="57">
        <v>43337</v>
      </c>
      <c r="D4911" s="57">
        <v>43324</v>
      </c>
      <c r="E4911" s="19">
        <v>13</v>
      </c>
      <c r="F4911" s="23"/>
      <c r="G4911" s="23"/>
      <c r="H4911" s="23"/>
      <c r="I4911" s="58"/>
      <c r="J4911" s="58"/>
      <c r="K4911" s="58">
        <v>0</v>
      </c>
      <c r="L4911" s="58">
        <v>0</v>
      </c>
      <c r="M4911" s="23">
        <f t="shared" si="386"/>
        <v>0</v>
      </c>
      <c r="N4911" s="23">
        <f t="shared" si="385"/>
        <v>0</v>
      </c>
      <c r="O4911" s="34">
        <v>0</v>
      </c>
      <c r="P4911" s="19" t="s">
        <v>18</v>
      </c>
      <c r="Q4911" s="17"/>
    </row>
    <row r="4912" spans="1:17" ht="15.75" x14ac:dyDescent="0.25">
      <c r="A4912" s="19" t="s">
        <v>25</v>
      </c>
      <c r="B4912" s="19" t="s">
        <v>469</v>
      </c>
      <c r="C4912" s="57">
        <v>43337</v>
      </c>
      <c r="D4912" s="57">
        <v>43325</v>
      </c>
      <c r="E4912" s="19">
        <v>12</v>
      </c>
      <c r="F4912" s="23">
        <v>9</v>
      </c>
      <c r="G4912" s="23">
        <v>3535</v>
      </c>
      <c r="H4912" s="23">
        <v>3233</v>
      </c>
      <c r="I4912" s="58">
        <v>492</v>
      </c>
      <c r="J4912" s="58">
        <v>70</v>
      </c>
      <c r="K4912" s="58">
        <v>300</v>
      </c>
      <c r="L4912" s="58">
        <v>370</v>
      </c>
      <c r="M4912" s="23">
        <f t="shared" si="386"/>
        <v>474.14000000000004</v>
      </c>
      <c r="N4912" s="23">
        <f t="shared" si="385"/>
        <v>302</v>
      </c>
      <c r="O4912" s="34">
        <v>1.57</v>
      </c>
      <c r="P4912" s="19" t="s">
        <v>18</v>
      </c>
      <c r="Q4912" s="17"/>
    </row>
    <row r="4913" spans="1:17" ht="15.75" x14ac:dyDescent="0.25">
      <c r="A4913" s="19" t="s">
        <v>301</v>
      </c>
      <c r="B4913" s="19" t="s">
        <v>22</v>
      </c>
      <c r="C4913" s="57">
        <v>43337</v>
      </c>
      <c r="D4913" s="57">
        <v>43329</v>
      </c>
      <c r="E4913" s="19">
        <v>8</v>
      </c>
      <c r="F4913" s="23">
        <v>13</v>
      </c>
      <c r="G4913" s="23">
        <v>23894</v>
      </c>
      <c r="H4913" s="23">
        <v>23695</v>
      </c>
      <c r="I4913" s="58">
        <v>320</v>
      </c>
      <c r="J4913" s="58">
        <v>125</v>
      </c>
      <c r="K4913" s="58">
        <v>0</v>
      </c>
      <c r="L4913" s="58">
        <v>125</v>
      </c>
      <c r="M4913" s="23">
        <f t="shared" si="386"/>
        <v>199</v>
      </c>
      <c r="N4913" s="23">
        <f t="shared" ref="N4913:N4976" si="389">G4913-H4913</f>
        <v>199</v>
      </c>
      <c r="O4913" s="34">
        <v>1</v>
      </c>
      <c r="P4913" s="19" t="s">
        <v>18</v>
      </c>
      <c r="Q4913" s="17"/>
    </row>
    <row r="4914" spans="1:17" ht="15.75" x14ac:dyDescent="0.25">
      <c r="A4914" s="19" t="s">
        <v>301</v>
      </c>
      <c r="B4914" s="19" t="s">
        <v>364</v>
      </c>
      <c r="C4914" s="57">
        <v>43337</v>
      </c>
      <c r="D4914" s="57">
        <v>43323</v>
      </c>
      <c r="E4914" s="19">
        <v>14</v>
      </c>
      <c r="F4914" s="23">
        <v>13</v>
      </c>
      <c r="G4914" s="23"/>
      <c r="H4914" s="23"/>
      <c r="I4914" s="58">
        <v>590</v>
      </c>
      <c r="J4914" s="58">
        <v>235</v>
      </c>
      <c r="K4914" s="58">
        <v>150</v>
      </c>
      <c r="L4914" s="58">
        <v>385</v>
      </c>
      <c r="M4914" s="23">
        <f>N4914*O4914</f>
        <v>0</v>
      </c>
      <c r="N4914" s="23">
        <f>G4914-H4914</f>
        <v>0</v>
      </c>
      <c r="O4914" s="34">
        <v>1</v>
      </c>
      <c r="P4914" s="19" t="s">
        <v>18</v>
      </c>
      <c r="Q4914" s="62"/>
    </row>
    <row r="4915" spans="1:17" ht="15.75" x14ac:dyDescent="0.25">
      <c r="A4915" s="19" t="s">
        <v>301</v>
      </c>
      <c r="B4915" s="19" t="s">
        <v>447</v>
      </c>
      <c r="C4915" s="57">
        <v>43337</v>
      </c>
      <c r="D4915" s="57">
        <v>43329</v>
      </c>
      <c r="E4915" s="19">
        <v>8</v>
      </c>
      <c r="F4915" s="23">
        <v>13</v>
      </c>
      <c r="G4915" s="23">
        <v>29398</v>
      </c>
      <c r="H4915" s="23">
        <v>29202</v>
      </c>
      <c r="I4915" s="58">
        <v>450</v>
      </c>
      <c r="J4915" s="58">
        <v>235</v>
      </c>
      <c r="K4915" s="58">
        <v>0</v>
      </c>
      <c r="L4915" s="58">
        <v>235</v>
      </c>
      <c r="M4915" s="23">
        <f t="shared" si="386"/>
        <v>196</v>
      </c>
      <c r="N4915" s="23">
        <f t="shared" si="389"/>
        <v>196</v>
      </c>
      <c r="O4915" s="34">
        <v>1</v>
      </c>
      <c r="P4915" s="19" t="s">
        <v>18</v>
      </c>
      <c r="Q4915" s="17"/>
    </row>
    <row r="4916" spans="1:17" ht="15.75" x14ac:dyDescent="0.25">
      <c r="A4916" s="19" t="s">
        <v>301</v>
      </c>
      <c r="B4916" s="19" t="s">
        <v>426</v>
      </c>
      <c r="C4916" s="57">
        <v>43337</v>
      </c>
      <c r="D4916" s="57">
        <v>43323</v>
      </c>
      <c r="E4916" s="19">
        <v>14</v>
      </c>
      <c r="F4916" s="23">
        <v>13</v>
      </c>
      <c r="G4916" s="23">
        <v>6357</v>
      </c>
      <c r="H4916" s="23">
        <v>6357</v>
      </c>
      <c r="I4916" s="58">
        <v>430</v>
      </c>
      <c r="J4916" s="58">
        <v>150</v>
      </c>
      <c r="K4916" s="58">
        <v>220</v>
      </c>
      <c r="L4916" s="58">
        <v>370</v>
      </c>
      <c r="M4916" s="23">
        <f t="shared" si="386"/>
        <v>0</v>
      </c>
      <c r="N4916" s="23">
        <f t="shared" si="389"/>
        <v>0</v>
      </c>
      <c r="O4916" s="34">
        <v>1</v>
      </c>
      <c r="P4916" s="19" t="s">
        <v>308</v>
      </c>
      <c r="Q4916" s="17"/>
    </row>
    <row r="4917" spans="1:17" ht="15.75" x14ac:dyDescent="0.25">
      <c r="A4917" s="19" t="s">
        <v>301</v>
      </c>
      <c r="B4917" s="19" t="s">
        <v>433</v>
      </c>
      <c r="C4917" s="57">
        <v>43337</v>
      </c>
      <c r="D4917" s="57">
        <v>43329</v>
      </c>
      <c r="E4917" s="19">
        <v>8</v>
      </c>
      <c r="F4917" s="23">
        <v>13</v>
      </c>
      <c r="G4917" s="23">
        <v>21146</v>
      </c>
      <c r="H4917" s="23">
        <v>20952</v>
      </c>
      <c r="I4917" s="58">
        <v>460</v>
      </c>
      <c r="J4917" s="58">
        <v>225</v>
      </c>
      <c r="K4917" s="58">
        <v>0</v>
      </c>
      <c r="L4917" s="58">
        <v>225</v>
      </c>
      <c r="M4917" s="23">
        <f t="shared" si="386"/>
        <v>194</v>
      </c>
      <c r="N4917" s="23">
        <f t="shared" si="389"/>
        <v>194</v>
      </c>
      <c r="O4917" s="34">
        <v>1</v>
      </c>
      <c r="P4917" s="19" t="s">
        <v>18</v>
      </c>
      <c r="Q4917" s="17"/>
    </row>
    <row r="4918" spans="1:17" ht="15.75" x14ac:dyDescent="0.25">
      <c r="A4918" s="19" t="s">
        <v>19</v>
      </c>
      <c r="B4918" s="19" t="s">
        <v>470</v>
      </c>
      <c r="C4918" s="57">
        <v>43336</v>
      </c>
      <c r="D4918" s="57">
        <v>43329</v>
      </c>
      <c r="E4918" s="19">
        <v>7</v>
      </c>
      <c r="F4918" s="23">
        <v>12.5</v>
      </c>
      <c r="G4918" s="23">
        <v>7214</v>
      </c>
      <c r="H4918" s="23">
        <v>7070</v>
      </c>
      <c r="I4918" s="58">
        <v>330</v>
      </c>
      <c r="J4918" s="58">
        <v>70</v>
      </c>
      <c r="K4918" s="58">
        <v>200</v>
      </c>
      <c r="L4918" s="58">
        <v>270</v>
      </c>
      <c r="M4918" s="23">
        <f t="shared" ref="M4918:M4981" si="390">N4918*O4918</f>
        <v>244.79999999999998</v>
      </c>
      <c r="N4918" s="23">
        <f t="shared" si="389"/>
        <v>144</v>
      </c>
      <c r="O4918" s="34">
        <v>1.7</v>
      </c>
      <c r="P4918" s="19" t="s">
        <v>18</v>
      </c>
      <c r="Q4918" s="17"/>
    </row>
    <row r="4919" spans="1:17" ht="15.75" x14ac:dyDescent="0.25">
      <c r="A4919" s="19" t="s">
        <v>311</v>
      </c>
      <c r="B4919" s="19" t="s">
        <v>428</v>
      </c>
      <c r="C4919" s="57">
        <v>43336</v>
      </c>
      <c r="D4919" s="57">
        <v>43332</v>
      </c>
      <c r="E4919" s="19">
        <v>4</v>
      </c>
      <c r="F4919" s="23">
        <v>13</v>
      </c>
      <c r="G4919" s="23">
        <v>22216</v>
      </c>
      <c r="H4919" s="23">
        <v>22130</v>
      </c>
      <c r="I4919" s="23">
        <v>170</v>
      </c>
      <c r="J4919" s="23">
        <v>90</v>
      </c>
      <c r="K4919" s="58">
        <v>50</v>
      </c>
      <c r="L4919" s="58">
        <v>140</v>
      </c>
      <c r="M4919" s="23">
        <f t="shared" si="390"/>
        <v>86</v>
      </c>
      <c r="N4919" s="23">
        <f t="shared" si="389"/>
        <v>86</v>
      </c>
      <c r="O4919" s="34">
        <v>1</v>
      </c>
      <c r="P4919" s="19" t="s">
        <v>18</v>
      </c>
      <c r="Q4919" s="17"/>
    </row>
    <row r="4920" spans="1:17" ht="15.75" x14ac:dyDescent="0.25">
      <c r="A4920" s="19" t="s">
        <v>334</v>
      </c>
      <c r="B4920" s="19" t="s">
        <v>435</v>
      </c>
      <c r="C4920" s="57">
        <v>43336</v>
      </c>
      <c r="D4920" s="57">
        <v>43327</v>
      </c>
      <c r="E4920" s="19">
        <v>9</v>
      </c>
      <c r="F4920" s="23">
        <v>20</v>
      </c>
      <c r="G4920" s="23">
        <v>28435</v>
      </c>
      <c r="H4920" s="23">
        <v>28221</v>
      </c>
      <c r="I4920" s="58">
        <v>655</v>
      </c>
      <c r="J4920" s="58">
        <v>120</v>
      </c>
      <c r="K4920" s="58">
        <v>100</v>
      </c>
      <c r="L4920" s="58">
        <v>220</v>
      </c>
      <c r="M4920" s="23">
        <f t="shared" si="390"/>
        <v>513.6</v>
      </c>
      <c r="N4920" s="23">
        <f t="shared" si="389"/>
        <v>214</v>
      </c>
      <c r="O4920" s="34">
        <v>2.4</v>
      </c>
      <c r="P4920" s="19" t="s">
        <v>18</v>
      </c>
      <c r="Q4920" s="17"/>
    </row>
    <row r="4921" spans="1:17" ht="15.75" x14ac:dyDescent="0.25">
      <c r="A4921" s="19" t="s">
        <v>342</v>
      </c>
      <c r="B4921" s="19" t="s">
        <v>449</v>
      </c>
      <c r="C4921" s="57">
        <v>43336</v>
      </c>
      <c r="D4921" s="57">
        <v>43328</v>
      </c>
      <c r="E4921" s="19">
        <v>8</v>
      </c>
      <c r="F4921" s="23">
        <v>9</v>
      </c>
      <c r="G4921" s="23">
        <v>8600</v>
      </c>
      <c r="H4921" s="23">
        <v>8408</v>
      </c>
      <c r="I4921" s="58">
        <v>585</v>
      </c>
      <c r="J4921" s="58">
        <v>198</v>
      </c>
      <c r="K4921" s="58">
        <v>101.25</v>
      </c>
      <c r="L4921" s="58">
        <v>299.25</v>
      </c>
      <c r="M4921" s="23">
        <f t="shared" si="390"/>
        <v>301.44</v>
      </c>
      <c r="N4921" s="23">
        <f t="shared" si="389"/>
        <v>192</v>
      </c>
      <c r="O4921" s="34">
        <v>1.57</v>
      </c>
      <c r="P4921" s="19" t="s">
        <v>18</v>
      </c>
      <c r="Q4921" s="17"/>
    </row>
    <row r="4922" spans="1:17" ht="15.75" x14ac:dyDescent="0.25">
      <c r="A4922" s="19" t="s">
        <v>306</v>
      </c>
      <c r="B4922" s="19" t="s">
        <v>416</v>
      </c>
      <c r="C4922" s="57">
        <v>43336</v>
      </c>
      <c r="D4922" s="57">
        <v>43330</v>
      </c>
      <c r="E4922" s="19">
        <v>6</v>
      </c>
      <c r="F4922" s="23">
        <v>12.5</v>
      </c>
      <c r="G4922" s="23">
        <v>3955</v>
      </c>
      <c r="H4922" s="23">
        <v>3887</v>
      </c>
      <c r="I4922" s="58">
        <v>520</v>
      </c>
      <c r="J4922" s="58">
        <v>375</v>
      </c>
      <c r="K4922" s="58">
        <v>0</v>
      </c>
      <c r="L4922" s="58">
        <v>375</v>
      </c>
      <c r="M4922" s="23">
        <f t="shared" si="390"/>
        <v>115.6</v>
      </c>
      <c r="N4922" s="23">
        <f t="shared" si="389"/>
        <v>68</v>
      </c>
      <c r="O4922" s="34">
        <v>1.7</v>
      </c>
      <c r="P4922" s="19" t="s">
        <v>18</v>
      </c>
      <c r="Q4922" s="17"/>
    </row>
    <row r="4923" spans="1:17" ht="15.75" x14ac:dyDescent="0.25">
      <c r="A4923" s="19" t="s">
        <v>471</v>
      </c>
      <c r="B4923" s="19" t="s">
        <v>434</v>
      </c>
      <c r="C4923" s="57">
        <v>43336</v>
      </c>
      <c r="D4923" s="57">
        <v>43329</v>
      </c>
      <c r="E4923" s="19">
        <v>7</v>
      </c>
      <c r="F4923" s="23">
        <v>22</v>
      </c>
      <c r="G4923" s="23">
        <v>1060</v>
      </c>
      <c r="H4923" s="23">
        <v>1060</v>
      </c>
      <c r="I4923" s="58">
        <v>173.01300000000001</v>
      </c>
      <c r="J4923" s="58">
        <v>173.01300000000001</v>
      </c>
      <c r="K4923" s="58">
        <v>0</v>
      </c>
      <c r="L4923" s="58">
        <v>173.01300000000001</v>
      </c>
      <c r="M4923" s="23">
        <f t="shared" si="390"/>
        <v>0</v>
      </c>
      <c r="N4923" s="23">
        <f t="shared" si="389"/>
        <v>0</v>
      </c>
      <c r="O4923" s="34">
        <v>2.6</v>
      </c>
      <c r="P4923" s="19" t="s">
        <v>18</v>
      </c>
      <c r="Q4923" s="17"/>
    </row>
    <row r="4924" spans="1:17" ht="15.75" x14ac:dyDescent="0.25">
      <c r="A4924" s="19" t="s">
        <v>37</v>
      </c>
      <c r="B4924" s="19" t="s">
        <v>410</v>
      </c>
      <c r="C4924" s="57">
        <v>43336</v>
      </c>
      <c r="D4924" s="57">
        <v>43331</v>
      </c>
      <c r="E4924" s="19">
        <v>5</v>
      </c>
      <c r="F4924" s="23">
        <v>13</v>
      </c>
      <c r="G4924" s="23">
        <v>13526</v>
      </c>
      <c r="H4924" s="23">
        <v>13406</v>
      </c>
      <c r="I4924" s="58">
        <v>275</v>
      </c>
      <c r="J4924" s="58">
        <v>155</v>
      </c>
      <c r="K4924" s="58">
        <v>0</v>
      </c>
      <c r="L4924" s="58">
        <v>155</v>
      </c>
      <c r="M4924" s="23">
        <f t="shared" si="390"/>
        <v>120</v>
      </c>
      <c r="N4924" s="23">
        <f t="shared" si="389"/>
        <v>120</v>
      </c>
      <c r="O4924" s="34">
        <v>1</v>
      </c>
      <c r="P4924" s="19" t="s">
        <v>18</v>
      </c>
      <c r="Q4924" s="17"/>
    </row>
    <row r="4925" spans="1:17" ht="15.75" x14ac:dyDescent="0.25">
      <c r="A4925" s="19" t="s">
        <v>37</v>
      </c>
      <c r="B4925" s="19" t="s">
        <v>409</v>
      </c>
      <c r="C4925" s="57">
        <v>43336</v>
      </c>
      <c r="D4925" s="57">
        <v>43331</v>
      </c>
      <c r="E4925" s="19">
        <v>5</v>
      </c>
      <c r="F4925" s="23">
        <v>13</v>
      </c>
      <c r="G4925" s="23">
        <v>15371</v>
      </c>
      <c r="H4925" s="23">
        <v>15243</v>
      </c>
      <c r="I4925" s="58">
        <v>300</v>
      </c>
      <c r="J4925" s="58">
        <v>170</v>
      </c>
      <c r="K4925" s="58">
        <v>0</v>
      </c>
      <c r="L4925" s="58">
        <v>170</v>
      </c>
      <c r="M4925" s="23">
        <f t="shared" si="390"/>
        <v>128</v>
      </c>
      <c r="N4925" s="23">
        <f t="shared" si="389"/>
        <v>128</v>
      </c>
      <c r="O4925" s="34">
        <v>1</v>
      </c>
      <c r="P4925" s="19" t="s">
        <v>18</v>
      </c>
      <c r="Q4925" s="17"/>
    </row>
    <row r="4926" spans="1:17" ht="15.75" x14ac:dyDescent="0.25">
      <c r="A4926" s="19" t="s">
        <v>70</v>
      </c>
      <c r="B4926" s="19" t="s">
        <v>446</v>
      </c>
      <c r="C4926" s="57">
        <v>43336</v>
      </c>
      <c r="D4926" s="57">
        <v>43328</v>
      </c>
      <c r="E4926" s="19">
        <v>8</v>
      </c>
      <c r="F4926" s="23">
        <v>20</v>
      </c>
      <c r="G4926" s="23">
        <v>11418</v>
      </c>
      <c r="H4926" s="23">
        <v>11278</v>
      </c>
      <c r="I4926" s="58">
        <v>355</v>
      </c>
      <c r="J4926" s="58">
        <v>5</v>
      </c>
      <c r="K4926" s="58">
        <v>250</v>
      </c>
      <c r="L4926" s="58">
        <v>255</v>
      </c>
      <c r="M4926" s="23">
        <f t="shared" si="390"/>
        <v>336</v>
      </c>
      <c r="N4926" s="23">
        <f t="shared" si="389"/>
        <v>140</v>
      </c>
      <c r="O4926" s="34">
        <v>2.4</v>
      </c>
      <c r="P4926" s="19" t="s">
        <v>18</v>
      </c>
      <c r="Q4926" s="17"/>
    </row>
    <row r="4927" spans="1:17" ht="15.75" x14ac:dyDescent="0.25">
      <c r="A4927" s="19" t="s">
        <v>69</v>
      </c>
      <c r="B4927" s="19" t="s">
        <v>422</v>
      </c>
      <c r="C4927" s="57">
        <v>43336</v>
      </c>
      <c r="D4927" s="57">
        <v>43328</v>
      </c>
      <c r="E4927" s="19">
        <v>8</v>
      </c>
      <c r="F4927" s="23">
        <v>16</v>
      </c>
      <c r="G4927" s="23">
        <v>11660</v>
      </c>
      <c r="H4927" s="23">
        <v>11467</v>
      </c>
      <c r="I4927" s="23">
        <v>620</v>
      </c>
      <c r="J4927" s="23">
        <v>270</v>
      </c>
      <c r="K4927" s="58">
        <v>245</v>
      </c>
      <c r="L4927" s="58">
        <v>515</v>
      </c>
      <c r="M4927" s="23">
        <f t="shared" si="390"/>
        <v>386</v>
      </c>
      <c r="N4927" s="23">
        <f t="shared" si="389"/>
        <v>193</v>
      </c>
      <c r="O4927" s="34">
        <v>2</v>
      </c>
      <c r="P4927" s="19" t="s">
        <v>18</v>
      </c>
      <c r="Q4927" s="17"/>
    </row>
    <row r="4928" spans="1:17" ht="15.75" x14ac:dyDescent="0.25">
      <c r="A4928" s="19" t="s">
        <v>45</v>
      </c>
      <c r="B4928" s="19" t="s">
        <v>313</v>
      </c>
      <c r="C4928" s="57">
        <v>43336</v>
      </c>
      <c r="D4928" s="57">
        <v>43334</v>
      </c>
      <c r="E4928" s="19">
        <v>2</v>
      </c>
      <c r="F4928" s="23">
        <v>22</v>
      </c>
      <c r="G4928" s="23">
        <v>14580</v>
      </c>
      <c r="H4928" s="23">
        <v>14532</v>
      </c>
      <c r="I4928" s="58">
        <v>301.00232249999999</v>
      </c>
      <c r="J4928" s="58">
        <v>200.02812499999999</v>
      </c>
      <c r="K4928" s="58">
        <v>300.04218750000001</v>
      </c>
      <c r="L4928" s="58">
        <v>500.0703125</v>
      </c>
      <c r="M4928" s="23">
        <f t="shared" si="390"/>
        <v>124.80000000000001</v>
      </c>
      <c r="N4928" s="23">
        <f t="shared" si="389"/>
        <v>48</v>
      </c>
      <c r="O4928" s="34">
        <v>2.6</v>
      </c>
      <c r="P4928" s="19" t="s">
        <v>18</v>
      </c>
      <c r="Q4928" s="17"/>
    </row>
    <row r="4929" spans="1:17" ht="15.75" x14ac:dyDescent="0.25">
      <c r="A4929" s="19" t="s">
        <v>45</v>
      </c>
      <c r="B4929" s="19" t="s">
        <v>313</v>
      </c>
      <c r="C4929" s="57">
        <v>43336</v>
      </c>
      <c r="D4929" s="57">
        <v>43334</v>
      </c>
      <c r="E4929" s="19">
        <v>2</v>
      </c>
      <c r="F4929" s="23">
        <v>22</v>
      </c>
      <c r="G4929" s="23">
        <v>12370</v>
      </c>
      <c r="H4929" s="23">
        <v>12370</v>
      </c>
      <c r="I4929" s="58">
        <v>301.00232249999999</v>
      </c>
      <c r="J4929" s="58">
        <v>200.02812499999999</v>
      </c>
      <c r="K4929" s="58">
        <v>300.04218750000001</v>
      </c>
      <c r="L4929" s="58">
        <v>500.0703125</v>
      </c>
      <c r="M4929" s="23">
        <f t="shared" si="390"/>
        <v>0</v>
      </c>
      <c r="N4929" s="23">
        <f t="shared" si="389"/>
        <v>0</v>
      </c>
      <c r="O4929" s="34">
        <v>2.6</v>
      </c>
      <c r="P4929" s="19" t="s">
        <v>18</v>
      </c>
      <c r="Q4929" s="17"/>
    </row>
    <row r="4930" spans="1:17" ht="15.75" x14ac:dyDescent="0.25">
      <c r="A4930" s="19" t="s">
        <v>47</v>
      </c>
      <c r="B4930" s="19" t="s">
        <v>156</v>
      </c>
      <c r="C4930" s="57">
        <v>43336</v>
      </c>
      <c r="D4930" s="57">
        <v>43322</v>
      </c>
      <c r="E4930" s="19">
        <v>14</v>
      </c>
      <c r="F4930" s="23">
        <v>13</v>
      </c>
      <c r="G4930" s="23">
        <v>9877</v>
      </c>
      <c r="H4930" s="23">
        <v>9710</v>
      </c>
      <c r="I4930" s="58">
        <v>1000</v>
      </c>
      <c r="J4930" s="58">
        <v>568</v>
      </c>
      <c r="K4930" s="58">
        <v>200</v>
      </c>
      <c r="L4930" s="58">
        <v>768</v>
      </c>
      <c r="M4930" s="23">
        <f t="shared" si="390"/>
        <v>167</v>
      </c>
      <c r="N4930" s="23">
        <f t="shared" si="389"/>
        <v>167</v>
      </c>
      <c r="O4930" s="34">
        <v>1</v>
      </c>
      <c r="P4930" s="19" t="s">
        <v>18</v>
      </c>
      <c r="Q4930" s="17"/>
    </row>
    <row r="4931" spans="1:17" ht="15.75" x14ac:dyDescent="0.25">
      <c r="A4931" s="19" t="s">
        <v>47</v>
      </c>
      <c r="B4931" s="19" t="s">
        <v>355</v>
      </c>
      <c r="C4931" s="57">
        <v>43336</v>
      </c>
      <c r="D4931" s="57">
        <v>43323</v>
      </c>
      <c r="E4931" s="19">
        <v>13</v>
      </c>
      <c r="F4931" s="23">
        <v>22</v>
      </c>
      <c r="G4931" s="23">
        <v>28751</v>
      </c>
      <c r="H4931" s="23">
        <v>28441</v>
      </c>
      <c r="I4931" s="58">
        <v>830</v>
      </c>
      <c r="J4931" s="58">
        <v>10</v>
      </c>
      <c r="K4931" s="58">
        <v>150</v>
      </c>
      <c r="L4931" s="58">
        <v>160</v>
      </c>
      <c r="M4931" s="23">
        <f t="shared" si="390"/>
        <v>806</v>
      </c>
      <c r="N4931" s="23">
        <f t="shared" si="389"/>
        <v>310</v>
      </c>
      <c r="O4931" s="34">
        <v>2.6</v>
      </c>
      <c r="P4931" s="19" t="s">
        <v>18</v>
      </c>
      <c r="Q4931" s="17"/>
    </row>
    <row r="4932" spans="1:17" ht="15.75" x14ac:dyDescent="0.25">
      <c r="A4932" s="19" t="s">
        <v>23</v>
      </c>
      <c r="B4932" s="19" t="s">
        <v>472</v>
      </c>
      <c r="C4932" s="57">
        <v>43336</v>
      </c>
      <c r="D4932" s="57">
        <v>43334</v>
      </c>
      <c r="E4932" s="19">
        <v>2</v>
      </c>
      <c r="F4932" s="23">
        <v>20</v>
      </c>
      <c r="G4932" s="23">
        <v>21325</v>
      </c>
      <c r="H4932" s="23">
        <v>21298</v>
      </c>
      <c r="I4932" s="58">
        <v>137.63999999999999</v>
      </c>
      <c r="J4932" s="58">
        <v>27.9</v>
      </c>
      <c r="K4932" s="58">
        <v>234.36</v>
      </c>
      <c r="L4932" s="58">
        <v>262.26</v>
      </c>
      <c r="M4932" s="23">
        <f t="shared" si="390"/>
        <v>64.8</v>
      </c>
      <c r="N4932" s="23">
        <f t="shared" si="389"/>
        <v>27</v>
      </c>
      <c r="O4932" s="34">
        <v>2.4</v>
      </c>
      <c r="P4932" s="19" t="s">
        <v>18</v>
      </c>
      <c r="Q4932" s="17"/>
    </row>
    <row r="4933" spans="1:17" ht="15.75" x14ac:dyDescent="0.25">
      <c r="A4933" s="19" t="s">
        <v>25</v>
      </c>
      <c r="B4933" s="19" t="s">
        <v>473</v>
      </c>
      <c r="C4933" s="57">
        <v>43336</v>
      </c>
      <c r="D4933" s="57">
        <v>43325</v>
      </c>
      <c r="E4933" s="19">
        <v>11</v>
      </c>
      <c r="F4933" s="23">
        <v>12.5</v>
      </c>
      <c r="G4933" s="23">
        <v>9639</v>
      </c>
      <c r="H4933" s="23">
        <v>9372</v>
      </c>
      <c r="I4933" s="23">
        <v>399.50400000000002</v>
      </c>
      <c r="J4933" s="23">
        <v>12.18</v>
      </c>
      <c r="K4933" s="58">
        <v>304.5</v>
      </c>
      <c r="L4933" s="58">
        <v>316.68</v>
      </c>
      <c r="M4933" s="23">
        <f t="shared" si="390"/>
        <v>453.9</v>
      </c>
      <c r="N4933" s="23">
        <f t="shared" si="389"/>
        <v>267</v>
      </c>
      <c r="O4933" s="34">
        <v>1.7</v>
      </c>
      <c r="P4933" s="19" t="s">
        <v>18</v>
      </c>
      <c r="Q4933" s="17"/>
    </row>
    <row r="4934" spans="1:17" ht="15.75" x14ac:dyDescent="0.25">
      <c r="A4934" s="19" t="s">
        <v>301</v>
      </c>
      <c r="B4934" s="19" t="s">
        <v>432</v>
      </c>
      <c r="C4934" s="57">
        <v>43336</v>
      </c>
      <c r="D4934" s="57">
        <v>43326</v>
      </c>
      <c r="E4934" s="19">
        <v>10</v>
      </c>
      <c r="F4934" s="23">
        <v>12.5</v>
      </c>
      <c r="G4934" s="23">
        <v>8759</v>
      </c>
      <c r="H4934" s="23">
        <v>8616</v>
      </c>
      <c r="I4934" s="23">
        <v>425.84500000000003</v>
      </c>
      <c r="J4934" s="23">
        <v>211.6</v>
      </c>
      <c r="K4934" s="58">
        <v>0</v>
      </c>
      <c r="L4934" s="58">
        <v>211.6</v>
      </c>
      <c r="M4934" s="23">
        <f t="shared" si="390"/>
        <v>243.1</v>
      </c>
      <c r="N4934" s="23">
        <f t="shared" si="389"/>
        <v>143</v>
      </c>
      <c r="O4934" s="34">
        <v>1.7</v>
      </c>
      <c r="P4934" s="19" t="s">
        <v>18</v>
      </c>
      <c r="Q4934" s="17"/>
    </row>
    <row r="4935" spans="1:17" ht="15.75" x14ac:dyDescent="0.25">
      <c r="A4935" s="19" t="s">
        <v>301</v>
      </c>
      <c r="B4935" s="19" t="s">
        <v>452</v>
      </c>
      <c r="C4935" s="57">
        <v>43336</v>
      </c>
      <c r="D4935" s="57">
        <v>43316</v>
      </c>
      <c r="E4935" s="19">
        <v>20</v>
      </c>
      <c r="F4935" s="23">
        <v>13</v>
      </c>
      <c r="G4935" s="23">
        <v>32955</v>
      </c>
      <c r="H4935" s="23">
        <v>32858</v>
      </c>
      <c r="I4935" s="23">
        <v>334.5</v>
      </c>
      <c r="J4935" s="23">
        <v>150</v>
      </c>
      <c r="K4935" s="58">
        <v>0</v>
      </c>
      <c r="L4935" s="58">
        <v>150</v>
      </c>
      <c r="M4935" s="23">
        <f t="shared" si="390"/>
        <v>174.6</v>
      </c>
      <c r="N4935" s="23">
        <f t="shared" si="389"/>
        <v>97</v>
      </c>
      <c r="O4935" s="34">
        <v>1.8</v>
      </c>
      <c r="P4935" s="19" t="s">
        <v>18</v>
      </c>
      <c r="Q4935" s="17"/>
    </row>
    <row r="4936" spans="1:17" ht="15.75" x14ac:dyDescent="0.25">
      <c r="A4936" s="19" t="s">
        <v>474</v>
      </c>
      <c r="B4936" s="19" t="s">
        <v>475</v>
      </c>
      <c r="C4936" s="57">
        <v>43335</v>
      </c>
      <c r="D4936" s="57">
        <v>43333</v>
      </c>
      <c r="E4936" s="19">
        <v>2</v>
      </c>
      <c r="F4936" s="23">
        <v>22</v>
      </c>
      <c r="G4936" s="23">
        <v>503</v>
      </c>
      <c r="H4936" s="23">
        <v>461</v>
      </c>
      <c r="I4936" s="23">
        <v>136.52099999999999</v>
      </c>
      <c r="J4936" s="23">
        <v>0</v>
      </c>
      <c r="K4936" s="58">
        <v>306.41379999999998</v>
      </c>
      <c r="L4936" s="58">
        <v>306.41379999999998</v>
      </c>
      <c r="M4936" s="23">
        <f t="shared" si="390"/>
        <v>109.2</v>
      </c>
      <c r="N4936" s="23">
        <f t="shared" si="389"/>
        <v>42</v>
      </c>
      <c r="O4936" s="34">
        <v>2.6</v>
      </c>
      <c r="P4936" s="19" t="s">
        <v>18</v>
      </c>
      <c r="Q4936" s="17"/>
    </row>
    <row r="4937" spans="1:17" ht="15.75" x14ac:dyDescent="0.25">
      <c r="A4937" s="19" t="s">
        <v>66</v>
      </c>
      <c r="B4937" s="19" t="s">
        <v>415</v>
      </c>
      <c r="C4937" s="57">
        <v>43335</v>
      </c>
      <c r="D4937" s="57">
        <v>43332</v>
      </c>
      <c r="E4937" s="19">
        <v>3</v>
      </c>
      <c r="F4937" s="23">
        <v>20</v>
      </c>
      <c r="G4937" s="23">
        <v>15125</v>
      </c>
      <c r="H4937" s="23">
        <v>15060</v>
      </c>
      <c r="I4937" s="23">
        <v>487.35</v>
      </c>
      <c r="J4937" s="23">
        <v>324</v>
      </c>
      <c r="K4937" s="58">
        <v>0</v>
      </c>
      <c r="L4937" s="58">
        <v>324</v>
      </c>
      <c r="M4937" s="23">
        <f t="shared" si="390"/>
        <v>156</v>
      </c>
      <c r="N4937" s="23">
        <f t="shared" si="389"/>
        <v>65</v>
      </c>
      <c r="O4937" s="34">
        <v>2.4</v>
      </c>
      <c r="P4937" s="19" t="s">
        <v>18</v>
      </c>
      <c r="Q4937" s="17"/>
    </row>
    <row r="4938" spans="1:17" ht="15.75" x14ac:dyDescent="0.25">
      <c r="A4938" s="19" t="s">
        <v>21</v>
      </c>
      <c r="B4938" s="19" t="s">
        <v>476</v>
      </c>
      <c r="C4938" s="57">
        <v>43335</v>
      </c>
      <c r="D4938" s="57">
        <v>43328</v>
      </c>
      <c r="E4938" s="19">
        <v>7</v>
      </c>
      <c r="F4938" s="23">
        <v>20</v>
      </c>
      <c r="G4938" s="23">
        <v>24625</v>
      </c>
      <c r="H4938" s="23">
        <v>24460</v>
      </c>
      <c r="I4938" s="58">
        <v>519.84</v>
      </c>
      <c r="J4938" s="58">
        <v>141.36000000000001</v>
      </c>
      <c r="K4938" s="58">
        <v>396.72</v>
      </c>
      <c r="L4938" s="58">
        <v>538.08000000000004</v>
      </c>
      <c r="M4938" s="23">
        <f t="shared" si="390"/>
        <v>396</v>
      </c>
      <c r="N4938" s="23">
        <f t="shared" si="389"/>
        <v>165</v>
      </c>
      <c r="O4938" s="34">
        <v>2.4</v>
      </c>
      <c r="P4938" s="19" t="s">
        <v>18</v>
      </c>
      <c r="Q4938" s="17"/>
    </row>
    <row r="4939" spans="1:17" ht="15.75" x14ac:dyDescent="0.25">
      <c r="A4939" s="19" t="s">
        <v>21</v>
      </c>
      <c r="B4939" s="19" t="s">
        <v>20</v>
      </c>
      <c r="C4939" s="57">
        <v>43335</v>
      </c>
      <c r="D4939" s="57">
        <v>43328</v>
      </c>
      <c r="E4939" s="19">
        <v>7</v>
      </c>
      <c r="F4939" s="23">
        <v>20</v>
      </c>
      <c r="G4939" s="23">
        <v>12532</v>
      </c>
      <c r="H4939" s="23">
        <v>12365</v>
      </c>
      <c r="I4939" s="58">
        <v>790</v>
      </c>
      <c r="J4939" s="58">
        <v>365</v>
      </c>
      <c r="K4939" s="58">
        <v>95</v>
      </c>
      <c r="L4939" s="58">
        <v>460</v>
      </c>
      <c r="M4939" s="23">
        <f t="shared" si="390"/>
        <v>400.8</v>
      </c>
      <c r="N4939" s="23">
        <f t="shared" si="389"/>
        <v>167</v>
      </c>
      <c r="O4939" s="34">
        <v>2.4</v>
      </c>
      <c r="P4939" s="19" t="s">
        <v>308</v>
      </c>
      <c r="Q4939" s="17"/>
    </row>
    <row r="4940" spans="1:17" ht="15.75" x14ac:dyDescent="0.25">
      <c r="A4940" s="19" t="s">
        <v>21</v>
      </c>
      <c r="B4940" s="19" t="s">
        <v>453</v>
      </c>
      <c r="C4940" s="57">
        <v>43335</v>
      </c>
      <c r="D4940" s="57">
        <v>43329</v>
      </c>
      <c r="E4940" s="19">
        <v>6</v>
      </c>
      <c r="F4940" s="23">
        <v>9</v>
      </c>
      <c r="G4940" s="23">
        <v>20630</v>
      </c>
      <c r="H4940" s="23">
        <v>20630</v>
      </c>
      <c r="I4940" s="58">
        <v>480</v>
      </c>
      <c r="J4940" s="58">
        <v>205</v>
      </c>
      <c r="K4940" s="58">
        <v>145</v>
      </c>
      <c r="L4940" s="58">
        <v>350</v>
      </c>
      <c r="M4940" s="23">
        <f t="shared" si="390"/>
        <v>0</v>
      </c>
      <c r="N4940" s="23">
        <f t="shared" si="389"/>
        <v>0</v>
      </c>
      <c r="O4940" s="34">
        <v>1.57</v>
      </c>
      <c r="P4940" s="19" t="s">
        <v>18</v>
      </c>
      <c r="Q4940" s="17"/>
    </row>
    <row r="4941" spans="1:17" ht="15.75" x14ac:dyDescent="0.25">
      <c r="A4941" s="19" t="s">
        <v>19</v>
      </c>
      <c r="B4941" s="19" t="s">
        <v>477</v>
      </c>
      <c r="C4941" s="57">
        <v>43335</v>
      </c>
      <c r="D4941" s="57">
        <v>43333</v>
      </c>
      <c r="E4941" s="19">
        <v>2</v>
      </c>
      <c r="F4941" s="23">
        <v>20</v>
      </c>
      <c r="G4941" s="23">
        <v>10219</v>
      </c>
      <c r="H4941" s="23">
        <v>10153</v>
      </c>
      <c r="I4941" s="58">
        <v>650</v>
      </c>
      <c r="J4941" s="58">
        <v>485</v>
      </c>
      <c r="K4941" s="58">
        <v>145</v>
      </c>
      <c r="L4941" s="58">
        <v>630</v>
      </c>
      <c r="M4941" s="23">
        <f t="shared" si="390"/>
        <v>158.4</v>
      </c>
      <c r="N4941" s="23">
        <f t="shared" si="389"/>
        <v>66</v>
      </c>
      <c r="O4941" s="34">
        <v>2.4</v>
      </c>
      <c r="P4941" s="19" t="s">
        <v>18</v>
      </c>
      <c r="Q4941" s="17"/>
    </row>
    <row r="4942" spans="1:17" ht="15.75" x14ac:dyDescent="0.25">
      <c r="A4942" s="19" t="s">
        <v>311</v>
      </c>
      <c r="B4942" s="19" t="s">
        <v>160</v>
      </c>
      <c r="C4942" s="57">
        <v>43335</v>
      </c>
      <c r="D4942" s="57">
        <v>43333</v>
      </c>
      <c r="E4942" s="19">
        <v>2</v>
      </c>
      <c r="F4942" s="23">
        <v>12.5</v>
      </c>
      <c r="G4942" s="23">
        <v>0</v>
      </c>
      <c r="H4942" s="23">
        <v>0</v>
      </c>
      <c r="I4942" s="23">
        <v>70</v>
      </c>
      <c r="J4942" s="23">
        <v>10</v>
      </c>
      <c r="K4942" s="58">
        <v>200</v>
      </c>
      <c r="L4942" s="58">
        <v>210</v>
      </c>
      <c r="M4942" s="23">
        <f t="shared" si="390"/>
        <v>0</v>
      </c>
      <c r="N4942" s="23">
        <f t="shared" si="389"/>
        <v>0</v>
      </c>
      <c r="O4942" s="34">
        <v>1.7</v>
      </c>
      <c r="P4942" s="19" t="s">
        <v>18</v>
      </c>
      <c r="Q4942" s="17"/>
    </row>
    <row r="4943" spans="1:17" ht="15.75" x14ac:dyDescent="0.25">
      <c r="A4943" s="19" t="s">
        <v>334</v>
      </c>
      <c r="B4943" s="19" t="s">
        <v>81</v>
      </c>
      <c r="C4943" s="57">
        <v>43335</v>
      </c>
      <c r="D4943" s="57">
        <v>43334</v>
      </c>
      <c r="E4943" s="19">
        <v>1</v>
      </c>
      <c r="F4943" s="23">
        <v>22</v>
      </c>
      <c r="G4943" s="23">
        <v>22136</v>
      </c>
      <c r="H4943" s="23">
        <v>22126</v>
      </c>
      <c r="I4943" s="23">
        <v>245</v>
      </c>
      <c r="J4943" s="23">
        <v>210</v>
      </c>
      <c r="K4943" s="58">
        <v>0</v>
      </c>
      <c r="L4943" s="58">
        <v>210</v>
      </c>
      <c r="M4943" s="23">
        <f t="shared" si="390"/>
        <v>26</v>
      </c>
      <c r="N4943" s="23">
        <f t="shared" si="389"/>
        <v>10</v>
      </c>
      <c r="O4943" s="34">
        <v>2.6</v>
      </c>
      <c r="P4943" s="19" t="s">
        <v>18</v>
      </c>
      <c r="Q4943" s="17"/>
    </row>
    <row r="4944" spans="1:17" ht="15.75" x14ac:dyDescent="0.25">
      <c r="A4944" s="19" t="s">
        <v>334</v>
      </c>
      <c r="B4944" s="19" t="s">
        <v>444</v>
      </c>
      <c r="C4944" s="57">
        <v>43335</v>
      </c>
      <c r="D4944" s="57">
        <v>43334</v>
      </c>
      <c r="E4944" s="19">
        <v>1</v>
      </c>
      <c r="F4944" s="23">
        <v>22</v>
      </c>
      <c r="G4944" s="23">
        <v>2766</v>
      </c>
      <c r="H4944" s="23">
        <v>2736</v>
      </c>
      <c r="I4944" s="23">
        <v>312</v>
      </c>
      <c r="J4944" s="23">
        <v>220</v>
      </c>
      <c r="K4944" s="58">
        <v>0</v>
      </c>
      <c r="L4944" s="58">
        <v>220</v>
      </c>
      <c r="M4944" s="23">
        <f t="shared" si="390"/>
        <v>78</v>
      </c>
      <c r="N4944" s="23">
        <f t="shared" si="389"/>
        <v>30</v>
      </c>
      <c r="O4944" s="34">
        <v>2.6</v>
      </c>
      <c r="P4944" s="19" t="s">
        <v>18</v>
      </c>
      <c r="Q4944" s="17"/>
    </row>
    <row r="4945" spans="1:17" ht="15.75" x14ac:dyDescent="0.25">
      <c r="A4945" s="19" t="s">
        <v>316</v>
      </c>
      <c r="B4945" s="19" t="s">
        <v>137</v>
      </c>
      <c r="C4945" s="57">
        <v>43335</v>
      </c>
      <c r="D4945" s="57">
        <v>43329</v>
      </c>
      <c r="E4945" s="19">
        <v>6</v>
      </c>
      <c r="F4945" s="23">
        <v>13</v>
      </c>
      <c r="G4945" s="23">
        <v>2908</v>
      </c>
      <c r="H4945" s="23">
        <v>2739</v>
      </c>
      <c r="I4945" s="58">
        <v>360</v>
      </c>
      <c r="J4945" s="58">
        <v>140</v>
      </c>
      <c r="K4945" s="58">
        <v>0</v>
      </c>
      <c r="L4945" s="58">
        <v>140</v>
      </c>
      <c r="M4945" s="23">
        <f t="shared" si="390"/>
        <v>169</v>
      </c>
      <c r="N4945" s="23">
        <f t="shared" si="389"/>
        <v>169</v>
      </c>
      <c r="O4945" s="34">
        <v>1</v>
      </c>
      <c r="P4945" s="19" t="s">
        <v>18</v>
      </c>
      <c r="Q4945" s="17"/>
    </row>
    <row r="4946" spans="1:17" ht="15.75" x14ac:dyDescent="0.25">
      <c r="A4946" s="19" t="s">
        <v>342</v>
      </c>
      <c r="B4946" s="19" t="s">
        <v>404</v>
      </c>
      <c r="C4946" s="57">
        <v>43335</v>
      </c>
      <c r="D4946" s="57">
        <v>43319</v>
      </c>
      <c r="E4946" s="19">
        <v>16</v>
      </c>
      <c r="F4946" s="23">
        <v>20</v>
      </c>
      <c r="G4946" s="23">
        <v>1740</v>
      </c>
      <c r="H4946" s="23">
        <v>1717</v>
      </c>
      <c r="I4946" s="58">
        <v>240</v>
      </c>
      <c r="J4946" s="58">
        <v>182</v>
      </c>
      <c r="K4946" s="58">
        <v>0</v>
      </c>
      <c r="L4946" s="58">
        <v>182</v>
      </c>
      <c r="M4946" s="23">
        <f t="shared" si="390"/>
        <v>55.199999999999996</v>
      </c>
      <c r="N4946" s="23">
        <f t="shared" si="389"/>
        <v>23</v>
      </c>
      <c r="O4946" s="34">
        <v>2.4</v>
      </c>
      <c r="P4946" s="19" t="s">
        <v>18</v>
      </c>
      <c r="Q4946" s="17"/>
    </row>
    <row r="4947" spans="1:17" ht="15.75" x14ac:dyDescent="0.25">
      <c r="A4947" s="19" t="s">
        <v>342</v>
      </c>
      <c r="B4947" s="19" t="s">
        <v>430</v>
      </c>
      <c r="C4947" s="57">
        <v>43335</v>
      </c>
      <c r="D4947" s="57">
        <v>43326</v>
      </c>
      <c r="E4947" s="19">
        <v>9</v>
      </c>
      <c r="F4947" s="23">
        <v>20</v>
      </c>
      <c r="G4947" s="23">
        <v>3955</v>
      </c>
      <c r="H4947" s="23">
        <v>3870</v>
      </c>
      <c r="I4947" s="58">
        <v>410</v>
      </c>
      <c r="J4947" s="58">
        <v>115</v>
      </c>
      <c r="K4947" s="58">
        <v>0</v>
      </c>
      <c r="L4947" s="58">
        <v>115</v>
      </c>
      <c r="M4947" s="23">
        <f t="shared" si="390"/>
        <v>204</v>
      </c>
      <c r="N4947" s="23">
        <f t="shared" si="389"/>
        <v>85</v>
      </c>
      <c r="O4947" s="34">
        <v>2.4</v>
      </c>
      <c r="P4947" s="19" t="s">
        <v>18</v>
      </c>
      <c r="Q4947" s="17"/>
    </row>
    <row r="4948" spans="1:17" ht="15.75" x14ac:dyDescent="0.25">
      <c r="A4948" s="19" t="s">
        <v>306</v>
      </c>
      <c r="B4948" s="19" t="s">
        <v>389</v>
      </c>
      <c r="C4948" s="57">
        <v>43335</v>
      </c>
      <c r="D4948" s="57">
        <v>43322</v>
      </c>
      <c r="E4948" s="19">
        <v>13</v>
      </c>
      <c r="F4948" s="23">
        <v>12.5</v>
      </c>
      <c r="G4948" s="23">
        <v>8625</v>
      </c>
      <c r="H4948" s="23">
        <v>8540</v>
      </c>
      <c r="I4948" s="58">
        <v>518.41999999999996</v>
      </c>
      <c r="J4948" s="58">
        <v>384.84750000000003</v>
      </c>
      <c r="K4948" s="58">
        <v>0</v>
      </c>
      <c r="L4948" s="58">
        <v>384.84750000000003</v>
      </c>
      <c r="M4948" s="23">
        <f t="shared" si="390"/>
        <v>144.5</v>
      </c>
      <c r="N4948" s="23">
        <f t="shared" si="389"/>
        <v>85</v>
      </c>
      <c r="O4948" s="34">
        <v>1.7</v>
      </c>
      <c r="P4948" s="19" t="s">
        <v>18</v>
      </c>
      <c r="Q4948" s="17"/>
    </row>
    <row r="4949" spans="1:17" ht="15.75" x14ac:dyDescent="0.25">
      <c r="A4949" s="19" t="s">
        <v>471</v>
      </c>
      <c r="B4949" s="19" t="s">
        <v>407</v>
      </c>
      <c r="C4949" s="57">
        <v>43335</v>
      </c>
      <c r="D4949" s="57">
        <v>43332</v>
      </c>
      <c r="E4949" s="19">
        <v>3</v>
      </c>
      <c r="F4949" s="23">
        <v>12.5</v>
      </c>
      <c r="G4949" s="23">
        <v>19453</v>
      </c>
      <c r="H4949" s="23">
        <v>19372</v>
      </c>
      <c r="I4949" s="23">
        <v>164</v>
      </c>
      <c r="J4949" s="23">
        <v>20</v>
      </c>
      <c r="K4949" s="58">
        <v>150</v>
      </c>
      <c r="L4949" s="58">
        <v>170</v>
      </c>
      <c r="M4949" s="23">
        <f t="shared" si="390"/>
        <v>137.69999999999999</v>
      </c>
      <c r="N4949" s="23">
        <f t="shared" si="389"/>
        <v>81</v>
      </c>
      <c r="O4949" s="34">
        <v>1.7</v>
      </c>
      <c r="P4949" s="19" t="s">
        <v>18</v>
      </c>
      <c r="Q4949" s="17"/>
    </row>
    <row r="4950" spans="1:17" ht="15.75" x14ac:dyDescent="0.25">
      <c r="A4950" s="19" t="s">
        <v>37</v>
      </c>
      <c r="B4950" s="19" t="s">
        <v>405</v>
      </c>
      <c r="C4950" s="57">
        <v>43335</v>
      </c>
      <c r="D4950" s="57">
        <v>43330</v>
      </c>
      <c r="E4950" s="19">
        <v>5</v>
      </c>
      <c r="F4950" s="23">
        <v>9</v>
      </c>
      <c r="G4950" s="23">
        <v>23390</v>
      </c>
      <c r="H4950" s="23">
        <v>23312</v>
      </c>
      <c r="I4950" s="58">
        <v>260</v>
      </c>
      <c r="J4950" s="58">
        <v>140</v>
      </c>
      <c r="K4950" s="58">
        <v>200</v>
      </c>
      <c r="L4950" s="58">
        <v>340</v>
      </c>
      <c r="M4950" s="23">
        <f t="shared" si="390"/>
        <v>122.46000000000001</v>
      </c>
      <c r="N4950" s="23">
        <f t="shared" si="389"/>
        <v>78</v>
      </c>
      <c r="O4950" s="34">
        <v>1.57</v>
      </c>
      <c r="P4950" s="19" t="s">
        <v>18</v>
      </c>
      <c r="Q4950" s="17"/>
    </row>
    <row r="4951" spans="1:17" ht="15.75" x14ac:dyDescent="0.25">
      <c r="A4951" s="19" t="s">
        <v>37</v>
      </c>
      <c r="B4951" s="19" t="s">
        <v>413</v>
      </c>
      <c r="C4951" s="57">
        <v>43335</v>
      </c>
      <c r="D4951" s="57">
        <v>43331</v>
      </c>
      <c r="E4951" s="19">
        <v>4</v>
      </c>
      <c r="F4951" s="23">
        <v>12.5</v>
      </c>
      <c r="G4951" s="23">
        <v>10729</v>
      </c>
      <c r="H4951" s="23">
        <v>10614</v>
      </c>
      <c r="I4951" s="58">
        <v>231.4375</v>
      </c>
      <c r="J4951" s="58">
        <v>66.125</v>
      </c>
      <c r="K4951" s="58">
        <v>198.375</v>
      </c>
      <c r="L4951" s="58">
        <v>264.5</v>
      </c>
      <c r="M4951" s="23">
        <f t="shared" si="390"/>
        <v>195.5</v>
      </c>
      <c r="N4951" s="23">
        <f t="shared" si="389"/>
        <v>115</v>
      </c>
      <c r="O4951" s="34">
        <v>1.7</v>
      </c>
      <c r="P4951" s="19" t="s">
        <v>18</v>
      </c>
      <c r="Q4951" s="17"/>
    </row>
    <row r="4952" spans="1:17" ht="15.75" x14ac:dyDescent="0.25">
      <c r="A4952" s="19" t="s">
        <v>37</v>
      </c>
      <c r="B4952" s="19" t="s">
        <v>400</v>
      </c>
      <c r="C4952" s="57">
        <v>43335</v>
      </c>
      <c r="D4952" s="57">
        <v>43331</v>
      </c>
      <c r="E4952" s="19">
        <v>4</v>
      </c>
      <c r="F4952" s="23">
        <v>22</v>
      </c>
      <c r="G4952" s="23">
        <v>12532</v>
      </c>
      <c r="H4952" s="23">
        <v>12433</v>
      </c>
      <c r="I4952" s="58">
        <v>245</v>
      </c>
      <c r="J4952" s="58">
        <v>115</v>
      </c>
      <c r="K4952" s="58">
        <v>200</v>
      </c>
      <c r="L4952" s="58">
        <v>315</v>
      </c>
      <c r="M4952" s="23">
        <f t="shared" si="390"/>
        <v>257.40000000000003</v>
      </c>
      <c r="N4952" s="23">
        <f t="shared" si="389"/>
        <v>99</v>
      </c>
      <c r="O4952" s="34">
        <v>2.6</v>
      </c>
      <c r="P4952" s="19" t="s">
        <v>18</v>
      </c>
      <c r="Q4952" s="17"/>
    </row>
    <row r="4953" spans="1:17" ht="15.75" x14ac:dyDescent="0.25">
      <c r="A4953" s="19" t="s">
        <v>70</v>
      </c>
      <c r="B4953" s="19" t="s">
        <v>450</v>
      </c>
      <c r="C4953" s="57">
        <v>43335</v>
      </c>
      <c r="D4953" s="57">
        <v>43320</v>
      </c>
      <c r="E4953" s="19">
        <v>15</v>
      </c>
      <c r="F4953" s="23">
        <v>20</v>
      </c>
      <c r="G4953" s="23">
        <v>11448</v>
      </c>
      <c r="H4953" s="23">
        <v>11120</v>
      </c>
      <c r="I4953" s="58">
        <v>820</v>
      </c>
      <c r="J4953" s="58">
        <v>34</v>
      </c>
      <c r="K4953" s="58">
        <v>200</v>
      </c>
      <c r="L4953" s="58">
        <v>234</v>
      </c>
      <c r="M4953" s="23">
        <f t="shared" si="390"/>
        <v>787.19999999999993</v>
      </c>
      <c r="N4953" s="23">
        <f t="shared" si="389"/>
        <v>328</v>
      </c>
      <c r="O4953" s="34">
        <v>2.4</v>
      </c>
      <c r="P4953" s="19" t="s">
        <v>18</v>
      </c>
      <c r="Q4953" s="17"/>
    </row>
    <row r="4954" spans="1:17" ht="15.75" x14ac:dyDescent="0.25">
      <c r="A4954" s="19" t="s">
        <v>45</v>
      </c>
      <c r="B4954" s="19" t="s">
        <v>262</v>
      </c>
      <c r="C4954" s="57">
        <v>43335</v>
      </c>
      <c r="D4954" s="57">
        <v>43325</v>
      </c>
      <c r="E4954" s="19">
        <v>10</v>
      </c>
      <c r="F4954" s="23">
        <v>20</v>
      </c>
      <c r="G4954" s="23">
        <v>8736</v>
      </c>
      <c r="H4954" s="23">
        <v>8489</v>
      </c>
      <c r="I4954" s="23">
        <v>665.06075999999996</v>
      </c>
      <c r="J4954" s="23">
        <v>195.09261000000001</v>
      </c>
      <c r="K4954" s="58">
        <v>469.96814999999998</v>
      </c>
      <c r="L4954" s="58">
        <v>665.06075999999996</v>
      </c>
      <c r="M4954" s="23">
        <f t="shared" si="390"/>
        <v>592.79999999999995</v>
      </c>
      <c r="N4954" s="23">
        <f t="shared" si="389"/>
        <v>247</v>
      </c>
      <c r="O4954" s="34">
        <v>2.4</v>
      </c>
      <c r="P4954" s="19" t="s">
        <v>18</v>
      </c>
      <c r="Q4954" s="17"/>
    </row>
    <row r="4955" spans="1:17" ht="15.75" x14ac:dyDescent="0.25">
      <c r="A4955" s="19" t="s">
        <v>45</v>
      </c>
      <c r="B4955" s="19" t="s">
        <v>478</v>
      </c>
      <c r="C4955" s="57">
        <v>43335</v>
      </c>
      <c r="D4955" s="57">
        <v>43326</v>
      </c>
      <c r="E4955" s="19">
        <v>9</v>
      </c>
      <c r="F4955" s="23">
        <v>13</v>
      </c>
      <c r="G4955" s="23">
        <v>5314</v>
      </c>
      <c r="H4955" s="23">
        <v>5090</v>
      </c>
      <c r="I4955" s="58">
        <v>320.00537000000003</v>
      </c>
      <c r="J4955" s="58">
        <v>100.07181</v>
      </c>
      <c r="K4955" s="58">
        <v>230.44058999999999</v>
      </c>
      <c r="L4955" s="58">
        <v>330.51240000000001</v>
      </c>
      <c r="M4955" s="23">
        <f t="shared" si="390"/>
        <v>224</v>
      </c>
      <c r="N4955" s="23">
        <f t="shared" si="389"/>
        <v>224</v>
      </c>
      <c r="O4955" s="34">
        <v>1</v>
      </c>
      <c r="P4955" s="19" t="s">
        <v>308</v>
      </c>
      <c r="Q4955" s="17"/>
    </row>
    <row r="4956" spans="1:17" ht="15.75" x14ac:dyDescent="0.25">
      <c r="A4956" s="19" t="s">
        <v>47</v>
      </c>
      <c r="B4956" s="19" t="s">
        <v>479</v>
      </c>
      <c r="C4956" s="57">
        <v>43335</v>
      </c>
      <c r="D4956" s="57">
        <v>43329</v>
      </c>
      <c r="E4956" s="19">
        <v>6</v>
      </c>
      <c r="F4956" s="23">
        <v>22</v>
      </c>
      <c r="G4956" s="23">
        <v>19028</v>
      </c>
      <c r="H4956" s="23">
        <v>18892</v>
      </c>
      <c r="I4956" s="58">
        <v>367.5</v>
      </c>
      <c r="J4956" s="58">
        <v>15.75</v>
      </c>
      <c r="K4956" s="58">
        <v>262.5</v>
      </c>
      <c r="L4956" s="58">
        <v>278.25</v>
      </c>
      <c r="M4956" s="23">
        <f t="shared" si="390"/>
        <v>353.6</v>
      </c>
      <c r="N4956" s="23">
        <f t="shared" si="389"/>
        <v>136</v>
      </c>
      <c r="O4956" s="34">
        <v>2.6</v>
      </c>
      <c r="P4956" s="19" t="s">
        <v>18</v>
      </c>
      <c r="Q4956" s="17"/>
    </row>
    <row r="4957" spans="1:17" ht="15.75" x14ac:dyDescent="0.25">
      <c r="A4957" s="19" t="s">
        <v>47</v>
      </c>
      <c r="B4957" s="19" t="s">
        <v>480</v>
      </c>
      <c r="C4957" s="57">
        <v>43335</v>
      </c>
      <c r="D4957" s="57">
        <v>43329</v>
      </c>
      <c r="E4957" s="19">
        <v>6</v>
      </c>
      <c r="F4957" s="23">
        <v>12.5</v>
      </c>
      <c r="G4957" s="23">
        <v>18262</v>
      </c>
      <c r="H4957" s="23">
        <v>18126</v>
      </c>
      <c r="I4957" s="58">
        <v>320</v>
      </c>
      <c r="J4957" s="58">
        <v>80</v>
      </c>
      <c r="K4957" s="58">
        <v>200</v>
      </c>
      <c r="L4957" s="58">
        <v>280</v>
      </c>
      <c r="M4957" s="23">
        <f t="shared" si="390"/>
        <v>231.2</v>
      </c>
      <c r="N4957" s="23">
        <f t="shared" si="389"/>
        <v>136</v>
      </c>
      <c r="O4957" s="34">
        <v>1.7</v>
      </c>
      <c r="P4957" s="19" t="s">
        <v>18</v>
      </c>
      <c r="Q4957" s="17"/>
    </row>
    <row r="4958" spans="1:17" ht="15.75" x14ac:dyDescent="0.25">
      <c r="A4958" s="19" t="s">
        <v>23</v>
      </c>
      <c r="B4958" s="19" t="s">
        <v>481</v>
      </c>
      <c r="C4958" s="57">
        <v>43335</v>
      </c>
      <c r="D4958" s="57">
        <v>43328</v>
      </c>
      <c r="E4958" s="19">
        <v>7</v>
      </c>
      <c r="F4958" s="23">
        <v>13.5</v>
      </c>
      <c r="G4958" s="23">
        <v>249</v>
      </c>
      <c r="H4958" s="23">
        <v>87</v>
      </c>
      <c r="I4958" s="58">
        <v>410</v>
      </c>
      <c r="J4958" s="58">
        <v>10</v>
      </c>
      <c r="K4958" s="58">
        <v>160</v>
      </c>
      <c r="L4958" s="58">
        <v>170</v>
      </c>
      <c r="M4958" s="23">
        <f t="shared" si="390"/>
        <v>291.60000000000002</v>
      </c>
      <c r="N4958" s="23">
        <f t="shared" si="389"/>
        <v>162</v>
      </c>
      <c r="O4958" s="34">
        <v>1.8</v>
      </c>
      <c r="P4958" s="19" t="s">
        <v>18</v>
      </c>
      <c r="Q4958" s="17"/>
    </row>
    <row r="4959" spans="1:17" ht="15.75" x14ac:dyDescent="0.25">
      <c r="A4959" s="19" t="s">
        <v>57</v>
      </c>
      <c r="B4959" s="19" t="s">
        <v>482</v>
      </c>
      <c r="C4959" s="57">
        <v>43335</v>
      </c>
      <c r="D4959" s="57">
        <v>43329</v>
      </c>
      <c r="E4959" s="19">
        <v>6</v>
      </c>
      <c r="F4959" s="23">
        <v>20</v>
      </c>
      <c r="G4959" s="23">
        <v>5202</v>
      </c>
      <c r="H4959" s="23">
        <v>5080</v>
      </c>
      <c r="I4959" s="23">
        <v>331.79750000000001</v>
      </c>
      <c r="J4959" s="23">
        <v>29.877500000000001</v>
      </c>
      <c r="K4959" s="58">
        <v>234.30250000000001</v>
      </c>
      <c r="L4959" s="58">
        <v>264.18</v>
      </c>
      <c r="M4959" s="23">
        <f t="shared" si="390"/>
        <v>292.8</v>
      </c>
      <c r="N4959" s="23">
        <f t="shared" si="389"/>
        <v>122</v>
      </c>
      <c r="O4959" s="34">
        <v>2.4</v>
      </c>
      <c r="P4959" s="19" t="s">
        <v>18</v>
      </c>
      <c r="Q4959" s="17"/>
    </row>
    <row r="4960" spans="1:17" ht="15.75" x14ac:dyDescent="0.25">
      <c r="A4960" s="19" t="s">
        <v>25</v>
      </c>
      <c r="B4960" s="19" t="s">
        <v>462</v>
      </c>
      <c r="C4960" s="57">
        <v>43335</v>
      </c>
      <c r="D4960" s="57">
        <v>43334</v>
      </c>
      <c r="E4960" s="19">
        <v>1</v>
      </c>
      <c r="F4960" s="23">
        <v>20</v>
      </c>
      <c r="G4960" s="23">
        <v>11896</v>
      </c>
      <c r="H4960" s="23">
        <v>11881</v>
      </c>
      <c r="I4960" s="23">
        <v>382</v>
      </c>
      <c r="J4960" s="23">
        <v>348</v>
      </c>
      <c r="K4960" s="58">
        <v>0</v>
      </c>
      <c r="L4960" s="58">
        <v>348</v>
      </c>
      <c r="M4960" s="23">
        <f t="shared" si="390"/>
        <v>36</v>
      </c>
      <c r="N4960" s="23">
        <f t="shared" si="389"/>
        <v>15</v>
      </c>
      <c r="O4960" s="34">
        <v>2.4</v>
      </c>
      <c r="P4960" s="19" t="s">
        <v>18</v>
      </c>
      <c r="Q4960" s="17"/>
    </row>
    <row r="4961" spans="1:17" ht="15.75" x14ac:dyDescent="0.25">
      <c r="A4961" s="19" t="s">
        <v>301</v>
      </c>
      <c r="B4961" s="19" t="s">
        <v>451</v>
      </c>
      <c r="C4961" s="57">
        <v>43335</v>
      </c>
      <c r="D4961" s="57">
        <v>43328</v>
      </c>
      <c r="E4961" s="19">
        <v>7</v>
      </c>
      <c r="F4961" s="23">
        <v>12.5</v>
      </c>
      <c r="G4961" s="23">
        <v>9088</v>
      </c>
      <c r="H4961" s="23">
        <v>8902</v>
      </c>
      <c r="I4961" s="23">
        <v>386.17</v>
      </c>
      <c r="J4961" s="23">
        <v>115.0575</v>
      </c>
      <c r="K4961" s="58">
        <v>149.4425</v>
      </c>
      <c r="L4961" s="58">
        <v>264.5</v>
      </c>
      <c r="M4961" s="23">
        <f t="shared" si="390"/>
        <v>316.2</v>
      </c>
      <c r="N4961" s="23">
        <f t="shared" si="389"/>
        <v>186</v>
      </c>
      <c r="O4961" s="34">
        <v>1.7</v>
      </c>
      <c r="P4961" s="19" t="s">
        <v>18</v>
      </c>
      <c r="Q4961" s="17"/>
    </row>
    <row r="4962" spans="1:17" ht="15.75" x14ac:dyDescent="0.25">
      <c r="A4962" s="19" t="s">
        <v>19</v>
      </c>
      <c r="B4962" s="19" t="s">
        <v>483</v>
      </c>
      <c r="C4962" s="57">
        <v>43334</v>
      </c>
      <c r="D4962" s="57">
        <v>43329</v>
      </c>
      <c r="E4962" s="19">
        <v>5</v>
      </c>
      <c r="F4962" s="23">
        <v>20</v>
      </c>
      <c r="G4962" s="23">
        <v>3940</v>
      </c>
      <c r="H4962" s="23">
        <v>3814</v>
      </c>
      <c r="I4962" s="23">
        <v>520</v>
      </c>
      <c r="J4962" s="23">
        <v>200</v>
      </c>
      <c r="K4962" s="58">
        <v>400</v>
      </c>
      <c r="L4962" s="58">
        <v>600</v>
      </c>
      <c r="M4962" s="23">
        <f t="shared" si="390"/>
        <v>302.39999999999998</v>
      </c>
      <c r="N4962" s="23">
        <f t="shared" si="389"/>
        <v>126</v>
      </c>
      <c r="O4962" s="34">
        <v>2.4</v>
      </c>
      <c r="P4962" s="19" t="s">
        <v>18</v>
      </c>
      <c r="Q4962" s="17"/>
    </row>
    <row r="4963" spans="1:17" ht="15.75" x14ac:dyDescent="0.25">
      <c r="A4963" s="19" t="s">
        <v>19</v>
      </c>
      <c r="B4963" s="19" t="s">
        <v>484</v>
      </c>
      <c r="C4963" s="57">
        <v>43334</v>
      </c>
      <c r="D4963" s="57">
        <v>43312</v>
      </c>
      <c r="E4963" s="19">
        <v>22</v>
      </c>
      <c r="F4963" s="23">
        <v>9</v>
      </c>
      <c r="G4963" s="23">
        <v>8369</v>
      </c>
      <c r="H4963" s="23">
        <v>8306</v>
      </c>
      <c r="I4963" s="23">
        <v>150</v>
      </c>
      <c r="J4963" s="23">
        <v>60</v>
      </c>
      <c r="K4963" s="58">
        <v>100</v>
      </c>
      <c r="L4963" s="58">
        <v>160</v>
      </c>
      <c r="M4963" s="23">
        <f t="shared" si="390"/>
        <v>98.910000000000011</v>
      </c>
      <c r="N4963" s="23">
        <f t="shared" si="389"/>
        <v>63</v>
      </c>
      <c r="O4963" s="34">
        <v>1.57</v>
      </c>
      <c r="P4963" s="19" t="s">
        <v>18</v>
      </c>
      <c r="Q4963" s="17"/>
    </row>
    <row r="4964" spans="1:17" ht="15.75" x14ac:dyDescent="0.25">
      <c r="A4964" s="19" t="s">
        <v>19</v>
      </c>
      <c r="B4964" s="19" t="s">
        <v>485</v>
      </c>
      <c r="C4964" s="57">
        <v>43334</v>
      </c>
      <c r="D4964" s="57">
        <v>43327</v>
      </c>
      <c r="E4964" s="19">
        <v>7</v>
      </c>
      <c r="F4964" s="23">
        <v>13</v>
      </c>
      <c r="G4964" s="23">
        <v>11255</v>
      </c>
      <c r="H4964" s="23">
        <v>11154</v>
      </c>
      <c r="I4964" s="23">
        <v>435</v>
      </c>
      <c r="J4964" s="23">
        <v>180</v>
      </c>
      <c r="K4964" s="58">
        <v>300</v>
      </c>
      <c r="L4964" s="58">
        <v>480</v>
      </c>
      <c r="M4964" s="23">
        <f t="shared" si="390"/>
        <v>181.8</v>
      </c>
      <c r="N4964" s="23">
        <f t="shared" si="389"/>
        <v>101</v>
      </c>
      <c r="O4964" s="34">
        <v>1.8</v>
      </c>
      <c r="P4964" s="19" t="s">
        <v>18</v>
      </c>
      <c r="Q4964" s="17"/>
    </row>
    <row r="4965" spans="1:17" ht="15.75" x14ac:dyDescent="0.25">
      <c r="A4965" s="19" t="s">
        <v>334</v>
      </c>
      <c r="B4965" s="19" t="s">
        <v>81</v>
      </c>
      <c r="C4965" s="57">
        <v>43334</v>
      </c>
      <c r="D4965" s="57">
        <v>43327</v>
      </c>
      <c r="E4965" s="19">
        <v>7</v>
      </c>
      <c r="F4965" s="23">
        <v>22</v>
      </c>
      <c r="G4965" s="23">
        <v>22126</v>
      </c>
      <c r="H4965" s="23">
        <v>22012</v>
      </c>
      <c r="I4965" s="23">
        <v>515</v>
      </c>
      <c r="J4965" s="23">
        <v>95</v>
      </c>
      <c r="K4965" s="58">
        <v>150</v>
      </c>
      <c r="L4965" s="58">
        <v>245</v>
      </c>
      <c r="M4965" s="23">
        <f t="shared" si="390"/>
        <v>296.40000000000003</v>
      </c>
      <c r="N4965" s="23">
        <f t="shared" si="389"/>
        <v>114</v>
      </c>
      <c r="O4965" s="34">
        <v>2.6</v>
      </c>
      <c r="P4965" s="19" t="s">
        <v>18</v>
      </c>
      <c r="Q4965" s="17"/>
    </row>
    <row r="4966" spans="1:17" ht="15.75" x14ac:dyDescent="0.25">
      <c r="A4966" s="19" t="s">
        <v>334</v>
      </c>
      <c r="B4966" s="19" t="s">
        <v>444</v>
      </c>
      <c r="C4966" s="57">
        <v>43334</v>
      </c>
      <c r="D4966" s="57">
        <v>43332</v>
      </c>
      <c r="E4966" s="19">
        <v>2</v>
      </c>
      <c r="F4966" s="23">
        <v>22</v>
      </c>
      <c r="G4966" s="23">
        <v>2736</v>
      </c>
      <c r="H4966" s="23">
        <v>2700</v>
      </c>
      <c r="I4966" s="23">
        <v>122</v>
      </c>
      <c r="J4966" s="23">
        <v>12</v>
      </c>
      <c r="K4966" s="58">
        <v>300</v>
      </c>
      <c r="L4966" s="58">
        <v>312</v>
      </c>
      <c r="M4966" s="23">
        <f t="shared" si="390"/>
        <v>93.600000000000009</v>
      </c>
      <c r="N4966" s="23">
        <f t="shared" si="389"/>
        <v>36</v>
      </c>
      <c r="O4966" s="34">
        <v>2.6</v>
      </c>
      <c r="P4966" s="19" t="s">
        <v>18</v>
      </c>
      <c r="Q4966" s="17"/>
    </row>
    <row r="4967" spans="1:17" ht="15.75" x14ac:dyDescent="0.25">
      <c r="A4967" s="19" t="s">
        <v>334</v>
      </c>
      <c r="B4967" s="19" t="s">
        <v>421</v>
      </c>
      <c r="C4967" s="57">
        <v>43334</v>
      </c>
      <c r="D4967" s="57">
        <v>43332</v>
      </c>
      <c r="E4967" s="19">
        <v>2</v>
      </c>
      <c r="F4967" s="23">
        <v>22</v>
      </c>
      <c r="G4967" s="23">
        <v>21453</v>
      </c>
      <c r="H4967" s="23">
        <v>21398</v>
      </c>
      <c r="I4967" s="23">
        <v>240</v>
      </c>
      <c r="J4967" s="23">
        <v>90</v>
      </c>
      <c r="K4967" s="58">
        <v>200</v>
      </c>
      <c r="L4967" s="58">
        <v>290</v>
      </c>
      <c r="M4967" s="23">
        <f t="shared" si="390"/>
        <v>143</v>
      </c>
      <c r="N4967" s="23">
        <f t="shared" si="389"/>
        <v>55</v>
      </c>
      <c r="O4967" s="34">
        <v>2.6</v>
      </c>
      <c r="P4967" s="19" t="s">
        <v>18</v>
      </c>
      <c r="Q4967" s="17"/>
    </row>
    <row r="4968" spans="1:17" ht="15.75" x14ac:dyDescent="0.25">
      <c r="A4968" s="19" t="s">
        <v>316</v>
      </c>
      <c r="B4968" s="19" t="s">
        <v>321</v>
      </c>
      <c r="C4968" s="57">
        <v>43334</v>
      </c>
      <c r="D4968" s="57">
        <v>43326</v>
      </c>
      <c r="E4968" s="19">
        <v>8</v>
      </c>
      <c r="F4968" s="23">
        <v>22</v>
      </c>
      <c r="G4968" s="23">
        <v>1255</v>
      </c>
      <c r="H4968" s="23">
        <v>1062</v>
      </c>
      <c r="I4968" s="23">
        <v>650</v>
      </c>
      <c r="J4968" s="23">
        <v>200</v>
      </c>
      <c r="K4968" s="58">
        <v>320</v>
      </c>
      <c r="L4968" s="58">
        <v>520</v>
      </c>
      <c r="M4968" s="23">
        <f t="shared" si="390"/>
        <v>501.8</v>
      </c>
      <c r="N4968" s="23">
        <f t="shared" si="389"/>
        <v>193</v>
      </c>
      <c r="O4968" s="34">
        <v>2.6</v>
      </c>
      <c r="P4968" s="19" t="s">
        <v>18</v>
      </c>
      <c r="Q4968" s="17"/>
    </row>
    <row r="4969" spans="1:17" ht="15.75" x14ac:dyDescent="0.25">
      <c r="A4969" s="19" t="s">
        <v>342</v>
      </c>
      <c r="B4969" s="19" t="s">
        <v>345</v>
      </c>
      <c r="C4969" s="57">
        <v>43334</v>
      </c>
      <c r="D4969" s="57">
        <v>43333</v>
      </c>
      <c r="E4969" s="19">
        <v>1</v>
      </c>
      <c r="F4969" s="23">
        <v>15</v>
      </c>
      <c r="G4969" s="23">
        <v>43524</v>
      </c>
      <c r="H4969" s="23">
        <v>43500</v>
      </c>
      <c r="I4969" s="58">
        <v>90</v>
      </c>
      <c r="J4969" s="58">
        <v>30</v>
      </c>
      <c r="K4969" s="58">
        <v>300</v>
      </c>
      <c r="L4969" s="58">
        <v>330</v>
      </c>
      <c r="M4969" s="23">
        <f t="shared" si="390"/>
        <v>48</v>
      </c>
      <c r="N4969" s="23">
        <f t="shared" si="389"/>
        <v>24</v>
      </c>
      <c r="O4969" s="34">
        <v>2</v>
      </c>
      <c r="P4969" s="19" t="s">
        <v>18</v>
      </c>
      <c r="Q4969" s="17"/>
    </row>
    <row r="4970" spans="1:17" ht="15.75" x14ac:dyDescent="0.25">
      <c r="A4970" s="19" t="s">
        <v>69</v>
      </c>
      <c r="B4970" s="19" t="s">
        <v>423</v>
      </c>
      <c r="C4970" s="57">
        <v>43334</v>
      </c>
      <c r="D4970" s="57">
        <v>43329</v>
      </c>
      <c r="E4970" s="19">
        <v>5</v>
      </c>
      <c r="F4970" s="23">
        <v>16</v>
      </c>
      <c r="G4970" s="23">
        <v>11807</v>
      </c>
      <c r="H4970" s="23">
        <v>11690</v>
      </c>
      <c r="I4970" s="23">
        <v>355</v>
      </c>
      <c r="J4970" s="23">
        <v>140</v>
      </c>
      <c r="K4970" s="58">
        <v>150</v>
      </c>
      <c r="L4970" s="58">
        <v>290</v>
      </c>
      <c r="M4970" s="23">
        <f t="shared" si="390"/>
        <v>234</v>
      </c>
      <c r="N4970" s="23">
        <f t="shared" si="389"/>
        <v>117</v>
      </c>
      <c r="O4970" s="34">
        <v>2</v>
      </c>
      <c r="P4970" s="19" t="s">
        <v>18</v>
      </c>
      <c r="Q4970" s="17"/>
    </row>
    <row r="4971" spans="1:17" ht="15.75" x14ac:dyDescent="0.25">
      <c r="A4971" s="19" t="s">
        <v>45</v>
      </c>
      <c r="B4971" s="19" t="s">
        <v>313</v>
      </c>
      <c r="C4971" s="57">
        <v>43334</v>
      </c>
      <c r="D4971" s="57">
        <v>43326</v>
      </c>
      <c r="E4971" s="19">
        <v>8</v>
      </c>
      <c r="F4971" s="23">
        <v>22</v>
      </c>
      <c r="G4971" s="23">
        <v>14532</v>
      </c>
      <c r="H4971" s="23">
        <v>14346</v>
      </c>
      <c r="I4971" s="23">
        <v>460.06468749999999</v>
      </c>
      <c r="J4971" s="23">
        <v>51.047177499999997</v>
      </c>
      <c r="K4971" s="58">
        <v>249.95514499999999</v>
      </c>
      <c r="L4971" s="58">
        <v>301.00232249999999</v>
      </c>
      <c r="M4971" s="23">
        <f t="shared" si="390"/>
        <v>483.6</v>
      </c>
      <c r="N4971" s="23">
        <f t="shared" si="389"/>
        <v>186</v>
      </c>
      <c r="O4971" s="34">
        <v>2.6</v>
      </c>
      <c r="P4971" s="19" t="s">
        <v>18</v>
      </c>
      <c r="Q4971" s="17"/>
    </row>
    <row r="4972" spans="1:17" ht="15.75" x14ac:dyDescent="0.25">
      <c r="A4972" s="19" t="s">
        <v>45</v>
      </c>
      <c r="B4972" s="19" t="s">
        <v>336</v>
      </c>
      <c r="C4972" s="57">
        <v>43334</v>
      </c>
      <c r="D4972" s="57">
        <v>43322</v>
      </c>
      <c r="E4972" s="19">
        <v>12</v>
      </c>
      <c r="F4972" s="23">
        <v>20</v>
      </c>
      <c r="G4972" s="23">
        <v>11221</v>
      </c>
      <c r="H4972" s="23">
        <v>11211</v>
      </c>
      <c r="I4972" s="23">
        <v>131.30000000000001</v>
      </c>
      <c r="J4972" s="23">
        <v>111.1</v>
      </c>
      <c r="K4972" s="58">
        <v>0</v>
      </c>
      <c r="L4972" s="58">
        <v>111.1</v>
      </c>
      <c r="M4972" s="23">
        <f t="shared" si="390"/>
        <v>24</v>
      </c>
      <c r="N4972" s="23">
        <f t="shared" si="389"/>
        <v>10</v>
      </c>
      <c r="O4972" s="34">
        <v>2.4</v>
      </c>
      <c r="P4972" s="19" t="s">
        <v>18</v>
      </c>
      <c r="Q4972" s="17"/>
    </row>
    <row r="4973" spans="1:17" ht="15.75" x14ac:dyDescent="0.25">
      <c r="A4973" s="19" t="s">
        <v>23</v>
      </c>
      <c r="B4973" s="19" t="s">
        <v>472</v>
      </c>
      <c r="C4973" s="57">
        <v>43334</v>
      </c>
      <c r="D4973" s="57">
        <v>43328</v>
      </c>
      <c r="E4973" s="19">
        <v>6</v>
      </c>
      <c r="F4973" s="23">
        <v>20</v>
      </c>
      <c r="G4973" s="23">
        <v>21298</v>
      </c>
      <c r="H4973" s="23">
        <v>21136</v>
      </c>
      <c r="I4973" s="23">
        <v>563</v>
      </c>
      <c r="J4973" s="23">
        <v>62</v>
      </c>
      <c r="K4973" s="58">
        <v>86</v>
      </c>
      <c r="L4973" s="58">
        <v>148</v>
      </c>
      <c r="M4973" s="23">
        <f t="shared" si="390"/>
        <v>388.8</v>
      </c>
      <c r="N4973" s="23">
        <f t="shared" si="389"/>
        <v>162</v>
      </c>
      <c r="O4973" s="34">
        <v>2.4</v>
      </c>
      <c r="P4973" s="19" t="s">
        <v>18</v>
      </c>
      <c r="Q4973" s="17"/>
    </row>
    <row r="4974" spans="1:17" ht="15.75" x14ac:dyDescent="0.25">
      <c r="A4974" s="19" t="s">
        <v>57</v>
      </c>
      <c r="B4974" s="19" t="s">
        <v>486</v>
      </c>
      <c r="C4974" s="57">
        <v>43334</v>
      </c>
      <c r="D4974" s="57">
        <v>43332</v>
      </c>
      <c r="E4974" s="19">
        <v>2</v>
      </c>
      <c r="F4974" s="23">
        <v>13.5</v>
      </c>
      <c r="G4974" s="23">
        <v>28100</v>
      </c>
      <c r="H4974" s="23">
        <v>28055</v>
      </c>
      <c r="I4974" s="23">
        <v>140</v>
      </c>
      <c r="J4974" s="23">
        <v>34</v>
      </c>
      <c r="K4974" s="58">
        <v>226</v>
      </c>
      <c r="L4974" s="58">
        <v>260</v>
      </c>
      <c r="M4974" s="23">
        <f t="shared" si="390"/>
        <v>81</v>
      </c>
      <c r="N4974" s="23">
        <f t="shared" si="389"/>
        <v>45</v>
      </c>
      <c r="O4974" s="34">
        <v>1.8</v>
      </c>
      <c r="P4974" s="19" t="s">
        <v>18</v>
      </c>
      <c r="Q4974" s="17"/>
    </row>
    <row r="4975" spans="1:17" ht="15.75" x14ac:dyDescent="0.25">
      <c r="A4975" s="19" t="s">
        <v>57</v>
      </c>
      <c r="B4975" s="19" t="s">
        <v>487</v>
      </c>
      <c r="C4975" s="57">
        <v>43334</v>
      </c>
      <c r="D4975" s="57">
        <v>43330</v>
      </c>
      <c r="E4975" s="19">
        <v>4</v>
      </c>
      <c r="F4975" s="23">
        <v>9</v>
      </c>
      <c r="G4975" s="23">
        <v>13153</v>
      </c>
      <c r="H4975" s="23">
        <v>13053</v>
      </c>
      <c r="I4975" s="23">
        <v>310.5</v>
      </c>
      <c r="J4975" s="23">
        <v>204.75</v>
      </c>
      <c r="K4975" s="58">
        <v>0</v>
      </c>
      <c r="L4975" s="58">
        <v>204.75</v>
      </c>
      <c r="M4975" s="23">
        <f t="shared" si="390"/>
        <v>157</v>
      </c>
      <c r="N4975" s="23">
        <f t="shared" si="389"/>
        <v>100</v>
      </c>
      <c r="O4975" s="34">
        <v>1.57</v>
      </c>
      <c r="P4975" s="19" t="s">
        <v>18</v>
      </c>
      <c r="Q4975" s="17"/>
    </row>
    <row r="4976" spans="1:17" ht="15.75" x14ac:dyDescent="0.25">
      <c r="A4976" s="19" t="s">
        <v>57</v>
      </c>
      <c r="B4976" s="19" t="s">
        <v>488</v>
      </c>
      <c r="C4976" s="57">
        <v>43334</v>
      </c>
      <c r="D4976" s="57">
        <v>43321</v>
      </c>
      <c r="E4976" s="19">
        <v>13</v>
      </c>
      <c r="F4976" s="23">
        <v>13</v>
      </c>
      <c r="G4976" s="23">
        <v>16020</v>
      </c>
      <c r="H4976" s="23">
        <v>15707</v>
      </c>
      <c r="I4976" s="23">
        <v>804</v>
      </c>
      <c r="J4976" s="23">
        <v>270</v>
      </c>
      <c r="K4976" s="58">
        <v>0</v>
      </c>
      <c r="L4976" s="58">
        <v>270</v>
      </c>
      <c r="M4976" s="23">
        <f t="shared" si="390"/>
        <v>563.4</v>
      </c>
      <c r="N4976" s="23">
        <f t="shared" si="389"/>
        <v>313</v>
      </c>
      <c r="O4976" s="34">
        <v>1.8</v>
      </c>
      <c r="P4976" s="19" t="s">
        <v>18</v>
      </c>
      <c r="Q4976" s="17"/>
    </row>
    <row r="4977" spans="1:17" ht="15.75" x14ac:dyDescent="0.25">
      <c r="A4977" s="19" t="s">
        <v>25</v>
      </c>
      <c r="B4977" s="19" t="s">
        <v>462</v>
      </c>
      <c r="C4977" s="57">
        <v>43334</v>
      </c>
      <c r="D4977" s="57">
        <v>43330</v>
      </c>
      <c r="E4977" s="19">
        <v>4</v>
      </c>
      <c r="F4977" s="23">
        <v>20</v>
      </c>
      <c r="G4977" s="23">
        <v>11881</v>
      </c>
      <c r="H4977" s="23">
        <v>11771</v>
      </c>
      <c r="I4977" s="23">
        <v>386</v>
      </c>
      <c r="J4977" s="23">
        <v>212</v>
      </c>
      <c r="K4977" s="58">
        <v>170</v>
      </c>
      <c r="L4977" s="58">
        <v>382</v>
      </c>
      <c r="M4977" s="23">
        <f t="shared" si="390"/>
        <v>264</v>
      </c>
      <c r="N4977" s="23">
        <f t="shared" ref="N4977:N5040" si="391">G4977-H4977</f>
        <v>110</v>
      </c>
      <c r="O4977" s="34">
        <v>2.4</v>
      </c>
      <c r="P4977" s="19" t="s">
        <v>18</v>
      </c>
      <c r="Q4977" s="17"/>
    </row>
    <row r="4978" spans="1:17" ht="15.75" x14ac:dyDescent="0.25">
      <c r="A4978" s="19" t="s">
        <v>25</v>
      </c>
      <c r="B4978" s="19" t="s">
        <v>489</v>
      </c>
      <c r="C4978" s="57">
        <v>43334</v>
      </c>
      <c r="D4978" s="57">
        <v>43330</v>
      </c>
      <c r="E4978" s="19">
        <v>4</v>
      </c>
      <c r="F4978" s="23"/>
      <c r="G4978" s="23"/>
      <c r="H4978" s="23"/>
      <c r="I4978" s="23">
        <v>0</v>
      </c>
      <c r="J4978" s="23">
        <v>0</v>
      </c>
      <c r="K4978" s="58">
        <v>0</v>
      </c>
      <c r="L4978" s="58">
        <v>0</v>
      </c>
      <c r="M4978" s="23">
        <f t="shared" si="390"/>
        <v>0</v>
      </c>
      <c r="N4978" s="23">
        <f t="shared" si="391"/>
        <v>0</v>
      </c>
      <c r="O4978" s="34">
        <v>0</v>
      </c>
      <c r="P4978" s="19" t="s">
        <v>18</v>
      </c>
      <c r="Q4978" s="17"/>
    </row>
    <row r="4979" spans="1:17" ht="15.75" x14ac:dyDescent="0.25">
      <c r="A4979" s="19" t="s">
        <v>25</v>
      </c>
      <c r="B4979" s="19" t="s">
        <v>124</v>
      </c>
      <c r="C4979" s="57">
        <v>43334</v>
      </c>
      <c r="D4979" s="57">
        <v>43330</v>
      </c>
      <c r="E4979" s="19">
        <v>4</v>
      </c>
      <c r="F4979" s="23">
        <v>0</v>
      </c>
      <c r="G4979" s="23">
        <v>0</v>
      </c>
      <c r="H4979" s="23">
        <v>0</v>
      </c>
      <c r="I4979" s="23">
        <v>0</v>
      </c>
      <c r="J4979" s="23">
        <v>0</v>
      </c>
      <c r="K4979" s="58">
        <v>0</v>
      </c>
      <c r="L4979" s="58">
        <v>0</v>
      </c>
      <c r="M4979" s="23">
        <f t="shared" si="390"/>
        <v>0</v>
      </c>
      <c r="N4979" s="23">
        <f t="shared" si="391"/>
        <v>0</v>
      </c>
      <c r="O4979" s="34">
        <v>0</v>
      </c>
      <c r="P4979" s="19" t="s">
        <v>18</v>
      </c>
      <c r="Q4979" s="17"/>
    </row>
    <row r="4980" spans="1:17" ht="15.75" x14ac:dyDescent="0.25">
      <c r="A4980" s="19" t="s">
        <v>301</v>
      </c>
      <c r="B4980" s="19" t="s">
        <v>425</v>
      </c>
      <c r="C4980" s="57">
        <v>43334</v>
      </c>
      <c r="D4980" s="57">
        <v>43322</v>
      </c>
      <c r="E4980" s="19">
        <v>12</v>
      </c>
      <c r="F4980" s="23">
        <v>9</v>
      </c>
      <c r="G4980" s="23">
        <v>24266</v>
      </c>
      <c r="H4980" s="23">
        <v>23974</v>
      </c>
      <c r="I4980" s="23">
        <v>562</v>
      </c>
      <c r="J4980" s="23">
        <v>194</v>
      </c>
      <c r="K4980" s="58">
        <v>198</v>
      </c>
      <c r="L4980" s="58">
        <v>392</v>
      </c>
      <c r="M4980" s="23">
        <f t="shared" si="390"/>
        <v>458.44</v>
      </c>
      <c r="N4980" s="23">
        <f t="shared" si="391"/>
        <v>292</v>
      </c>
      <c r="O4980" s="34">
        <v>1.57</v>
      </c>
      <c r="P4980" s="19" t="s">
        <v>18</v>
      </c>
      <c r="Q4980" s="17"/>
    </row>
    <row r="4981" spans="1:17" ht="15.75" x14ac:dyDescent="0.25">
      <c r="A4981" s="19" t="s">
        <v>474</v>
      </c>
      <c r="B4981" s="19" t="s">
        <v>475</v>
      </c>
      <c r="C4981" s="57">
        <v>43333</v>
      </c>
      <c r="D4981" s="57">
        <v>43331</v>
      </c>
      <c r="E4981" s="19">
        <v>2</v>
      </c>
      <c r="F4981" s="23">
        <v>22</v>
      </c>
      <c r="G4981" s="23">
        <v>461</v>
      </c>
      <c r="H4981" s="23">
        <v>412</v>
      </c>
      <c r="I4981" s="58">
        <v>295.7955</v>
      </c>
      <c r="J4981" s="58">
        <v>136.52099999999999</v>
      </c>
      <c r="K4981" s="58">
        <v>0</v>
      </c>
      <c r="L4981" s="58">
        <v>136.52099999999999</v>
      </c>
      <c r="M4981" s="23">
        <f t="shared" si="390"/>
        <v>127.4</v>
      </c>
      <c r="N4981" s="23">
        <f t="shared" si="391"/>
        <v>49</v>
      </c>
      <c r="O4981" s="34">
        <v>2.6</v>
      </c>
      <c r="P4981" s="19" t="s">
        <v>18</v>
      </c>
      <c r="Q4981" s="17"/>
    </row>
    <row r="4982" spans="1:17" ht="15.75" x14ac:dyDescent="0.25">
      <c r="A4982" s="19" t="s">
        <v>402</v>
      </c>
      <c r="B4982" s="19" t="s">
        <v>406</v>
      </c>
      <c r="C4982" s="57">
        <v>43333</v>
      </c>
      <c r="D4982" s="57">
        <v>43328</v>
      </c>
      <c r="E4982" s="19">
        <v>5</v>
      </c>
      <c r="F4982" s="23">
        <v>13</v>
      </c>
      <c r="G4982" s="23">
        <v>3655</v>
      </c>
      <c r="H4982" s="23">
        <v>3536</v>
      </c>
      <c r="I4982" s="58">
        <v>216.5</v>
      </c>
      <c r="J4982" s="58">
        <v>30</v>
      </c>
      <c r="K4982" s="58">
        <v>200</v>
      </c>
      <c r="L4982" s="58">
        <v>230</v>
      </c>
      <c r="M4982" s="23">
        <f t="shared" ref="M4982:M5045" si="392">N4982*O4982</f>
        <v>214.20000000000002</v>
      </c>
      <c r="N4982" s="23">
        <f t="shared" si="391"/>
        <v>119</v>
      </c>
      <c r="O4982" s="34">
        <v>1.8</v>
      </c>
      <c r="P4982" s="19" t="s">
        <v>18</v>
      </c>
      <c r="Q4982" s="17"/>
    </row>
    <row r="4983" spans="1:17" ht="15.75" x14ac:dyDescent="0.25">
      <c r="A4983" s="19" t="s">
        <v>21</v>
      </c>
      <c r="B4983" s="19" t="s">
        <v>371</v>
      </c>
      <c r="C4983" s="57">
        <v>43333</v>
      </c>
      <c r="D4983" s="57">
        <v>43316</v>
      </c>
      <c r="E4983" s="19">
        <v>17</v>
      </c>
      <c r="F4983" s="23">
        <v>9</v>
      </c>
      <c r="G4983" s="23">
        <v>5389</v>
      </c>
      <c r="H4983" s="23">
        <v>5226</v>
      </c>
      <c r="I4983" s="23">
        <v>505</v>
      </c>
      <c r="J4983" s="23">
        <v>245</v>
      </c>
      <c r="K4983" s="58">
        <v>95</v>
      </c>
      <c r="L4983" s="58">
        <v>340</v>
      </c>
      <c r="M4983" s="23">
        <f t="shared" si="392"/>
        <v>255.91</v>
      </c>
      <c r="N4983" s="23">
        <f t="shared" si="391"/>
        <v>163</v>
      </c>
      <c r="O4983" s="34">
        <v>1.57</v>
      </c>
      <c r="P4983" s="19" t="s">
        <v>18</v>
      </c>
      <c r="Q4983" s="17"/>
    </row>
    <row r="4984" spans="1:17" ht="15.75" x14ac:dyDescent="0.25">
      <c r="A4984" s="19" t="s">
        <v>53</v>
      </c>
      <c r="B4984" s="19" t="s">
        <v>366</v>
      </c>
      <c r="C4984" s="57">
        <v>43333</v>
      </c>
      <c r="D4984" s="57">
        <v>43325</v>
      </c>
      <c r="E4984" s="19">
        <v>8</v>
      </c>
      <c r="F4984" s="23">
        <v>13</v>
      </c>
      <c r="G4984" s="23">
        <v>7366</v>
      </c>
      <c r="H4984" s="23">
        <v>7174</v>
      </c>
      <c r="I4984" s="58">
        <v>227.25</v>
      </c>
      <c r="J4984" s="58">
        <v>33.33</v>
      </c>
      <c r="K4984" s="58">
        <v>303</v>
      </c>
      <c r="L4984" s="58">
        <v>336.33</v>
      </c>
      <c r="M4984" s="23">
        <f t="shared" si="392"/>
        <v>192</v>
      </c>
      <c r="N4984" s="23">
        <f t="shared" si="391"/>
        <v>192</v>
      </c>
      <c r="O4984" s="34">
        <v>1</v>
      </c>
      <c r="P4984" s="19" t="s">
        <v>18</v>
      </c>
      <c r="Q4984" s="17"/>
    </row>
    <row r="4985" spans="1:17" ht="15.75" x14ac:dyDescent="0.25">
      <c r="A4985" s="19" t="s">
        <v>19</v>
      </c>
      <c r="B4985" s="19" t="s">
        <v>477</v>
      </c>
      <c r="C4985" s="57">
        <v>43333</v>
      </c>
      <c r="D4985" s="57">
        <v>43326</v>
      </c>
      <c r="E4985" s="19">
        <v>7</v>
      </c>
      <c r="F4985" s="23">
        <v>20</v>
      </c>
      <c r="G4985" s="23">
        <v>10153</v>
      </c>
      <c r="H4985" s="23">
        <v>10006</v>
      </c>
      <c r="I4985" s="23">
        <v>600</v>
      </c>
      <c r="J4985" s="23">
        <v>200</v>
      </c>
      <c r="K4985" s="58">
        <v>450</v>
      </c>
      <c r="L4985" s="58">
        <v>650</v>
      </c>
      <c r="M4985" s="23">
        <f t="shared" si="392"/>
        <v>352.8</v>
      </c>
      <c r="N4985" s="23">
        <f t="shared" si="391"/>
        <v>147</v>
      </c>
      <c r="O4985" s="34">
        <v>2.4</v>
      </c>
      <c r="P4985" s="19" t="s">
        <v>18</v>
      </c>
      <c r="Q4985" s="17"/>
    </row>
    <row r="4986" spans="1:17" ht="15.75" x14ac:dyDescent="0.25">
      <c r="A4986" s="19" t="s">
        <v>19</v>
      </c>
      <c r="B4986" s="19" t="s">
        <v>490</v>
      </c>
      <c r="C4986" s="57">
        <v>43333</v>
      </c>
      <c r="D4986" s="57">
        <v>43327</v>
      </c>
      <c r="E4986" s="19">
        <v>6</v>
      </c>
      <c r="F4986" s="23">
        <v>12</v>
      </c>
      <c r="G4986" s="23">
        <v>5236</v>
      </c>
      <c r="H4986" s="23">
        <v>5118</v>
      </c>
      <c r="I4986" s="23">
        <v>340</v>
      </c>
      <c r="J4986" s="23">
        <v>100</v>
      </c>
      <c r="K4986" s="58">
        <v>400</v>
      </c>
      <c r="L4986" s="58">
        <v>500</v>
      </c>
      <c r="M4986" s="23">
        <f t="shared" si="392"/>
        <v>200.6</v>
      </c>
      <c r="N4986" s="23">
        <f t="shared" si="391"/>
        <v>118</v>
      </c>
      <c r="O4986" s="34">
        <v>1.7</v>
      </c>
      <c r="P4986" s="19" t="s">
        <v>18</v>
      </c>
      <c r="Q4986" s="17"/>
    </row>
    <row r="4987" spans="1:17" ht="15.75" x14ac:dyDescent="0.25">
      <c r="A4987" s="19" t="s">
        <v>311</v>
      </c>
      <c r="B4987" s="19" t="s">
        <v>160</v>
      </c>
      <c r="C4987" s="57">
        <v>43333</v>
      </c>
      <c r="D4987" s="57">
        <v>43325</v>
      </c>
      <c r="E4987" s="19">
        <v>8</v>
      </c>
      <c r="F4987" s="23">
        <v>12.5</v>
      </c>
      <c r="G4987" s="23">
        <v>0</v>
      </c>
      <c r="H4987" s="23">
        <v>0</v>
      </c>
      <c r="I4987" s="58">
        <v>260</v>
      </c>
      <c r="J4987" s="58">
        <v>20</v>
      </c>
      <c r="K4987" s="58">
        <v>50</v>
      </c>
      <c r="L4987" s="58">
        <v>70</v>
      </c>
      <c r="M4987" s="23">
        <f t="shared" si="392"/>
        <v>0</v>
      </c>
      <c r="N4987" s="23">
        <f t="shared" si="391"/>
        <v>0</v>
      </c>
      <c r="O4987" s="34">
        <v>1.7</v>
      </c>
      <c r="P4987" s="19" t="s">
        <v>18</v>
      </c>
      <c r="Q4987" s="17"/>
    </row>
    <row r="4988" spans="1:17" ht="15.75" x14ac:dyDescent="0.25">
      <c r="A4988" s="19" t="s">
        <v>311</v>
      </c>
      <c r="B4988" s="19" t="s">
        <v>230</v>
      </c>
      <c r="C4988" s="57">
        <v>43333</v>
      </c>
      <c r="D4988" s="57">
        <v>43330</v>
      </c>
      <c r="E4988" s="19">
        <v>3</v>
      </c>
      <c r="F4988" s="23">
        <v>13</v>
      </c>
      <c r="G4988" s="23">
        <v>0</v>
      </c>
      <c r="H4988" s="23">
        <v>0</v>
      </c>
      <c r="I4988" s="58">
        <v>145</v>
      </c>
      <c r="J4988" s="58">
        <v>75</v>
      </c>
      <c r="K4988" s="58">
        <v>200</v>
      </c>
      <c r="L4988" s="58">
        <v>275</v>
      </c>
      <c r="M4988" s="23">
        <f t="shared" si="392"/>
        <v>0</v>
      </c>
      <c r="N4988" s="23">
        <f t="shared" si="391"/>
        <v>0</v>
      </c>
      <c r="O4988" s="34">
        <v>1</v>
      </c>
      <c r="P4988" s="19" t="s">
        <v>18</v>
      </c>
      <c r="Q4988" s="17"/>
    </row>
    <row r="4989" spans="1:17" ht="15.75" x14ac:dyDescent="0.25">
      <c r="A4989" s="19" t="s">
        <v>342</v>
      </c>
      <c r="B4989" s="19" t="s">
        <v>345</v>
      </c>
      <c r="C4989" s="57">
        <v>43333</v>
      </c>
      <c r="D4989" s="57">
        <v>43328</v>
      </c>
      <c r="E4989" s="19">
        <v>5</v>
      </c>
      <c r="F4989" s="23">
        <v>15</v>
      </c>
      <c r="G4989" s="23">
        <v>43500</v>
      </c>
      <c r="H4989" s="23">
        <v>43380</v>
      </c>
      <c r="I4989" s="23">
        <v>390</v>
      </c>
      <c r="J4989" s="23">
        <v>90</v>
      </c>
      <c r="K4989" s="58">
        <v>0</v>
      </c>
      <c r="L4989" s="58">
        <v>90</v>
      </c>
      <c r="M4989" s="23">
        <f t="shared" si="392"/>
        <v>240</v>
      </c>
      <c r="N4989" s="23">
        <f t="shared" si="391"/>
        <v>120</v>
      </c>
      <c r="O4989" s="34">
        <v>2</v>
      </c>
      <c r="P4989" s="19" t="s">
        <v>18</v>
      </c>
      <c r="Q4989" s="17"/>
    </row>
    <row r="4990" spans="1:17" ht="15.75" x14ac:dyDescent="0.25">
      <c r="A4990" s="19" t="s">
        <v>37</v>
      </c>
      <c r="B4990" s="19" t="s">
        <v>443</v>
      </c>
      <c r="C4990" s="57">
        <v>43333</v>
      </c>
      <c r="D4990" s="57">
        <v>43331</v>
      </c>
      <c r="E4990" s="19">
        <v>2</v>
      </c>
      <c r="F4990" s="23">
        <v>9</v>
      </c>
      <c r="G4990" s="23">
        <v>22268</v>
      </c>
      <c r="H4990" s="23">
        <v>22222</v>
      </c>
      <c r="I4990" s="58">
        <v>320</v>
      </c>
      <c r="J4990" s="58">
        <v>250</v>
      </c>
      <c r="K4990" s="58">
        <v>0</v>
      </c>
      <c r="L4990" s="58">
        <v>250</v>
      </c>
      <c r="M4990" s="23">
        <f t="shared" si="392"/>
        <v>72.22</v>
      </c>
      <c r="N4990" s="23">
        <f t="shared" si="391"/>
        <v>46</v>
      </c>
      <c r="O4990" s="34">
        <v>1.57</v>
      </c>
      <c r="P4990" s="19" t="s">
        <v>18</v>
      </c>
      <c r="Q4990" s="17"/>
    </row>
    <row r="4991" spans="1:17" ht="15.75" x14ac:dyDescent="0.25">
      <c r="A4991" s="19" t="s">
        <v>37</v>
      </c>
      <c r="B4991" s="19" t="s">
        <v>418</v>
      </c>
      <c r="C4991" s="57">
        <v>43333</v>
      </c>
      <c r="D4991" s="57">
        <v>43327</v>
      </c>
      <c r="E4991" s="19">
        <v>6</v>
      </c>
      <c r="F4991" s="23">
        <v>15</v>
      </c>
      <c r="G4991" s="23">
        <v>10467</v>
      </c>
      <c r="H4991" s="23">
        <v>10298</v>
      </c>
      <c r="I4991" s="58">
        <v>475</v>
      </c>
      <c r="J4991" s="58">
        <v>180</v>
      </c>
      <c r="K4991" s="58">
        <v>300</v>
      </c>
      <c r="L4991" s="58">
        <v>480</v>
      </c>
      <c r="M4991" s="23">
        <f t="shared" si="392"/>
        <v>338</v>
      </c>
      <c r="N4991" s="23">
        <f t="shared" si="391"/>
        <v>169</v>
      </c>
      <c r="O4991" s="34">
        <v>2</v>
      </c>
      <c r="P4991" s="19" t="s">
        <v>18</v>
      </c>
      <c r="Q4991" s="17"/>
    </row>
    <row r="4992" spans="1:17" ht="15.75" x14ac:dyDescent="0.25">
      <c r="A4992" s="19" t="s">
        <v>37</v>
      </c>
      <c r="B4992" s="19" t="s">
        <v>322</v>
      </c>
      <c r="C4992" s="57">
        <v>43333</v>
      </c>
      <c r="D4992" s="57">
        <v>43321</v>
      </c>
      <c r="E4992" s="19">
        <v>12</v>
      </c>
      <c r="F4992" s="23">
        <v>13</v>
      </c>
      <c r="G4992" s="23">
        <v>9080</v>
      </c>
      <c r="H4992" s="23">
        <v>8791</v>
      </c>
      <c r="I4992" s="58">
        <v>330</v>
      </c>
      <c r="J4992" s="58">
        <v>45</v>
      </c>
      <c r="K4992" s="58">
        <v>300</v>
      </c>
      <c r="L4992" s="58">
        <v>345</v>
      </c>
      <c r="M4992" s="23">
        <f t="shared" si="392"/>
        <v>289</v>
      </c>
      <c r="N4992" s="23">
        <f t="shared" si="391"/>
        <v>289</v>
      </c>
      <c r="O4992" s="34">
        <v>1</v>
      </c>
      <c r="P4992" s="19" t="s">
        <v>308</v>
      </c>
      <c r="Q4992" s="17"/>
    </row>
    <row r="4993" spans="1:17" ht="15.75" x14ac:dyDescent="0.25">
      <c r="A4993" s="19" t="s">
        <v>69</v>
      </c>
      <c r="B4993" s="19" t="s">
        <v>431</v>
      </c>
      <c r="C4993" s="57">
        <v>43333</v>
      </c>
      <c r="D4993" s="57">
        <v>43329</v>
      </c>
      <c r="E4993" s="19">
        <v>4</v>
      </c>
      <c r="F4993" s="23">
        <v>9</v>
      </c>
      <c r="G4993" s="23">
        <v>12688</v>
      </c>
      <c r="H4993" s="23">
        <v>12622</v>
      </c>
      <c r="I4993" s="23">
        <v>322</v>
      </c>
      <c r="J4993" s="23">
        <v>225</v>
      </c>
      <c r="K4993" s="58">
        <v>0</v>
      </c>
      <c r="L4993" s="58">
        <v>225</v>
      </c>
      <c r="M4993" s="23">
        <f t="shared" si="392"/>
        <v>103.62</v>
      </c>
      <c r="N4993" s="23">
        <f t="shared" si="391"/>
        <v>66</v>
      </c>
      <c r="O4993" s="34">
        <v>1.57</v>
      </c>
      <c r="P4993" s="19" t="s">
        <v>18</v>
      </c>
      <c r="Q4993" s="17"/>
    </row>
    <row r="4994" spans="1:17" ht="15.75" x14ac:dyDescent="0.25">
      <c r="A4994" s="19" t="s">
        <v>45</v>
      </c>
      <c r="B4994" s="19" t="s">
        <v>429</v>
      </c>
      <c r="C4994" s="57">
        <v>43333</v>
      </c>
      <c r="D4994" s="57">
        <v>43323</v>
      </c>
      <c r="E4994" s="19">
        <v>10</v>
      </c>
      <c r="F4994" s="23">
        <v>22</v>
      </c>
      <c r="G4994" s="23">
        <v>10810</v>
      </c>
      <c r="H4994" s="23">
        <v>10556</v>
      </c>
      <c r="I4994" s="23">
        <v>810</v>
      </c>
      <c r="J4994" s="23">
        <v>250</v>
      </c>
      <c r="K4994" s="58">
        <v>400</v>
      </c>
      <c r="L4994" s="58">
        <v>650</v>
      </c>
      <c r="M4994" s="23">
        <f t="shared" si="392"/>
        <v>660.4</v>
      </c>
      <c r="N4994" s="23">
        <f t="shared" si="391"/>
        <v>254</v>
      </c>
      <c r="O4994" s="34">
        <v>2.6</v>
      </c>
      <c r="P4994" s="19" t="s">
        <v>18</v>
      </c>
      <c r="Q4994" s="17"/>
    </row>
    <row r="4995" spans="1:17" ht="15.75" x14ac:dyDescent="0.25">
      <c r="A4995" s="19" t="s">
        <v>387</v>
      </c>
      <c r="B4995" s="19" t="s">
        <v>491</v>
      </c>
      <c r="C4995" s="57">
        <v>43333</v>
      </c>
      <c r="D4995" s="57">
        <v>43328</v>
      </c>
      <c r="E4995" s="19">
        <v>5</v>
      </c>
      <c r="F4995" s="23">
        <v>12.5</v>
      </c>
      <c r="G4995" s="23">
        <v>6773</v>
      </c>
      <c r="H4995" s="23">
        <v>6729</v>
      </c>
      <c r="I4995" s="58">
        <v>735</v>
      </c>
      <c r="J4995" s="58">
        <v>640</v>
      </c>
      <c r="K4995" s="58">
        <v>0</v>
      </c>
      <c r="L4995" s="58">
        <v>640</v>
      </c>
      <c r="M4995" s="23">
        <f t="shared" si="392"/>
        <v>74.8</v>
      </c>
      <c r="N4995" s="23">
        <f t="shared" si="391"/>
        <v>44</v>
      </c>
      <c r="O4995" s="34">
        <v>1.7</v>
      </c>
      <c r="P4995" s="19" t="s">
        <v>18</v>
      </c>
      <c r="Q4995" s="17"/>
    </row>
    <row r="4996" spans="1:17" ht="15.75" x14ac:dyDescent="0.25">
      <c r="A4996" s="19" t="s">
        <v>66</v>
      </c>
      <c r="B4996" s="19" t="s">
        <v>424</v>
      </c>
      <c r="C4996" s="57">
        <v>43332</v>
      </c>
      <c r="D4996" s="57">
        <v>43322</v>
      </c>
      <c r="E4996" s="19">
        <v>10</v>
      </c>
      <c r="F4996" s="23">
        <v>20</v>
      </c>
      <c r="G4996" s="23">
        <v>19489</v>
      </c>
      <c r="H4996" s="23">
        <v>19258</v>
      </c>
      <c r="I4996" s="58">
        <v>740</v>
      </c>
      <c r="J4996" s="58">
        <v>140</v>
      </c>
      <c r="K4996" s="58">
        <v>400</v>
      </c>
      <c r="L4996" s="58">
        <v>540</v>
      </c>
      <c r="M4996" s="23">
        <f t="shared" si="392"/>
        <v>554.4</v>
      </c>
      <c r="N4996" s="23">
        <f t="shared" si="391"/>
        <v>231</v>
      </c>
      <c r="O4996" s="34">
        <v>2.4</v>
      </c>
      <c r="P4996" s="19" t="s">
        <v>18</v>
      </c>
      <c r="Q4996" s="17"/>
    </row>
    <row r="4997" spans="1:17" ht="15.75" x14ac:dyDescent="0.25">
      <c r="A4997" s="19" t="s">
        <v>66</v>
      </c>
      <c r="B4997" s="19" t="s">
        <v>415</v>
      </c>
      <c r="C4997" s="57">
        <v>43332</v>
      </c>
      <c r="D4997" s="57">
        <v>43327</v>
      </c>
      <c r="E4997" s="19">
        <v>5</v>
      </c>
      <c r="F4997" s="23">
        <v>20</v>
      </c>
      <c r="G4997" s="23">
        <v>15060</v>
      </c>
      <c r="H4997" s="23">
        <v>14940</v>
      </c>
      <c r="I4997" s="58">
        <v>499.5</v>
      </c>
      <c r="J4997" s="58">
        <v>187.65</v>
      </c>
      <c r="K4997" s="58">
        <v>299.7</v>
      </c>
      <c r="L4997" s="58">
        <v>487.35</v>
      </c>
      <c r="M4997" s="23">
        <f t="shared" si="392"/>
        <v>288</v>
      </c>
      <c r="N4997" s="23">
        <f t="shared" si="391"/>
        <v>120</v>
      </c>
      <c r="O4997" s="34">
        <v>2.4</v>
      </c>
      <c r="P4997" s="19" t="s">
        <v>18</v>
      </c>
      <c r="Q4997" s="17"/>
    </row>
    <row r="4998" spans="1:17" ht="15.75" x14ac:dyDescent="0.25">
      <c r="A4998" s="19" t="s">
        <v>21</v>
      </c>
      <c r="B4998" s="19" t="s">
        <v>492</v>
      </c>
      <c r="C4998" s="57">
        <v>43332</v>
      </c>
      <c r="D4998" s="57">
        <v>43328</v>
      </c>
      <c r="E4998" s="19">
        <v>4</v>
      </c>
      <c r="F4998" s="23">
        <v>20</v>
      </c>
      <c r="G4998" s="23">
        <v>18868</v>
      </c>
      <c r="H4998" s="23">
        <v>18770</v>
      </c>
      <c r="I4998" s="23">
        <v>620</v>
      </c>
      <c r="J4998" s="23">
        <v>350</v>
      </c>
      <c r="K4998" s="58">
        <v>400</v>
      </c>
      <c r="L4998" s="58">
        <v>750</v>
      </c>
      <c r="M4998" s="23">
        <f t="shared" si="392"/>
        <v>235.2</v>
      </c>
      <c r="N4998" s="23">
        <f t="shared" si="391"/>
        <v>98</v>
      </c>
      <c r="O4998" s="34">
        <v>2.4</v>
      </c>
      <c r="P4998" s="19" t="s">
        <v>18</v>
      </c>
      <c r="Q4998" s="17"/>
    </row>
    <row r="4999" spans="1:17" ht="15.75" x14ac:dyDescent="0.25">
      <c r="A4999" s="19" t="s">
        <v>21</v>
      </c>
      <c r="B4999" s="19" t="s">
        <v>493</v>
      </c>
      <c r="C4999" s="57">
        <v>43332</v>
      </c>
      <c r="D4999" s="57">
        <v>43331</v>
      </c>
      <c r="E4999" s="19">
        <v>1</v>
      </c>
      <c r="F4999" s="23">
        <v>13</v>
      </c>
      <c r="G4999" s="23">
        <v>1596</v>
      </c>
      <c r="H4999" s="23">
        <v>1569</v>
      </c>
      <c r="I4999" s="23">
        <v>560</v>
      </c>
      <c r="J4999" s="23">
        <v>515</v>
      </c>
      <c r="K4999" s="58">
        <v>0</v>
      </c>
      <c r="L4999" s="58">
        <v>515</v>
      </c>
      <c r="M4999" s="23">
        <f t="shared" si="392"/>
        <v>48.6</v>
      </c>
      <c r="N4999" s="23">
        <f t="shared" si="391"/>
        <v>27</v>
      </c>
      <c r="O4999" s="34">
        <v>1.8</v>
      </c>
      <c r="P4999" s="19" t="s">
        <v>18</v>
      </c>
      <c r="Q4999" s="17"/>
    </row>
    <row r="5000" spans="1:17" ht="15.75" x14ac:dyDescent="0.25">
      <c r="A5000" s="19" t="s">
        <v>53</v>
      </c>
      <c r="B5000" s="19" t="s">
        <v>350</v>
      </c>
      <c r="C5000" s="57">
        <v>43332</v>
      </c>
      <c r="D5000" s="57">
        <v>43330</v>
      </c>
      <c r="E5000" s="19">
        <v>2</v>
      </c>
      <c r="F5000" s="23">
        <v>13</v>
      </c>
      <c r="G5000" s="23">
        <v>27982</v>
      </c>
      <c r="H5000" s="23">
        <v>27934</v>
      </c>
      <c r="I5000" s="58">
        <v>420.16</v>
      </c>
      <c r="J5000" s="58">
        <v>351.88400000000001</v>
      </c>
      <c r="K5000" s="58">
        <v>0</v>
      </c>
      <c r="L5000" s="58">
        <v>351.88400000000001</v>
      </c>
      <c r="M5000" s="23">
        <f t="shared" si="392"/>
        <v>48</v>
      </c>
      <c r="N5000" s="23">
        <f t="shared" si="391"/>
        <v>48</v>
      </c>
      <c r="O5000" s="34">
        <v>1</v>
      </c>
      <c r="P5000" s="19" t="s">
        <v>18</v>
      </c>
      <c r="Q5000" s="17"/>
    </row>
    <row r="5001" spans="1:17" ht="15.75" x14ac:dyDescent="0.25">
      <c r="A5001" s="19" t="s">
        <v>19</v>
      </c>
      <c r="B5001" s="19" t="s">
        <v>494</v>
      </c>
      <c r="C5001" s="57">
        <v>43332</v>
      </c>
      <c r="D5001" s="57">
        <v>43321</v>
      </c>
      <c r="E5001" s="19">
        <v>11</v>
      </c>
      <c r="F5001" s="23">
        <v>15</v>
      </c>
      <c r="G5001" s="23">
        <v>25570</v>
      </c>
      <c r="H5001" s="23">
        <v>25304</v>
      </c>
      <c r="I5001" s="58">
        <v>920</v>
      </c>
      <c r="J5001" s="58">
        <v>300</v>
      </c>
      <c r="K5001" s="58">
        <v>400</v>
      </c>
      <c r="L5001" s="58">
        <v>700</v>
      </c>
      <c r="M5001" s="23">
        <f t="shared" si="392"/>
        <v>532</v>
      </c>
      <c r="N5001" s="23">
        <f t="shared" si="391"/>
        <v>266</v>
      </c>
      <c r="O5001" s="34">
        <v>2</v>
      </c>
      <c r="P5001" s="19" t="s">
        <v>18</v>
      </c>
      <c r="Q5001" s="17"/>
    </row>
    <row r="5002" spans="1:17" ht="15.75" x14ac:dyDescent="0.25">
      <c r="A5002" s="19" t="s">
        <v>311</v>
      </c>
      <c r="B5002" s="19" t="s">
        <v>428</v>
      </c>
      <c r="C5002" s="57">
        <v>43332</v>
      </c>
      <c r="D5002" s="57">
        <v>43326</v>
      </c>
      <c r="E5002" s="19">
        <v>6</v>
      </c>
      <c r="F5002" s="23">
        <v>13</v>
      </c>
      <c r="G5002" s="23">
        <v>22130</v>
      </c>
      <c r="H5002" s="23">
        <v>21980</v>
      </c>
      <c r="I5002" s="58">
        <v>170</v>
      </c>
      <c r="J5002" s="58">
        <v>20</v>
      </c>
      <c r="K5002" s="58">
        <v>150</v>
      </c>
      <c r="L5002" s="58">
        <v>170</v>
      </c>
      <c r="M5002" s="23">
        <f t="shared" si="392"/>
        <v>150</v>
      </c>
      <c r="N5002" s="23">
        <f t="shared" si="391"/>
        <v>150</v>
      </c>
      <c r="O5002" s="34">
        <v>1</v>
      </c>
      <c r="P5002" s="19" t="s">
        <v>18</v>
      </c>
      <c r="Q5002" s="17"/>
    </row>
    <row r="5003" spans="1:17" ht="15.75" x14ac:dyDescent="0.25">
      <c r="A5003" s="19" t="s">
        <v>311</v>
      </c>
      <c r="B5003" s="19" t="s">
        <v>139</v>
      </c>
      <c r="C5003" s="57">
        <v>43332</v>
      </c>
      <c r="D5003" s="57">
        <v>43325</v>
      </c>
      <c r="E5003" s="19">
        <v>7</v>
      </c>
      <c r="F5003" s="23">
        <v>13</v>
      </c>
      <c r="G5003" s="23">
        <v>0</v>
      </c>
      <c r="H5003" s="23">
        <v>0</v>
      </c>
      <c r="I5003" s="58">
        <v>210</v>
      </c>
      <c r="J5003" s="58">
        <v>10</v>
      </c>
      <c r="K5003" s="58">
        <v>225</v>
      </c>
      <c r="L5003" s="58">
        <v>235</v>
      </c>
      <c r="M5003" s="23">
        <f t="shared" si="392"/>
        <v>0</v>
      </c>
      <c r="N5003" s="23">
        <f t="shared" si="391"/>
        <v>0</v>
      </c>
      <c r="O5003" s="34">
        <v>1</v>
      </c>
      <c r="P5003" s="19" t="s">
        <v>18</v>
      </c>
      <c r="Q5003" s="17"/>
    </row>
    <row r="5004" spans="1:17" ht="15.75" x14ac:dyDescent="0.25">
      <c r="A5004" s="19" t="s">
        <v>334</v>
      </c>
      <c r="B5004" s="19" t="s">
        <v>444</v>
      </c>
      <c r="C5004" s="57">
        <v>43332</v>
      </c>
      <c r="D5004" s="57">
        <v>43325</v>
      </c>
      <c r="E5004" s="19">
        <v>7</v>
      </c>
      <c r="F5004" s="23">
        <v>22</v>
      </c>
      <c r="G5004" s="23">
        <v>2700</v>
      </c>
      <c r="H5004" s="23">
        <v>2528</v>
      </c>
      <c r="I5004" s="58">
        <v>535</v>
      </c>
      <c r="J5004" s="58">
        <v>72</v>
      </c>
      <c r="K5004" s="58">
        <v>50</v>
      </c>
      <c r="L5004" s="58">
        <v>122</v>
      </c>
      <c r="M5004" s="23">
        <f t="shared" si="392"/>
        <v>447.2</v>
      </c>
      <c r="N5004" s="23">
        <f t="shared" si="391"/>
        <v>172</v>
      </c>
      <c r="O5004" s="34">
        <v>2.6</v>
      </c>
      <c r="P5004" s="19" t="s">
        <v>18</v>
      </c>
      <c r="Q5004" s="17"/>
    </row>
    <row r="5005" spans="1:17" ht="15.75" x14ac:dyDescent="0.25">
      <c r="A5005" s="19" t="s">
        <v>334</v>
      </c>
      <c r="B5005" s="19" t="s">
        <v>421</v>
      </c>
      <c r="C5005" s="57">
        <v>43332</v>
      </c>
      <c r="D5005" s="57">
        <v>43325</v>
      </c>
      <c r="E5005" s="19">
        <v>7</v>
      </c>
      <c r="F5005" s="23">
        <v>20</v>
      </c>
      <c r="G5005" s="23">
        <v>21398</v>
      </c>
      <c r="H5005" s="23">
        <v>21235</v>
      </c>
      <c r="I5005" s="58">
        <v>660</v>
      </c>
      <c r="J5005" s="58">
        <v>240</v>
      </c>
      <c r="K5005" s="58">
        <v>0</v>
      </c>
      <c r="L5005" s="58">
        <v>240</v>
      </c>
      <c r="M5005" s="23">
        <f t="shared" si="392"/>
        <v>391.2</v>
      </c>
      <c r="N5005" s="23">
        <f t="shared" si="391"/>
        <v>163</v>
      </c>
      <c r="O5005" s="34">
        <v>2.4</v>
      </c>
      <c r="P5005" s="19" t="s">
        <v>18</v>
      </c>
      <c r="Q5005" s="17"/>
    </row>
    <row r="5006" spans="1:17" ht="15.75" x14ac:dyDescent="0.25">
      <c r="A5006" s="19" t="s">
        <v>316</v>
      </c>
      <c r="B5006" s="19" t="s">
        <v>278</v>
      </c>
      <c r="C5006" s="57">
        <v>43332</v>
      </c>
      <c r="D5006" s="57">
        <v>43331</v>
      </c>
      <c r="E5006" s="19">
        <v>1</v>
      </c>
      <c r="F5006" s="23">
        <v>13</v>
      </c>
      <c r="G5006" s="23">
        <v>6618</v>
      </c>
      <c r="H5006" s="23">
        <v>6598</v>
      </c>
      <c r="I5006" s="58">
        <v>100</v>
      </c>
      <c r="J5006" s="58">
        <v>34</v>
      </c>
      <c r="K5006" s="58">
        <v>266</v>
      </c>
      <c r="L5006" s="58">
        <v>300</v>
      </c>
      <c r="M5006" s="23">
        <f t="shared" si="392"/>
        <v>36</v>
      </c>
      <c r="N5006" s="23">
        <f t="shared" si="391"/>
        <v>20</v>
      </c>
      <c r="O5006" s="34">
        <v>1.8</v>
      </c>
      <c r="P5006" s="19" t="s">
        <v>18</v>
      </c>
      <c r="Q5006" s="17"/>
    </row>
    <row r="5007" spans="1:17" ht="15.75" x14ac:dyDescent="0.25">
      <c r="A5007" s="19" t="s">
        <v>316</v>
      </c>
      <c r="B5007" s="19" t="s">
        <v>330</v>
      </c>
      <c r="C5007" s="57">
        <v>43332</v>
      </c>
      <c r="D5007" s="57">
        <v>43322</v>
      </c>
      <c r="E5007" s="19">
        <v>10</v>
      </c>
      <c r="F5007" s="23">
        <v>13</v>
      </c>
      <c r="G5007" s="23">
        <v>6872</v>
      </c>
      <c r="H5007" s="23">
        <v>6634</v>
      </c>
      <c r="I5007" s="58">
        <v>550.29</v>
      </c>
      <c r="J5007" s="58">
        <v>86.32</v>
      </c>
      <c r="K5007" s="58">
        <v>280.54000000000002</v>
      </c>
      <c r="L5007" s="58">
        <v>366.86</v>
      </c>
      <c r="M5007" s="23">
        <f t="shared" si="392"/>
        <v>428.40000000000003</v>
      </c>
      <c r="N5007" s="23">
        <f t="shared" si="391"/>
        <v>238</v>
      </c>
      <c r="O5007" s="34">
        <v>1.8</v>
      </c>
      <c r="P5007" s="19" t="s">
        <v>18</v>
      </c>
      <c r="Q5007" s="17"/>
    </row>
    <row r="5008" spans="1:17" ht="15.75" x14ac:dyDescent="0.25">
      <c r="A5008" s="19" t="s">
        <v>316</v>
      </c>
      <c r="B5008" s="19" t="s">
        <v>34</v>
      </c>
      <c r="C5008" s="57">
        <v>43332</v>
      </c>
      <c r="D5008" s="57">
        <v>43324</v>
      </c>
      <c r="E5008" s="19">
        <v>8</v>
      </c>
      <c r="F5008" s="23">
        <v>20</v>
      </c>
      <c r="G5008" s="23">
        <v>6785</v>
      </c>
      <c r="H5008" s="23">
        <v>6588</v>
      </c>
      <c r="I5008" s="23">
        <v>465</v>
      </c>
      <c r="J5008" s="23">
        <v>35</v>
      </c>
      <c r="K5008" s="58">
        <v>200</v>
      </c>
      <c r="L5008" s="58">
        <v>235</v>
      </c>
      <c r="M5008" s="23">
        <f t="shared" si="392"/>
        <v>472.79999999999995</v>
      </c>
      <c r="N5008" s="23">
        <f t="shared" si="391"/>
        <v>197</v>
      </c>
      <c r="O5008" s="34">
        <v>2.4</v>
      </c>
      <c r="P5008" s="19" t="s">
        <v>18</v>
      </c>
      <c r="Q5008" s="17"/>
    </row>
    <row r="5009" spans="1:17" ht="15.75" x14ac:dyDescent="0.25">
      <c r="A5009" s="19" t="s">
        <v>342</v>
      </c>
      <c r="B5009" s="19" t="s">
        <v>343</v>
      </c>
      <c r="C5009" s="57">
        <v>43332</v>
      </c>
      <c r="D5009" s="57">
        <v>43327</v>
      </c>
      <c r="E5009" s="19">
        <v>5</v>
      </c>
      <c r="F5009" s="23">
        <v>13</v>
      </c>
      <c r="G5009" s="23">
        <v>9481</v>
      </c>
      <c r="H5009" s="23">
        <v>9361</v>
      </c>
      <c r="I5009" s="23">
        <v>483.75</v>
      </c>
      <c r="J5009" s="23">
        <v>364.5</v>
      </c>
      <c r="K5009" s="58">
        <v>0</v>
      </c>
      <c r="L5009" s="58">
        <v>364.5</v>
      </c>
      <c r="M5009" s="23">
        <f t="shared" si="392"/>
        <v>120</v>
      </c>
      <c r="N5009" s="23">
        <f t="shared" si="391"/>
        <v>120</v>
      </c>
      <c r="O5009" s="34">
        <v>1</v>
      </c>
      <c r="P5009" s="19" t="s">
        <v>18</v>
      </c>
      <c r="Q5009" s="17"/>
    </row>
    <row r="5010" spans="1:17" ht="15.75" x14ac:dyDescent="0.25">
      <c r="A5010" s="19" t="s">
        <v>306</v>
      </c>
      <c r="B5010" s="19" t="s">
        <v>427</v>
      </c>
      <c r="C5010" s="57">
        <v>43332</v>
      </c>
      <c r="D5010" s="57">
        <v>43326</v>
      </c>
      <c r="E5010" s="19">
        <v>6</v>
      </c>
      <c r="F5010" s="23">
        <v>9</v>
      </c>
      <c r="G5010" s="23">
        <v>2689</v>
      </c>
      <c r="H5010" s="23">
        <v>2689</v>
      </c>
      <c r="I5010" s="58">
        <v>318.86939999999998</v>
      </c>
      <c r="J5010" s="58">
        <v>189.24</v>
      </c>
      <c r="K5010" s="58">
        <v>75</v>
      </c>
      <c r="L5010" s="58">
        <v>264.24</v>
      </c>
      <c r="M5010" s="23">
        <f t="shared" si="392"/>
        <v>0</v>
      </c>
      <c r="N5010" s="23">
        <f t="shared" si="391"/>
        <v>0</v>
      </c>
      <c r="O5010" s="34">
        <v>1.57</v>
      </c>
      <c r="P5010" s="19" t="s">
        <v>18</v>
      </c>
      <c r="Q5010" s="17"/>
    </row>
    <row r="5011" spans="1:17" ht="15.75" x14ac:dyDescent="0.25">
      <c r="A5011" s="19" t="s">
        <v>471</v>
      </c>
      <c r="B5011" s="19" t="s">
        <v>407</v>
      </c>
      <c r="C5011" s="57">
        <v>43332</v>
      </c>
      <c r="D5011" s="57">
        <v>43329</v>
      </c>
      <c r="E5011" s="19">
        <v>3</v>
      </c>
      <c r="F5011" s="23">
        <v>12.5</v>
      </c>
      <c r="G5011" s="23">
        <v>19372</v>
      </c>
      <c r="H5011" s="23">
        <v>19301</v>
      </c>
      <c r="I5011" s="58">
        <v>292</v>
      </c>
      <c r="J5011" s="58">
        <v>164</v>
      </c>
      <c r="K5011" s="58">
        <v>0</v>
      </c>
      <c r="L5011" s="58">
        <v>164</v>
      </c>
      <c r="M5011" s="23">
        <f t="shared" si="392"/>
        <v>120.7</v>
      </c>
      <c r="N5011" s="23">
        <f t="shared" si="391"/>
        <v>71</v>
      </c>
      <c r="O5011" s="34">
        <v>1.7</v>
      </c>
      <c r="P5011" s="19" t="s">
        <v>18</v>
      </c>
      <c r="Q5011" s="17"/>
    </row>
    <row r="5012" spans="1:17" ht="15.75" x14ac:dyDescent="0.25">
      <c r="A5012" s="19" t="s">
        <v>45</v>
      </c>
      <c r="B5012" s="19" t="s">
        <v>448</v>
      </c>
      <c r="C5012" s="57">
        <v>43332</v>
      </c>
      <c r="D5012" s="57">
        <v>43321</v>
      </c>
      <c r="E5012" s="19">
        <v>11</v>
      </c>
      <c r="F5012" s="23">
        <v>20</v>
      </c>
      <c r="G5012" s="23">
        <v>19590</v>
      </c>
      <c r="H5012" s="23">
        <v>19451</v>
      </c>
      <c r="I5012" s="23">
        <v>336.73399999999998</v>
      </c>
      <c r="J5012" s="23">
        <v>155.84299999999999</v>
      </c>
      <c r="K5012" s="58">
        <v>150.69200000000001</v>
      </c>
      <c r="L5012" s="58">
        <v>306.53500000000003</v>
      </c>
      <c r="M5012" s="23">
        <f t="shared" si="392"/>
        <v>333.59999999999997</v>
      </c>
      <c r="N5012" s="23">
        <f t="shared" si="391"/>
        <v>139</v>
      </c>
      <c r="O5012" s="34">
        <v>2.4</v>
      </c>
      <c r="P5012" s="19" t="s">
        <v>18</v>
      </c>
      <c r="Q5012" s="17"/>
    </row>
    <row r="5013" spans="1:17" ht="15.75" x14ac:dyDescent="0.25">
      <c r="A5013" s="19" t="s">
        <v>23</v>
      </c>
      <c r="B5013" s="19" t="s">
        <v>495</v>
      </c>
      <c r="C5013" s="57">
        <v>43332</v>
      </c>
      <c r="D5013" s="57">
        <v>43330</v>
      </c>
      <c r="E5013" s="19">
        <v>2</v>
      </c>
      <c r="F5013" s="23">
        <v>15</v>
      </c>
      <c r="G5013" s="23">
        <v>382</v>
      </c>
      <c r="H5013" s="23">
        <v>320</v>
      </c>
      <c r="I5013" s="23">
        <v>405</v>
      </c>
      <c r="J5013" s="23">
        <v>281.25</v>
      </c>
      <c r="K5013" s="58">
        <v>0</v>
      </c>
      <c r="L5013" s="58">
        <v>281.25</v>
      </c>
      <c r="M5013" s="23">
        <f t="shared" si="392"/>
        <v>124</v>
      </c>
      <c r="N5013" s="23">
        <f t="shared" si="391"/>
        <v>62</v>
      </c>
      <c r="O5013" s="34">
        <v>2</v>
      </c>
      <c r="P5013" s="19" t="s">
        <v>18</v>
      </c>
      <c r="Q5013" s="17"/>
    </row>
    <row r="5014" spans="1:17" ht="15.75" x14ac:dyDescent="0.25">
      <c r="A5014" s="19" t="s">
        <v>23</v>
      </c>
      <c r="B5014" s="19" t="s">
        <v>467</v>
      </c>
      <c r="C5014" s="57">
        <v>43332</v>
      </c>
      <c r="D5014" s="57">
        <v>43329</v>
      </c>
      <c r="E5014" s="19">
        <v>3</v>
      </c>
      <c r="F5014" s="23">
        <v>20</v>
      </c>
      <c r="G5014" s="23">
        <v>10352</v>
      </c>
      <c r="H5014" s="23">
        <v>10247</v>
      </c>
      <c r="I5014" s="23">
        <v>255</v>
      </c>
      <c r="J5014" s="23">
        <v>155</v>
      </c>
      <c r="K5014" s="58">
        <v>100</v>
      </c>
      <c r="L5014" s="58">
        <v>255</v>
      </c>
      <c r="M5014" s="23">
        <f t="shared" si="392"/>
        <v>252</v>
      </c>
      <c r="N5014" s="23">
        <f t="shared" si="391"/>
        <v>105</v>
      </c>
      <c r="O5014" s="34">
        <v>2.4</v>
      </c>
      <c r="P5014" s="19" t="s">
        <v>18</v>
      </c>
      <c r="Q5014" s="17"/>
    </row>
    <row r="5015" spans="1:17" ht="15.75" x14ac:dyDescent="0.25">
      <c r="A5015" s="19" t="s">
        <v>57</v>
      </c>
      <c r="B5015" s="19" t="s">
        <v>486</v>
      </c>
      <c r="C5015" s="57">
        <v>43332</v>
      </c>
      <c r="D5015" s="57">
        <v>43327</v>
      </c>
      <c r="E5015" s="19">
        <v>5</v>
      </c>
      <c r="F5015" s="23">
        <v>13</v>
      </c>
      <c r="G5015" s="23">
        <v>4455</v>
      </c>
      <c r="H5015" s="23">
        <v>4347</v>
      </c>
      <c r="I5015" s="58">
        <v>190</v>
      </c>
      <c r="J5015" s="58">
        <v>64</v>
      </c>
      <c r="K5015" s="58">
        <v>76</v>
      </c>
      <c r="L5015" s="58">
        <v>140</v>
      </c>
      <c r="M5015" s="23">
        <f t="shared" si="392"/>
        <v>108</v>
      </c>
      <c r="N5015" s="23">
        <f t="shared" si="391"/>
        <v>108</v>
      </c>
      <c r="O5015" s="34">
        <v>1</v>
      </c>
      <c r="P5015" s="19" t="s">
        <v>18</v>
      </c>
      <c r="Q5015" s="17"/>
    </row>
    <row r="5016" spans="1:17" ht="15.75" x14ac:dyDescent="0.25">
      <c r="A5016" s="19" t="s">
        <v>57</v>
      </c>
      <c r="B5016" s="19" t="s">
        <v>486</v>
      </c>
      <c r="C5016" s="57">
        <v>43332</v>
      </c>
      <c r="D5016" s="57">
        <v>43327</v>
      </c>
      <c r="E5016" s="19">
        <v>5</v>
      </c>
      <c r="F5016" s="23">
        <v>13.5</v>
      </c>
      <c r="G5016" s="23">
        <v>28055</v>
      </c>
      <c r="H5016" s="23">
        <v>28055</v>
      </c>
      <c r="I5016" s="58">
        <v>190</v>
      </c>
      <c r="J5016" s="58">
        <v>64</v>
      </c>
      <c r="K5016" s="58">
        <v>76</v>
      </c>
      <c r="L5016" s="58">
        <v>140</v>
      </c>
      <c r="M5016" s="23">
        <f t="shared" si="392"/>
        <v>0</v>
      </c>
      <c r="N5016" s="23">
        <f t="shared" si="391"/>
        <v>0</v>
      </c>
      <c r="O5016" s="34">
        <v>1.8</v>
      </c>
      <c r="P5016" s="19" t="s">
        <v>18</v>
      </c>
      <c r="Q5016" s="17"/>
    </row>
    <row r="5017" spans="1:17" ht="15.75" x14ac:dyDescent="0.25">
      <c r="A5017" s="19" t="s">
        <v>387</v>
      </c>
      <c r="B5017" s="19" t="s">
        <v>459</v>
      </c>
      <c r="C5017" s="57">
        <v>43332</v>
      </c>
      <c r="D5017" s="57">
        <v>43328</v>
      </c>
      <c r="E5017" s="19">
        <v>4</v>
      </c>
      <c r="F5017" s="23">
        <v>9</v>
      </c>
      <c r="G5017" s="23">
        <v>15742</v>
      </c>
      <c r="H5017" s="23">
        <v>15646</v>
      </c>
      <c r="I5017" s="58">
        <v>413</v>
      </c>
      <c r="J5017" s="58">
        <v>308</v>
      </c>
      <c r="K5017" s="58">
        <v>0</v>
      </c>
      <c r="L5017" s="58">
        <v>308</v>
      </c>
      <c r="M5017" s="23">
        <f t="shared" si="392"/>
        <v>150.72</v>
      </c>
      <c r="N5017" s="23">
        <f t="shared" si="391"/>
        <v>96</v>
      </c>
      <c r="O5017" s="34">
        <v>1.57</v>
      </c>
      <c r="P5017" s="19" t="s">
        <v>18</v>
      </c>
      <c r="Q5017" s="17"/>
    </row>
    <row r="5018" spans="1:17" ht="15.75" x14ac:dyDescent="0.25">
      <c r="A5018" s="19" t="s">
        <v>301</v>
      </c>
      <c r="B5018" s="19" t="s">
        <v>440</v>
      </c>
      <c r="C5018" s="57">
        <v>43332</v>
      </c>
      <c r="D5018" s="57">
        <v>43322</v>
      </c>
      <c r="E5018" s="19">
        <v>10</v>
      </c>
      <c r="F5018" s="23">
        <v>12.5</v>
      </c>
      <c r="G5018" s="23">
        <v>10012</v>
      </c>
      <c r="H5018" s="23">
        <v>9843</v>
      </c>
      <c r="I5018" s="58">
        <v>290.95</v>
      </c>
      <c r="J5018" s="58">
        <v>39.674999999999997</v>
      </c>
      <c r="K5018" s="58">
        <v>125.6375</v>
      </c>
      <c r="L5018" s="58">
        <v>165.3125</v>
      </c>
      <c r="M5018" s="23">
        <f t="shared" si="392"/>
        <v>287.3</v>
      </c>
      <c r="N5018" s="23">
        <f t="shared" si="391"/>
        <v>169</v>
      </c>
      <c r="O5018" s="34">
        <v>1.7</v>
      </c>
      <c r="P5018" s="19" t="s">
        <v>18</v>
      </c>
      <c r="Q5018" s="17"/>
    </row>
    <row r="5019" spans="1:17" ht="15.75" x14ac:dyDescent="0.25">
      <c r="A5019" s="19" t="s">
        <v>301</v>
      </c>
      <c r="B5019" s="19" t="s">
        <v>439</v>
      </c>
      <c r="C5019" s="57">
        <v>43332</v>
      </c>
      <c r="D5019" s="57">
        <v>43323</v>
      </c>
      <c r="E5019" s="19">
        <v>9</v>
      </c>
      <c r="F5019" s="23">
        <v>12.5</v>
      </c>
      <c r="G5019" s="23">
        <v>10136</v>
      </c>
      <c r="H5019" s="23">
        <v>9970</v>
      </c>
      <c r="I5019" s="58">
        <v>351.78500000000003</v>
      </c>
      <c r="J5019" s="58">
        <v>105.8</v>
      </c>
      <c r="K5019" s="58">
        <v>124.315</v>
      </c>
      <c r="L5019" s="58">
        <v>230.11500000000001</v>
      </c>
      <c r="M5019" s="23">
        <f t="shared" si="392"/>
        <v>282.2</v>
      </c>
      <c r="N5019" s="23">
        <f t="shared" si="391"/>
        <v>166</v>
      </c>
      <c r="O5019" s="34">
        <v>1.7</v>
      </c>
      <c r="P5019" s="19" t="s">
        <v>18</v>
      </c>
      <c r="Q5019" s="17"/>
    </row>
    <row r="5020" spans="1:17" ht="15.75" x14ac:dyDescent="0.25">
      <c r="A5020" s="19" t="s">
        <v>474</v>
      </c>
      <c r="B5020" s="19" t="s">
        <v>475</v>
      </c>
      <c r="C5020" s="57">
        <v>43331</v>
      </c>
      <c r="D5020" s="57">
        <v>43328</v>
      </c>
      <c r="E5020" s="19">
        <v>3</v>
      </c>
      <c r="F5020" s="23">
        <v>22</v>
      </c>
      <c r="G5020" s="23">
        <v>405</v>
      </c>
      <c r="H5020" s="23">
        <v>342</v>
      </c>
      <c r="I5020" s="58">
        <v>250.2885</v>
      </c>
      <c r="J5020" s="58">
        <v>0</v>
      </c>
      <c r="K5020" s="58">
        <v>106.18300000000001</v>
      </c>
      <c r="L5020" s="58">
        <v>106.18300000000001</v>
      </c>
      <c r="M5020" s="23">
        <f t="shared" si="392"/>
        <v>163.80000000000001</v>
      </c>
      <c r="N5020" s="23">
        <f t="shared" si="391"/>
        <v>63</v>
      </c>
      <c r="O5020" s="34">
        <v>2.6</v>
      </c>
      <c r="P5020" s="19" t="s">
        <v>18</v>
      </c>
      <c r="Q5020" s="17"/>
    </row>
    <row r="5021" spans="1:17" ht="15.75" x14ac:dyDescent="0.25">
      <c r="A5021" s="19" t="s">
        <v>21</v>
      </c>
      <c r="B5021" s="19" t="s">
        <v>493</v>
      </c>
      <c r="C5021" s="57">
        <v>43331</v>
      </c>
      <c r="D5021" s="57">
        <v>43328</v>
      </c>
      <c r="E5021" s="19">
        <v>3</v>
      </c>
      <c r="F5021" s="23">
        <v>13</v>
      </c>
      <c r="G5021" s="23">
        <v>1569</v>
      </c>
      <c r="H5021" s="23">
        <v>1534</v>
      </c>
      <c r="I5021" s="23">
        <v>170</v>
      </c>
      <c r="J5021" s="23">
        <v>90</v>
      </c>
      <c r="K5021" s="58">
        <v>470</v>
      </c>
      <c r="L5021" s="58">
        <v>560</v>
      </c>
      <c r="M5021" s="23">
        <f t="shared" si="392"/>
        <v>63</v>
      </c>
      <c r="N5021" s="23">
        <f t="shared" si="391"/>
        <v>35</v>
      </c>
      <c r="O5021" s="34">
        <v>1.8</v>
      </c>
      <c r="P5021" s="19" t="s">
        <v>18</v>
      </c>
      <c r="Q5021" s="17"/>
    </row>
    <row r="5022" spans="1:17" ht="15.75" x14ac:dyDescent="0.25">
      <c r="A5022" s="19" t="s">
        <v>19</v>
      </c>
      <c r="B5022" s="19" t="s">
        <v>464</v>
      </c>
      <c r="C5022" s="57">
        <v>43331</v>
      </c>
      <c r="D5022" s="57">
        <v>43316</v>
      </c>
      <c r="E5022" s="19">
        <v>15</v>
      </c>
      <c r="F5022" s="23">
        <v>20</v>
      </c>
      <c r="G5022" s="23">
        <v>0</v>
      </c>
      <c r="H5022" s="23">
        <v>0</v>
      </c>
      <c r="I5022" s="58">
        <v>250</v>
      </c>
      <c r="J5022" s="58">
        <v>100</v>
      </c>
      <c r="K5022" s="58">
        <v>200</v>
      </c>
      <c r="L5022" s="58">
        <v>300</v>
      </c>
      <c r="M5022" s="23">
        <f t="shared" si="392"/>
        <v>0</v>
      </c>
      <c r="N5022" s="23">
        <f t="shared" si="391"/>
        <v>0</v>
      </c>
      <c r="O5022" s="34">
        <v>2.4</v>
      </c>
      <c r="P5022" s="19" t="s">
        <v>18</v>
      </c>
      <c r="Q5022" s="17"/>
    </row>
    <row r="5023" spans="1:17" ht="15.75" x14ac:dyDescent="0.25">
      <c r="A5023" s="19" t="s">
        <v>316</v>
      </c>
      <c r="B5023" s="19" t="s">
        <v>278</v>
      </c>
      <c r="C5023" s="57">
        <v>43331</v>
      </c>
      <c r="D5023" s="57">
        <v>43329</v>
      </c>
      <c r="E5023" s="19">
        <v>2</v>
      </c>
      <c r="F5023" s="23">
        <v>13</v>
      </c>
      <c r="G5023" s="23">
        <v>6598</v>
      </c>
      <c r="H5023" s="23">
        <v>6550</v>
      </c>
      <c r="I5023" s="58">
        <v>64</v>
      </c>
      <c r="J5023" s="58">
        <v>10</v>
      </c>
      <c r="K5023" s="58">
        <v>90</v>
      </c>
      <c r="L5023" s="58">
        <v>100</v>
      </c>
      <c r="M5023" s="23">
        <f t="shared" si="392"/>
        <v>86.4</v>
      </c>
      <c r="N5023" s="23">
        <f t="shared" si="391"/>
        <v>48</v>
      </c>
      <c r="O5023" s="34">
        <v>1.8</v>
      </c>
      <c r="P5023" s="19" t="s">
        <v>18</v>
      </c>
      <c r="Q5023" s="17"/>
    </row>
    <row r="5024" spans="1:17" ht="15.75" x14ac:dyDescent="0.25">
      <c r="A5024" s="19" t="s">
        <v>471</v>
      </c>
      <c r="B5024" s="19" t="s">
        <v>408</v>
      </c>
      <c r="C5024" s="57">
        <v>43331</v>
      </c>
      <c r="D5024" s="57">
        <v>43311</v>
      </c>
      <c r="E5024" s="19">
        <v>20</v>
      </c>
      <c r="F5024" s="23">
        <v>9</v>
      </c>
      <c r="G5024" s="23">
        <v>14737</v>
      </c>
      <c r="H5024" s="23">
        <v>14295</v>
      </c>
      <c r="I5024" s="58">
        <v>720</v>
      </c>
      <c r="J5024" s="58">
        <v>92</v>
      </c>
      <c r="K5024" s="58">
        <v>100</v>
      </c>
      <c r="L5024" s="58">
        <v>192</v>
      </c>
      <c r="M5024" s="23">
        <f t="shared" si="392"/>
        <v>693.94</v>
      </c>
      <c r="N5024" s="23">
        <f t="shared" si="391"/>
        <v>442</v>
      </c>
      <c r="O5024" s="34">
        <v>1.57</v>
      </c>
      <c r="P5024" s="19" t="s">
        <v>18</v>
      </c>
      <c r="Q5024" s="17"/>
    </row>
    <row r="5025" spans="1:17" ht="15.75" x14ac:dyDescent="0.25">
      <c r="A5025" s="19" t="s">
        <v>37</v>
      </c>
      <c r="B5025" s="19" t="s">
        <v>410</v>
      </c>
      <c r="C5025" s="57">
        <v>43331</v>
      </c>
      <c r="D5025" s="57">
        <v>43319</v>
      </c>
      <c r="E5025" s="19">
        <v>12</v>
      </c>
      <c r="F5025" s="23">
        <v>13</v>
      </c>
      <c r="G5025" s="23">
        <v>13406</v>
      </c>
      <c r="H5025" s="23">
        <v>13129</v>
      </c>
      <c r="I5025" s="58">
        <v>350</v>
      </c>
      <c r="J5025" s="58">
        <v>75</v>
      </c>
      <c r="K5025" s="58">
        <v>200</v>
      </c>
      <c r="L5025" s="58">
        <v>275</v>
      </c>
      <c r="M5025" s="23">
        <f t="shared" si="392"/>
        <v>277</v>
      </c>
      <c r="N5025" s="23">
        <f t="shared" si="391"/>
        <v>277</v>
      </c>
      <c r="O5025" s="34">
        <v>1</v>
      </c>
      <c r="P5025" s="19" t="s">
        <v>18</v>
      </c>
      <c r="Q5025" s="17"/>
    </row>
    <row r="5026" spans="1:17" ht="15.75" x14ac:dyDescent="0.25">
      <c r="A5026" s="19" t="s">
        <v>37</v>
      </c>
      <c r="B5026" s="19" t="s">
        <v>443</v>
      </c>
      <c r="C5026" s="57">
        <v>43331</v>
      </c>
      <c r="D5026" s="57">
        <v>43321</v>
      </c>
      <c r="E5026" s="19">
        <v>10</v>
      </c>
      <c r="F5026" s="23">
        <v>9</v>
      </c>
      <c r="G5026" s="23">
        <v>22222</v>
      </c>
      <c r="H5026" s="23">
        <v>21982</v>
      </c>
      <c r="I5026" s="58">
        <v>430</v>
      </c>
      <c r="J5026" s="58">
        <v>70</v>
      </c>
      <c r="K5026" s="58">
        <v>250</v>
      </c>
      <c r="L5026" s="58">
        <v>320</v>
      </c>
      <c r="M5026" s="23">
        <f t="shared" si="392"/>
        <v>376.8</v>
      </c>
      <c r="N5026" s="23">
        <f t="shared" si="391"/>
        <v>240</v>
      </c>
      <c r="O5026" s="34">
        <v>1.57</v>
      </c>
      <c r="P5026" s="19" t="s">
        <v>18</v>
      </c>
      <c r="Q5026" s="17"/>
    </row>
    <row r="5027" spans="1:17" ht="15.75" x14ac:dyDescent="0.25">
      <c r="A5027" s="19" t="s">
        <v>37</v>
      </c>
      <c r="B5027" s="19" t="s">
        <v>413</v>
      </c>
      <c r="C5027" s="57">
        <v>43331</v>
      </c>
      <c r="D5027" s="57">
        <v>43319</v>
      </c>
      <c r="E5027" s="19">
        <v>12</v>
      </c>
      <c r="F5027" s="23">
        <v>12.5</v>
      </c>
      <c r="G5027" s="23">
        <v>10614</v>
      </c>
      <c r="H5027" s="23">
        <v>10436</v>
      </c>
      <c r="I5027" s="58">
        <v>396.75</v>
      </c>
      <c r="J5027" s="58">
        <v>132</v>
      </c>
      <c r="K5027" s="58">
        <v>0</v>
      </c>
      <c r="L5027" s="58">
        <v>132</v>
      </c>
      <c r="M5027" s="23">
        <f t="shared" si="392"/>
        <v>302.59999999999997</v>
      </c>
      <c r="N5027" s="23">
        <f t="shared" si="391"/>
        <v>178</v>
      </c>
      <c r="O5027" s="34">
        <v>1.7</v>
      </c>
      <c r="P5027" s="19" t="s">
        <v>18</v>
      </c>
      <c r="Q5027" s="17"/>
    </row>
    <row r="5028" spans="1:17" ht="15.75" x14ac:dyDescent="0.25">
      <c r="A5028" s="19" t="s">
        <v>37</v>
      </c>
      <c r="B5028" s="19" t="s">
        <v>400</v>
      </c>
      <c r="C5028" s="57">
        <v>43331</v>
      </c>
      <c r="D5028" s="57">
        <v>43324</v>
      </c>
      <c r="E5028" s="19">
        <v>7</v>
      </c>
      <c r="F5028" s="23">
        <v>22</v>
      </c>
      <c r="G5028" s="23">
        <v>12433</v>
      </c>
      <c r="H5028" s="23">
        <v>12275</v>
      </c>
      <c r="I5028" s="58">
        <v>390</v>
      </c>
      <c r="J5028" s="58">
        <v>45</v>
      </c>
      <c r="K5028" s="58">
        <v>200</v>
      </c>
      <c r="L5028" s="58">
        <v>245</v>
      </c>
      <c r="M5028" s="23">
        <f t="shared" si="392"/>
        <v>410.8</v>
      </c>
      <c r="N5028" s="23">
        <f t="shared" si="391"/>
        <v>158</v>
      </c>
      <c r="O5028" s="34">
        <v>2.6</v>
      </c>
      <c r="P5028" s="19" t="s">
        <v>18</v>
      </c>
      <c r="Q5028" s="17"/>
    </row>
    <row r="5029" spans="1:17" ht="15.75" x14ac:dyDescent="0.25">
      <c r="A5029" s="19" t="s">
        <v>37</v>
      </c>
      <c r="B5029" s="19" t="s">
        <v>496</v>
      </c>
      <c r="C5029" s="57">
        <v>43331</v>
      </c>
      <c r="D5029" s="57">
        <v>43319</v>
      </c>
      <c r="E5029" s="19">
        <v>12</v>
      </c>
      <c r="F5029" s="23">
        <v>12.5</v>
      </c>
      <c r="G5029" s="23">
        <v>3548</v>
      </c>
      <c r="H5029" s="23">
        <v>3352</v>
      </c>
      <c r="I5029" s="58">
        <v>435</v>
      </c>
      <c r="J5029" s="58">
        <v>75</v>
      </c>
      <c r="K5029" s="58">
        <v>200</v>
      </c>
      <c r="L5029" s="58">
        <v>275</v>
      </c>
      <c r="M5029" s="23">
        <f t="shared" si="392"/>
        <v>333.2</v>
      </c>
      <c r="N5029" s="23">
        <f t="shared" si="391"/>
        <v>196</v>
      </c>
      <c r="O5029" s="34">
        <v>1.7</v>
      </c>
      <c r="P5029" s="19" t="s">
        <v>18</v>
      </c>
      <c r="Q5029" s="17"/>
    </row>
    <row r="5030" spans="1:17" ht="15.75" x14ac:dyDescent="0.25">
      <c r="A5030" s="19" t="s">
        <v>37</v>
      </c>
      <c r="B5030" s="19" t="s">
        <v>409</v>
      </c>
      <c r="C5030" s="57">
        <v>43331</v>
      </c>
      <c r="D5030" s="57">
        <v>43319</v>
      </c>
      <c r="E5030" s="19">
        <v>12</v>
      </c>
      <c r="F5030" s="23">
        <v>13</v>
      </c>
      <c r="G5030" s="23">
        <v>15243</v>
      </c>
      <c r="H5030" s="23">
        <v>14961</v>
      </c>
      <c r="I5030" s="58">
        <v>420</v>
      </c>
      <c r="J5030" s="58">
        <v>150</v>
      </c>
      <c r="K5030" s="58">
        <v>150</v>
      </c>
      <c r="L5030" s="58">
        <v>300</v>
      </c>
      <c r="M5030" s="23">
        <f t="shared" si="392"/>
        <v>282</v>
      </c>
      <c r="N5030" s="23">
        <f t="shared" si="391"/>
        <v>282</v>
      </c>
      <c r="O5030" s="34">
        <v>1</v>
      </c>
      <c r="P5030" s="19" t="s">
        <v>18</v>
      </c>
      <c r="Q5030" s="17"/>
    </row>
    <row r="5031" spans="1:17" ht="15.75" x14ac:dyDescent="0.25">
      <c r="A5031" s="19" t="s">
        <v>70</v>
      </c>
      <c r="B5031" s="19" t="s">
        <v>456</v>
      </c>
      <c r="C5031" s="57">
        <v>43331</v>
      </c>
      <c r="D5031" s="57">
        <v>43324</v>
      </c>
      <c r="E5031" s="19">
        <v>7</v>
      </c>
      <c r="F5031" s="23">
        <v>20</v>
      </c>
      <c r="G5031" s="23">
        <v>15312</v>
      </c>
      <c r="H5031" s="23">
        <v>15157</v>
      </c>
      <c r="I5031" s="58">
        <v>650</v>
      </c>
      <c r="J5031" s="58">
        <v>280</v>
      </c>
      <c r="K5031" s="58">
        <v>200</v>
      </c>
      <c r="L5031" s="58">
        <v>480</v>
      </c>
      <c r="M5031" s="23">
        <f t="shared" si="392"/>
        <v>372</v>
      </c>
      <c r="N5031" s="23">
        <f t="shared" si="391"/>
        <v>155</v>
      </c>
      <c r="O5031" s="34">
        <v>2.4</v>
      </c>
      <c r="P5031" s="19" t="s">
        <v>18</v>
      </c>
      <c r="Q5031" s="17"/>
    </row>
    <row r="5032" spans="1:17" ht="15.75" x14ac:dyDescent="0.25">
      <c r="A5032" s="19" t="s">
        <v>53</v>
      </c>
      <c r="B5032" s="19" t="s">
        <v>350</v>
      </c>
      <c r="C5032" s="57">
        <v>43330</v>
      </c>
      <c r="D5032" s="57">
        <v>43320</v>
      </c>
      <c r="E5032" s="19">
        <v>10</v>
      </c>
      <c r="F5032" s="23">
        <v>13</v>
      </c>
      <c r="G5032" s="23">
        <v>27934</v>
      </c>
      <c r="H5032" s="23">
        <v>27694</v>
      </c>
      <c r="I5032" s="58">
        <v>451.67200000000003</v>
      </c>
      <c r="J5032" s="58">
        <v>52.52</v>
      </c>
      <c r="K5032" s="58">
        <v>367.64</v>
      </c>
      <c r="L5032" s="58">
        <v>420.16</v>
      </c>
      <c r="M5032" s="23">
        <f t="shared" si="392"/>
        <v>240</v>
      </c>
      <c r="N5032" s="23">
        <f t="shared" si="391"/>
        <v>240</v>
      </c>
      <c r="O5032" s="34">
        <v>1</v>
      </c>
      <c r="P5032" s="19" t="s">
        <v>18</v>
      </c>
      <c r="Q5032" s="17"/>
    </row>
    <row r="5033" spans="1:17" ht="15.75" x14ac:dyDescent="0.25">
      <c r="A5033" s="19" t="s">
        <v>311</v>
      </c>
      <c r="B5033" s="19" t="s">
        <v>412</v>
      </c>
      <c r="C5033" s="57">
        <v>43330</v>
      </c>
      <c r="D5033" s="57">
        <v>43324</v>
      </c>
      <c r="E5033" s="19">
        <v>6</v>
      </c>
      <c r="F5033" s="23">
        <v>13</v>
      </c>
      <c r="G5033" s="23">
        <v>24397</v>
      </c>
      <c r="H5033" s="23">
        <v>24335</v>
      </c>
      <c r="I5033" s="58">
        <v>265</v>
      </c>
      <c r="J5033" s="58">
        <v>150</v>
      </c>
      <c r="K5033" s="58">
        <v>100</v>
      </c>
      <c r="L5033" s="58">
        <v>250</v>
      </c>
      <c r="M5033" s="23">
        <f t="shared" si="392"/>
        <v>111.60000000000001</v>
      </c>
      <c r="N5033" s="23">
        <f t="shared" si="391"/>
        <v>62</v>
      </c>
      <c r="O5033" s="34">
        <v>1.8</v>
      </c>
      <c r="P5033" s="19" t="s">
        <v>18</v>
      </c>
      <c r="Q5033" s="17"/>
    </row>
    <row r="5034" spans="1:17" ht="15.75" x14ac:dyDescent="0.25">
      <c r="A5034" s="19" t="s">
        <v>311</v>
      </c>
      <c r="B5034" s="19" t="s">
        <v>419</v>
      </c>
      <c r="C5034" s="57">
        <v>43330</v>
      </c>
      <c r="D5034" s="57">
        <v>43325</v>
      </c>
      <c r="E5034" s="19">
        <v>5</v>
      </c>
      <c r="F5034" s="23">
        <v>12.5</v>
      </c>
      <c r="G5034" s="23">
        <v>3457</v>
      </c>
      <c r="H5034" s="23">
        <v>3397</v>
      </c>
      <c r="I5034" s="58">
        <v>175</v>
      </c>
      <c r="J5034" s="58">
        <v>40</v>
      </c>
      <c r="K5034" s="58">
        <v>175</v>
      </c>
      <c r="L5034" s="58">
        <v>215</v>
      </c>
      <c r="M5034" s="23">
        <f t="shared" si="392"/>
        <v>102</v>
      </c>
      <c r="N5034" s="23">
        <f t="shared" si="391"/>
        <v>60</v>
      </c>
      <c r="O5034" s="34">
        <v>1.7</v>
      </c>
      <c r="P5034" s="19" t="s">
        <v>18</v>
      </c>
      <c r="Q5034" s="17"/>
    </row>
    <row r="5035" spans="1:17" ht="15.75" x14ac:dyDescent="0.25">
      <c r="A5035" s="19" t="s">
        <v>306</v>
      </c>
      <c r="B5035" s="19" t="s">
        <v>436</v>
      </c>
      <c r="C5035" s="57">
        <v>43330</v>
      </c>
      <c r="D5035" s="57">
        <v>43311</v>
      </c>
      <c r="E5035" s="19">
        <v>19</v>
      </c>
      <c r="F5035" s="23">
        <v>13</v>
      </c>
      <c r="G5035" s="23">
        <v>7922</v>
      </c>
      <c r="H5035" s="23">
        <v>7557</v>
      </c>
      <c r="I5035" s="58">
        <v>500</v>
      </c>
      <c r="J5035" s="58">
        <v>35</v>
      </c>
      <c r="K5035" s="58">
        <v>125</v>
      </c>
      <c r="L5035" s="58">
        <v>160</v>
      </c>
      <c r="M5035" s="23">
        <f t="shared" si="392"/>
        <v>365</v>
      </c>
      <c r="N5035" s="23">
        <f t="shared" si="391"/>
        <v>365</v>
      </c>
      <c r="O5035" s="34">
        <v>1</v>
      </c>
      <c r="P5035" s="19" t="s">
        <v>308</v>
      </c>
      <c r="Q5035" s="17"/>
    </row>
    <row r="5036" spans="1:17" ht="15.75" x14ac:dyDescent="0.25">
      <c r="A5036" s="19" t="s">
        <v>306</v>
      </c>
      <c r="B5036" s="19" t="s">
        <v>416</v>
      </c>
      <c r="C5036" s="57">
        <v>43330</v>
      </c>
      <c r="D5036" s="57">
        <v>43322</v>
      </c>
      <c r="E5036" s="19">
        <v>8</v>
      </c>
      <c r="F5036" s="23">
        <v>12.5</v>
      </c>
      <c r="G5036" s="23">
        <v>3887</v>
      </c>
      <c r="H5036" s="23">
        <v>3721</v>
      </c>
      <c r="I5036" s="58">
        <v>480</v>
      </c>
      <c r="J5036" s="58">
        <v>170</v>
      </c>
      <c r="K5036" s="58">
        <v>350</v>
      </c>
      <c r="L5036" s="58">
        <v>520</v>
      </c>
      <c r="M5036" s="23">
        <f t="shared" si="392"/>
        <v>282.2</v>
      </c>
      <c r="N5036" s="23">
        <f t="shared" si="391"/>
        <v>166</v>
      </c>
      <c r="O5036" s="34">
        <v>1.7</v>
      </c>
      <c r="P5036" s="19" t="s">
        <v>18</v>
      </c>
      <c r="Q5036" s="17"/>
    </row>
    <row r="5037" spans="1:17" ht="15.75" x14ac:dyDescent="0.25">
      <c r="A5037" s="19" t="s">
        <v>37</v>
      </c>
      <c r="B5037" s="19" t="s">
        <v>405</v>
      </c>
      <c r="C5037" s="57">
        <v>43330</v>
      </c>
      <c r="D5037" s="57">
        <v>43324</v>
      </c>
      <c r="E5037" s="19">
        <v>6</v>
      </c>
      <c r="F5037" s="23">
        <v>9</v>
      </c>
      <c r="G5037" s="23">
        <v>23312</v>
      </c>
      <c r="H5037" s="23">
        <v>23166</v>
      </c>
      <c r="I5037" s="58">
        <v>385</v>
      </c>
      <c r="J5037" s="58">
        <v>160</v>
      </c>
      <c r="K5037" s="58">
        <v>100</v>
      </c>
      <c r="L5037" s="58">
        <v>260</v>
      </c>
      <c r="M5037" s="23">
        <f t="shared" si="392"/>
        <v>229.22</v>
      </c>
      <c r="N5037" s="23">
        <f t="shared" si="391"/>
        <v>146</v>
      </c>
      <c r="O5037" s="34">
        <v>1.57</v>
      </c>
      <c r="P5037" s="19" t="s">
        <v>18</v>
      </c>
      <c r="Q5037" s="17"/>
    </row>
    <row r="5038" spans="1:17" ht="15.75" x14ac:dyDescent="0.25">
      <c r="A5038" s="19" t="s">
        <v>37</v>
      </c>
      <c r="B5038" s="19" t="s">
        <v>497</v>
      </c>
      <c r="C5038" s="57">
        <v>43330</v>
      </c>
      <c r="D5038" s="57">
        <v>43294</v>
      </c>
      <c r="E5038" s="19">
        <v>36</v>
      </c>
      <c r="F5038" s="23">
        <v>9</v>
      </c>
      <c r="G5038" s="23">
        <v>19283</v>
      </c>
      <c r="H5038" s="23">
        <v>19164</v>
      </c>
      <c r="I5038" s="58">
        <v>320</v>
      </c>
      <c r="J5038" s="58">
        <v>120</v>
      </c>
      <c r="K5038" s="58">
        <v>100</v>
      </c>
      <c r="L5038" s="58">
        <v>220</v>
      </c>
      <c r="M5038" s="23">
        <f t="shared" si="392"/>
        <v>186.83</v>
      </c>
      <c r="N5038" s="23">
        <f t="shared" si="391"/>
        <v>119</v>
      </c>
      <c r="O5038" s="34">
        <v>1.57</v>
      </c>
      <c r="P5038" s="19" t="s">
        <v>18</v>
      </c>
      <c r="Q5038" s="17"/>
    </row>
    <row r="5039" spans="1:17" ht="15.75" x14ac:dyDescent="0.25">
      <c r="A5039" s="19" t="s">
        <v>64</v>
      </c>
      <c r="B5039" s="19" t="s">
        <v>438</v>
      </c>
      <c r="C5039" s="57">
        <v>43330</v>
      </c>
      <c r="D5039" s="57">
        <v>43319</v>
      </c>
      <c r="E5039" s="19">
        <v>11</v>
      </c>
      <c r="F5039" s="23">
        <v>15</v>
      </c>
      <c r="G5039" s="23">
        <v>381</v>
      </c>
      <c r="H5039" s="23">
        <v>120</v>
      </c>
      <c r="I5039" s="58">
        <v>630</v>
      </c>
      <c r="J5039" s="58">
        <v>140</v>
      </c>
      <c r="K5039" s="58">
        <v>500</v>
      </c>
      <c r="L5039" s="58">
        <v>640</v>
      </c>
      <c r="M5039" s="23">
        <f t="shared" si="392"/>
        <v>522</v>
      </c>
      <c r="N5039" s="23">
        <f t="shared" si="391"/>
        <v>261</v>
      </c>
      <c r="O5039" s="34">
        <v>2</v>
      </c>
      <c r="P5039" s="19" t="s">
        <v>18</v>
      </c>
      <c r="Q5039" s="17"/>
    </row>
    <row r="5040" spans="1:17" ht="15.75" x14ac:dyDescent="0.25">
      <c r="A5040" s="19" t="s">
        <v>23</v>
      </c>
      <c r="B5040" s="19" t="s">
        <v>495</v>
      </c>
      <c r="C5040" s="57">
        <v>43330</v>
      </c>
      <c r="D5040" s="57">
        <v>43312</v>
      </c>
      <c r="E5040" s="19">
        <v>18</v>
      </c>
      <c r="F5040" s="23">
        <v>15</v>
      </c>
      <c r="G5040" s="23">
        <v>3360</v>
      </c>
      <c r="H5040" s="23">
        <v>3248</v>
      </c>
      <c r="I5040" s="58">
        <v>900</v>
      </c>
      <c r="J5040" s="58">
        <v>180</v>
      </c>
      <c r="K5040" s="58">
        <v>225</v>
      </c>
      <c r="L5040" s="58">
        <v>405</v>
      </c>
      <c r="M5040" s="23">
        <f t="shared" si="392"/>
        <v>224</v>
      </c>
      <c r="N5040" s="23">
        <f t="shared" si="391"/>
        <v>112</v>
      </c>
      <c r="O5040" s="34">
        <v>2</v>
      </c>
      <c r="P5040" s="19" t="s">
        <v>18</v>
      </c>
      <c r="Q5040" s="17"/>
    </row>
    <row r="5041" spans="1:17" ht="15.75" x14ac:dyDescent="0.25">
      <c r="A5041" s="19" t="s">
        <v>23</v>
      </c>
      <c r="B5041" s="19" t="s">
        <v>495</v>
      </c>
      <c r="C5041" s="57">
        <v>43330</v>
      </c>
      <c r="D5041" s="57">
        <v>43312</v>
      </c>
      <c r="E5041" s="19">
        <v>18</v>
      </c>
      <c r="F5041" s="23">
        <v>15</v>
      </c>
      <c r="G5041" s="23">
        <v>320</v>
      </c>
      <c r="H5041" s="23">
        <v>0</v>
      </c>
      <c r="I5041" s="58"/>
      <c r="J5041" s="58"/>
      <c r="K5041" s="58">
        <v>0</v>
      </c>
      <c r="L5041" s="58">
        <v>0</v>
      </c>
      <c r="M5041" s="23">
        <f t="shared" si="392"/>
        <v>640</v>
      </c>
      <c r="N5041" s="23">
        <f t="shared" ref="N5041:N5104" si="393">G5041-H5041</f>
        <v>320</v>
      </c>
      <c r="O5041" s="34">
        <v>2</v>
      </c>
      <c r="P5041" s="19" t="s">
        <v>18</v>
      </c>
      <c r="Q5041" s="17"/>
    </row>
    <row r="5042" spans="1:17" ht="15.75" x14ac:dyDescent="0.25">
      <c r="A5042" s="19" t="s">
        <v>57</v>
      </c>
      <c r="B5042" s="19" t="s">
        <v>487</v>
      </c>
      <c r="C5042" s="57">
        <v>43330</v>
      </c>
      <c r="D5042" s="57">
        <v>43326</v>
      </c>
      <c r="E5042" s="19">
        <v>4</v>
      </c>
      <c r="F5042" s="23">
        <v>9</v>
      </c>
      <c r="G5042" s="23">
        <v>13053</v>
      </c>
      <c r="H5042" s="23">
        <v>12960</v>
      </c>
      <c r="I5042" s="58">
        <v>238.5</v>
      </c>
      <c r="J5042" s="58">
        <v>78.75</v>
      </c>
      <c r="K5042" s="58">
        <v>231.75</v>
      </c>
      <c r="L5042" s="58">
        <v>310.5</v>
      </c>
      <c r="M5042" s="23">
        <f t="shared" si="392"/>
        <v>146.01000000000002</v>
      </c>
      <c r="N5042" s="23">
        <f t="shared" si="393"/>
        <v>93</v>
      </c>
      <c r="O5042" s="34">
        <v>1.57</v>
      </c>
      <c r="P5042" s="19" t="s">
        <v>18</v>
      </c>
      <c r="Q5042" s="17"/>
    </row>
    <row r="5043" spans="1:17" ht="15.75" x14ac:dyDescent="0.25">
      <c r="A5043" s="19" t="s">
        <v>25</v>
      </c>
      <c r="B5043" s="19" t="s">
        <v>462</v>
      </c>
      <c r="C5043" s="57">
        <v>43330</v>
      </c>
      <c r="D5043" s="57">
        <v>43319</v>
      </c>
      <c r="E5043" s="19">
        <v>11</v>
      </c>
      <c r="F5043" s="23">
        <v>20</v>
      </c>
      <c r="G5043" s="23">
        <v>11771</v>
      </c>
      <c r="H5043" s="23">
        <v>11510</v>
      </c>
      <c r="I5043" s="58">
        <v>702</v>
      </c>
      <c r="J5043" s="58">
        <v>136</v>
      </c>
      <c r="K5043" s="58">
        <v>250</v>
      </c>
      <c r="L5043" s="58">
        <v>386</v>
      </c>
      <c r="M5043" s="23">
        <f t="shared" si="392"/>
        <v>626.4</v>
      </c>
      <c r="N5043" s="23">
        <f t="shared" si="393"/>
        <v>261</v>
      </c>
      <c r="O5043" s="34">
        <v>2.4</v>
      </c>
      <c r="P5043" s="19" t="s">
        <v>18</v>
      </c>
      <c r="Q5043" s="17"/>
    </row>
    <row r="5044" spans="1:17" ht="15.75" x14ac:dyDescent="0.25">
      <c r="A5044" s="19" t="s">
        <v>25</v>
      </c>
      <c r="B5044" s="19" t="s">
        <v>489</v>
      </c>
      <c r="C5044" s="57">
        <v>43330</v>
      </c>
      <c r="D5044" s="57">
        <v>43291</v>
      </c>
      <c r="E5044" s="19">
        <v>39</v>
      </c>
      <c r="F5044" s="23"/>
      <c r="G5044" s="23"/>
      <c r="H5044" s="23"/>
      <c r="I5044" s="58"/>
      <c r="J5044" s="58"/>
      <c r="K5044" s="58">
        <v>0</v>
      </c>
      <c r="L5044" s="58">
        <v>0</v>
      </c>
      <c r="M5044" s="23">
        <f t="shared" si="392"/>
        <v>0</v>
      </c>
      <c r="N5044" s="23">
        <f t="shared" si="393"/>
        <v>0</v>
      </c>
      <c r="O5044" s="34">
        <v>0</v>
      </c>
      <c r="P5044" s="19" t="s">
        <v>18</v>
      </c>
      <c r="Q5044" s="17"/>
    </row>
    <row r="5045" spans="1:17" ht="15.75" x14ac:dyDescent="0.25">
      <c r="A5045" s="19" t="s">
        <v>25</v>
      </c>
      <c r="B5045" s="19" t="s">
        <v>124</v>
      </c>
      <c r="C5045" s="57">
        <v>43330</v>
      </c>
      <c r="D5045" s="57">
        <v>43325</v>
      </c>
      <c r="E5045" s="19">
        <v>5</v>
      </c>
      <c r="F5045" s="23">
        <v>20</v>
      </c>
      <c r="G5045" s="23">
        <v>25614</v>
      </c>
      <c r="H5045" s="23">
        <v>25493</v>
      </c>
      <c r="I5045" s="58">
        <v>444</v>
      </c>
      <c r="J5045" s="58">
        <v>200</v>
      </c>
      <c r="K5045" s="58">
        <v>150</v>
      </c>
      <c r="L5045" s="58">
        <v>350</v>
      </c>
      <c r="M5045" s="23">
        <f t="shared" si="392"/>
        <v>290.39999999999998</v>
      </c>
      <c r="N5045" s="23">
        <f t="shared" si="393"/>
        <v>121</v>
      </c>
      <c r="O5045" s="34">
        <v>2.4</v>
      </c>
      <c r="P5045" s="19" t="s">
        <v>18</v>
      </c>
      <c r="Q5045" s="17"/>
    </row>
    <row r="5046" spans="1:17" ht="15.75" x14ac:dyDescent="0.25">
      <c r="A5046" s="19" t="s">
        <v>21</v>
      </c>
      <c r="B5046" s="19" t="s">
        <v>453</v>
      </c>
      <c r="C5046" s="57">
        <v>43329</v>
      </c>
      <c r="D5046" s="57">
        <v>43326</v>
      </c>
      <c r="E5046" s="19">
        <v>3</v>
      </c>
      <c r="F5046" s="23">
        <v>9</v>
      </c>
      <c r="G5046" s="23">
        <v>20630</v>
      </c>
      <c r="H5046" s="23">
        <v>20630</v>
      </c>
      <c r="I5046" s="23">
        <v>270</v>
      </c>
      <c r="J5046" s="23">
        <v>110</v>
      </c>
      <c r="K5046" s="58">
        <v>370</v>
      </c>
      <c r="L5046" s="58">
        <v>480</v>
      </c>
      <c r="M5046" s="23">
        <f t="shared" ref="M5046:M5109" si="394">N5046*O5046</f>
        <v>0</v>
      </c>
      <c r="N5046" s="23">
        <f t="shared" si="393"/>
        <v>0</v>
      </c>
      <c r="O5046" s="34">
        <v>1.57</v>
      </c>
      <c r="P5046" s="19" t="s">
        <v>18</v>
      </c>
      <c r="Q5046" s="17"/>
    </row>
    <row r="5047" spans="1:17" ht="15.75" x14ac:dyDescent="0.25">
      <c r="A5047" s="19" t="s">
        <v>19</v>
      </c>
      <c r="B5047" s="19" t="s">
        <v>483</v>
      </c>
      <c r="C5047" s="57">
        <v>43329</v>
      </c>
      <c r="D5047" s="57">
        <v>43327</v>
      </c>
      <c r="E5047" s="19">
        <v>2</v>
      </c>
      <c r="F5047" s="23">
        <v>20</v>
      </c>
      <c r="G5047" s="23">
        <v>3814</v>
      </c>
      <c r="H5047" s="23">
        <v>3774</v>
      </c>
      <c r="I5047" s="58">
        <v>600</v>
      </c>
      <c r="J5047" s="58">
        <v>520</v>
      </c>
      <c r="K5047" s="58">
        <v>0</v>
      </c>
      <c r="L5047" s="58">
        <v>520</v>
      </c>
      <c r="M5047" s="23">
        <f t="shared" si="394"/>
        <v>96</v>
      </c>
      <c r="N5047" s="23">
        <f t="shared" si="393"/>
        <v>40</v>
      </c>
      <c r="O5047" s="34">
        <v>2.4</v>
      </c>
      <c r="P5047" s="19" t="s">
        <v>18</v>
      </c>
      <c r="Q5047" s="17"/>
    </row>
    <row r="5048" spans="1:17" ht="15.75" x14ac:dyDescent="0.25">
      <c r="A5048" s="19" t="s">
        <v>316</v>
      </c>
      <c r="B5048" s="19" t="s">
        <v>137</v>
      </c>
      <c r="C5048" s="57">
        <v>43329</v>
      </c>
      <c r="D5048" s="57">
        <v>43311</v>
      </c>
      <c r="E5048" s="19">
        <v>18</v>
      </c>
      <c r="F5048" s="23">
        <v>13</v>
      </c>
      <c r="G5048" s="23">
        <v>2739</v>
      </c>
      <c r="H5048" s="23">
        <v>2352</v>
      </c>
      <c r="I5048" s="58">
        <v>710</v>
      </c>
      <c r="J5048" s="58">
        <v>190</v>
      </c>
      <c r="K5048" s="58">
        <v>470</v>
      </c>
      <c r="L5048" s="58">
        <v>660</v>
      </c>
      <c r="M5048" s="23">
        <f t="shared" si="394"/>
        <v>387</v>
      </c>
      <c r="N5048" s="23">
        <f t="shared" si="393"/>
        <v>387</v>
      </c>
      <c r="O5048" s="34">
        <v>1</v>
      </c>
      <c r="P5048" s="19" t="s">
        <v>18</v>
      </c>
      <c r="Q5048" s="17"/>
    </row>
    <row r="5049" spans="1:17" ht="15.75" x14ac:dyDescent="0.25">
      <c r="A5049" s="19" t="s">
        <v>316</v>
      </c>
      <c r="B5049" s="19" t="s">
        <v>278</v>
      </c>
      <c r="C5049" s="57">
        <v>43329</v>
      </c>
      <c r="D5049" s="57">
        <v>43322</v>
      </c>
      <c r="E5049" s="19">
        <v>7</v>
      </c>
      <c r="F5049" s="23">
        <v>13</v>
      </c>
      <c r="G5049" s="23">
        <v>6550</v>
      </c>
      <c r="H5049" s="23">
        <v>6382</v>
      </c>
      <c r="I5049" s="58">
        <v>310</v>
      </c>
      <c r="J5049" s="58">
        <v>18</v>
      </c>
      <c r="K5049" s="58">
        <v>46</v>
      </c>
      <c r="L5049" s="58">
        <v>64</v>
      </c>
      <c r="M5049" s="23">
        <f t="shared" si="394"/>
        <v>302.40000000000003</v>
      </c>
      <c r="N5049" s="23">
        <f t="shared" si="393"/>
        <v>168</v>
      </c>
      <c r="O5049" s="34">
        <v>1.8</v>
      </c>
      <c r="P5049" s="19" t="s">
        <v>18</v>
      </c>
      <c r="Q5049" s="17"/>
    </row>
    <row r="5050" spans="1:17" ht="15.75" x14ac:dyDescent="0.25">
      <c r="A5050" s="19" t="s">
        <v>471</v>
      </c>
      <c r="B5050" s="19" t="s">
        <v>498</v>
      </c>
      <c r="C5050" s="57">
        <v>43329</v>
      </c>
      <c r="D5050" s="57">
        <v>43324</v>
      </c>
      <c r="E5050" s="19">
        <v>5</v>
      </c>
      <c r="F5050" s="23">
        <v>20</v>
      </c>
      <c r="G5050" s="23">
        <v>5259</v>
      </c>
      <c r="H5050" s="23">
        <v>5187</v>
      </c>
      <c r="I5050" s="58">
        <v>250</v>
      </c>
      <c r="J5050" s="58">
        <v>0</v>
      </c>
      <c r="K5050" s="58">
        <v>400</v>
      </c>
      <c r="L5050" s="58">
        <v>400</v>
      </c>
      <c r="M5050" s="23">
        <f t="shared" si="394"/>
        <v>172.79999999999998</v>
      </c>
      <c r="N5050" s="23">
        <f t="shared" si="393"/>
        <v>72</v>
      </c>
      <c r="O5050" s="34">
        <v>2.4</v>
      </c>
      <c r="P5050" s="19" t="s">
        <v>18</v>
      </c>
      <c r="Q5050" s="17"/>
    </row>
    <row r="5051" spans="1:17" ht="15.75" x14ac:dyDescent="0.25">
      <c r="A5051" s="19" t="s">
        <v>471</v>
      </c>
      <c r="B5051" s="19" t="s">
        <v>407</v>
      </c>
      <c r="C5051" s="57">
        <v>43329</v>
      </c>
      <c r="D5051" s="57">
        <v>43326</v>
      </c>
      <c r="E5051" s="19">
        <v>3</v>
      </c>
      <c r="F5051" s="23">
        <v>12.5</v>
      </c>
      <c r="G5051" s="23">
        <v>19301</v>
      </c>
      <c r="H5051" s="23">
        <v>19232</v>
      </c>
      <c r="I5051" s="58">
        <v>430</v>
      </c>
      <c r="J5051" s="58">
        <v>292</v>
      </c>
      <c r="K5051" s="58">
        <v>0</v>
      </c>
      <c r="L5051" s="58">
        <v>292</v>
      </c>
      <c r="M5051" s="23">
        <f t="shared" si="394"/>
        <v>117.3</v>
      </c>
      <c r="N5051" s="23">
        <f t="shared" si="393"/>
        <v>69</v>
      </c>
      <c r="O5051" s="34">
        <v>1.7</v>
      </c>
      <c r="P5051" s="19" t="s">
        <v>18</v>
      </c>
      <c r="Q5051" s="17"/>
    </row>
    <row r="5052" spans="1:17" ht="15.75" x14ac:dyDescent="0.25">
      <c r="A5052" s="19" t="s">
        <v>471</v>
      </c>
      <c r="B5052" s="19" t="s">
        <v>434</v>
      </c>
      <c r="C5052" s="57">
        <v>43329</v>
      </c>
      <c r="D5052" s="57">
        <v>43318</v>
      </c>
      <c r="E5052" s="19">
        <v>11</v>
      </c>
      <c r="F5052" s="23">
        <v>22</v>
      </c>
      <c r="G5052" s="23">
        <v>1060</v>
      </c>
      <c r="H5052" s="23">
        <v>1057</v>
      </c>
      <c r="I5052" s="58">
        <v>180.79</v>
      </c>
      <c r="J5052" s="58">
        <v>173.01300000000001</v>
      </c>
      <c r="K5052" s="58">
        <v>0</v>
      </c>
      <c r="L5052" s="58">
        <v>173.01300000000001</v>
      </c>
      <c r="M5052" s="23">
        <f t="shared" si="394"/>
        <v>7.8000000000000007</v>
      </c>
      <c r="N5052" s="23">
        <f t="shared" si="393"/>
        <v>3</v>
      </c>
      <c r="O5052" s="34">
        <v>2.6</v>
      </c>
      <c r="P5052" s="19" t="s">
        <v>18</v>
      </c>
      <c r="Q5052" s="17"/>
    </row>
    <row r="5053" spans="1:17" ht="15.75" x14ac:dyDescent="0.25">
      <c r="A5053" s="19" t="s">
        <v>70</v>
      </c>
      <c r="B5053" s="19" t="s">
        <v>445</v>
      </c>
      <c r="C5053" s="57">
        <v>43329</v>
      </c>
      <c r="D5053" s="57">
        <v>43310</v>
      </c>
      <c r="E5053" s="19">
        <v>19</v>
      </c>
      <c r="F5053" s="23">
        <v>20</v>
      </c>
      <c r="G5053" s="23">
        <v>8648</v>
      </c>
      <c r="H5053" s="23">
        <v>8325</v>
      </c>
      <c r="I5053" s="58">
        <v>855</v>
      </c>
      <c r="J5053" s="58">
        <v>370</v>
      </c>
      <c r="K5053" s="58">
        <v>400</v>
      </c>
      <c r="L5053" s="58">
        <v>770</v>
      </c>
      <c r="M5053" s="23">
        <f t="shared" si="394"/>
        <v>775.19999999999993</v>
      </c>
      <c r="N5053" s="23">
        <f t="shared" si="393"/>
        <v>323</v>
      </c>
      <c r="O5053" s="34">
        <v>2.4</v>
      </c>
      <c r="P5053" s="19" t="s">
        <v>18</v>
      </c>
      <c r="Q5053" s="17"/>
    </row>
    <row r="5054" spans="1:17" ht="15.75" x14ac:dyDescent="0.25">
      <c r="A5054" s="19" t="s">
        <v>69</v>
      </c>
      <c r="B5054" s="19" t="s">
        <v>431</v>
      </c>
      <c r="C5054" s="57">
        <v>43329</v>
      </c>
      <c r="D5054" s="57">
        <v>43323</v>
      </c>
      <c r="E5054" s="19">
        <v>6</v>
      </c>
      <c r="F5054" s="23">
        <v>9</v>
      </c>
      <c r="G5054" s="23">
        <v>12622</v>
      </c>
      <c r="H5054" s="23">
        <v>12533</v>
      </c>
      <c r="I5054" s="58">
        <v>255</v>
      </c>
      <c r="J5054" s="58">
        <v>122</v>
      </c>
      <c r="K5054" s="58">
        <v>200</v>
      </c>
      <c r="L5054" s="58">
        <v>322</v>
      </c>
      <c r="M5054" s="23">
        <f t="shared" si="394"/>
        <v>139.73000000000002</v>
      </c>
      <c r="N5054" s="23">
        <f t="shared" si="393"/>
        <v>89</v>
      </c>
      <c r="O5054" s="34">
        <v>1.57</v>
      </c>
      <c r="P5054" s="19" t="s">
        <v>18</v>
      </c>
      <c r="Q5054" s="17"/>
    </row>
    <row r="5055" spans="1:17" ht="15.75" x14ac:dyDescent="0.25">
      <c r="A5055" s="19" t="s">
        <v>69</v>
      </c>
      <c r="B5055" s="19" t="s">
        <v>423</v>
      </c>
      <c r="C5055" s="57">
        <v>43329</v>
      </c>
      <c r="D5055" s="57">
        <v>43324</v>
      </c>
      <c r="E5055" s="19">
        <v>5</v>
      </c>
      <c r="F5055" s="23">
        <v>16</v>
      </c>
      <c r="G5055" s="23">
        <v>11690</v>
      </c>
      <c r="H5055" s="23">
        <v>11565</v>
      </c>
      <c r="I5055" s="58">
        <v>305</v>
      </c>
      <c r="J5055" s="58">
        <v>80</v>
      </c>
      <c r="K5055" s="58">
        <v>275</v>
      </c>
      <c r="L5055" s="58">
        <v>355</v>
      </c>
      <c r="M5055" s="23">
        <f t="shared" si="394"/>
        <v>250</v>
      </c>
      <c r="N5055" s="23">
        <f t="shared" si="393"/>
        <v>125</v>
      </c>
      <c r="O5055" s="34">
        <v>2</v>
      </c>
      <c r="P5055" s="19" t="s">
        <v>18</v>
      </c>
      <c r="Q5055" s="17"/>
    </row>
    <row r="5056" spans="1:17" ht="15.75" x14ac:dyDescent="0.25">
      <c r="A5056" s="19" t="s">
        <v>47</v>
      </c>
      <c r="B5056" s="19" t="s">
        <v>480</v>
      </c>
      <c r="C5056" s="57">
        <v>43329</v>
      </c>
      <c r="D5056" s="57">
        <v>43318</v>
      </c>
      <c r="E5056" s="19">
        <v>11</v>
      </c>
      <c r="F5056" s="23">
        <v>12.5</v>
      </c>
      <c r="G5056" s="23">
        <v>18126</v>
      </c>
      <c r="H5056" s="23">
        <v>17863</v>
      </c>
      <c r="I5056" s="58">
        <v>540</v>
      </c>
      <c r="J5056" s="58">
        <v>70</v>
      </c>
      <c r="K5056" s="58">
        <v>250</v>
      </c>
      <c r="L5056" s="58">
        <v>320</v>
      </c>
      <c r="M5056" s="23">
        <f t="shared" si="394"/>
        <v>447.09999999999997</v>
      </c>
      <c r="N5056" s="23">
        <f t="shared" si="393"/>
        <v>263</v>
      </c>
      <c r="O5056" s="34">
        <v>1.7</v>
      </c>
      <c r="P5056" s="19" t="s">
        <v>18</v>
      </c>
      <c r="Q5056" s="17"/>
    </row>
    <row r="5057" spans="1:17" ht="15.75" x14ac:dyDescent="0.25">
      <c r="A5057" s="19" t="s">
        <v>47</v>
      </c>
      <c r="B5057" s="19" t="s">
        <v>479</v>
      </c>
      <c r="C5057" s="57">
        <v>43329</v>
      </c>
      <c r="D5057" s="57">
        <v>43326</v>
      </c>
      <c r="E5057" s="19">
        <v>3</v>
      </c>
      <c r="F5057" s="23">
        <v>22</v>
      </c>
      <c r="G5057" s="23">
        <v>18892</v>
      </c>
      <c r="H5057" s="23">
        <v>18892</v>
      </c>
      <c r="I5057" s="58">
        <v>294</v>
      </c>
      <c r="J5057" s="58">
        <v>105</v>
      </c>
      <c r="K5057" s="58">
        <v>262.5</v>
      </c>
      <c r="L5057" s="58">
        <v>367.5</v>
      </c>
      <c r="M5057" s="23">
        <f t="shared" si="394"/>
        <v>0</v>
      </c>
      <c r="N5057" s="23">
        <f t="shared" si="393"/>
        <v>0</v>
      </c>
      <c r="O5057" s="34">
        <v>2.6</v>
      </c>
      <c r="P5057" s="19" t="s">
        <v>18</v>
      </c>
      <c r="Q5057" s="17"/>
    </row>
    <row r="5058" spans="1:17" ht="15.75" x14ac:dyDescent="0.25">
      <c r="A5058" s="19" t="s">
        <v>23</v>
      </c>
      <c r="B5058" s="19" t="s">
        <v>467</v>
      </c>
      <c r="C5058" s="57">
        <v>43329</v>
      </c>
      <c r="D5058" s="57">
        <v>43324</v>
      </c>
      <c r="E5058" s="19">
        <v>5</v>
      </c>
      <c r="F5058" s="23">
        <v>20</v>
      </c>
      <c r="G5058" s="23">
        <v>10247</v>
      </c>
      <c r="H5058" s="23">
        <v>10130</v>
      </c>
      <c r="I5058" s="58">
        <v>510</v>
      </c>
      <c r="J5058" s="58">
        <v>155</v>
      </c>
      <c r="K5058" s="58">
        <v>100</v>
      </c>
      <c r="L5058" s="58">
        <v>255</v>
      </c>
      <c r="M5058" s="23">
        <f t="shared" si="394"/>
        <v>280.8</v>
      </c>
      <c r="N5058" s="23">
        <f t="shared" si="393"/>
        <v>117</v>
      </c>
      <c r="O5058" s="34">
        <v>2.4</v>
      </c>
      <c r="P5058" s="19" t="s">
        <v>18</v>
      </c>
      <c r="Q5058" s="17"/>
    </row>
    <row r="5059" spans="1:17" ht="15.75" x14ac:dyDescent="0.25">
      <c r="A5059" s="19" t="s">
        <v>57</v>
      </c>
      <c r="B5059" s="19" t="s">
        <v>482</v>
      </c>
      <c r="C5059" s="57">
        <v>43329</v>
      </c>
      <c r="D5059" s="57">
        <v>43328</v>
      </c>
      <c r="E5059" s="19">
        <v>1</v>
      </c>
      <c r="F5059" s="23">
        <v>20</v>
      </c>
      <c r="G5059" s="23">
        <v>5080</v>
      </c>
      <c r="H5059" s="23">
        <v>5054</v>
      </c>
      <c r="I5059" s="58">
        <v>124.22750000000001</v>
      </c>
      <c r="J5059" s="58">
        <v>61.327500000000001</v>
      </c>
      <c r="K5059" s="58">
        <v>270.47000000000003</v>
      </c>
      <c r="L5059" s="58">
        <v>331.79750000000001</v>
      </c>
      <c r="M5059" s="23">
        <f t="shared" si="394"/>
        <v>62.4</v>
      </c>
      <c r="N5059" s="23">
        <f t="shared" si="393"/>
        <v>26</v>
      </c>
      <c r="O5059" s="34">
        <v>2.4</v>
      </c>
      <c r="P5059" s="19" t="s">
        <v>18</v>
      </c>
      <c r="Q5059" s="17"/>
    </row>
    <row r="5060" spans="1:17" ht="15.75" x14ac:dyDescent="0.25">
      <c r="A5060" s="19" t="s">
        <v>301</v>
      </c>
      <c r="B5060" s="19" t="s">
        <v>22</v>
      </c>
      <c r="C5060" s="57">
        <v>43329</v>
      </c>
      <c r="D5060" s="57">
        <v>43319</v>
      </c>
      <c r="E5060" s="19">
        <v>10</v>
      </c>
      <c r="F5060" s="23">
        <v>13</v>
      </c>
      <c r="G5060" s="23">
        <v>23695</v>
      </c>
      <c r="H5060" s="23">
        <v>23461</v>
      </c>
      <c r="I5060" s="58">
        <v>275</v>
      </c>
      <c r="J5060" s="58">
        <v>45</v>
      </c>
      <c r="K5060" s="58">
        <v>275</v>
      </c>
      <c r="L5060" s="58">
        <v>320</v>
      </c>
      <c r="M5060" s="23">
        <f t="shared" si="394"/>
        <v>234</v>
      </c>
      <c r="N5060" s="23">
        <f t="shared" si="393"/>
        <v>234</v>
      </c>
      <c r="O5060" s="34">
        <v>1</v>
      </c>
      <c r="P5060" s="19" t="s">
        <v>18</v>
      </c>
      <c r="Q5060" s="17"/>
    </row>
    <row r="5061" spans="1:17" ht="15.75" x14ac:dyDescent="0.25">
      <c r="A5061" s="19" t="s">
        <v>301</v>
      </c>
      <c r="B5061" s="19" t="s">
        <v>447</v>
      </c>
      <c r="C5061" s="57">
        <v>43329</v>
      </c>
      <c r="D5061" s="57">
        <v>43319</v>
      </c>
      <c r="E5061" s="19">
        <v>10</v>
      </c>
      <c r="F5061" s="23">
        <v>13</v>
      </c>
      <c r="G5061" s="23">
        <v>29202</v>
      </c>
      <c r="H5061" s="23">
        <v>28960</v>
      </c>
      <c r="I5061" s="58">
        <v>440</v>
      </c>
      <c r="J5061" s="58">
        <v>175</v>
      </c>
      <c r="K5061" s="58">
        <v>275</v>
      </c>
      <c r="L5061" s="58">
        <v>450</v>
      </c>
      <c r="M5061" s="23">
        <f t="shared" si="394"/>
        <v>242</v>
      </c>
      <c r="N5061" s="23">
        <f t="shared" si="393"/>
        <v>242</v>
      </c>
      <c r="O5061" s="34">
        <v>1</v>
      </c>
      <c r="P5061" s="19" t="s">
        <v>18</v>
      </c>
      <c r="Q5061" s="17"/>
    </row>
    <row r="5062" spans="1:17" ht="15.75" x14ac:dyDescent="0.25">
      <c r="A5062" s="19" t="s">
        <v>301</v>
      </c>
      <c r="B5062" s="19" t="s">
        <v>433</v>
      </c>
      <c r="C5062" s="57">
        <v>43329</v>
      </c>
      <c r="D5062" s="57">
        <v>43318</v>
      </c>
      <c r="E5062" s="19">
        <v>11</v>
      </c>
      <c r="F5062" s="23">
        <v>13</v>
      </c>
      <c r="G5062" s="23">
        <v>20952</v>
      </c>
      <c r="H5062" s="23">
        <v>20686</v>
      </c>
      <c r="I5062" s="58">
        <v>500</v>
      </c>
      <c r="J5062" s="58">
        <v>185</v>
      </c>
      <c r="K5062" s="58">
        <v>275</v>
      </c>
      <c r="L5062" s="58">
        <v>460</v>
      </c>
      <c r="M5062" s="23">
        <f t="shared" si="394"/>
        <v>266</v>
      </c>
      <c r="N5062" s="23">
        <f t="shared" si="393"/>
        <v>266</v>
      </c>
      <c r="O5062" s="34">
        <v>1</v>
      </c>
      <c r="P5062" s="19" t="s">
        <v>18</v>
      </c>
      <c r="Q5062" s="17"/>
    </row>
    <row r="5063" spans="1:17" ht="15.75" x14ac:dyDescent="0.25">
      <c r="A5063" s="19" t="s">
        <v>474</v>
      </c>
      <c r="B5063" s="19" t="s">
        <v>475</v>
      </c>
      <c r="C5063" s="57">
        <v>43328</v>
      </c>
      <c r="D5063" s="57">
        <v>43326</v>
      </c>
      <c r="E5063" s="19">
        <v>2</v>
      </c>
      <c r="F5063" s="23">
        <v>22</v>
      </c>
      <c r="G5063" s="23">
        <v>342</v>
      </c>
      <c r="H5063" s="23">
        <v>299</v>
      </c>
      <c r="I5063" s="58">
        <v>159.27449999999999</v>
      </c>
      <c r="J5063" s="58">
        <v>0</v>
      </c>
      <c r="K5063" s="58">
        <v>250.2885</v>
      </c>
      <c r="L5063" s="58">
        <v>250.2885</v>
      </c>
      <c r="M5063" s="23">
        <f t="shared" si="394"/>
        <v>111.8</v>
      </c>
      <c r="N5063" s="23">
        <f t="shared" si="393"/>
        <v>43</v>
      </c>
      <c r="O5063" s="34">
        <v>2.6</v>
      </c>
      <c r="P5063" s="19" t="s">
        <v>18</v>
      </c>
      <c r="Q5063" s="17"/>
    </row>
    <row r="5064" spans="1:17" ht="15.75" x14ac:dyDescent="0.25">
      <c r="A5064" s="19" t="s">
        <v>402</v>
      </c>
      <c r="B5064" s="19" t="s">
        <v>406</v>
      </c>
      <c r="C5064" s="57">
        <v>43328</v>
      </c>
      <c r="D5064" s="57">
        <v>43318</v>
      </c>
      <c r="E5064" s="19">
        <v>10</v>
      </c>
      <c r="F5064" s="23">
        <v>13</v>
      </c>
      <c r="G5064" s="23">
        <v>3536</v>
      </c>
      <c r="H5064" s="23">
        <v>3298</v>
      </c>
      <c r="I5064" s="58">
        <v>470</v>
      </c>
      <c r="J5064" s="58">
        <v>91</v>
      </c>
      <c r="K5064" s="58">
        <v>125.5</v>
      </c>
      <c r="L5064" s="58">
        <v>216.5</v>
      </c>
      <c r="M5064" s="23">
        <f t="shared" si="394"/>
        <v>428.40000000000003</v>
      </c>
      <c r="N5064" s="23">
        <f t="shared" si="393"/>
        <v>238</v>
      </c>
      <c r="O5064" s="34">
        <v>1.8</v>
      </c>
      <c r="P5064" s="19" t="s">
        <v>18</v>
      </c>
      <c r="Q5064" s="17"/>
    </row>
    <row r="5065" spans="1:17" ht="15.75" x14ac:dyDescent="0.25">
      <c r="A5065" s="19" t="s">
        <v>21</v>
      </c>
      <c r="B5065" s="19" t="s">
        <v>476</v>
      </c>
      <c r="C5065" s="57">
        <v>43328</v>
      </c>
      <c r="D5065" s="57">
        <v>43319</v>
      </c>
      <c r="E5065" s="19">
        <v>9</v>
      </c>
      <c r="F5065" s="23">
        <v>20</v>
      </c>
      <c r="G5065" s="23">
        <v>24460</v>
      </c>
      <c r="H5065" s="23">
        <v>24219</v>
      </c>
      <c r="I5065" s="58">
        <v>948.48</v>
      </c>
      <c r="J5065" s="58">
        <v>424.08</v>
      </c>
      <c r="K5065" s="58">
        <v>95.76</v>
      </c>
      <c r="L5065" s="58">
        <v>519.84</v>
      </c>
      <c r="M5065" s="23">
        <f t="shared" si="394"/>
        <v>578.4</v>
      </c>
      <c r="N5065" s="23">
        <f t="shared" si="393"/>
        <v>241</v>
      </c>
      <c r="O5065" s="34">
        <v>2.4</v>
      </c>
      <c r="P5065" s="19" t="s">
        <v>18</v>
      </c>
      <c r="Q5065" s="17"/>
    </row>
    <row r="5066" spans="1:17" ht="15.75" x14ac:dyDescent="0.25">
      <c r="A5066" s="19" t="s">
        <v>21</v>
      </c>
      <c r="B5066" s="19" t="s">
        <v>20</v>
      </c>
      <c r="C5066" s="57">
        <v>43328</v>
      </c>
      <c r="D5066" s="57">
        <v>43321</v>
      </c>
      <c r="E5066" s="19">
        <v>7</v>
      </c>
      <c r="F5066" s="23">
        <v>20</v>
      </c>
      <c r="G5066" s="23">
        <v>12365</v>
      </c>
      <c r="H5066" s="23">
        <v>12201</v>
      </c>
      <c r="I5066" s="58">
        <v>780</v>
      </c>
      <c r="J5066" s="58">
        <v>390</v>
      </c>
      <c r="K5066" s="58">
        <v>400</v>
      </c>
      <c r="L5066" s="58">
        <v>790</v>
      </c>
      <c r="M5066" s="23">
        <f t="shared" si="394"/>
        <v>393.59999999999997</v>
      </c>
      <c r="N5066" s="23">
        <f t="shared" si="393"/>
        <v>164</v>
      </c>
      <c r="O5066" s="34">
        <v>2.4</v>
      </c>
      <c r="P5066" s="19" t="s">
        <v>308</v>
      </c>
      <c r="Q5066" s="17"/>
    </row>
    <row r="5067" spans="1:17" ht="15.75" x14ac:dyDescent="0.25">
      <c r="A5067" s="19" t="s">
        <v>21</v>
      </c>
      <c r="B5067" s="19" t="s">
        <v>492</v>
      </c>
      <c r="C5067" s="57">
        <v>43328</v>
      </c>
      <c r="D5067" s="57">
        <v>43322</v>
      </c>
      <c r="E5067" s="19">
        <v>6</v>
      </c>
      <c r="F5067" s="23">
        <v>20</v>
      </c>
      <c r="G5067" s="23">
        <v>18770</v>
      </c>
      <c r="H5067" s="23">
        <v>18630</v>
      </c>
      <c r="I5067" s="58">
        <v>600</v>
      </c>
      <c r="J5067" s="58">
        <v>276</v>
      </c>
      <c r="K5067" s="58">
        <v>344</v>
      </c>
      <c r="L5067" s="58">
        <v>620</v>
      </c>
      <c r="M5067" s="23">
        <f t="shared" si="394"/>
        <v>336</v>
      </c>
      <c r="N5067" s="23">
        <f t="shared" si="393"/>
        <v>140</v>
      </c>
      <c r="O5067" s="34">
        <v>2.4</v>
      </c>
      <c r="P5067" s="19" t="s">
        <v>18</v>
      </c>
      <c r="Q5067" s="17"/>
    </row>
    <row r="5068" spans="1:17" ht="15.75" x14ac:dyDescent="0.25">
      <c r="A5068" s="19" t="s">
        <v>21</v>
      </c>
      <c r="B5068" s="19" t="s">
        <v>493</v>
      </c>
      <c r="C5068" s="57">
        <v>43328</v>
      </c>
      <c r="D5068" s="57">
        <v>43311</v>
      </c>
      <c r="E5068" s="19">
        <v>17</v>
      </c>
      <c r="F5068" s="23">
        <v>13</v>
      </c>
      <c r="G5068" s="23">
        <v>1534</v>
      </c>
      <c r="H5068" s="23">
        <v>1315</v>
      </c>
      <c r="I5068" s="58">
        <v>730</v>
      </c>
      <c r="J5068" s="58">
        <v>170</v>
      </c>
      <c r="K5068" s="58">
        <v>0</v>
      </c>
      <c r="L5068" s="58">
        <v>170</v>
      </c>
      <c r="M5068" s="23">
        <f t="shared" si="394"/>
        <v>394.2</v>
      </c>
      <c r="N5068" s="23">
        <f t="shared" si="393"/>
        <v>219</v>
      </c>
      <c r="O5068" s="34">
        <v>1.8</v>
      </c>
      <c r="P5068" s="19" t="s">
        <v>18</v>
      </c>
      <c r="Q5068" s="17"/>
    </row>
    <row r="5069" spans="1:17" ht="15.75" x14ac:dyDescent="0.25">
      <c r="A5069" s="19" t="s">
        <v>19</v>
      </c>
      <c r="B5069" s="19" t="s">
        <v>463</v>
      </c>
      <c r="C5069" s="57">
        <v>43328</v>
      </c>
      <c r="D5069" s="57">
        <v>43318</v>
      </c>
      <c r="E5069" s="19">
        <v>10</v>
      </c>
      <c r="F5069" s="23">
        <v>9</v>
      </c>
      <c r="G5069" s="23">
        <v>31100</v>
      </c>
      <c r="H5069" s="23">
        <v>30853</v>
      </c>
      <c r="I5069" s="58">
        <v>470</v>
      </c>
      <c r="J5069" s="58">
        <v>30</v>
      </c>
      <c r="K5069" s="58">
        <v>400</v>
      </c>
      <c r="L5069" s="58">
        <v>430</v>
      </c>
      <c r="M5069" s="23">
        <f t="shared" si="394"/>
        <v>387.79</v>
      </c>
      <c r="N5069" s="23">
        <f t="shared" si="393"/>
        <v>247</v>
      </c>
      <c r="O5069" s="34">
        <v>1.57</v>
      </c>
      <c r="P5069" s="19" t="s">
        <v>18</v>
      </c>
      <c r="Q5069" s="17"/>
    </row>
    <row r="5070" spans="1:17" ht="15.75" x14ac:dyDescent="0.25">
      <c r="A5070" s="19" t="s">
        <v>311</v>
      </c>
      <c r="B5070" s="19" t="s">
        <v>454</v>
      </c>
      <c r="C5070" s="57">
        <v>43328</v>
      </c>
      <c r="D5070" s="57">
        <v>43311</v>
      </c>
      <c r="E5070" s="19">
        <v>17</v>
      </c>
      <c r="F5070" s="23">
        <v>12.5</v>
      </c>
      <c r="G5070" s="23">
        <v>5358</v>
      </c>
      <c r="H5070" s="23">
        <v>5172</v>
      </c>
      <c r="I5070" s="58">
        <v>500.69850000000002</v>
      </c>
      <c r="J5070" s="58">
        <v>222.18</v>
      </c>
      <c r="K5070" s="58">
        <v>199.69749999999999</v>
      </c>
      <c r="L5070" s="58">
        <v>421.8775</v>
      </c>
      <c r="M5070" s="23">
        <f t="shared" si="394"/>
        <v>316.2</v>
      </c>
      <c r="N5070" s="23">
        <f t="shared" si="393"/>
        <v>186</v>
      </c>
      <c r="O5070" s="34">
        <v>1.7</v>
      </c>
      <c r="P5070" s="19" t="s">
        <v>18</v>
      </c>
      <c r="Q5070" s="17"/>
    </row>
    <row r="5071" spans="1:17" ht="15.75" x14ac:dyDescent="0.25">
      <c r="A5071" s="19" t="s">
        <v>334</v>
      </c>
      <c r="B5071" s="19" t="s">
        <v>499</v>
      </c>
      <c r="C5071" s="57">
        <v>43328</v>
      </c>
      <c r="D5071" s="57">
        <v>43319</v>
      </c>
      <c r="E5071" s="19">
        <v>9</v>
      </c>
      <c r="F5071" s="23">
        <v>20</v>
      </c>
      <c r="G5071" s="23">
        <v>3311</v>
      </c>
      <c r="H5071" s="23">
        <v>3158</v>
      </c>
      <c r="I5071" s="58">
        <v>460</v>
      </c>
      <c r="J5071" s="58">
        <v>25</v>
      </c>
      <c r="K5071" s="58">
        <v>375</v>
      </c>
      <c r="L5071" s="58">
        <v>400</v>
      </c>
      <c r="M5071" s="23">
        <f t="shared" si="394"/>
        <v>367.2</v>
      </c>
      <c r="N5071" s="23">
        <f t="shared" si="393"/>
        <v>153</v>
      </c>
      <c r="O5071" s="34">
        <v>2.4</v>
      </c>
      <c r="P5071" s="19" t="s">
        <v>18</v>
      </c>
      <c r="Q5071" s="17"/>
    </row>
    <row r="5072" spans="1:17" ht="15.75" x14ac:dyDescent="0.25">
      <c r="A5072" s="19" t="s">
        <v>334</v>
      </c>
      <c r="B5072" s="19" t="s">
        <v>465</v>
      </c>
      <c r="C5072" s="57">
        <v>43328</v>
      </c>
      <c r="D5072" s="57">
        <v>43319</v>
      </c>
      <c r="E5072" s="19">
        <v>9</v>
      </c>
      <c r="F5072" s="23">
        <v>12.5</v>
      </c>
      <c r="G5072" s="23">
        <v>17020</v>
      </c>
      <c r="H5072" s="23">
        <v>17020</v>
      </c>
      <c r="I5072" s="58">
        <v>0</v>
      </c>
      <c r="J5072" s="58">
        <v>0</v>
      </c>
      <c r="K5072" s="58">
        <v>0</v>
      </c>
      <c r="L5072" s="58">
        <v>0</v>
      </c>
      <c r="M5072" s="23">
        <f t="shared" si="394"/>
        <v>0</v>
      </c>
      <c r="N5072" s="23">
        <f t="shared" si="393"/>
        <v>0</v>
      </c>
      <c r="O5072" s="34">
        <v>1.7</v>
      </c>
      <c r="P5072" s="19" t="s">
        <v>18</v>
      </c>
      <c r="Q5072" s="17"/>
    </row>
    <row r="5073" spans="1:17" ht="15.75" x14ac:dyDescent="0.25">
      <c r="A5073" s="19" t="s">
        <v>342</v>
      </c>
      <c r="B5073" s="19" t="s">
        <v>449</v>
      </c>
      <c r="C5073" s="57">
        <v>43328</v>
      </c>
      <c r="D5073" s="57">
        <v>43325</v>
      </c>
      <c r="E5073" s="19">
        <v>3</v>
      </c>
      <c r="F5073" s="23">
        <v>9</v>
      </c>
      <c r="G5073" s="23">
        <v>8408</v>
      </c>
      <c r="H5073" s="23">
        <v>8336</v>
      </c>
      <c r="I5073" s="58">
        <v>375.97500000000002</v>
      </c>
      <c r="J5073" s="58">
        <v>234</v>
      </c>
      <c r="K5073" s="58">
        <v>351</v>
      </c>
      <c r="L5073" s="58">
        <v>585</v>
      </c>
      <c r="M5073" s="23">
        <f t="shared" si="394"/>
        <v>113.04</v>
      </c>
      <c r="N5073" s="23">
        <f t="shared" si="393"/>
        <v>72</v>
      </c>
      <c r="O5073" s="34">
        <v>1.57</v>
      </c>
      <c r="P5073" s="19" t="s">
        <v>18</v>
      </c>
      <c r="Q5073" s="17"/>
    </row>
    <row r="5074" spans="1:17" ht="15.75" x14ac:dyDescent="0.25">
      <c r="A5074" s="19" t="s">
        <v>342</v>
      </c>
      <c r="B5074" s="19" t="s">
        <v>345</v>
      </c>
      <c r="C5074" s="57">
        <v>43328</v>
      </c>
      <c r="D5074" s="57">
        <v>43323</v>
      </c>
      <c r="E5074" s="19">
        <v>5</v>
      </c>
      <c r="F5074" s="23">
        <v>15</v>
      </c>
      <c r="G5074" s="23">
        <v>43380</v>
      </c>
      <c r="H5074" s="23">
        <v>43260</v>
      </c>
      <c r="I5074" s="58">
        <v>390</v>
      </c>
      <c r="J5074" s="58">
        <v>90</v>
      </c>
      <c r="K5074" s="58">
        <v>300</v>
      </c>
      <c r="L5074" s="58">
        <v>390</v>
      </c>
      <c r="M5074" s="23">
        <f t="shared" si="394"/>
        <v>240</v>
      </c>
      <c r="N5074" s="23">
        <f t="shared" si="393"/>
        <v>120</v>
      </c>
      <c r="O5074" s="34">
        <v>2</v>
      </c>
      <c r="P5074" s="19" t="s">
        <v>18</v>
      </c>
      <c r="Q5074" s="17"/>
    </row>
    <row r="5075" spans="1:17" ht="15.75" x14ac:dyDescent="0.25">
      <c r="A5075" s="19" t="s">
        <v>306</v>
      </c>
      <c r="B5075" s="19" t="s">
        <v>420</v>
      </c>
      <c r="C5075" s="57">
        <v>43328</v>
      </c>
      <c r="D5075" s="57">
        <v>43310</v>
      </c>
      <c r="E5075" s="19">
        <v>18</v>
      </c>
      <c r="F5075" s="23">
        <v>13</v>
      </c>
      <c r="G5075" s="23">
        <v>4841</v>
      </c>
      <c r="H5075" s="23">
        <v>4448</v>
      </c>
      <c r="I5075" s="58">
        <v>620</v>
      </c>
      <c r="J5075" s="58">
        <v>40.328000000000003</v>
      </c>
      <c r="K5075" s="58">
        <v>705.74</v>
      </c>
      <c r="L5075" s="58">
        <v>746.06799999999998</v>
      </c>
      <c r="M5075" s="23">
        <f t="shared" si="394"/>
        <v>393</v>
      </c>
      <c r="N5075" s="23">
        <f t="shared" si="393"/>
        <v>393</v>
      </c>
      <c r="O5075" s="34">
        <v>1</v>
      </c>
      <c r="P5075" s="19" t="s">
        <v>308</v>
      </c>
      <c r="Q5075" s="17"/>
    </row>
    <row r="5076" spans="1:17" ht="15.75" x14ac:dyDescent="0.25">
      <c r="A5076" s="19" t="s">
        <v>37</v>
      </c>
      <c r="B5076" s="19" t="s">
        <v>441</v>
      </c>
      <c r="C5076" s="57">
        <v>43328</v>
      </c>
      <c r="D5076" s="57">
        <v>43319</v>
      </c>
      <c r="E5076" s="19">
        <v>9</v>
      </c>
      <c r="F5076" s="23">
        <v>20</v>
      </c>
      <c r="G5076" s="23">
        <v>16910</v>
      </c>
      <c r="H5076" s="23">
        <v>16796</v>
      </c>
      <c r="I5076" s="58">
        <v>495</v>
      </c>
      <c r="J5076" s="58">
        <v>170</v>
      </c>
      <c r="K5076" s="58">
        <v>300</v>
      </c>
      <c r="L5076" s="58">
        <v>470</v>
      </c>
      <c r="M5076" s="23">
        <f t="shared" si="394"/>
        <v>273.59999999999997</v>
      </c>
      <c r="N5076" s="23">
        <f t="shared" si="393"/>
        <v>114</v>
      </c>
      <c r="O5076" s="34">
        <v>2.4</v>
      </c>
      <c r="P5076" s="19" t="s">
        <v>18</v>
      </c>
      <c r="Q5076" s="17"/>
    </row>
    <row r="5077" spans="1:17" ht="15.75" x14ac:dyDescent="0.25">
      <c r="A5077" s="19" t="s">
        <v>70</v>
      </c>
      <c r="B5077" s="19" t="s">
        <v>446</v>
      </c>
      <c r="C5077" s="57">
        <v>43328</v>
      </c>
      <c r="D5077" s="57">
        <v>43323</v>
      </c>
      <c r="E5077" s="19">
        <v>5</v>
      </c>
      <c r="F5077" s="23">
        <v>20</v>
      </c>
      <c r="G5077" s="23">
        <v>11278</v>
      </c>
      <c r="H5077" s="23">
        <v>11202</v>
      </c>
      <c r="I5077" s="58">
        <v>145</v>
      </c>
      <c r="J5077" s="58">
        <v>5</v>
      </c>
      <c r="K5077" s="58">
        <v>350</v>
      </c>
      <c r="L5077" s="58">
        <v>355</v>
      </c>
      <c r="M5077" s="23">
        <f t="shared" si="394"/>
        <v>182.4</v>
      </c>
      <c r="N5077" s="23">
        <f t="shared" si="393"/>
        <v>76</v>
      </c>
      <c r="O5077" s="34">
        <v>2.4</v>
      </c>
      <c r="P5077" s="19" t="s">
        <v>18</v>
      </c>
      <c r="Q5077" s="17"/>
    </row>
    <row r="5078" spans="1:17" ht="15.75" x14ac:dyDescent="0.25">
      <c r="A5078" s="19" t="s">
        <v>70</v>
      </c>
      <c r="B5078" s="19" t="s">
        <v>377</v>
      </c>
      <c r="C5078" s="57">
        <v>43328</v>
      </c>
      <c r="D5078" s="57">
        <v>43299</v>
      </c>
      <c r="E5078" s="19">
        <v>29</v>
      </c>
      <c r="F5078" s="23">
        <v>16</v>
      </c>
      <c r="G5078" s="23">
        <v>10528</v>
      </c>
      <c r="H5078" s="23">
        <v>10420</v>
      </c>
      <c r="I5078" s="58">
        <v>670</v>
      </c>
      <c r="J5078" s="58">
        <v>30</v>
      </c>
      <c r="K5078" s="58">
        <v>600</v>
      </c>
      <c r="L5078" s="58">
        <v>630</v>
      </c>
      <c r="M5078" s="23">
        <f t="shared" si="394"/>
        <v>216</v>
      </c>
      <c r="N5078" s="23">
        <f t="shared" si="393"/>
        <v>108</v>
      </c>
      <c r="O5078" s="34">
        <v>2</v>
      </c>
      <c r="P5078" s="19" t="s">
        <v>18</v>
      </c>
      <c r="Q5078" s="17"/>
    </row>
    <row r="5079" spans="1:17" ht="15.75" x14ac:dyDescent="0.25">
      <c r="A5079" s="19" t="s">
        <v>69</v>
      </c>
      <c r="B5079" s="19" t="s">
        <v>422</v>
      </c>
      <c r="C5079" s="57">
        <v>43328</v>
      </c>
      <c r="D5079" s="57">
        <v>43319</v>
      </c>
      <c r="E5079" s="19">
        <v>9</v>
      </c>
      <c r="F5079" s="23">
        <v>16</v>
      </c>
      <c r="G5079" s="23">
        <v>11467</v>
      </c>
      <c r="H5079" s="23">
        <v>11263</v>
      </c>
      <c r="I5079" s="58">
        <v>430</v>
      </c>
      <c r="J5079" s="58">
        <v>70</v>
      </c>
      <c r="K5079" s="58">
        <v>550</v>
      </c>
      <c r="L5079" s="58">
        <v>620</v>
      </c>
      <c r="M5079" s="23">
        <f t="shared" si="394"/>
        <v>408</v>
      </c>
      <c r="N5079" s="23">
        <f t="shared" si="393"/>
        <v>204</v>
      </c>
      <c r="O5079" s="34">
        <v>2</v>
      </c>
      <c r="P5079" s="19" t="s">
        <v>18</v>
      </c>
      <c r="Q5079" s="17"/>
    </row>
    <row r="5080" spans="1:17" ht="15.75" x14ac:dyDescent="0.25">
      <c r="A5080" s="19" t="s">
        <v>23</v>
      </c>
      <c r="B5080" s="19" t="s">
        <v>481</v>
      </c>
      <c r="C5080" s="57">
        <v>43328</v>
      </c>
      <c r="D5080" s="57">
        <v>43321</v>
      </c>
      <c r="E5080" s="19">
        <v>7</v>
      </c>
      <c r="F5080" s="23">
        <v>13.5</v>
      </c>
      <c r="G5080" s="23">
        <v>28065</v>
      </c>
      <c r="H5080" s="23">
        <v>27984</v>
      </c>
      <c r="I5080" s="58">
        <v>556</v>
      </c>
      <c r="J5080" s="58">
        <v>105</v>
      </c>
      <c r="K5080" s="58">
        <v>305</v>
      </c>
      <c r="L5080" s="58">
        <v>410</v>
      </c>
      <c r="M5080" s="23">
        <f t="shared" si="394"/>
        <v>145.80000000000001</v>
      </c>
      <c r="N5080" s="23">
        <f t="shared" si="393"/>
        <v>81</v>
      </c>
      <c r="O5080" s="34">
        <v>1.8</v>
      </c>
      <c r="P5080" s="19" t="s">
        <v>18</v>
      </c>
      <c r="Q5080" s="17"/>
    </row>
    <row r="5081" spans="1:17" ht="15.75" x14ac:dyDescent="0.25">
      <c r="A5081" s="19" t="s">
        <v>23</v>
      </c>
      <c r="B5081" s="19" t="s">
        <v>481</v>
      </c>
      <c r="C5081" s="57">
        <v>43328</v>
      </c>
      <c r="D5081" s="57">
        <v>43321</v>
      </c>
      <c r="E5081" s="19">
        <v>7</v>
      </c>
      <c r="F5081" s="23">
        <v>13.5</v>
      </c>
      <c r="G5081" s="23">
        <v>87</v>
      </c>
      <c r="H5081" s="23">
        <v>0</v>
      </c>
      <c r="I5081" s="58"/>
      <c r="J5081" s="58"/>
      <c r="K5081" s="58">
        <v>0</v>
      </c>
      <c r="L5081" s="58">
        <v>0</v>
      </c>
      <c r="M5081" s="23">
        <f t="shared" si="394"/>
        <v>156.6</v>
      </c>
      <c r="N5081" s="23">
        <f t="shared" si="393"/>
        <v>87</v>
      </c>
      <c r="O5081" s="34">
        <v>1.8</v>
      </c>
      <c r="P5081" s="19" t="s">
        <v>18</v>
      </c>
      <c r="Q5081" s="17"/>
    </row>
    <row r="5082" spans="1:17" ht="15.75" x14ac:dyDescent="0.25">
      <c r="A5082" s="19" t="s">
        <v>23</v>
      </c>
      <c r="B5082" s="19" t="s">
        <v>472</v>
      </c>
      <c r="C5082" s="57">
        <v>43328</v>
      </c>
      <c r="D5082" s="57">
        <v>43326</v>
      </c>
      <c r="E5082" s="19">
        <v>2</v>
      </c>
      <c r="F5082" s="23">
        <v>20</v>
      </c>
      <c r="G5082" s="23">
        <v>21136</v>
      </c>
      <c r="H5082" s="23">
        <v>21095</v>
      </c>
      <c r="I5082" s="58">
        <v>270</v>
      </c>
      <c r="J5082" s="58">
        <v>162</v>
      </c>
      <c r="K5082" s="58">
        <v>964</v>
      </c>
      <c r="L5082" s="58">
        <v>1126</v>
      </c>
      <c r="M5082" s="23">
        <f t="shared" si="394"/>
        <v>98.399999999999991</v>
      </c>
      <c r="N5082" s="23">
        <f t="shared" si="393"/>
        <v>41</v>
      </c>
      <c r="O5082" s="34">
        <v>2.4</v>
      </c>
      <c r="P5082" s="19" t="s">
        <v>18</v>
      </c>
      <c r="Q5082" s="17"/>
    </row>
    <row r="5083" spans="1:17" ht="15.75" x14ac:dyDescent="0.25">
      <c r="A5083" s="19" t="s">
        <v>57</v>
      </c>
      <c r="B5083" s="19" t="s">
        <v>482</v>
      </c>
      <c r="C5083" s="57">
        <v>43328</v>
      </c>
      <c r="D5083" s="57">
        <v>43324</v>
      </c>
      <c r="E5083" s="19">
        <v>4</v>
      </c>
      <c r="F5083" s="23">
        <v>20</v>
      </c>
      <c r="G5083" s="23">
        <v>5054</v>
      </c>
      <c r="H5083" s="23">
        <v>4985</v>
      </c>
      <c r="I5083" s="58">
        <v>283.05</v>
      </c>
      <c r="J5083" s="58">
        <v>100.64</v>
      </c>
      <c r="K5083" s="58">
        <v>23.587499999999999</v>
      </c>
      <c r="L5083" s="58">
        <v>124.22750000000001</v>
      </c>
      <c r="M5083" s="23">
        <f t="shared" si="394"/>
        <v>165.6</v>
      </c>
      <c r="N5083" s="23">
        <f t="shared" si="393"/>
        <v>69</v>
      </c>
      <c r="O5083" s="34">
        <v>2.4</v>
      </c>
      <c r="P5083" s="19" t="s">
        <v>18</v>
      </c>
      <c r="Q5083" s="17"/>
    </row>
    <row r="5084" spans="1:17" ht="15.75" x14ac:dyDescent="0.25">
      <c r="A5084" s="19" t="s">
        <v>387</v>
      </c>
      <c r="B5084" s="19" t="s">
        <v>459</v>
      </c>
      <c r="C5084" s="57">
        <v>43328</v>
      </c>
      <c r="D5084" s="57">
        <v>43309</v>
      </c>
      <c r="E5084" s="19">
        <v>19</v>
      </c>
      <c r="F5084" s="23">
        <v>9</v>
      </c>
      <c r="G5084" s="23">
        <v>15646</v>
      </c>
      <c r="H5084" s="23">
        <v>15191</v>
      </c>
      <c r="I5084" s="58">
        <v>583</v>
      </c>
      <c r="J5084" s="58">
        <v>83</v>
      </c>
      <c r="K5084" s="58">
        <v>330</v>
      </c>
      <c r="L5084" s="58">
        <v>413</v>
      </c>
      <c r="M5084" s="23">
        <f t="shared" si="394"/>
        <v>714.35</v>
      </c>
      <c r="N5084" s="23">
        <f t="shared" si="393"/>
        <v>455</v>
      </c>
      <c r="O5084" s="34">
        <v>1.57</v>
      </c>
      <c r="P5084" s="19" t="s">
        <v>18</v>
      </c>
      <c r="Q5084" s="17"/>
    </row>
    <row r="5085" spans="1:17" ht="15.75" x14ac:dyDescent="0.25">
      <c r="A5085" s="19" t="s">
        <v>387</v>
      </c>
      <c r="B5085" s="19" t="s">
        <v>491</v>
      </c>
      <c r="C5085" s="57">
        <v>43328</v>
      </c>
      <c r="D5085" s="57">
        <v>43321</v>
      </c>
      <c r="E5085" s="19">
        <v>7</v>
      </c>
      <c r="F5085" s="23">
        <v>12.5</v>
      </c>
      <c r="G5085" s="23">
        <v>6729</v>
      </c>
      <c r="H5085" s="23">
        <v>6726</v>
      </c>
      <c r="I5085" s="58">
        <v>292</v>
      </c>
      <c r="J5085" s="58">
        <v>285</v>
      </c>
      <c r="K5085" s="58">
        <v>350</v>
      </c>
      <c r="L5085" s="58">
        <v>635</v>
      </c>
      <c r="M5085" s="23">
        <f t="shared" si="394"/>
        <v>5.0999999999999996</v>
      </c>
      <c r="N5085" s="23">
        <f t="shared" si="393"/>
        <v>3</v>
      </c>
      <c r="O5085" s="34">
        <v>1.7</v>
      </c>
      <c r="P5085" s="19" t="s">
        <v>18</v>
      </c>
      <c r="Q5085" s="17"/>
    </row>
    <row r="5086" spans="1:17" ht="15.75" x14ac:dyDescent="0.25">
      <c r="A5086" s="19" t="s">
        <v>301</v>
      </c>
      <c r="B5086" s="19" t="s">
        <v>451</v>
      </c>
      <c r="C5086" s="57">
        <v>43328</v>
      </c>
      <c r="D5086" s="57">
        <v>43316</v>
      </c>
      <c r="E5086" s="19">
        <v>12</v>
      </c>
      <c r="F5086" s="23">
        <v>12.5</v>
      </c>
      <c r="G5086" s="23">
        <v>8902</v>
      </c>
      <c r="H5086" s="23">
        <v>8636</v>
      </c>
      <c r="I5086" s="58">
        <v>425.84500000000003</v>
      </c>
      <c r="J5086" s="58">
        <v>39.674999999999997</v>
      </c>
      <c r="K5086" s="58">
        <v>346.495</v>
      </c>
      <c r="L5086" s="58">
        <v>386.17</v>
      </c>
      <c r="M5086" s="23">
        <f t="shared" si="394"/>
        <v>452.2</v>
      </c>
      <c r="N5086" s="23">
        <f t="shared" si="393"/>
        <v>266</v>
      </c>
      <c r="O5086" s="34">
        <v>1.7</v>
      </c>
      <c r="P5086" s="19" t="s">
        <v>18</v>
      </c>
      <c r="Q5086" s="17"/>
    </row>
    <row r="5087" spans="1:17" ht="15.75" x14ac:dyDescent="0.25">
      <c r="A5087" s="19" t="s">
        <v>66</v>
      </c>
      <c r="B5087" s="19" t="s">
        <v>415</v>
      </c>
      <c r="C5087" s="57">
        <v>43327</v>
      </c>
      <c r="D5087" s="57">
        <v>43325</v>
      </c>
      <c r="E5087" s="19">
        <v>2</v>
      </c>
      <c r="F5087" s="23">
        <v>20</v>
      </c>
      <c r="G5087" s="23">
        <v>14940</v>
      </c>
      <c r="H5087" s="23">
        <v>14887</v>
      </c>
      <c r="I5087" s="58">
        <v>430.65</v>
      </c>
      <c r="J5087" s="58">
        <v>299.7</v>
      </c>
      <c r="K5087" s="58">
        <v>199.8</v>
      </c>
      <c r="L5087" s="58">
        <v>499.5</v>
      </c>
      <c r="M5087" s="23">
        <f t="shared" si="394"/>
        <v>127.19999999999999</v>
      </c>
      <c r="N5087" s="23">
        <f t="shared" si="393"/>
        <v>53</v>
      </c>
      <c r="O5087" s="34">
        <v>2.4</v>
      </c>
      <c r="P5087" s="19" t="s">
        <v>18</v>
      </c>
      <c r="Q5087" s="17"/>
    </row>
    <row r="5088" spans="1:17" ht="15.75" x14ac:dyDescent="0.25">
      <c r="A5088" s="19" t="s">
        <v>19</v>
      </c>
      <c r="B5088" s="19" t="s">
        <v>483</v>
      </c>
      <c r="C5088" s="57">
        <v>43327</v>
      </c>
      <c r="D5088" s="57">
        <v>43319</v>
      </c>
      <c r="E5088" s="19">
        <v>8</v>
      </c>
      <c r="F5088" s="23">
        <v>20</v>
      </c>
      <c r="G5088" s="23">
        <v>3774</v>
      </c>
      <c r="H5088" s="23">
        <v>3579</v>
      </c>
      <c r="I5088" s="58">
        <v>680</v>
      </c>
      <c r="J5088" s="58">
        <v>200</v>
      </c>
      <c r="K5088" s="58">
        <v>400</v>
      </c>
      <c r="L5088" s="58">
        <v>600</v>
      </c>
      <c r="M5088" s="23">
        <f t="shared" si="394"/>
        <v>468</v>
      </c>
      <c r="N5088" s="23">
        <f t="shared" si="393"/>
        <v>195</v>
      </c>
      <c r="O5088" s="34">
        <v>2.4</v>
      </c>
      <c r="P5088" s="19" t="s">
        <v>18</v>
      </c>
      <c r="Q5088" s="17"/>
    </row>
    <row r="5089" spans="1:17" ht="15.75" x14ac:dyDescent="0.25">
      <c r="A5089" s="19" t="s">
        <v>19</v>
      </c>
      <c r="B5089" s="19" t="s">
        <v>485</v>
      </c>
      <c r="C5089" s="57">
        <v>43327</v>
      </c>
      <c r="D5089" s="57">
        <v>43324</v>
      </c>
      <c r="E5089" s="19">
        <v>3</v>
      </c>
      <c r="F5089" s="23">
        <v>13</v>
      </c>
      <c r="G5089" s="23">
        <v>11154</v>
      </c>
      <c r="H5089" s="23">
        <v>11130</v>
      </c>
      <c r="I5089" s="58">
        <v>285</v>
      </c>
      <c r="J5089" s="58">
        <v>235</v>
      </c>
      <c r="K5089" s="58">
        <v>200</v>
      </c>
      <c r="L5089" s="58">
        <v>435</v>
      </c>
      <c r="M5089" s="23">
        <f t="shared" si="394"/>
        <v>43.2</v>
      </c>
      <c r="N5089" s="23">
        <f t="shared" si="393"/>
        <v>24</v>
      </c>
      <c r="O5089" s="34">
        <v>1.8</v>
      </c>
      <c r="P5089" s="19" t="s">
        <v>18</v>
      </c>
      <c r="Q5089" s="17"/>
    </row>
    <row r="5090" spans="1:17" ht="15.75" x14ac:dyDescent="0.25">
      <c r="A5090" s="19" t="s">
        <v>19</v>
      </c>
      <c r="B5090" s="19" t="s">
        <v>490</v>
      </c>
      <c r="C5090" s="57">
        <v>43327</v>
      </c>
      <c r="D5090" s="57">
        <v>43323</v>
      </c>
      <c r="E5090" s="19">
        <v>4</v>
      </c>
      <c r="F5090" s="23">
        <v>12</v>
      </c>
      <c r="G5090" s="23">
        <v>5118</v>
      </c>
      <c r="H5090" s="23">
        <v>5018</v>
      </c>
      <c r="I5090" s="58">
        <v>320</v>
      </c>
      <c r="J5090" s="58">
        <v>140</v>
      </c>
      <c r="K5090" s="58">
        <v>200</v>
      </c>
      <c r="L5090" s="58">
        <v>340</v>
      </c>
      <c r="M5090" s="23">
        <f t="shared" si="394"/>
        <v>170</v>
      </c>
      <c r="N5090" s="23">
        <f t="shared" si="393"/>
        <v>100</v>
      </c>
      <c r="O5090" s="34">
        <v>1.7</v>
      </c>
      <c r="P5090" s="19" t="s">
        <v>18</v>
      </c>
      <c r="Q5090" s="17"/>
    </row>
    <row r="5091" spans="1:17" ht="15.75" x14ac:dyDescent="0.25">
      <c r="A5091" s="19" t="s">
        <v>311</v>
      </c>
      <c r="B5091" s="19" t="s">
        <v>360</v>
      </c>
      <c r="C5091" s="57">
        <v>43327</v>
      </c>
      <c r="D5091" s="57">
        <v>43321</v>
      </c>
      <c r="E5091" s="19">
        <v>6</v>
      </c>
      <c r="F5091" s="23">
        <v>13</v>
      </c>
      <c r="G5091" s="23">
        <v>6186</v>
      </c>
      <c r="H5091" s="23">
        <v>6041</v>
      </c>
      <c r="I5091" s="58">
        <v>320</v>
      </c>
      <c r="J5091" s="58">
        <v>90</v>
      </c>
      <c r="K5091" s="58">
        <v>200</v>
      </c>
      <c r="L5091" s="58">
        <v>290</v>
      </c>
      <c r="M5091" s="23">
        <f t="shared" si="394"/>
        <v>145</v>
      </c>
      <c r="N5091" s="23">
        <f t="shared" si="393"/>
        <v>145</v>
      </c>
      <c r="O5091" s="34">
        <v>1</v>
      </c>
      <c r="P5091" s="19" t="s">
        <v>18</v>
      </c>
      <c r="Q5091" s="17"/>
    </row>
    <row r="5092" spans="1:17" ht="15.75" x14ac:dyDescent="0.25">
      <c r="A5092" s="19" t="s">
        <v>334</v>
      </c>
      <c r="B5092" s="19" t="s">
        <v>81</v>
      </c>
      <c r="C5092" s="57">
        <v>43327</v>
      </c>
      <c r="D5092" s="57">
        <v>43321</v>
      </c>
      <c r="E5092" s="19">
        <v>6</v>
      </c>
      <c r="F5092" s="23">
        <v>20</v>
      </c>
      <c r="G5092" s="23">
        <v>22012</v>
      </c>
      <c r="H5092" s="23">
        <v>21916</v>
      </c>
      <c r="I5092" s="58">
        <v>512</v>
      </c>
      <c r="J5092" s="58">
        <v>165</v>
      </c>
      <c r="K5092" s="58">
        <v>350</v>
      </c>
      <c r="L5092" s="58">
        <v>515</v>
      </c>
      <c r="M5092" s="23">
        <f t="shared" si="394"/>
        <v>230.39999999999998</v>
      </c>
      <c r="N5092" s="23">
        <f t="shared" si="393"/>
        <v>96</v>
      </c>
      <c r="O5092" s="34">
        <v>2.4</v>
      </c>
      <c r="P5092" s="19" t="s">
        <v>18</v>
      </c>
      <c r="Q5092" s="17"/>
    </row>
    <row r="5093" spans="1:17" ht="15.75" x14ac:dyDescent="0.25">
      <c r="A5093" s="19" t="s">
        <v>334</v>
      </c>
      <c r="B5093" s="19" t="s">
        <v>435</v>
      </c>
      <c r="C5093" s="57">
        <v>43327</v>
      </c>
      <c r="D5093" s="57">
        <v>43321</v>
      </c>
      <c r="E5093" s="19">
        <v>6</v>
      </c>
      <c r="F5093" s="23">
        <v>20</v>
      </c>
      <c r="G5093" s="23">
        <v>28221</v>
      </c>
      <c r="H5093" s="23">
        <v>28083</v>
      </c>
      <c r="I5093" s="58">
        <v>400</v>
      </c>
      <c r="J5093" s="58">
        <v>55</v>
      </c>
      <c r="K5093" s="58">
        <v>600</v>
      </c>
      <c r="L5093" s="58">
        <v>655</v>
      </c>
      <c r="M5093" s="23">
        <f t="shared" si="394"/>
        <v>331.2</v>
      </c>
      <c r="N5093" s="23">
        <f t="shared" si="393"/>
        <v>138</v>
      </c>
      <c r="O5093" s="34">
        <v>2.4</v>
      </c>
      <c r="P5093" s="19" t="s">
        <v>18</v>
      </c>
      <c r="Q5093" s="17"/>
    </row>
    <row r="5094" spans="1:17" ht="15.75" x14ac:dyDescent="0.25">
      <c r="A5094" s="19" t="s">
        <v>342</v>
      </c>
      <c r="B5094" s="19" t="s">
        <v>343</v>
      </c>
      <c r="C5094" s="57">
        <v>43327</v>
      </c>
      <c r="D5094" s="57">
        <v>43323</v>
      </c>
      <c r="E5094" s="19">
        <v>4</v>
      </c>
      <c r="F5094" s="23">
        <v>13</v>
      </c>
      <c r="G5094" s="23">
        <v>9361</v>
      </c>
      <c r="H5094" s="23">
        <v>9265</v>
      </c>
      <c r="I5094" s="58">
        <v>380.92500000000001</v>
      </c>
      <c r="J5094" s="58">
        <v>283.5</v>
      </c>
      <c r="K5094" s="58">
        <v>200.25</v>
      </c>
      <c r="L5094" s="58">
        <v>483.75</v>
      </c>
      <c r="M5094" s="23">
        <f t="shared" si="394"/>
        <v>96</v>
      </c>
      <c r="N5094" s="23">
        <f t="shared" si="393"/>
        <v>96</v>
      </c>
      <c r="O5094" s="34">
        <v>1</v>
      </c>
      <c r="P5094" s="19" t="s">
        <v>18</v>
      </c>
      <c r="Q5094" s="17"/>
    </row>
    <row r="5095" spans="1:17" ht="15.75" x14ac:dyDescent="0.25">
      <c r="A5095" s="19" t="s">
        <v>37</v>
      </c>
      <c r="B5095" s="19" t="s">
        <v>418</v>
      </c>
      <c r="C5095" s="57">
        <v>43327</v>
      </c>
      <c r="D5095" s="57">
        <v>43318</v>
      </c>
      <c r="E5095" s="19">
        <v>9</v>
      </c>
      <c r="F5095" s="23">
        <v>15</v>
      </c>
      <c r="G5095" s="23">
        <v>10298</v>
      </c>
      <c r="H5095" s="23">
        <v>10104</v>
      </c>
      <c r="I5095" s="58">
        <v>520</v>
      </c>
      <c r="J5095" s="58">
        <v>175</v>
      </c>
      <c r="K5095" s="58">
        <v>300</v>
      </c>
      <c r="L5095" s="58">
        <v>475</v>
      </c>
      <c r="M5095" s="23">
        <f t="shared" si="394"/>
        <v>388</v>
      </c>
      <c r="N5095" s="23">
        <f t="shared" si="393"/>
        <v>194</v>
      </c>
      <c r="O5095" s="34">
        <v>2</v>
      </c>
      <c r="P5095" s="19" t="s">
        <v>18</v>
      </c>
      <c r="Q5095" s="17"/>
    </row>
    <row r="5096" spans="1:17" ht="15.75" x14ac:dyDescent="0.25">
      <c r="A5096" s="19" t="s">
        <v>70</v>
      </c>
      <c r="B5096" s="19" t="s">
        <v>378</v>
      </c>
      <c r="C5096" s="57">
        <v>43327</v>
      </c>
      <c r="D5096" s="57">
        <v>43310</v>
      </c>
      <c r="E5096" s="19">
        <v>17</v>
      </c>
      <c r="F5096" s="23">
        <v>13</v>
      </c>
      <c r="G5096" s="23">
        <v>8440</v>
      </c>
      <c r="H5096" s="23">
        <v>8035</v>
      </c>
      <c r="I5096" s="58">
        <v>580</v>
      </c>
      <c r="J5096" s="58">
        <v>10</v>
      </c>
      <c r="K5096" s="58">
        <v>400</v>
      </c>
      <c r="L5096" s="58">
        <v>410</v>
      </c>
      <c r="M5096" s="23">
        <f t="shared" si="394"/>
        <v>405</v>
      </c>
      <c r="N5096" s="23">
        <f t="shared" si="393"/>
        <v>405</v>
      </c>
      <c r="O5096" s="34">
        <v>1</v>
      </c>
      <c r="P5096" s="19" t="s">
        <v>18</v>
      </c>
      <c r="Q5096" s="17"/>
    </row>
    <row r="5097" spans="1:17" ht="15.75" x14ac:dyDescent="0.25">
      <c r="A5097" s="19" t="s">
        <v>57</v>
      </c>
      <c r="B5097" s="19" t="s">
        <v>486</v>
      </c>
      <c r="C5097" s="57">
        <v>43327</v>
      </c>
      <c r="D5097" s="57">
        <v>43321</v>
      </c>
      <c r="E5097" s="19">
        <v>6</v>
      </c>
      <c r="F5097" s="23">
        <v>13</v>
      </c>
      <c r="G5097" s="23">
        <v>11004</v>
      </c>
      <c r="H5097" s="23">
        <v>10854</v>
      </c>
      <c r="I5097" s="58">
        <v>354</v>
      </c>
      <c r="J5097" s="58">
        <v>70</v>
      </c>
      <c r="K5097" s="58">
        <v>120</v>
      </c>
      <c r="L5097" s="58">
        <v>190</v>
      </c>
      <c r="M5097" s="23">
        <f t="shared" si="394"/>
        <v>150</v>
      </c>
      <c r="N5097" s="23">
        <f t="shared" si="393"/>
        <v>150</v>
      </c>
      <c r="O5097" s="34">
        <v>1</v>
      </c>
      <c r="P5097" s="19" t="s">
        <v>18</v>
      </c>
      <c r="Q5097" s="17"/>
    </row>
    <row r="5098" spans="1:17" ht="15.75" x14ac:dyDescent="0.25">
      <c r="A5098" s="19" t="s">
        <v>57</v>
      </c>
      <c r="B5098" s="19" t="s">
        <v>486</v>
      </c>
      <c r="C5098" s="57">
        <v>43327</v>
      </c>
      <c r="D5098" s="57">
        <v>43321</v>
      </c>
      <c r="E5098" s="19">
        <v>6</v>
      </c>
      <c r="F5098" s="23">
        <v>13</v>
      </c>
      <c r="G5098" s="23">
        <v>4347</v>
      </c>
      <c r="H5098" s="23">
        <v>4347</v>
      </c>
      <c r="I5098" s="58">
        <v>354</v>
      </c>
      <c r="J5098" s="58">
        <v>70</v>
      </c>
      <c r="K5098" s="58">
        <v>120</v>
      </c>
      <c r="L5098" s="58">
        <v>190</v>
      </c>
      <c r="M5098" s="23">
        <f t="shared" si="394"/>
        <v>0</v>
      </c>
      <c r="N5098" s="23">
        <f t="shared" si="393"/>
        <v>0</v>
      </c>
      <c r="O5098" s="34">
        <v>1</v>
      </c>
      <c r="P5098" s="19" t="s">
        <v>18</v>
      </c>
      <c r="Q5098" s="17"/>
    </row>
    <row r="5099" spans="1:17" ht="15.75" x14ac:dyDescent="0.25">
      <c r="A5099" s="19" t="s">
        <v>402</v>
      </c>
      <c r="B5099" s="19" t="s">
        <v>403</v>
      </c>
      <c r="C5099" s="57">
        <v>43326</v>
      </c>
      <c r="D5099" s="57">
        <v>43318</v>
      </c>
      <c r="E5099" s="19">
        <v>8</v>
      </c>
      <c r="F5099" s="23">
        <v>9</v>
      </c>
      <c r="G5099" s="23">
        <v>726</v>
      </c>
      <c r="H5099" s="23">
        <v>701</v>
      </c>
      <c r="I5099" s="58">
        <v>393.41399999999999</v>
      </c>
      <c r="J5099" s="58">
        <v>280.14</v>
      </c>
      <c r="K5099" s="58">
        <v>0</v>
      </c>
      <c r="L5099" s="58">
        <v>280.14</v>
      </c>
      <c r="M5099" s="23">
        <f t="shared" si="394"/>
        <v>39.25</v>
      </c>
      <c r="N5099" s="23">
        <f t="shared" si="393"/>
        <v>25</v>
      </c>
      <c r="O5099" s="34">
        <v>1.57</v>
      </c>
      <c r="P5099" s="19" t="s">
        <v>18</v>
      </c>
      <c r="Q5099" s="17"/>
    </row>
    <row r="5100" spans="1:17" ht="15.75" x14ac:dyDescent="0.25">
      <c r="A5100" s="19" t="s">
        <v>21</v>
      </c>
      <c r="B5100" s="19" t="s">
        <v>453</v>
      </c>
      <c r="C5100" s="57">
        <v>43326</v>
      </c>
      <c r="D5100" s="57">
        <v>43316</v>
      </c>
      <c r="E5100" s="19">
        <v>10</v>
      </c>
      <c r="F5100" s="23">
        <v>9</v>
      </c>
      <c r="G5100" s="23">
        <v>20630</v>
      </c>
      <c r="H5100" s="23">
        <v>20630</v>
      </c>
      <c r="I5100" s="58">
        <v>630</v>
      </c>
      <c r="J5100" s="58">
        <v>165</v>
      </c>
      <c r="K5100" s="58">
        <v>105</v>
      </c>
      <c r="L5100" s="58">
        <v>270</v>
      </c>
      <c r="M5100" s="23">
        <f t="shared" si="394"/>
        <v>0</v>
      </c>
      <c r="N5100" s="23">
        <f t="shared" si="393"/>
        <v>0</v>
      </c>
      <c r="O5100" s="34">
        <v>1.57</v>
      </c>
      <c r="P5100" s="19" t="s">
        <v>18</v>
      </c>
      <c r="Q5100" s="17"/>
    </row>
    <row r="5101" spans="1:17" ht="15.75" x14ac:dyDescent="0.25">
      <c r="A5101" s="19" t="s">
        <v>19</v>
      </c>
      <c r="B5101" s="19" t="s">
        <v>477</v>
      </c>
      <c r="C5101" s="57">
        <v>43326</v>
      </c>
      <c r="D5101" s="57">
        <v>43319</v>
      </c>
      <c r="E5101" s="19">
        <v>7</v>
      </c>
      <c r="F5101" s="23">
        <v>20</v>
      </c>
      <c r="G5101" s="23">
        <v>10006</v>
      </c>
      <c r="H5101" s="23">
        <v>9846</v>
      </c>
      <c r="I5101" s="58">
        <v>590</v>
      </c>
      <c r="J5101" s="58">
        <v>200</v>
      </c>
      <c r="K5101" s="58">
        <v>400</v>
      </c>
      <c r="L5101" s="58">
        <v>600</v>
      </c>
      <c r="M5101" s="23">
        <f t="shared" si="394"/>
        <v>384</v>
      </c>
      <c r="N5101" s="23">
        <f t="shared" si="393"/>
        <v>160</v>
      </c>
      <c r="O5101" s="34">
        <v>2.4</v>
      </c>
      <c r="P5101" s="19" t="s">
        <v>18</v>
      </c>
      <c r="Q5101" s="17"/>
    </row>
    <row r="5102" spans="1:17" ht="15.75" x14ac:dyDescent="0.25">
      <c r="A5102" s="19" t="s">
        <v>316</v>
      </c>
      <c r="B5102" s="19" t="s">
        <v>321</v>
      </c>
      <c r="C5102" s="57">
        <v>43326</v>
      </c>
      <c r="D5102" s="57">
        <v>43317</v>
      </c>
      <c r="E5102" s="19">
        <v>9</v>
      </c>
      <c r="F5102" s="23">
        <v>22</v>
      </c>
      <c r="G5102" s="23">
        <v>1002</v>
      </c>
      <c r="H5102" s="23">
        <v>847</v>
      </c>
      <c r="I5102" s="58">
        <v>710</v>
      </c>
      <c r="J5102" s="58">
        <v>200</v>
      </c>
      <c r="K5102" s="58">
        <v>450</v>
      </c>
      <c r="L5102" s="58">
        <v>650</v>
      </c>
      <c r="M5102" s="23">
        <f t="shared" si="394"/>
        <v>403</v>
      </c>
      <c r="N5102" s="23">
        <f t="shared" si="393"/>
        <v>155</v>
      </c>
      <c r="O5102" s="34">
        <v>2.6</v>
      </c>
      <c r="P5102" s="19" t="s">
        <v>18</v>
      </c>
      <c r="Q5102" s="17"/>
    </row>
    <row r="5103" spans="1:17" ht="15.75" x14ac:dyDescent="0.25">
      <c r="A5103" s="19" t="s">
        <v>342</v>
      </c>
      <c r="B5103" s="19" t="s">
        <v>430</v>
      </c>
      <c r="C5103" s="57">
        <v>43326</v>
      </c>
      <c r="D5103" s="57">
        <v>43319</v>
      </c>
      <c r="E5103" s="19">
        <v>7</v>
      </c>
      <c r="F5103" s="23">
        <v>20</v>
      </c>
      <c r="G5103" s="23">
        <v>3870</v>
      </c>
      <c r="H5103" s="23">
        <v>3768</v>
      </c>
      <c r="I5103" s="58">
        <v>335</v>
      </c>
      <c r="J5103" s="58">
        <v>10</v>
      </c>
      <c r="K5103" s="58">
        <v>400</v>
      </c>
      <c r="L5103" s="58">
        <v>410</v>
      </c>
      <c r="M5103" s="23">
        <f t="shared" si="394"/>
        <v>244.79999999999998</v>
      </c>
      <c r="N5103" s="23">
        <f t="shared" si="393"/>
        <v>102</v>
      </c>
      <c r="O5103" s="34">
        <v>2.4</v>
      </c>
      <c r="P5103" s="19" t="s">
        <v>18</v>
      </c>
      <c r="Q5103" s="17"/>
    </row>
    <row r="5104" spans="1:17" ht="15.75" x14ac:dyDescent="0.25">
      <c r="A5104" s="19" t="s">
        <v>306</v>
      </c>
      <c r="B5104" s="19" t="s">
        <v>427</v>
      </c>
      <c r="C5104" s="57">
        <v>43326</v>
      </c>
      <c r="D5104" s="57">
        <v>43324</v>
      </c>
      <c r="E5104" s="19">
        <v>2</v>
      </c>
      <c r="F5104" s="23">
        <v>9</v>
      </c>
      <c r="G5104" s="23">
        <v>2689</v>
      </c>
      <c r="H5104" s="23">
        <v>2671</v>
      </c>
      <c r="I5104" s="58">
        <v>281.02140000000003</v>
      </c>
      <c r="J5104" s="58">
        <v>146.661</v>
      </c>
      <c r="K5104" s="58">
        <v>172.20840000000001</v>
      </c>
      <c r="L5104" s="58">
        <v>318.86939999999998</v>
      </c>
      <c r="M5104" s="23">
        <f t="shared" si="394"/>
        <v>28.26</v>
      </c>
      <c r="N5104" s="23">
        <f t="shared" si="393"/>
        <v>18</v>
      </c>
      <c r="O5104" s="34">
        <v>1.57</v>
      </c>
      <c r="P5104" s="19" t="s">
        <v>18</v>
      </c>
      <c r="Q5104" s="17"/>
    </row>
    <row r="5105" spans="1:17" ht="15.75" x14ac:dyDescent="0.25">
      <c r="A5105" s="19" t="s">
        <v>471</v>
      </c>
      <c r="B5105" s="19" t="s">
        <v>407</v>
      </c>
      <c r="C5105" s="57">
        <v>43326</v>
      </c>
      <c r="D5105" s="57">
        <v>43319</v>
      </c>
      <c r="E5105" s="19">
        <v>7</v>
      </c>
      <c r="F5105" s="23">
        <v>12.5</v>
      </c>
      <c r="G5105" s="23">
        <v>19232</v>
      </c>
      <c r="H5105" s="23">
        <v>19064</v>
      </c>
      <c r="I5105" s="58">
        <v>350</v>
      </c>
      <c r="J5105" s="58">
        <v>30</v>
      </c>
      <c r="K5105" s="58">
        <v>400</v>
      </c>
      <c r="L5105" s="58">
        <v>430</v>
      </c>
      <c r="M5105" s="23">
        <f t="shared" si="394"/>
        <v>285.59999999999997</v>
      </c>
      <c r="N5105" s="23">
        <f t="shared" ref="N5105:N5168" si="395">G5105-H5105</f>
        <v>168</v>
      </c>
      <c r="O5105" s="34">
        <v>1.7</v>
      </c>
      <c r="P5105" s="19" t="s">
        <v>18</v>
      </c>
      <c r="Q5105" s="17"/>
    </row>
    <row r="5106" spans="1:17" ht="15.75" x14ac:dyDescent="0.25">
      <c r="A5106" s="19" t="s">
        <v>45</v>
      </c>
      <c r="B5106" s="19" t="s">
        <v>313</v>
      </c>
      <c r="C5106" s="57">
        <v>43326</v>
      </c>
      <c r="D5106" s="57">
        <v>43320</v>
      </c>
      <c r="E5106" s="19">
        <v>6</v>
      </c>
      <c r="F5106" s="23">
        <v>22</v>
      </c>
      <c r="G5106" s="23">
        <v>14346</v>
      </c>
      <c r="H5106" s="23">
        <v>14202</v>
      </c>
      <c r="I5106" s="58">
        <v>400.05624999999998</v>
      </c>
      <c r="J5106" s="58">
        <v>110.09547999999999</v>
      </c>
      <c r="K5106" s="58">
        <v>349.96920749999998</v>
      </c>
      <c r="L5106" s="58">
        <v>460.06468749999999</v>
      </c>
      <c r="M5106" s="23">
        <f t="shared" si="394"/>
        <v>374.40000000000003</v>
      </c>
      <c r="N5106" s="23">
        <f t="shared" si="395"/>
        <v>144</v>
      </c>
      <c r="O5106" s="34">
        <v>2.6</v>
      </c>
      <c r="P5106" s="19" t="s">
        <v>18</v>
      </c>
      <c r="Q5106" s="17"/>
    </row>
    <row r="5107" spans="1:17" ht="15.75" x14ac:dyDescent="0.25">
      <c r="A5107" s="19" t="s">
        <v>45</v>
      </c>
      <c r="B5107" s="19" t="s">
        <v>478</v>
      </c>
      <c r="C5107" s="57">
        <v>43326</v>
      </c>
      <c r="D5107" s="57">
        <v>43320</v>
      </c>
      <c r="E5107" s="19">
        <v>6</v>
      </c>
      <c r="F5107" s="23">
        <v>13</v>
      </c>
      <c r="G5107" s="23">
        <v>5090</v>
      </c>
      <c r="H5107" s="23">
        <v>4947</v>
      </c>
      <c r="I5107" s="58">
        <v>300.01141000000001</v>
      </c>
      <c r="J5107" s="58">
        <v>170.05067</v>
      </c>
      <c r="K5107" s="58">
        <v>149.9547</v>
      </c>
      <c r="L5107" s="58">
        <v>320.00537000000003</v>
      </c>
      <c r="M5107" s="23">
        <f t="shared" si="394"/>
        <v>143</v>
      </c>
      <c r="N5107" s="23">
        <f t="shared" si="395"/>
        <v>143</v>
      </c>
      <c r="O5107" s="34">
        <v>1</v>
      </c>
      <c r="P5107" s="19" t="s">
        <v>308</v>
      </c>
      <c r="Q5107" s="17"/>
    </row>
    <row r="5108" spans="1:17" ht="15.75" x14ac:dyDescent="0.25">
      <c r="A5108" s="19" t="s">
        <v>47</v>
      </c>
      <c r="B5108" s="19" t="s">
        <v>479</v>
      </c>
      <c r="C5108" s="57">
        <v>43326</v>
      </c>
      <c r="D5108" s="57">
        <v>43318</v>
      </c>
      <c r="E5108" s="19">
        <v>8</v>
      </c>
      <c r="F5108" s="23">
        <v>22</v>
      </c>
      <c r="G5108" s="23">
        <v>18892</v>
      </c>
      <c r="H5108" s="23">
        <v>18891</v>
      </c>
      <c r="I5108" s="58">
        <v>540.75</v>
      </c>
      <c r="J5108" s="58">
        <v>31.5</v>
      </c>
      <c r="K5108" s="58">
        <v>262.5</v>
      </c>
      <c r="L5108" s="58">
        <v>294</v>
      </c>
      <c r="M5108" s="23">
        <f t="shared" si="394"/>
        <v>2.6</v>
      </c>
      <c r="N5108" s="23">
        <f t="shared" si="395"/>
        <v>1</v>
      </c>
      <c r="O5108" s="34">
        <v>2.6</v>
      </c>
      <c r="P5108" s="19" t="s">
        <v>18</v>
      </c>
      <c r="Q5108" s="17"/>
    </row>
    <row r="5109" spans="1:17" ht="15.75" x14ac:dyDescent="0.25">
      <c r="A5109" s="19" t="s">
        <v>23</v>
      </c>
      <c r="B5109" s="19" t="s">
        <v>472</v>
      </c>
      <c r="C5109" s="57">
        <v>43326</v>
      </c>
      <c r="D5109" s="57">
        <v>43319</v>
      </c>
      <c r="E5109" s="19">
        <v>7</v>
      </c>
      <c r="F5109" s="23">
        <v>20</v>
      </c>
      <c r="G5109" s="23">
        <v>21095</v>
      </c>
      <c r="H5109" s="23">
        <v>20942</v>
      </c>
      <c r="I5109" s="58">
        <v>626</v>
      </c>
      <c r="J5109" s="58">
        <v>100</v>
      </c>
      <c r="K5109" s="58">
        <v>170</v>
      </c>
      <c r="L5109" s="58">
        <v>270</v>
      </c>
      <c r="M5109" s="23">
        <f t="shared" si="394"/>
        <v>367.2</v>
      </c>
      <c r="N5109" s="23">
        <f t="shared" si="395"/>
        <v>153</v>
      </c>
      <c r="O5109" s="34">
        <v>2.4</v>
      </c>
      <c r="P5109" s="19" t="s">
        <v>18</v>
      </c>
      <c r="Q5109" s="17"/>
    </row>
    <row r="5110" spans="1:17" ht="15.75" x14ac:dyDescent="0.25">
      <c r="A5110" s="19" t="s">
        <v>57</v>
      </c>
      <c r="B5110" s="19" t="s">
        <v>487</v>
      </c>
      <c r="C5110" s="57">
        <v>43326</v>
      </c>
      <c r="D5110" s="57">
        <v>43321</v>
      </c>
      <c r="E5110" s="19">
        <v>5</v>
      </c>
      <c r="F5110" s="23">
        <v>9</v>
      </c>
      <c r="G5110" s="23">
        <v>12960</v>
      </c>
      <c r="H5110" s="23">
        <v>12840</v>
      </c>
      <c r="I5110" s="58">
        <v>299.25</v>
      </c>
      <c r="J5110" s="58">
        <v>90</v>
      </c>
      <c r="K5110" s="58">
        <v>148.5</v>
      </c>
      <c r="L5110" s="58">
        <v>238.5</v>
      </c>
      <c r="M5110" s="23">
        <f t="shared" ref="M5110:M5173" si="396">N5110*O5110</f>
        <v>188.4</v>
      </c>
      <c r="N5110" s="23">
        <f t="shared" si="395"/>
        <v>120</v>
      </c>
      <c r="O5110" s="34">
        <v>1.57</v>
      </c>
      <c r="P5110" s="19" t="s">
        <v>18</v>
      </c>
      <c r="Q5110" s="17"/>
    </row>
    <row r="5111" spans="1:17" ht="15.75" x14ac:dyDescent="0.25">
      <c r="A5111" s="19" t="s">
        <v>301</v>
      </c>
      <c r="B5111" s="19" t="s">
        <v>432</v>
      </c>
      <c r="C5111" s="57">
        <v>43326</v>
      </c>
      <c r="D5111" s="57">
        <v>43316</v>
      </c>
      <c r="E5111" s="19">
        <v>10</v>
      </c>
      <c r="F5111" s="23">
        <v>12.5</v>
      </c>
      <c r="G5111" s="23">
        <v>8616</v>
      </c>
      <c r="H5111" s="23">
        <v>8451</v>
      </c>
      <c r="I5111" s="58">
        <v>596.44749999999999</v>
      </c>
      <c r="J5111" s="58">
        <v>350.46249999999998</v>
      </c>
      <c r="K5111" s="58">
        <v>75.382500000000107</v>
      </c>
      <c r="L5111" s="58">
        <v>425.84500000000003</v>
      </c>
      <c r="M5111" s="23">
        <f t="shared" si="396"/>
        <v>280.5</v>
      </c>
      <c r="N5111" s="23">
        <f t="shared" si="395"/>
        <v>165</v>
      </c>
      <c r="O5111" s="34">
        <v>1.7</v>
      </c>
      <c r="P5111" s="19" t="s">
        <v>18</v>
      </c>
      <c r="Q5111" s="17"/>
    </row>
    <row r="5112" spans="1:17" ht="15.75" x14ac:dyDescent="0.25">
      <c r="A5112" s="19" t="s">
        <v>301</v>
      </c>
      <c r="B5112" s="19" t="s">
        <v>302</v>
      </c>
      <c r="C5112" s="57">
        <v>43326</v>
      </c>
      <c r="D5112" s="57">
        <v>43316</v>
      </c>
      <c r="E5112" s="19">
        <v>10</v>
      </c>
      <c r="F5112" s="23">
        <v>13</v>
      </c>
      <c r="G5112" s="23">
        <v>13112</v>
      </c>
      <c r="H5112" s="23">
        <v>12870</v>
      </c>
      <c r="I5112" s="58">
        <v>360</v>
      </c>
      <c r="J5112" s="58">
        <v>128</v>
      </c>
      <c r="K5112" s="58">
        <v>226</v>
      </c>
      <c r="L5112" s="58">
        <v>354</v>
      </c>
      <c r="M5112" s="23">
        <f t="shared" si="396"/>
        <v>242</v>
      </c>
      <c r="N5112" s="23">
        <f t="shared" si="395"/>
        <v>242</v>
      </c>
      <c r="O5112" s="34">
        <v>1</v>
      </c>
      <c r="P5112" s="19" t="s">
        <v>18</v>
      </c>
      <c r="Q5112" s="17"/>
    </row>
    <row r="5113" spans="1:17" ht="15.75" x14ac:dyDescent="0.25">
      <c r="A5113" s="19" t="s">
        <v>66</v>
      </c>
      <c r="B5113" s="19" t="s">
        <v>415</v>
      </c>
      <c r="C5113" s="57">
        <v>43325</v>
      </c>
      <c r="D5113" s="57">
        <v>43323</v>
      </c>
      <c r="E5113" s="19">
        <v>2</v>
      </c>
      <c r="F5113" s="23">
        <v>20</v>
      </c>
      <c r="G5113" s="23">
        <v>14887</v>
      </c>
      <c r="H5113" s="23">
        <v>14844</v>
      </c>
      <c r="I5113" s="58">
        <v>537.29999999999995</v>
      </c>
      <c r="J5113" s="58">
        <v>430.65</v>
      </c>
      <c r="K5113" s="58">
        <v>0</v>
      </c>
      <c r="L5113" s="58">
        <v>430.65</v>
      </c>
      <c r="M5113" s="23">
        <f t="shared" si="396"/>
        <v>103.2</v>
      </c>
      <c r="N5113" s="23">
        <f t="shared" si="395"/>
        <v>43</v>
      </c>
      <c r="O5113" s="34">
        <v>2.4</v>
      </c>
      <c r="P5113" s="19" t="s">
        <v>18</v>
      </c>
      <c r="Q5113" s="17"/>
    </row>
    <row r="5114" spans="1:17" ht="15.75" x14ac:dyDescent="0.25">
      <c r="A5114" s="19" t="s">
        <v>53</v>
      </c>
      <c r="B5114" s="19" t="s">
        <v>366</v>
      </c>
      <c r="C5114" s="57">
        <v>43325</v>
      </c>
      <c r="D5114" s="57">
        <v>43315</v>
      </c>
      <c r="E5114" s="19">
        <v>10</v>
      </c>
      <c r="F5114" s="23">
        <v>13</v>
      </c>
      <c r="G5114" s="23">
        <v>7174</v>
      </c>
      <c r="H5114" s="23">
        <v>6934</v>
      </c>
      <c r="I5114" s="58">
        <v>469.65</v>
      </c>
      <c r="J5114" s="58">
        <v>227.25</v>
      </c>
      <c r="K5114" s="58">
        <v>0</v>
      </c>
      <c r="L5114" s="58">
        <v>227.25</v>
      </c>
      <c r="M5114" s="23">
        <f t="shared" si="396"/>
        <v>240</v>
      </c>
      <c r="N5114" s="23">
        <f t="shared" si="395"/>
        <v>240</v>
      </c>
      <c r="O5114" s="34">
        <v>1</v>
      </c>
      <c r="P5114" s="19" t="s">
        <v>18</v>
      </c>
      <c r="Q5114" s="17"/>
    </row>
    <row r="5115" spans="1:17" ht="15.75" x14ac:dyDescent="0.25">
      <c r="A5115" s="19" t="s">
        <v>500</v>
      </c>
      <c r="B5115" s="19" t="s">
        <v>501</v>
      </c>
      <c r="C5115" s="57">
        <v>43325</v>
      </c>
      <c r="D5115" s="57">
        <v>43318</v>
      </c>
      <c r="E5115" s="19">
        <v>7</v>
      </c>
      <c r="F5115" s="23">
        <v>20</v>
      </c>
      <c r="G5115" s="23">
        <v>324</v>
      </c>
      <c r="H5115" s="23">
        <v>323</v>
      </c>
      <c r="I5115" s="58">
        <v>183</v>
      </c>
      <c r="J5115" s="58">
        <v>183</v>
      </c>
      <c r="K5115" s="58">
        <v>150</v>
      </c>
      <c r="L5115" s="58">
        <v>333</v>
      </c>
      <c r="M5115" s="23">
        <f t="shared" si="396"/>
        <v>2.4</v>
      </c>
      <c r="N5115" s="23">
        <f t="shared" si="395"/>
        <v>1</v>
      </c>
      <c r="O5115" s="34">
        <v>2.4</v>
      </c>
      <c r="P5115" s="19" t="s">
        <v>18</v>
      </c>
      <c r="Q5115" s="17"/>
    </row>
    <row r="5116" spans="1:17" ht="15.75" x14ac:dyDescent="0.25">
      <c r="A5116" s="19" t="s">
        <v>334</v>
      </c>
      <c r="B5116" s="19" t="s">
        <v>444</v>
      </c>
      <c r="C5116" s="57">
        <v>43325</v>
      </c>
      <c r="D5116" s="57">
        <v>43321</v>
      </c>
      <c r="E5116" s="19">
        <v>4</v>
      </c>
      <c r="F5116" s="23">
        <v>22</v>
      </c>
      <c r="G5116" s="23">
        <v>2528</v>
      </c>
      <c r="H5116" s="23">
        <v>2431</v>
      </c>
      <c r="I5116" s="58">
        <v>280</v>
      </c>
      <c r="J5116" s="58">
        <v>10</v>
      </c>
      <c r="K5116" s="58">
        <v>525</v>
      </c>
      <c r="L5116" s="58">
        <v>535</v>
      </c>
      <c r="M5116" s="23">
        <f t="shared" si="396"/>
        <v>252.20000000000002</v>
      </c>
      <c r="N5116" s="23">
        <f t="shared" si="395"/>
        <v>97</v>
      </c>
      <c r="O5116" s="34">
        <v>2.6</v>
      </c>
      <c r="P5116" s="19" t="s">
        <v>18</v>
      </c>
      <c r="Q5116" s="17"/>
    </row>
    <row r="5117" spans="1:17" ht="15.75" x14ac:dyDescent="0.25">
      <c r="A5117" s="19" t="s">
        <v>334</v>
      </c>
      <c r="B5117" s="19" t="s">
        <v>421</v>
      </c>
      <c r="C5117" s="57">
        <v>43325</v>
      </c>
      <c r="D5117" s="57">
        <v>43314</v>
      </c>
      <c r="E5117" s="19">
        <v>11</v>
      </c>
      <c r="F5117" s="23">
        <v>20</v>
      </c>
      <c r="G5117" s="23">
        <v>21235</v>
      </c>
      <c r="H5117" s="23">
        <v>20967</v>
      </c>
      <c r="I5117" s="58">
        <v>780</v>
      </c>
      <c r="J5117" s="58">
        <v>110</v>
      </c>
      <c r="K5117" s="58">
        <v>550</v>
      </c>
      <c r="L5117" s="58">
        <v>660</v>
      </c>
      <c r="M5117" s="23">
        <f t="shared" si="396"/>
        <v>643.19999999999993</v>
      </c>
      <c r="N5117" s="23">
        <f t="shared" si="395"/>
        <v>268</v>
      </c>
      <c r="O5117" s="34">
        <v>2.4</v>
      </c>
      <c r="P5117" s="19" t="s">
        <v>18</v>
      </c>
      <c r="Q5117" s="17"/>
    </row>
    <row r="5118" spans="1:17" ht="15.75" x14ac:dyDescent="0.25">
      <c r="A5118" s="19" t="s">
        <v>342</v>
      </c>
      <c r="B5118" s="19" t="s">
        <v>449</v>
      </c>
      <c r="C5118" s="57">
        <v>43325</v>
      </c>
      <c r="D5118" s="57">
        <v>43322</v>
      </c>
      <c r="E5118" s="19">
        <v>3</v>
      </c>
      <c r="F5118" s="23">
        <v>9</v>
      </c>
      <c r="G5118" s="23">
        <v>8336</v>
      </c>
      <c r="H5118" s="23">
        <v>8264</v>
      </c>
      <c r="I5118" s="58">
        <v>517.5</v>
      </c>
      <c r="J5118" s="58">
        <v>375.97500000000002</v>
      </c>
      <c r="K5118" s="58">
        <v>0</v>
      </c>
      <c r="L5118" s="58">
        <v>375.97500000000002</v>
      </c>
      <c r="M5118" s="23">
        <f t="shared" si="396"/>
        <v>113.04</v>
      </c>
      <c r="N5118" s="23">
        <f t="shared" si="395"/>
        <v>72</v>
      </c>
      <c r="O5118" s="34">
        <v>1.57</v>
      </c>
      <c r="P5118" s="19" t="s">
        <v>18</v>
      </c>
      <c r="Q5118" s="17"/>
    </row>
    <row r="5119" spans="1:17" ht="15.75" x14ac:dyDescent="0.25">
      <c r="A5119" s="19" t="s">
        <v>45</v>
      </c>
      <c r="B5119" s="19" t="s">
        <v>262</v>
      </c>
      <c r="C5119" s="57">
        <v>43325</v>
      </c>
      <c r="D5119" s="57">
        <v>43312</v>
      </c>
      <c r="E5119" s="19">
        <v>13</v>
      </c>
      <c r="F5119" s="23">
        <v>20</v>
      </c>
      <c r="G5119" s="23">
        <v>8489</v>
      </c>
      <c r="H5119" s="23">
        <v>8175</v>
      </c>
      <c r="I5119" s="58">
        <v>675.00824999999998</v>
      </c>
      <c r="J5119" s="58">
        <v>90.136439999999993</v>
      </c>
      <c r="K5119" s="58">
        <v>574.92431999999997</v>
      </c>
      <c r="L5119" s="58">
        <v>665.06075999999996</v>
      </c>
      <c r="M5119" s="23">
        <f t="shared" si="396"/>
        <v>753.6</v>
      </c>
      <c r="N5119" s="23">
        <f t="shared" si="395"/>
        <v>314</v>
      </c>
      <c r="O5119" s="34">
        <v>2.4</v>
      </c>
      <c r="P5119" s="19" t="s">
        <v>18</v>
      </c>
      <c r="Q5119" s="17"/>
    </row>
    <row r="5120" spans="1:17" ht="15.75" x14ac:dyDescent="0.25">
      <c r="A5120" s="19" t="s">
        <v>47</v>
      </c>
      <c r="B5120" s="19" t="s">
        <v>466</v>
      </c>
      <c r="C5120" s="57">
        <v>43325</v>
      </c>
      <c r="D5120" s="57">
        <v>43319</v>
      </c>
      <c r="E5120" s="19">
        <v>6</v>
      </c>
      <c r="F5120" s="23">
        <v>13</v>
      </c>
      <c r="G5120" s="23">
        <v>4904</v>
      </c>
      <c r="H5120" s="23">
        <v>4834</v>
      </c>
      <c r="I5120" s="58">
        <v>324</v>
      </c>
      <c r="J5120" s="58">
        <v>110</v>
      </c>
      <c r="K5120" s="58">
        <v>400</v>
      </c>
      <c r="L5120" s="58">
        <v>510</v>
      </c>
      <c r="M5120" s="23">
        <f t="shared" si="396"/>
        <v>70</v>
      </c>
      <c r="N5120" s="23">
        <f t="shared" si="395"/>
        <v>70</v>
      </c>
      <c r="O5120" s="34">
        <v>1</v>
      </c>
      <c r="P5120" s="19" t="s">
        <v>308</v>
      </c>
      <c r="Q5120" s="17"/>
    </row>
    <row r="5121" spans="1:17" ht="15.75" x14ac:dyDescent="0.25">
      <c r="A5121" s="19" t="s">
        <v>387</v>
      </c>
      <c r="B5121" s="19" t="s">
        <v>468</v>
      </c>
      <c r="C5121" s="57">
        <v>43325</v>
      </c>
      <c r="D5121" s="57">
        <v>43314</v>
      </c>
      <c r="E5121" s="19">
        <v>11</v>
      </c>
      <c r="F5121" s="23">
        <v>20</v>
      </c>
      <c r="G5121" s="23"/>
      <c r="H5121" s="23"/>
      <c r="I5121" s="58">
        <v>0</v>
      </c>
      <c r="J5121" s="58"/>
      <c r="K5121" s="58">
        <v>0</v>
      </c>
      <c r="L5121" s="58">
        <v>0</v>
      </c>
      <c r="M5121" s="23">
        <f t="shared" si="396"/>
        <v>0</v>
      </c>
      <c r="N5121" s="23">
        <f t="shared" si="395"/>
        <v>0</v>
      </c>
      <c r="O5121" s="34">
        <v>2.4</v>
      </c>
      <c r="P5121" s="19" t="s">
        <v>18</v>
      </c>
      <c r="Q5121" s="17"/>
    </row>
    <row r="5122" spans="1:17" ht="15.75" x14ac:dyDescent="0.25">
      <c r="A5122" s="19" t="s">
        <v>25</v>
      </c>
      <c r="B5122" s="19" t="s">
        <v>469</v>
      </c>
      <c r="C5122" s="57">
        <v>43325</v>
      </c>
      <c r="D5122" s="57">
        <v>43321</v>
      </c>
      <c r="E5122" s="19">
        <v>4</v>
      </c>
      <c r="F5122" s="23">
        <v>9</v>
      </c>
      <c r="G5122" s="23">
        <v>3233</v>
      </c>
      <c r="H5122" s="23">
        <v>3140</v>
      </c>
      <c r="I5122" s="58">
        <v>623</v>
      </c>
      <c r="J5122" s="58">
        <v>492</v>
      </c>
      <c r="K5122" s="58">
        <v>0</v>
      </c>
      <c r="L5122" s="58">
        <v>492</v>
      </c>
      <c r="M5122" s="23">
        <f t="shared" si="396"/>
        <v>146.01000000000002</v>
      </c>
      <c r="N5122" s="23">
        <f t="shared" si="395"/>
        <v>93</v>
      </c>
      <c r="O5122" s="34">
        <v>1.57</v>
      </c>
      <c r="P5122" s="19" t="s">
        <v>18</v>
      </c>
      <c r="Q5122" s="17"/>
    </row>
    <row r="5123" spans="1:17" ht="15.75" x14ac:dyDescent="0.25">
      <c r="A5123" s="19" t="s">
        <v>25</v>
      </c>
      <c r="B5123" s="19" t="s">
        <v>473</v>
      </c>
      <c r="C5123" s="57">
        <v>43325</v>
      </c>
      <c r="D5123" s="57">
        <v>43321</v>
      </c>
      <c r="E5123" s="19">
        <v>4</v>
      </c>
      <c r="F5123" s="23">
        <v>12.5</v>
      </c>
      <c r="G5123" s="23">
        <v>9372</v>
      </c>
      <c r="H5123" s="23">
        <v>9284</v>
      </c>
      <c r="I5123" s="58">
        <v>655.28399999999999</v>
      </c>
      <c r="J5123" s="58">
        <v>399.50400000000002</v>
      </c>
      <c r="K5123" s="58">
        <v>0</v>
      </c>
      <c r="L5123" s="58">
        <v>399.50400000000002</v>
      </c>
      <c r="M5123" s="23">
        <f t="shared" si="396"/>
        <v>149.6</v>
      </c>
      <c r="N5123" s="23">
        <f t="shared" si="395"/>
        <v>88</v>
      </c>
      <c r="O5123" s="34">
        <v>1.7</v>
      </c>
      <c r="P5123" s="19" t="s">
        <v>18</v>
      </c>
      <c r="Q5123" s="17"/>
    </row>
    <row r="5124" spans="1:17" ht="15.75" x14ac:dyDescent="0.25">
      <c r="A5124" s="19" t="s">
        <v>25</v>
      </c>
      <c r="B5124" s="19" t="s">
        <v>124</v>
      </c>
      <c r="C5124" s="57">
        <v>43325</v>
      </c>
      <c r="D5124" s="57">
        <v>43324</v>
      </c>
      <c r="E5124" s="19">
        <v>1</v>
      </c>
      <c r="F5124" s="23">
        <v>20</v>
      </c>
      <c r="G5124" s="23">
        <v>25493</v>
      </c>
      <c r="H5124" s="23">
        <v>25471</v>
      </c>
      <c r="I5124" s="58">
        <v>500</v>
      </c>
      <c r="J5124" s="58">
        <v>444</v>
      </c>
      <c r="K5124" s="58">
        <v>0</v>
      </c>
      <c r="L5124" s="58">
        <v>444</v>
      </c>
      <c r="M5124" s="23">
        <f t="shared" si="396"/>
        <v>52.8</v>
      </c>
      <c r="N5124" s="23">
        <f t="shared" si="395"/>
        <v>22</v>
      </c>
      <c r="O5124" s="34">
        <v>2.4</v>
      </c>
      <c r="P5124" s="19" t="s">
        <v>18</v>
      </c>
      <c r="Q5124" s="17"/>
    </row>
    <row r="5125" spans="1:17" ht="15.75" x14ac:dyDescent="0.25">
      <c r="A5125" s="19" t="s">
        <v>19</v>
      </c>
      <c r="B5125" s="19" t="s">
        <v>485</v>
      </c>
      <c r="C5125" s="57">
        <v>43324</v>
      </c>
      <c r="D5125" s="57">
        <v>43313</v>
      </c>
      <c r="E5125" s="19">
        <v>11</v>
      </c>
      <c r="F5125" s="23">
        <v>13</v>
      </c>
      <c r="G5125" s="23">
        <v>11130</v>
      </c>
      <c r="H5125" s="23">
        <v>10960</v>
      </c>
      <c r="I5125" s="58">
        <v>470</v>
      </c>
      <c r="J5125" s="58">
        <v>135</v>
      </c>
      <c r="K5125" s="58">
        <v>150</v>
      </c>
      <c r="L5125" s="58">
        <v>285</v>
      </c>
      <c r="M5125" s="23">
        <f t="shared" si="396"/>
        <v>306</v>
      </c>
      <c r="N5125" s="23">
        <f t="shared" si="395"/>
        <v>170</v>
      </c>
      <c r="O5125" s="34">
        <v>1.8</v>
      </c>
      <c r="P5125" s="19" t="s">
        <v>18</v>
      </c>
      <c r="Q5125" s="17"/>
    </row>
    <row r="5126" spans="1:17" ht="15.75" x14ac:dyDescent="0.25">
      <c r="A5126" s="19" t="s">
        <v>311</v>
      </c>
      <c r="B5126" s="19" t="s">
        <v>412</v>
      </c>
      <c r="C5126" s="57">
        <v>43324</v>
      </c>
      <c r="D5126" s="57">
        <v>43312</v>
      </c>
      <c r="E5126" s="19">
        <v>12</v>
      </c>
      <c r="F5126" s="23">
        <v>13</v>
      </c>
      <c r="G5126" s="23">
        <v>24335</v>
      </c>
      <c r="H5126" s="23">
        <v>24214</v>
      </c>
      <c r="I5126" s="58">
        <v>330</v>
      </c>
      <c r="J5126" s="58">
        <v>90</v>
      </c>
      <c r="K5126" s="58">
        <v>175</v>
      </c>
      <c r="L5126" s="58">
        <v>265</v>
      </c>
      <c r="M5126" s="23">
        <f t="shared" si="396"/>
        <v>217.8</v>
      </c>
      <c r="N5126" s="23">
        <f t="shared" si="395"/>
        <v>121</v>
      </c>
      <c r="O5126" s="34">
        <v>1.8</v>
      </c>
      <c r="P5126" s="19" t="s">
        <v>18</v>
      </c>
      <c r="Q5126" s="17"/>
    </row>
    <row r="5127" spans="1:17" ht="15.75" x14ac:dyDescent="0.25">
      <c r="A5127" s="19" t="s">
        <v>316</v>
      </c>
      <c r="B5127" s="19" t="s">
        <v>34</v>
      </c>
      <c r="C5127" s="57">
        <v>43324</v>
      </c>
      <c r="D5127" s="57">
        <v>43322</v>
      </c>
      <c r="E5127" s="19">
        <v>2</v>
      </c>
      <c r="F5127" s="23">
        <v>20</v>
      </c>
      <c r="G5127" s="23">
        <v>6588</v>
      </c>
      <c r="H5127" s="23">
        <v>6548</v>
      </c>
      <c r="I5127" s="58">
        <v>150</v>
      </c>
      <c r="J5127" s="58">
        <v>65</v>
      </c>
      <c r="K5127" s="58">
        <v>400</v>
      </c>
      <c r="L5127" s="58">
        <v>465</v>
      </c>
      <c r="M5127" s="23">
        <f t="shared" si="396"/>
        <v>96</v>
      </c>
      <c r="N5127" s="23">
        <f t="shared" si="395"/>
        <v>40</v>
      </c>
      <c r="O5127" s="34">
        <v>2.4</v>
      </c>
      <c r="P5127" s="19" t="s">
        <v>18</v>
      </c>
      <c r="Q5127" s="17"/>
    </row>
    <row r="5128" spans="1:17" ht="15.75" x14ac:dyDescent="0.25">
      <c r="A5128" s="19" t="s">
        <v>306</v>
      </c>
      <c r="B5128" s="19" t="s">
        <v>427</v>
      </c>
      <c r="C5128" s="57">
        <v>43324</v>
      </c>
      <c r="D5128" s="57">
        <v>43320</v>
      </c>
      <c r="E5128" s="19">
        <v>4</v>
      </c>
      <c r="F5128" s="23">
        <v>9</v>
      </c>
      <c r="G5128" s="23">
        <v>2671</v>
      </c>
      <c r="H5128" s="23">
        <v>2625</v>
      </c>
      <c r="I5128" s="58">
        <v>325</v>
      </c>
      <c r="J5128" s="58">
        <v>85.158000000000001</v>
      </c>
      <c r="K5128" s="58">
        <v>195.86340000000001</v>
      </c>
      <c r="L5128" s="58">
        <v>281.02140000000003</v>
      </c>
      <c r="M5128" s="23">
        <f t="shared" si="396"/>
        <v>72.22</v>
      </c>
      <c r="N5128" s="23">
        <f t="shared" si="395"/>
        <v>46</v>
      </c>
      <c r="O5128" s="34">
        <v>1.57</v>
      </c>
      <c r="P5128" s="19" t="s">
        <v>18</v>
      </c>
      <c r="Q5128" s="17"/>
    </row>
    <row r="5129" spans="1:17" ht="15.75" x14ac:dyDescent="0.25">
      <c r="A5129" s="19" t="s">
        <v>471</v>
      </c>
      <c r="B5129" s="19" t="s">
        <v>498</v>
      </c>
      <c r="C5129" s="57">
        <v>43324</v>
      </c>
      <c r="D5129" s="57">
        <v>43323</v>
      </c>
      <c r="E5129" s="19">
        <v>1</v>
      </c>
      <c r="F5129" s="23">
        <v>20</v>
      </c>
      <c r="G5129" s="23">
        <v>5187</v>
      </c>
      <c r="H5129" s="23">
        <v>5165</v>
      </c>
      <c r="I5129" s="58">
        <v>106</v>
      </c>
      <c r="J5129" s="58">
        <v>50</v>
      </c>
      <c r="K5129" s="58">
        <v>200</v>
      </c>
      <c r="L5129" s="58">
        <v>250</v>
      </c>
      <c r="M5129" s="23">
        <f t="shared" si="396"/>
        <v>52.8</v>
      </c>
      <c r="N5129" s="23">
        <f t="shared" si="395"/>
        <v>22</v>
      </c>
      <c r="O5129" s="34">
        <v>2.4</v>
      </c>
      <c r="P5129" s="19" t="s">
        <v>18</v>
      </c>
      <c r="Q5129" s="17"/>
    </row>
    <row r="5130" spans="1:17" ht="15.75" x14ac:dyDescent="0.25">
      <c r="A5130" s="19" t="s">
        <v>37</v>
      </c>
      <c r="B5130" s="19" t="s">
        <v>405</v>
      </c>
      <c r="C5130" s="57">
        <v>43324</v>
      </c>
      <c r="D5130" s="57">
        <v>43316</v>
      </c>
      <c r="E5130" s="19">
        <v>8</v>
      </c>
      <c r="F5130" s="23">
        <v>9</v>
      </c>
      <c r="G5130" s="23">
        <v>23166</v>
      </c>
      <c r="H5130" s="23">
        <v>22972</v>
      </c>
      <c r="I5130" s="58">
        <v>330</v>
      </c>
      <c r="J5130" s="58">
        <v>35</v>
      </c>
      <c r="K5130" s="58">
        <v>350</v>
      </c>
      <c r="L5130" s="58">
        <v>385</v>
      </c>
      <c r="M5130" s="23">
        <f t="shared" si="396"/>
        <v>304.58</v>
      </c>
      <c r="N5130" s="23">
        <f t="shared" si="395"/>
        <v>194</v>
      </c>
      <c r="O5130" s="34">
        <v>1.57</v>
      </c>
      <c r="P5130" s="19" t="s">
        <v>18</v>
      </c>
      <c r="Q5130" s="17"/>
    </row>
    <row r="5131" spans="1:17" ht="15.75" x14ac:dyDescent="0.25">
      <c r="A5131" s="19" t="s">
        <v>37</v>
      </c>
      <c r="B5131" s="19" t="s">
        <v>400</v>
      </c>
      <c r="C5131" s="57">
        <v>43324</v>
      </c>
      <c r="D5131" s="57">
        <v>43316</v>
      </c>
      <c r="E5131" s="19">
        <v>8</v>
      </c>
      <c r="F5131" s="23">
        <v>22</v>
      </c>
      <c r="G5131" s="23">
        <v>12275</v>
      </c>
      <c r="H5131" s="23">
        <v>12084</v>
      </c>
      <c r="I5131" s="58">
        <v>470</v>
      </c>
      <c r="J5131" s="58">
        <v>40</v>
      </c>
      <c r="K5131" s="58">
        <v>350</v>
      </c>
      <c r="L5131" s="58">
        <v>390</v>
      </c>
      <c r="M5131" s="23">
        <f t="shared" si="396"/>
        <v>496.6</v>
      </c>
      <c r="N5131" s="23">
        <f t="shared" si="395"/>
        <v>191</v>
      </c>
      <c r="O5131" s="34">
        <v>2.6</v>
      </c>
      <c r="P5131" s="19" t="s">
        <v>18</v>
      </c>
      <c r="Q5131" s="17"/>
    </row>
    <row r="5132" spans="1:17" ht="15.75" x14ac:dyDescent="0.25">
      <c r="A5132" s="19" t="s">
        <v>70</v>
      </c>
      <c r="B5132" s="19" t="s">
        <v>456</v>
      </c>
      <c r="C5132" s="57">
        <v>43324</v>
      </c>
      <c r="D5132" s="57">
        <v>43318</v>
      </c>
      <c r="E5132" s="19">
        <v>6</v>
      </c>
      <c r="F5132" s="23">
        <v>20</v>
      </c>
      <c r="G5132" s="23">
        <v>15157</v>
      </c>
      <c r="H5132" s="23">
        <v>15006</v>
      </c>
      <c r="I5132" s="58">
        <v>280</v>
      </c>
      <c r="J5132" s="58">
        <v>10</v>
      </c>
      <c r="K5132" s="58">
        <v>500</v>
      </c>
      <c r="L5132" s="58">
        <v>510</v>
      </c>
      <c r="M5132" s="23">
        <f t="shared" si="396"/>
        <v>362.4</v>
      </c>
      <c r="N5132" s="23">
        <f t="shared" si="395"/>
        <v>151</v>
      </c>
      <c r="O5132" s="34">
        <v>2.4</v>
      </c>
      <c r="P5132" s="19" t="s">
        <v>18</v>
      </c>
      <c r="Q5132" s="17"/>
    </row>
    <row r="5133" spans="1:17" ht="15.75" x14ac:dyDescent="0.25">
      <c r="A5133" s="19" t="s">
        <v>69</v>
      </c>
      <c r="B5133" s="19" t="s">
        <v>423</v>
      </c>
      <c r="C5133" s="57">
        <v>43324</v>
      </c>
      <c r="D5133" s="57">
        <v>43320</v>
      </c>
      <c r="E5133" s="19">
        <v>4</v>
      </c>
      <c r="F5133" s="23">
        <v>16</v>
      </c>
      <c r="G5133" s="23">
        <v>11565</v>
      </c>
      <c r="H5133" s="23">
        <v>11474</v>
      </c>
      <c r="I5133" s="58">
        <v>345</v>
      </c>
      <c r="J5133" s="58">
        <v>180</v>
      </c>
      <c r="K5133" s="58">
        <v>125</v>
      </c>
      <c r="L5133" s="58">
        <v>305</v>
      </c>
      <c r="M5133" s="23">
        <f t="shared" si="396"/>
        <v>182</v>
      </c>
      <c r="N5133" s="23">
        <f t="shared" si="395"/>
        <v>91</v>
      </c>
      <c r="O5133" s="34">
        <v>2</v>
      </c>
      <c r="P5133" s="19" t="s">
        <v>18</v>
      </c>
      <c r="Q5133" s="17"/>
    </row>
    <row r="5134" spans="1:17" ht="15.75" x14ac:dyDescent="0.25">
      <c r="A5134" s="19" t="s">
        <v>23</v>
      </c>
      <c r="B5134" s="19" t="s">
        <v>467</v>
      </c>
      <c r="C5134" s="57">
        <v>43324</v>
      </c>
      <c r="D5134" s="57">
        <v>43322</v>
      </c>
      <c r="E5134" s="19">
        <v>2</v>
      </c>
      <c r="F5134" s="23">
        <v>20</v>
      </c>
      <c r="G5134" s="23">
        <v>10130</v>
      </c>
      <c r="H5134" s="23">
        <v>10080</v>
      </c>
      <c r="I5134" s="58">
        <v>280</v>
      </c>
      <c r="J5134" s="58">
        <v>10</v>
      </c>
      <c r="K5134" s="58">
        <v>500</v>
      </c>
      <c r="L5134" s="58">
        <v>510</v>
      </c>
      <c r="M5134" s="23">
        <f t="shared" si="396"/>
        <v>120</v>
      </c>
      <c r="N5134" s="23">
        <f t="shared" si="395"/>
        <v>50</v>
      </c>
      <c r="O5134" s="34">
        <v>2.4</v>
      </c>
      <c r="P5134" s="19" t="s">
        <v>18</v>
      </c>
      <c r="Q5134" s="17"/>
    </row>
    <row r="5135" spans="1:17" ht="15.75" x14ac:dyDescent="0.25">
      <c r="A5135" s="19" t="s">
        <v>57</v>
      </c>
      <c r="B5135" s="19" t="s">
        <v>482</v>
      </c>
      <c r="C5135" s="57">
        <v>43324</v>
      </c>
      <c r="D5135" s="57">
        <v>43318</v>
      </c>
      <c r="E5135" s="19">
        <v>6</v>
      </c>
      <c r="F5135" s="23">
        <v>20</v>
      </c>
      <c r="G5135" s="23">
        <v>4985</v>
      </c>
      <c r="H5135" s="23">
        <v>4839</v>
      </c>
      <c r="I5135" s="58">
        <v>355.38499999999999</v>
      </c>
      <c r="J5135" s="58">
        <v>14.1525</v>
      </c>
      <c r="K5135" s="58">
        <v>268.89749999999998</v>
      </c>
      <c r="L5135" s="58">
        <v>283.05</v>
      </c>
      <c r="M5135" s="23">
        <f t="shared" si="396"/>
        <v>350.4</v>
      </c>
      <c r="N5135" s="23">
        <f t="shared" si="395"/>
        <v>146</v>
      </c>
      <c r="O5135" s="34">
        <v>2.4</v>
      </c>
      <c r="P5135" s="19" t="s">
        <v>18</v>
      </c>
      <c r="Q5135" s="17"/>
    </row>
    <row r="5136" spans="1:17" ht="15.75" x14ac:dyDescent="0.25">
      <c r="A5136" s="19" t="s">
        <v>387</v>
      </c>
      <c r="B5136" s="19" t="s">
        <v>455</v>
      </c>
      <c r="C5136" s="57">
        <v>43324</v>
      </c>
      <c r="D5136" s="57">
        <v>43314</v>
      </c>
      <c r="E5136" s="19">
        <v>10</v>
      </c>
      <c r="F5136" s="23">
        <v>20</v>
      </c>
      <c r="G5136" s="23"/>
      <c r="H5136" s="23"/>
      <c r="I5136" s="58">
        <v>0</v>
      </c>
      <c r="J5136" s="58"/>
      <c r="K5136" s="58">
        <v>0</v>
      </c>
      <c r="L5136" s="58">
        <v>0</v>
      </c>
      <c r="M5136" s="23">
        <f t="shared" si="396"/>
        <v>0</v>
      </c>
      <c r="N5136" s="23">
        <f t="shared" si="395"/>
        <v>0</v>
      </c>
      <c r="O5136" s="34">
        <v>2.4</v>
      </c>
      <c r="P5136" s="19" t="s">
        <v>18</v>
      </c>
      <c r="Q5136" s="17"/>
    </row>
    <row r="5137" spans="1:17" ht="15.75" x14ac:dyDescent="0.25">
      <c r="A5137" s="19" t="s">
        <v>25</v>
      </c>
      <c r="B5137" s="19" t="s">
        <v>124</v>
      </c>
      <c r="C5137" s="57">
        <v>43324</v>
      </c>
      <c r="D5137" s="57">
        <v>43317</v>
      </c>
      <c r="E5137" s="19">
        <v>7</v>
      </c>
      <c r="F5137" s="23">
        <v>20</v>
      </c>
      <c r="G5137" s="23">
        <v>25471</v>
      </c>
      <c r="H5137" s="23">
        <v>25302</v>
      </c>
      <c r="I5137" s="58">
        <v>440</v>
      </c>
      <c r="J5137" s="58">
        <v>100</v>
      </c>
      <c r="K5137" s="58">
        <v>400</v>
      </c>
      <c r="L5137" s="58">
        <v>500</v>
      </c>
      <c r="M5137" s="23">
        <f t="shared" si="396"/>
        <v>405.59999999999997</v>
      </c>
      <c r="N5137" s="23">
        <f t="shared" si="395"/>
        <v>169</v>
      </c>
      <c r="O5137" s="34">
        <v>2.4</v>
      </c>
      <c r="P5137" s="19" t="s">
        <v>18</v>
      </c>
      <c r="Q5137" s="17"/>
    </row>
    <row r="5138" spans="1:17" ht="15.75" x14ac:dyDescent="0.25">
      <c r="A5138" s="19" t="s">
        <v>66</v>
      </c>
      <c r="B5138" s="19" t="s">
        <v>415</v>
      </c>
      <c r="C5138" s="57">
        <v>43323</v>
      </c>
      <c r="D5138" s="57">
        <v>43316</v>
      </c>
      <c r="E5138" s="19">
        <v>7</v>
      </c>
      <c r="F5138" s="23">
        <v>20</v>
      </c>
      <c r="G5138" s="23">
        <v>14844</v>
      </c>
      <c r="H5138" s="23">
        <v>14674</v>
      </c>
      <c r="I5138" s="58">
        <v>537.29999999999995</v>
      </c>
      <c r="J5138" s="58">
        <v>113.4</v>
      </c>
      <c r="K5138" s="58">
        <v>423.9</v>
      </c>
      <c r="L5138" s="58">
        <v>537.29999999999995</v>
      </c>
      <c r="M5138" s="23">
        <f t="shared" si="396"/>
        <v>408</v>
      </c>
      <c r="N5138" s="23">
        <f t="shared" si="395"/>
        <v>170</v>
      </c>
      <c r="O5138" s="34">
        <v>2.4</v>
      </c>
      <c r="P5138" s="19" t="s">
        <v>18</v>
      </c>
      <c r="Q5138" s="17"/>
    </row>
    <row r="5139" spans="1:17" ht="15.75" x14ac:dyDescent="0.25">
      <c r="A5139" s="19" t="s">
        <v>19</v>
      </c>
      <c r="B5139" s="19" t="s">
        <v>490</v>
      </c>
      <c r="C5139" s="57">
        <v>43323</v>
      </c>
      <c r="D5139" s="57">
        <v>43319</v>
      </c>
      <c r="E5139" s="19">
        <v>4</v>
      </c>
      <c r="F5139" s="23">
        <v>12</v>
      </c>
      <c r="G5139" s="23">
        <v>5018</v>
      </c>
      <c r="H5139" s="23">
        <v>4928</v>
      </c>
      <c r="I5139" s="58">
        <v>140</v>
      </c>
      <c r="J5139" s="58">
        <v>20</v>
      </c>
      <c r="K5139" s="58">
        <v>300</v>
      </c>
      <c r="L5139" s="58">
        <v>320</v>
      </c>
      <c r="M5139" s="23">
        <f t="shared" si="396"/>
        <v>153</v>
      </c>
      <c r="N5139" s="23">
        <f t="shared" si="395"/>
        <v>90</v>
      </c>
      <c r="O5139" s="34">
        <v>1.7</v>
      </c>
      <c r="P5139" s="19" t="s">
        <v>18</v>
      </c>
      <c r="Q5139" s="17"/>
    </row>
    <row r="5140" spans="1:17" ht="15.75" x14ac:dyDescent="0.25">
      <c r="A5140" s="19" t="s">
        <v>342</v>
      </c>
      <c r="B5140" s="19" t="s">
        <v>343</v>
      </c>
      <c r="C5140" s="57">
        <v>43323</v>
      </c>
      <c r="D5140" s="57">
        <v>43319</v>
      </c>
      <c r="E5140" s="19">
        <v>4</v>
      </c>
      <c r="F5140" s="23">
        <v>13</v>
      </c>
      <c r="G5140" s="23">
        <v>9265</v>
      </c>
      <c r="H5140" s="23">
        <v>9169</v>
      </c>
      <c r="I5140" s="58">
        <v>240</v>
      </c>
      <c r="J5140" s="58">
        <v>225</v>
      </c>
      <c r="K5140" s="58">
        <v>0</v>
      </c>
      <c r="L5140" s="58">
        <v>225</v>
      </c>
      <c r="M5140" s="23">
        <f t="shared" si="396"/>
        <v>96</v>
      </c>
      <c r="N5140" s="23">
        <f t="shared" si="395"/>
        <v>96</v>
      </c>
      <c r="O5140" s="34">
        <v>1</v>
      </c>
      <c r="P5140" s="19" t="s">
        <v>18</v>
      </c>
      <c r="Q5140" s="17"/>
    </row>
    <row r="5141" spans="1:17" ht="15.75" x14ac:dyDescent="0.25">
      <c r="A5141" s="19" t="s">
        <v>342</v>
      </c>
      <c r="B5141" s="19" t="s">
        <v>345</v>
      </c>
      <c r="C5141" s="57">
        <v>43323</v>
      </c>
      <c r="D5141" s="57">
        <v>43322</v>
      </c>
      <c r="E5141" s="19">
        <v>1</v>
      </c>
      <c r="F5141" s="23">
        <v>15</v>
      </c>
      <c r="G5141" s="23">
        <v>43260</v>
      </c>
      <c r="H5141" s="23">
        <v>43236</v>
      </c>
      <c r="I5141" s="58">
        <v>150</v>
      </c>
      <c r="J5141" s="58">
        <v>90</v>
      </c>
      <c r="K5141" s="58">
        <v>300</v>
      </c>
      <c r="L5141" s="58">
        <v>390</v>
      </c>
      <c r="M5141" s="23">
        <f t="shared" si="396"/>
        <v>48</v>
      </c>
      <c r="N5141" s="23">
        <f t="shared" si="395"/>
        <v>24</v>
      </c>
      <c r="O5141" s="34">
        <v>2</v>
      </c>
      <c r="P5141" s="19" t="s">
        <v>18</v>
      </c>
      <c r="Q5141" s="17"/>
    </row>
    <row r="5142" spans="1:17" ht="15.75" x14ac:dyDescent="0.25">
      <c r="A5142" s="19" t="s">
        <v>306</v>
      </c>
      <c r="B5142" s="19" t="s">
        <v>502</v>
      </c>
      <c r="C5142" s="57">
        <v>43323</v>
      </c>
      <c r="D5142" s="57">
        <v>43305</v>
      </c>
      <c r="E5142" s="19">
        <v>18</v>
      </c>
      <c r="F5142" s="23">
        <v>9</v>
      </c>
      <c r="G5142" s="23">
        <v>6461</v>
      </c>
      <c r="H5142" s="23">
        <v>6409</v>
      </c>
      <c r="I5142" s="58">
        <v>300</v>
      </c>
      <c r="J5142" s="58">
        <v>210</v>
      </c>
      <c r="K5142" s="58">
        <v>0</v>
      </c>
      <c r="L5142" s="58">
        <v>210</v>
      </c>
      <c r="M5142" s="23">
        <f t="shared" si="396"/>
        <v>81.64</v>
      </c>
      <c r="N5142" s="23">
        <f t="shared" si="395"/>
        <v>52</v>
      </c>
      <c r="O5142" s="34">
        <v>1.57</v>
      </c>
      <c r="P5142" s="19" t="s">
        <v>18</v>
      </c>
      <c r="Q5142" s="17"/>
    </row>
    <row r="5143" spans="1:17" ht="15.75" x14ac:dyDescent="0.25">
      <c r="A5143" s="19" t="s">
        <v>471</v>
      </c>
      <c r="B5143" s="19" t="s">
        <v>498</v>
      </c>
      <c r="C5143" s="57">
        <v>43323</v>
      </c>
      <c r="D5143" s="57">
        <v>43319</v>
      </c>
      <c r="E5143" s="19">
        <v>4</v>
      </c>
      <c r="F5143" s="23">
        <v>20</v>
      </c>
      <c r="G5143" s="23">
        <v>5165</v>
      </c>
      <c r="H5143" s="23">
        <v>5127</v>
      </c>
      <c r="I5143" s="58">
        <v>170</v>
      </c>
      <c r="J5143" s="58">
        <v>50</v>
      </c>
      <c r="K5143" s="58">
        <v>56</v>
      </c>
      <c r="L5143" s="58">
        <v>106</v>
      </c>
      <c r="M5143" s="23">
        <f t="shared" si="396"/>
        <v>91.2</v>
      </c>
      <c r="N5143" s="23">
        <f t="shared" si="395"/>
        <v>38</v>
      </c>
      <c r="O5143" s="34">
        <v>2.4</v>
      </c>
      <c r="P5143" s="19" t="s">
        <v>18</v>
      </c>
      <c r="Q5143" s="17"/>
    </row>
    <row r="5144" spans="1:17" ht="15.75" x14ac:dyDescent="0.25">
      <c r="A5144" s="19" t="s">
        <v>70</v>
      </c>
      <c r="B5144" s="19" t="s">
        <v>446</v>
      </c>
      <c r="C5144" s="57">
        <v>43323</v>
      </c>
      <c r="D5144" s="57">
        <v>43321</v>
      </c>
      <c r="E5144" s="19">
        <v>2</v>
      </c>
      <c r="F5144" s="23">
        <v>9</v>
      </c>
      <c r="G5144" s="23">
        <v>0</v>
      </c>
      <c r="H5144" s="23">
        <v>0</v>
      </c>
      <c r="I5144" s="58">
        <v>0</v>
      </c>
      <c r="J5144" s="58">
        <v>0</v>
      </c>
      <c r="K5144" s="58">
        <v>0</v>
      </c>
      <c r="L5144" s="58">
        <v>0</v>
      </c>
      <c r="M5144" s="23">
        <f t="shared" si="396"/>
        <v>0</v>
      </c>
      <c r="N5144" s="23">
        <f t="shared" si="395"/>
        <v>0</v>
      </c>
      <c r="O5144" s="34">
        <v>1.57</v>
      </c>
      <c r="P5144" s="19" t="s">
        <v>18</v>
      </c>
      <c r="Q5144" s="17"/>
    </row>
    <row r="5145" spans="1:17" ht="15.75" x14ac:dyDescent="0.25">
      <c r="A5145" s="19" t="s">
        <v>70</v>
      </c>
      <c r="B5145" s="19" t="s">
        <v>446</v>
      </c>
      <c r="C5145" s="57">
        <v>43323</v>
      </c>
      <c r="D5145" s="57">
        <v>43321</v>
      </c>
      <c r="E5145" s="19">
        <v>2</v>
      </c>
      <c r="F5145" s="23">
        <v>20</v>
      </c>
      <c r="G5145" s="23">
        <v>11202</v>
      </c>
      <c r="H5145" s="23">
        <v>11202</v>
      </c>
      <c r="I5145" s="58">
        <v>320</v>
      </c>
      <c r="J5145" s="58">
        <v>145</v>
      </c>
      <c r="K5145" s="58">
        <v>0</v>
      </c>
      <c r="L5145" s="58">
        <v>145</v>
      </c>
      <c r="M5145" s="23">
        <f t="shared" si="396"/>
        <v>0</v>
      </c>
      <c r="N5145" s="23">
        <f t="shared" si="395"/>
        <v>0</v>
      </c>
      <c r="O5145" s="34">
        <v>2.4</v>
      </c>
      <c r="P5145" s="19" t="s">
        <v>18</v>
      </c>
      <c r="Q5145" s="17"/>
    </row>
    <row r="5146" spans="1:17" ht="15.75" x14ac:dyDescent="0.25">
      <c r="A5146" s="19" t="s">
        <v>69</v>
      </c>
      <c r="B5146" s="19" t="s">
        <v>431</v>
      </c>
      <c r="C5146" s="57">
        <v>43323</v>
      </c>
      <c r="D5146" s="57">
        <v>43314</v>
      </c>
      <c r="E5146" s="19">
        <v>9</v>
      </c>
      <c r="F5146" s="23">
        <v>9</v>
      </c>
      <c r="G5146" s="23">
        <v>12533</v>
      </c>
      <c r="H5146" s="23">
        <v>12403</v>
      </c>
      <c r="I5146" s="58">
        <v>447</v>
      </c>
      <c r="J5146" s="58">
        <v>255</v>
      </c>
      <c r="K5146" s="58">
        <v>0</v>
      </c>
      <c r="L5146" s="58">
        <v>255</v>
      </c>
      <c r="M5146" s="23">
        <f t="shared" si="396"/>
        <v>204.1</v>
      </c>
      <c r="N5146" s="23">
        <f t="shared" si="395"/>
        <v>130</v>
      </c>
      <c r="O5146" s="34">
        <v>1.57</v>
      </c>
      <c r="P5146" s="19" t="s">
        <v>18</v>
      </c>
      <c r="Q5146" s="17"/>
    </row>
    <row r="5147" spans="1:17" ht="15.75" x14ac:dyDescent="0.25">
      <c r="A5147" s="19" t="s">
        <v>45</v>
      </c>
      <c r="B5147" s="19" t="s">
        <v>429</v>
      </c>
      <c r="C5147" s="57">
        <v>43323</v>
      </c>
      <c r="D5147" s="57">
        <v>43321</v>
      </c>
      <c r="E5147" s="19">
        <v>2</v>
      </c>
      <c r="F5147" s="23">
        <v>22</v>
      </c>
      <c r="G5147" s="23">
        <v>10556</v>
      </c>
      <c r="H5147" s="23">
        <v>10517</v>
      </c>
      <c r="I5147" s="58">
        <v>485</v>
      </c>
      <c r="J5147" s="58">
        <v>384</v>
      </c>
      <c r="K5147" s="58">
        <v>426</v>
      </c>
      <c r="L5147" s="58">
        <v>810</v>
      </c>
      <c r="M5147" s="23">
        <f t="shared" si="396"/>
        <v>101.4</v>
      </c>
      <c r="N5147" s="23">
        <f t="shared" si="395"/>
        <v>39</v>
      </c>
      <c r="O5147" s="34">
        <v>2.6</v>
      </c>
      <c r="P5147" s="19" t="s">
        <v>18</v>
      </c>
      <c r="Q5147" s="17"/>
    </row>
    <row r="5148" spans="1:17" ht="15.75" x14ac:dyDescent="0.25">
      <c r="A5148" s="19" t="s">
        <v>47</v>
      </c>
      <c r="B5148" s="19" t="s">
        <v>355</v>
      </c>
      <c r="C5148" s="57">
        <v>43323</v>
      </c>
      <c r="D5148" s="57">
        <v>43313</v>
      </c>
      <c r="E5148" s="19">
        <v>10</v>
      </c>
      <c r="F5148" s="23">
        <v>22</v>
      </c>
      <c r="G5148" s="23">
        <v>28441</v>
      </c>
      <c r="H5148" s="23">
        <v>28198</v>
      </c>
      <c r="I5148" s="58">
        <v>835</v>
      </c>
      <c r="J5148" s="58">
        <v>180</v>
      </c>
      <c r="K5148" s="58">
        <v>650</v>
      </c>
      <c r="L5148" s="58">
        <v>830</v>
      </c>
      <c r="M5148" s="23">
        <f t="shared" si="396"/>
        <v>631.80000000000007</v>
      </c>
      <c r="N5148" s="23">
        <f t="shared" si="395"/>
        <v>243</v>
      </c>
      <c r="O5148" s="34">
        <v>2.6</v>
      </c>
      <c r="P5148" s="19" t="s">
        <v>18</v>
      </c>
      <c r="Q5148" s="17"/>
    </row>
    <row r="5149" spans="1:17" ht="15.75" x14ac:dyDescent="0.25">
      <c r="A5149" s="19" t="s">
        <v>301</v>
      </c>
      <c r="B5149" s="19" t="s">
        <v>439</v>
      </c>
      <c r="C5149" s="57">
        <v>43323</v>
      </c>
      <c r="D5149" s="57">
        <v>43312</v>
      </c>
      <c r="E5149" s="19">
        <v>11</v>
      </c>
      <c r="F5149" s="23">
        <v>12.5</v>
      </c>
      <c r="G5149" s="23">
        <v>9970</v>
      </c>
      <c r="H5149" s="23">
        <v>9730</v>
      </c>
      <c r="I5149" s="58">
        <v>480.0675</v>
      </c>
      <c r="J5149" s="58">
        <v>125.6375</v>
      </c>
      <c r="K5149" s="58">
        <v>226.14750000000001</v>
      </c>
      <c r="L5149" s="58">
        <v>351.78500000000003</v>
      </c>
      <c r="M5149" s="23">
        <f t="shared" si="396"/>
        <v>408</v>
      </c>
      <c r="N5149" s="23">
        <f t="shared" si="395"/>
        <v>240</v>
      </c>
      <c r="O5149" s="34">
        <v>1.7</v>
      </c>
      <c r="P5149" s="19" t="s">
        <v>18</v>
      </c>
      <c r="Q5149" s="17"/>
    </row>
    <row r="5150" spans="1:17" ht="15.75" x14ac:dyDescent="0.25">
      <c r="A5150" s="19" t="s">
        <v>301</v>
      </c>
      <c r="B5150" s="19" t="s">
        <v>426</v>
      </c>
      <c r="C5150" s="57">
        <v>43323</v>
      </c>
      <c r="D5150" s="57">
        <v>43314</v>
      </c>
      <c r="E5150" s="19">
        <v>9</v>
      </c>
      <c r="F5150" s="23">
        <v>13</v>
      </c>
      <c r="G5150" s="23">
        <v>6357</v>
      </c>
      <c r="H5150" s="23">
        <v>6357</v>
      </c>
      <c r="I5150" s="58">
        <v>440</v>
      </c>
      <c r="J5150" s="58">
        <v>230</v>
      </c>
      <c r="K5150" s="58">
        <v>200</v>
      </c>
      <c r="L5150" s="58">
        <v>430</v>
      </c>
      <c r="M5150" s="23">
        <f t="shared" si="396"/>
        <v>0</v>
      </c>
      <c r="N5150" s="23">
        <f t="shared" si="395"/>
        <v>0</v>
      </c>
      <c r="O5150" s="34">
        <v>1</v>
      </c>
      <c r="P5150" s="19" t="s">
        <v>308</v>
      </c>
      <c r="Q5150" s="17"/>
    </row>
    <row r="5151" spans="1:17" ht="15.75" x14ac:dyDescent="0.25">
      <c r="A5151" s="19" t="s">
        <v>66</v>
      </c>
      <c r="B5151" s="19" t="s">
        <v>424</v>
      </c>
      <c r="C5151" s="57">
        <v>43322</v>
      </c>
      <c r="D5151" s="57">
        <v>43313</v>
      </c>
      <c r="E5151" s="19">
        <v>9</v>
      </c>
      <c r="F5151" s="23">
        <v>20</v>
      </c>
      <c r="G5151" s="23">
        <v>19258</v>
      </c>
      <c r="H5151" s="23">
        <v>19033</v>
      </c>
      <c r="I5151" s="58">
        <v>602</v>
      </c>
      <c r="J5151" s="58">
        <v>40</v>
      </c>
      <c r="K5151" s="58">
        <v>700</v>
      </c>
      <c r="L5151" s="58">
        <v>740</v>
      </c>
      <c r="M5151" s="23">
        <f t="shared" si="396"/>
        <v>540</v>
      </c>
      <c r="N5151" s="23">
        <f t="shared" si="395"/>
        <v>225</v>
      </c>
      <c r="O5151" s="34">
        <v>2.4</v>
      </c>
      <c r="P5151" s="19" t="s">
        <v>18</v>
      </c>
      <c r="Q5151" s="17"/>
    </row>
    <row r="5152" spans="1:17" ht="15.75" x14ac:dyDescent="0.25">
      <c r="A5152" s="19" t="s">
        <v>21</v>
      </c>
      <c r="B5152" s="19" t="s">
        <v>492</v>
      </c>
      <c r="C5152" s="57">
        <v>43322</v>
      </c>
      <c r="D5152" s="57">
        <v>43311</v>
      </c>
      <c r="E5152" s="19">
        <v>11</v>
      </c>
      <c r="F5152" s="23">
        <v>20</v>
      </c>
      <c r="G5152" s="23">
        <v>18630</v>
      </c>
      <c r="H5152" s="23">
        <v>18369</v>
      </c>
      <c r="I5152" s="58">
        <v>860</v>
      </c>
      <c r="J5152" s="58">
        <v>252</v>
      </c>
      <c r="K5152" s="58">
        <v>348</v>
      </c>
      <c r="L5152" s="58">
        <v>600</v>
      </c>
      <c r="M5152" s="23">
        <f t="shared" si="396"/>
        <v>626.4</v>
      </c>
      <c r="N5152" s="23">
        <f t="shared" si="395"/>
        <v>261</v>
      </c>
      <c r="O5152" s="34">
        <v>2.4</v>
      </c>
      <c r="P5152" s="19" t="s">
        <v>18</v>
      </c>
      <c r="Q5152" s="17"/>
    </row>
    <row r="5153" spans="1:17" ht="15.75" x14ac:dyDescent="0.25">
      <c r="A5153" s="19" t="s">
        <v>311</v>
      </c>
      <c r="B5153" s="19" t="s">
        <v>428</v>
      </c>
      <c r="C5153" s="57">
        <v>43322</v>
      </c>
      <c r="D5153" s="57">
        <v>43317</v>
      </c>
      <c r="E5153" s="19">
        <v>5</v>
      </c>
      <c r="F5153" s="23">
        <v>13</v>
      </c>
      <c r="G5153" s="23">
        <v>21887</v>
      </c>
      <c r="H5153" s="23">
        <v>21755</v>
      </c>
      <c r="I5153" s="58">
        <v>120</v>
      </c>
      <c r="J5153" s="58">
        <v>10</v>
      </c>
      <c r="K5153" s="58">
        <v>250</v>
      </c>
      <c r="L5153" s="58">
        <v>260</v>
      </c>
      <c r="M5153" s="23">
        <f t="shared" si="396"/>
        <v>132</v>
      </c>
      <c r="N5153" s="23">
        <f t="shared" si="395"/>
        <v>132</v>
      </c>
      <c r="O5153" s="34">
        <v>1</v>
      </c>
      <c r="P5153" s="19" t="s">
        <v>18</v>
      </c>
      <c r="Q5153" s="17"/>
    </row>
    <row r="5154" spans="1:17" ht="15.75" x14ac:dyDescent="0.25">
      <c r="A5154" s="19" t="s">
        <v>316</v>
      </c>
      <c r="B5154" s="19" t="s">
        <v>417</v>
      </c>
      <c r="C5154" s="57">
        <v>43322</v>
      </c>
      <c r="D5154" s="57">
        <v>43315</v>
      </c>
      <c r="E5154" s="19">
        <v>7</v>
      </c>
      <c r="F5154" s="23">
        <v>13</v>
      </c>
      <c r="G5154" s="23">
        <v>7272</v>
      </c>
      <c r="H5154" s="23">
        <v>7101</v>
      </c>
      <c r="I5154" s="58">
        <v>350</v>
      </c>
      <c r="J5154" s="58">
        <v>170</v>
      </c>
      <c r="K5154" s="58">
        <v>400</v>
      </c>
      <c r="L5154" s="58">
        <v>570</v>
      </c>
      <c r="M5154" s="23">
        <f t="shared" si="396"/>
        <v>171</v>
      </c>
      <c r="N5154" s="23">
        <f t="shared" si="395"/>
        <v>171</v>
      </c>
      <c r="O5154" s="34">
        <v>1</v>
      </c>
      <c r="P5154" s="19" t="s">
        <v>18</v>
      </c>
      <c r="Q5154" s="17"/>
    </row>
    <row r="5155" spans="1:17" ht="15.75" x14ac:dyDescent="0.25">
      <c r="A5155" s="19" t="s">
        <v>316</v>
      </c>
      <c r="B5155" s="19" t="s">
        <v>278</v>
      </c>
      <c r="C5155" s="57">
        <v>43322</v>
      </c>
      <c r="D5155" s="57">
        <v>43319</v>
      </c>
      <c r="E5155" s="19">
        <v>3</v>
      </c>
      <c r="F5155" s="23">
        <v>13</v>
      </c>
      <c r="G5155" s="23">
        <v>6382</v>
      </c>
      <c r="H5155" s="23">
        <v>6313</v>
      </c>
      <c r="I5155" s="58">
        <v>174</v>
      </c>
      <c r="J5155" s="58">
        <v>65</v>
      </c>
      <c r="K5155" s="58">
        <v>250</v>
      </c>
      <c r="L5155" s="58">
        <v>315</v>
      </c>
      <c r="M5155" s="23">
        <f t="shared" si="396"/>
        <v>124.2</v>
      </c>
      <c r="N5155" s="23">
        <f t="shared" si="395"/>
        <v>69</v>
      </c>
      <c r="O5155" s="34">
        <v>1.8</v>
      </c>
      <c r="P5155" s="19" t="s">
        <v>18</v>
      </c>
      <c r="Q5155" s="17"/>
    </row>
    <row r="5156" spans="1:17" ht="15.75" x14ac:dyDescent="0.25">
      <c r="A5156" s="19" t="s">
        <v>316</v>
      </c>
      <c r="B5156" s="19" t="s">
        <v>330</v>
      </c>
      <c r="C5156" s="57">
        <v>43322</v>
      </c>
      <c r="D5156" s="57">
        <v>43319</v>
      </c>
      <c r="E5156" s="19">
        <v>3</v>
      </c>
      <c r="F5156" s="23">
        <v>13</v>
      </c>
      <c r="G5156" s="23">
        <v>6634</v>
      </c>
      <c r="H5156" s="23">
        <v>6558</v>
      </c>
      <c r="I5156" s="58">
        <v>363.3</v>
      </c>
      <c r="J5156" s="58">
        <v>0</v>
      </c>
      <c r="K5156" s="58">
        <v>157.43</v>
      </c>
      <c r="L5156" s="58">
        <v>157.43</v>
      </c>
      <c r="M5156" s="23">
        <f t="shared" si="396"/>
        <v>136.80000000000001</v>
      </c>
      <c r="N5156" s="23">
        <f t="shared" si="395"/>
        <v>76</v>
      </c>
      <c r="O5156" s="34">
        <v>1.8</v>
      </c>
      <c r="P5156" s="19" t="s">
        <v>18</v>
      </c>
      <c r="Q5156" s="17"/>
    </row>
    <row r="5157" spans="1:17" ht="15.75" x14ac:dyDescent="0.25">
      <c r="A5157" s="19" t="s">
        <v>316</v>
      </c>
      <c r="B5157" s="19" t="s">
        <v>34</v>
      </c>
      <c r="C5157" s="57">
        <v>43322</v>
      </c>
      <c r="D5157" s="57">
        <v>43315</v>
      </c>
      <c r="E5157" s="19">
        <v>7</v>
      </c>
      <c r="F5157" s="23">
        <v>20</v>
      </c>
      <c r="G5157" s="23">
        <v>6548</v>
      </c>
      <c r="H5157" s="23">
        <v>6372</v>
      </c>
      <c r="I5157" s="58">
        <v>300</v>
      </c>
      <c r="J5157" s="58">
        <v>0</v>
      </c>
      <c r="K5157" s="58">
        <v>150</v>
      </c>
      <c r="L5157" s="58">
        <v>150</v>
      </c>
      <c r="M5157" s="23">
        <f t="shared" si="396"/>
        <v>422.4</v>
      </c>
      <c r="N5157" s="23">
        <f t="shared" si="395"/>
        <v>176</v>
      </c>
      <c r="O5157" s="34">
        <v>2.4</v>
      </c>
      <c r="P5157" s="19" t="s">
        <v>18</v>
      </c>
      <c r="Q5157" s="17"/>
    </row>
    <row r="5158" spans="1:17" ht="15.75" x14ac:dyDescent="0.25">
      <c r="A5158" s="19" t="s">
        <v>342</v>
      </c>
      <c r="B5158" s="19" t="s">
        <v>449</v>
      </c>
      <c r="C5158" s="57">
        <v>43322</v>
      </c>
      <c r="D5158" s="57">
        <v>43317</v>
      </c>
      <c r="E5158" s="19">
        <v>5</v>
      </c>
      <c r="F5158" s="23">
        <v>9</v>
      </c>
      <c r="G5158" s="23">
        <v>8264</v>
      </c>
      <c r="H5158" s="23">
        <v>8157</v>
      </c>
      <c r="I5158" s="58">
        <v>375</v>
      </c>
      <c r="J5158" s="58">
        <v>185</v>
      </c>
      <c r="K5158" s="58">
        <v>250</v>
      </c>
      <c r="L5158" s="58">
        <v>435</v>
      </c>
      <c r="M5158" s="23">
        <f t="shared" si="396"/>
        <v>167.99</v>
      </c>
      <c r="N5158" s="23">
        <f t="shared" si="395"/>
        <v>107</v>
      </c>
      <c r="O5158" s="34">
        <v>1.57</v>
      </c>
      <c r="P5158" s="19" t="s">
        <v>18</v>
      </c>
      <c r="Q5158" s="17"/>
    </row>
    <row r="5159" spans="1:17" ht="15.75" x14ac:dyDescent="0.25">
      <c r="A5159" s="19" t="s">
        <v>342</v>
      </c>
      <c r="B5159" s="19" t="s">
        <v>345</v>
      </c>
      <c r="C5159" s="57">
        <v>43322</v>
      </c>
      <c r="D5159" s="57">
        <v>43313</v>
      </c>
      <c r="E5159" s="19">
        <v>9</v>
      </c>
      <c r="F5159" s="23">
        <v>15</v>
      </c>
      <c r="G5159" s="23">
        <v>43236</v>
      </c>
      <c r="H5159" s="23">
        <v>43020</v>
      </c>
      <c r="I5159" s="58">
        <v>645</v>
      </c>
      <c r="J5159" s="58">
        <v>50</v>
      </c>
      <c r="K5159" s="58">
        <v>100</v>
      </c>
      <c r="L5159" s="58">
        <v>150</v>
      </c>
      <c r="M5159" s="23">
        <f t="shared" si="396"/>
        <v>432</v>
      </c>
      <c r="N5159" s="23">
        <f t="shared" si="395"/>
        <v>216</v>
      </c>
      <c r="O5159" s="34">
        <v>2</v>
      </c>
      <c r="P5159" s="19" t="s">
        <v>18</v>
      </c>
      <c r="Q5159" s="17"/>
    </row>
    <row r="5160" spans="1:17" ht="15.75" x14ac:dyDescent="0.25">
      <c r="A5160" s="19" t="s">
        <v>306</v>
      </c>
      <c r="B5160" s="19" t="s">
        <v>416</v>
      </c>
      <c r="C5160" s="57">
        <v>43322</v>
      </c>
      <c r="D5160" s="57">
        <v>43317</v>
      </c>
      <c r="E5160" s="19">
        <v>5</v>
      </c>
      <c r="F5160" s="23">
        <v>12.5</v>
      </c>
      <c r="G5160" s="23">
        <v>3721</v>
      </c>
      <c r="H5160" s="23">
        <v>3613</v>
      </c>
      <c r="I5160" s="58">
        <v>385</v>
      </c>
      <c r="J5160" s="58">
        <v>205</v>
      </c>
      <c r="K5160" s="58">
        <v>275</v>
      </c>
      <c r="L5160" s="58">
        <v>480</v>
      </c>
      <c r="M5160" s="23">
        <f t="shared" si="396"/>
        <v>183.6</v>
      </c>
      <c r="N5160" s="23">
        <f t="shared" si="395"/>
        <v>108</v>
      </c>
      <c r="O5160" s="34">
        <v>1.7</v>
      </c>
      <c r="P5160" s="19" t="s">
        <v>18</v>
      </c>
      <c r="Q5160" s="17"/>
    </row>
    <row r="5161" spans="1:17" ht="15.75" x14ac:dyDescent="0.25">
      <c r="A5161" s="19" t="s">
        <v>306</v>
      </c>
      <c r="B5161" s="19" t="s">
        <v>389</v>
      </c>
      <c r="C5161" s="57">
        <v>43322</v>
      </c>
      <c r="D5161" s="57">
        <v>43314</v>
      </c>
      <c r="E5161" s="19">
        <v>8</v>
      </c>
      <c r="F5161" s="23">
        <v>12.5</v>
      </c>
      <c r="G5161" s="23">
        <v>8540</v>
      </c>
      <c r="H5161" s="23">
        <v>8477</v>
      </c>
      <c r="I5161" s="58">
        <v>211.6</v>
      </c>
      <c r="J5161" s="58">
        <v>119.02500000000001</v>
      </c>
      <c r="K5161" s="58">
        <v>399.97500000000002</v>
      </c>
      <c r="L5161" s="58">
        <v>519</v>
      </c>
      <c r="M5161" s="23">
        <f t="shared" si="396"/>
        <v>107.1</v>
      </c>
      <c r="N5161" s="23">
        <f t="shared" si="395"/>
        <v>63</v>
      </c>
      <c r="O5161" s="34">
        <v>1.7</v>
      </c>
      <c r="P5161" s="19" t="s">
        <v>18</v>
      </c>
      <c r="Q5161" s="17"/>
    </row>
    <row r="5162" spans="1:17" ht="15.75" x14ac:dyDescent="0.25">
      <c r="A5162" s="19" t="s">
        <v>69</v>
      </c>
      <c r="B5162" s="19" t="s">
        <v>437</v>
      </c>
      <c r="C5162" s="57">
        <v>43330</v>
      </c>
      <c r="D5162" s="57">
        <v>43322</v>
      </c>
      <c r="E5162" s="19">
        <v>8</v>
      </c>
      <c r="F5162" s="23">
        <v>16</v>
      </c>
      <c r="G5162" s="23">
        <v>11794</v>
      </c>
      <c r="H5162" s="23">
        <v>11597</v>
      </c>
      <c r="I5162" s="58">
        <v>560</v>
      </c>
      <c r="J5162" s="58">
        <v>205</v>
      </c>
      <c r="K5162" s="58">
        <v>300</v>
      </c>
      <c r="L5162" s="58">
        <v>505</v>
      </c>
      <c r="M5162" s="23">
        <f t="shared" si="396"/>
        <v>0</v>
      </c>
      <c r="N5162" s="23">
        <f t="shared" si="395"/>
        <v>197</v>
      </c>
      <c r="O5162" s="34">
        <v>0</v>
      </c>
      <c r="P5162" s="19" t="s">
        <v>18</v>
      </c>
      <c r="Q5162" s="17"/>
    </row>
    <row r="5163" spans="1:17" ht="15.75" x14ac:dyDescent="0.25">
      <c r="A5163" s="19" t="s">
        <v>45</v>
      </c>
      <c r="B5163" s="19" t="s">
        <v>336</v>
      </c>
      <c r="C5163" s="57">
        <v>43322</v>
      </c>
      <c r="D5163" s="57">
        <v>43306</v>
      </c>
      <c r="E5163" s="19">
        <v>16</v>
      </c>
      <c r="F5163" s="23">
        <v>20</v>
      </c>
      <c r="G5163" s="23">
        <v>11211</v>
      </c>
      <c r="H5163" s="23">
        <v>11184</v>
      </c>
      <c r="I5163" s="58">
        <v>188.06200000000001</v>
      </c>
      <c r="J5163" s="58">
        <v>131.30000000000001</v>
      </c>
      <c r="K5163" s="58">
        <v>0</v>
      </c>
      <c r="L5163" s="58">
        <v>131.30000000000001</v>
      </c>
      <c r="M5163" s="23">
        <f t="shared" si="396"/>
        <v>64.8</v>
      </c>
      <c r="N5163" s="23">
        <f t="shared" si="395"/>
        <v>27</v>
      </c>
      <c r="O5163" s="34">
        <v>2.4</v>
      </c>
      <c r="P5163" s="19" t="s">
        <v>18</v>
      </c>
      <c r="Q5163" s="17"/>
    </row>
    <row r="5164" spans="1:17" ht="15.75" x14ac:dyDescent="0.25">
      <c r="A5164" s="19" t="s">
        <v>47</v>
      </c>
      <c r="B5164" s="19" t="s">
        <v>156</v>
      </c>
      <c r="C5164" s="57">
        <v>43322</v>
      </c>
      <c r="D5164" s="57">
        <v>43306</v>
      </c>
      <c r="E5164" s="19">
        <v>16</v>
      </c>
      <c r="F5164" s="23">
        <v>13</v>
      </c>
      <c r="G5164" s="23">
        <v>9710</v>
      </c>
      <c r="H5164" s="23">
        <v>9519</v>
      </c>
      <c r="I5164" s="58">
        <v>900</v>
      </c>
      <c r="J5164" s="58">
        <v>410</v>
      </c>
      <c r="K5164" s="58">
        <v>600</v>
      </c>
      <c r="L5164" s="58">
        <v>1010</v>
      </c>
      <c r="M5164" s="23">
        <f t="shared" si="396"/>
        <v>191</v>
      </c>
      <c r="N5164" s="23">
        <f t="shared" si="395"/>
        <v>191</v>
      </c>
      <c r="O5164" s="34">
        <v>1</v>
      </c>
      <c r="P5164" s="19" t="s">
        <v>18</v>
      </c>
      <c r="Q5164" s="17"/>
    </row>
    <row r="5165" spans="1:17" ht="15.75" x14ac:dyDescent="0.25">
      <c r="A5165" s="19" t="s">
        <v>23</v>
      </c>
      <c r="B5165" s="19" t="s">
        <v>467</v>
      </c>
      <c r="C5165" s="57">
        <v>43322</v>
      </c>
      <c r="D5165" s="57">
        <v>43312</v>
      </c>
      <c r="E5165" s="19">
        <v>10</v>
      </c>
      <c r="F5165" s="23">
        <v>20</v>
      </c>
      <c r="G5165" s="23">
        <v>10080</v>
      </c>
      <c r="H5165" s="23">
        <v>9973</v>
      </c>
      <c r="I5165" s="58">
        <v>169.26</v>
      </c>
      <c r="J5165" s="58">
        <v>9.3000000000000007</v>
      </c>
      <c r="K5165" s="58">
        <v>150.66</v>
      </c>
      <c r="L5165" s="58">
        <v>159.96</v>
      </c>
      <c r="M5165" s="23">
        <f t="shared" si="396"/>
        <v>256.8</v>
      </c>
      <c r="N5165" s="23">
        <f t="shared" si="395"/>
        <v>107</v>
      </c>
      <c r="O5165" s="34">
        <v>2.4</v>
      </c>
      <c r="P5165" s="19" t="s">
        <v>18</v>
      </c>
      <c r="Q5165" s="17"/>
    </row>
    <row r="5166" spans="1:17" ht="15.75" x14ac:dyDescent="0.25">
      <c r="A5166" s="19" t="s">
        <v>301</v>
      </c>
      <c r="B5166" s="19" t="s">
        <v>440</v>
      </c>
      <c r="C5166" s="57">
        <v>43322</v>
      </c>
      <c r="D5166" s="57">
        <v>43312</v>
      </c>
      <c r="E5166" s="19">
        <v>10</v>
      </c>
      <c r="F5166" s="23">
        <v>12.5</v>
      </c>
      <c r="G5166" s="23">
        <v>9843</v>
      </c>
      <c r="H5166" s="23">
        <v>9616</v>
      </c>
      <c r="I5166" s="58">
        <v>396.75</v>
      </c>
      <c r="J5166" s="58">
        <v>66.125</v>
      </c>
      <c r="K5166" s="58">
        <v>224.82499999999999</v>
      </c>
      <c r="L5166" s="58">
        <v>290.95</v>
      </c>
      <c r="M5166" s="23">
        <f t="shared" si="396"/>
        <v>385.9</v>
      </c>
      <c r="N5166" s="23">
        <f t="shared" si="395"/>
        <v>227</v>
      </c>
      <c r="O5166" s="34">
        <v>1.7</v>
      </c>
      <c r="P5166" s="19" t="s">
        <v>18</v>
      </c>
      <c r="Q5166" s="17"/>
    </row>
    <row r="5167" spans="1:17" ht="15.75" x14ac:dyDescent="0.25">
      <c r="A5167" s="19" t="s">
        <v>301</v>
      </c>
      <c r="B5167" s="19" t="s">
        <v>425</v>
      </c>
      <c r="C5167" s="57">
        <v>43322</v>
      </c>
      <c r="D5167" s="57">
        <v>43315</v>
      </c>
      <c r="E5167" s="19">
        <v>7</v>
      </c>
      <c r="F5167" s="23">
        <v>9</v>
      </c>
      <c r="G5167" s="23">
        <v>23974</v>
      </c>
      <c r="H5167" s="23">
        <v>23804</v>
      </c>
      <c r="I5167" s="58">
        <v>562</v>
      </c>
      <c r="J5167" s="58">
        <v>287</v>
      </c>
      <c r="K5167" s="58">
        <v>275</v>
      </c>
      <c r="L5167" s="58">
        <v>562</v>
      </c>
      <c r="M5167" s="23">
        <f t="shared" si="396"/>
        <v>266.90000000000003</v>
      </c>
      <c r="N5167" s="23">
        <f t="shared" si="395"/>
        <v>170</v>
      </c>
      <c r="O5167" s="34">
        <v>1.57</v>
      </c>
      <c r="P5167" s="19" t="s">
        <v>18</v>
      </c>
      <c r="Q5167" s="17"/>
    </row>
    <row r="5168" spans="1:17" ht="15.75" x14ac:dyDescent="0.25">
      <c r="A5168" s="19" t="s">
        <v>21</v>
      </c>
      <c r="B5168" s="19" t="s">
        <v>20</v>
      </c>
      <c r="C5168" s="57">
        <v>43321</v>
      </c>
      <c r="D5168" s="57">
        <v>43311</v>
      </c>
      <c r="E5168" s="19">
        <v>10</v>
      </c>
      <c r="F5168" s="23">
        <v>20</v>
      </c>
      <c r="G5168" s="23">
        <v>12201</v>
      </c>
      <c r="H5168" s="23">
        <v>11967</v>
      </c>
      <c r="I5168" s="58">
        <v>675</v>
      </c>
      <c r="J5168" s="58">
        <v>175</v>
      </c>
      <c r="K5168" s="58">
        <v>605</v>
      </c>
      <c r="L5168" s="58">
        <v>780</v>
      </c>
      <c r="M5168" s="23">
        <f t="shared" si="396"/>
        <v>561.6</v>
      </c>
      <c r="N5168" s="23">
        <f t="shared" si="395"/>
        <v>234</v>
      </c>
      <c r="O5168" s="34">
        <v>2.4</v>
      </c>
      <c r="P5168" s="19" t="s">
        <v>308</v>
      </c>
      <c r="Q5168" s="17"/>
    </row>
    <row r="5169" spans="1:17" ht="15.75" x14ac:dyDescent="0.25">
      <c r="A5169" s="19" t="s">
        <v>19</v>
      </c>
      <c r="B5169" s="19" t="s">
        <v>200</v>
      </c>
      <c r="C5169" s="57">
        <v>43321</v>
      </c>
      <c r="D5169" s="57">
        <v>43311</v>
      </c>
      <c r="E5169" s="19">
        <v>10</v>
      </c>
      <c r="F5169" s="23">
        <v>20</v>
      </c>
      <c r="G5169" s="23">
        <v>10721</v>
      </c>
      <c r="H5169" s="23">
        <v>10635</v>
      </c>
      <c r="I5169" s="58">
        <v>500</v>
      </c>
      <c r="J5169" s="58">
        <v>70</v>
      </c>
      <c r="K5169" s="58">
        <v>350</v>
      </c>
      <c r="L5169" s="58">
        <v>420</v>
      </c>
      <c r="M5169" s="23">
        <f t="shared" si="396"/>
        <v>206.4</v>
      </c>
      <c r="N5169" s="23">
        <f t="shared" ref="N5169:N5232" si="397">G5169-H5169</f>
        <v>86</v>
      </c>
      <c r="O5169" s="34">
        <v>2.4</v>
      </c>
      <c r="P5169" s="19" t="s">
        <v>18</v>
      </c>
      <c r="Q5169" s="17"/>
    </row>
    <row r="5170" spans="1:17" ht="15.75" x14ac:dyDescent="0.25">
      <c r="A5170" s="19" t="s">
        <v>311</v>
      </c>
      <c r="B5170" s="19" t="s">
        <v>360</v>
      </c>
      <c r="C5170" s="57">
        <v>43321</v>
      </c>
      <c r="D5170" s="57">
        <v>43319</v>
      </c>
      <c r="E5170" s="19">
        <v>2</v>
      </c>
      <c r="F5170" s="23">
        <v>13</v>
      </c>
      <c r="G5170" s="23">
        <v>6041</v>
      </c>
      <c r="H5170" s="23">
        <v>5990</v>
      </c>
      <c r="I5170" s="58">
        <v>210</v>
      </c>
      <c r="J5170" s="58">
        <v>120</v>
      </c>
      <c r="K5170" s="58">
        <v>200</v>
      </c>
      <c r="L5170" s="58">
        <v>320</v>
      </c>
      <c r="M5170" s="23">
        <f t="shared" si="396"/>
        <v>51</v>
      </c>
      <c r="N5170" s="23">
        <f t="shared" si="397"/>
        <v>51</v>
      </c>
      <c r="O5170" s="34">
        <v>1</v>
      </c>
      <c r="P5170" s="19" t="s">
        <v>18</v>
      </c>
      <c r="Q5170" s="17"/>
    </row>
    <row r="5171" spans="1:17" ht="15.75" x14ac:dyDescent="0.25">
      <c r="A5171" s="19" t="s">
        <v>311</v>
      </c>
      <c r="B5171" s="19" t="s">
        <v>442</v>
      </c>
      <c r="C5171" s="57">
        <v>43321</v>
      </c>
      <c r="D5171" s="57">
        <v>43309</v>
      </c>
      <c r="E5171" s="19">
        <v>12</v>
      </c>
      <c r="F5171" s="23">
        <v>13</v>
      </c>
      <c r="G5171" s="23">
        <v>8548</v>
      </c>
      <c r="H5171" s="23">
        <v>8275</v>
      </c>
      <c r="I5171" s="58">
        <v>342.78800000000001</v>
      </c>
      <c r="J5171" s="58">
        <v>70.573999999999998</v>
      </c>
      <c r="K5171" s="58">
        <v>252.05</v>
      </c>
      <c r="L5171" s="58">
        <v>322.62400000000002</v>
      </c>
      <c r="M5171" s="23">
        <f t="shared" si="396"/>
        <v>273</v>
      </c>
      <c r="N5171" s="23">
        <f t="shared" si="397"/>
        <v>273</v>
      </c>
      <c r="O5171" s="34">
        <v>1</v>
      </c>
      <c r="P5171" s="19" t="s">
        <v>308</v>
      </c>
      <c r="Q5171" s="17"/>
    </row>
    <row r="5172" spans="1:17" ht="15.75" x14ac:dyDescent="0.25">
      <c r="A5172" s="19" t="s">
        <v>311</v>
      </c>
      <c r="B5172" s="19" t="s">
        <v>139</v>
      </c>
      <c r="C5172" s="57">
        <v>43321</v>
      </c>
      <c r="D5172" s="57">
        <v>43319</v>
      </c>
      <c r="E5172" s="19">
        <v>2</v>
      </c>
      <c r="F5172" s="23">
        <v>13</v>
      </c>
      <c r="G5172" s="23">
        <v>0</v>
      </c>
      <c r="H5172" s="23">
        <v>0</v>
      </c>
      <c r="I5172" s="58">
        <v>125</v>
      </c>
      <c r="J5172" s="58">
        <v>60</v>
      </c>
      <c r="K5172" s="58">
        <v>100</v>
      </c>
      <c r="L5172" s="58">
        <v>160</v>
      </c>
      <c r="M5172" s="23">
        <f t="shared" si="396"/>
        <v>0</v>
      </c>
      <c r="N5172" s="23">
        <f t="shared" si="397"/>
        <v>0</v>
      </c>
      <c r="O5172" s="34">
        <v>1</v>
      </c>
      <c r="P5172" s="19" t="s">
        <v>18</v>
      </c>
      <c r="Q5172" s="17"/>
    </row>
    <row r="5173" spans="1:17" ht="15.75" x14ac:dyDescent="0.25">
      <c r="A5173" s="19" t="s">
        <v>334</v>
      </c>
      <c r="B5173" s="19" t="s">
        <v>81</v>
      </c>
      <c r="C5173" s="57">
        <v>43321</v>
      </c>
      <c r="D5173" s="57">
        <v>43319</v>
      </c>
      <c r="E5173" s="19">
        <v>2</v>
      </c>
      <c r="F5173" s="23">
        <v>20</v>
      </c>
      <c r="G5173" s="23">
        <v>21916</v>
      </c>
      <c r="H5173" s="23">
        <v>21887</v>
      </c>
      <c r="I5173" s="58">
        <v>615</v>
      </c>
      <c r="J5173" s="58">
        <v>515</v>
      </c>
      <c r="K5173" s="58">
        <v>0</v>
      </c>
      <c r="L5173" s="58">
        <v>515</v>
      </c>
      <c r="M5173" s="23">
        <f t="shared" si="396"/>
        <v>69.599999999999994</v>
      </c>
      <c r="N5173" s="23">
        <f t="shared" si="397"/>
        <v>29</v>
      </c>
      <c r="O5173" s="34">
        <v>2.4</v>
      </c>
      <c r="P5173" s="19" t="s">
        <v>18</v>
      </c>
      <c r="Q5173" s="17"/>
    </row>
    <row r="5174" spans="1:17" ht="15.75" x14ac:dyDescent="0.25">
      <c r="A5174" s="19" t="s">
        <v>334</v>
      </c>
      <c r="B5174" s="19" t="s">
        <v>435</v>
      </c>
      <c r="C5174" s="57">
        <v>43321</v>
      </c>
      <c r="D5174" s="57">
        <v>43312</v>
      </c>
      <c r="E5174" s="19">
        <v>9</v>
      </c>
      <c r="F5174" s="23">
        <v>20</v>
      </c>
      <c r="G5174" s="23">
        <v>28083</v>
      </c>
      <c r="H5174" s="23">
        <v>27888</v>
      </c>
      <c r="I5174" s="58">
        <v>685</v>
      </c>
      <c r="J5174" s="58">
        <v>200</v>
      </c>
      <c r="K5174" s="58">
        <v>200</v>
      </c>
      <c r="L5174" s="58">
        <v>400</v>
      </c>
      <c r="M5174" s="23">
        <f t="shared" ref="M5174:M5237" si="398">N5174*O5174</f>
        <v>468</v>
      </c>
      <c r="N5174" s="23">
        <f t="shared" si="397"/>
        <v>195</v>
      </c>
      <c r="O5174" s="34">
        <v>2.4</v>
      </c>
      <c r="P5174" s="19" t="s">
        <v>18</v>
      </c>
      <c r="Q5174" s="17"/>
    </row>
    <row r="5175" spans="1:17" ht="15.75" x14ac:dyDescent="0.25">
      <c r="A5175" s="19" t="s">
        <v>334</v>
      </c>
      <c r="B5175" s="19" t="s">
        <v>444</v>
      </c>
      <c r="C5175" s="57">
        <v>43321</v>
      </c>
      <c r="D5175" s="57">
        <v>43316</v>
      </c>
      <c r="E5175" s="19">
        <v>5</v>
      </c>
      <c r="F5175" s="23">
        <v>22</v>
      </c>
      <c r="G5175" s="23">
        <v>2431</v>
      </c>
      <c r="H5175" s="23">
        <v>2320</v>
      </c>
      <c r="I5175" s="58">
        <v>515</v>
      </c>
      <c r="J5175" s="58">
        <v>155</v>
      </c>
      <c r="K5175" s="58">
        <v>125</v>
      </c>
      <c r="L5175" s="58">
        <v>280</v>
      </c>
      <c r="M5175" s="23">
        <f t="shared" si="398"/>
        <v>288.60000000000002</v>
      </c>
      <c r="N5175" s="23">
        <f t="shared" si="397"/>
        <v>111</v>
      </c>
      <c r="O5175" s="34">
        <v>2.6</v>
      </c>
      <c r="P5175" s="19" t="s">
        <v>18</v>
      </c>
      <c r="Q5175" s="17"/>
    </row>
    <row r="5176" spans="1:17" ht="15.75" x14ac:dyDescent="0.25">
      <c r="A5176" s="19" t="s">
        <v>316</v>
      </c>
      <c r="B5176" s="19" t="s">
        <v>287</v>
      </c>
      <c r="C5176" s="57">
        <v>43321</v>
      </c>
      <c r="D5176" s="57">
        <v>43319</v>
      </c>
      <c r="E5176" s="19">
        <v>2</v>
      </c>
      <c r="F5176" s="23">
        <v>13</v>
      </c>
      <c r="G5176" s="23">
        <v>4979</v>
      </c>
      <c r="H5176" s="23">
        <v>4937</v>
      </c>
      <c r="I5176" s="58">
        <v>260</v>
      </c>
      <c r="J5176" s="58">
        <v>50</v>
      </c>
      <c r="K5176" s="58">
        <v>300</v>
      </c>
      <c r="L5176" s="58">
        <v>350</v>
      </c>
      <c r="M5176" s="23">
        <f t="shared" si="398"/>
        <v>42</v>
      </c>
      <c r="N5176" s="23">
        <f t="shared" si="397"/>
        <v>42</v>
      </c>
      <c r="O5176" s="34">
        <v>1</v>
      </c>
      <c r="P5176" s="19" t="s">
        <v>18</v>
      </c>
      <c r="Q5176" s="17"/>
    </row>
    <row r="5177" spans="1:17" ht="15.75" x14ac:dyDescent="0.25">
      <c r="A5177" s="19" t="s">
        <v>37</v>
      </c>
      <c r="B5177" s="19" t="s">
        <v>443</v>
      </c>
      <c r="C5177" s="57">
        <v>43321</v>
      </c>
      <c r="D5177" s="57">
        <v>43309</v>
      </c>
      <c r="E5177" s="19">
        <v>12</v>
      </c>
      <c r="F5177" s="23">
        <v>9</v>
      </c>
      <c r="G5177" s="23">
        <v>21982</v>
      </c>
      <c r="H5177" s="23">
        <v>21718</v>
      </c>
      <c r="I5177" s="58">
        <v>420</v>
      </c>
      <c r="J5177" s="58">
        <v>30</v>
      </c>
      <c r="K5177" s="58">
        <v>400</v>
      </c>
      <c r="L5177" s="58">
        <v>430</v>
      </c>
      <c r="M5177" s="23">
        <f t="shared" si="398"/>
        <v>414.48</v>
      </c>
      <c r="N5177" s="23">
        <f t="shared" si="397"/>
        <v>264</v>
      </c>
      <c r="O5177" s="34">
        <v>1.57</v>
      </c>
      <c r="P5177" s="19" t="s">
        <v>18</v>
      </c>
      <c r="Q5177" s="17"/>
    </row>
    <row r="5178" spans="1:17" ht="15.75" x14ac:dyDescent="0.25">
      <c r="A5178" s="19" t="s">
        <v>37</v>
      </c>
      <c r="B5178" s="19" t="s">
        <v>322</v>
      </c>
      <c r="C5178" s="57">
        <v>43321</v>
      </c>
      <c r="D5178" s="57">
        <v>43305</v>
      </c>
      <c r="E5178" s="19">
        <v>16</v>
      </c>
      <c r="F5178" s="23">
        <v>13</v>
      </c>
      <c r="G5178" s="23">
        <v>8791</v>
      </c>
      <c r="H5178" s="23">
        <v>8407</v>
      </c>
      <c r="I5178" s="58">
        <v>390</v>
      </c>
      <c r="J5178" s="58">
        <v>30</v>
      </c>
      <c r="K5178" s="58">
        <v>300</v>
      </c>
      <c r="L5178" s="58">
        <v>330</v>
      </c>
      <c r="M5178" s="23">
        <f t="shared" si="398"/>
        <v>384</v>
      </c>
      <c r="N5178" s="23">
        <f t="shared" si="397"/>
        <v>384</v>
      </c>
      <c r="O5178" s="34">
        <v>1</v>
      </c>
      <c r="P5178" s="19" t="s">
        <v>308</v>
      </c>
      <c r="Q5178" s="17"/>
    </row>
    <row r="5179" spans="1:17" ht="15.75" x14ac:dyDescent="0.25">
      <c r="A5179" s="19" t="s">
        <v>70</v>
      </c>
      <c r="B5179" s="19" t="s">
        <v>450</v>
      </c>
      <c r="C5179" s="57">
        <v>43321</v>
      </c>
      <c r="D5179" s="57">
        <v>43312</v>
      </c>
      <c r="E5179" s="19">
        <v>9</v>
      </c>
      <c r="F5179" s="23">
        <v>20</v>
      </c>
      <c r="G5179" s="23">
        <v>11120</v>
      </c>
      <c r="H5179" s="23">
        <v>10903</v>
      </c>
      <c r="I5179" s="58">
        <v>790</v>
      </c>
      <c r="J5179" s="58">
        <v>270</v>
      </c>
      <c r="K5179" s="58">
        <v>550</v>
      </c>
      <c r="L5179" s="58">
        <v>820</v>
      </c>
      <c r="M5179" s="23">
        <f t="shared" si="398"/>
        <v>520.79999999999995</v>
      </c>
      <c r="N5179" s="23">
        <f t="shared" si="397"/>
        <v>217</v>
      </c>
      <c r="O5179" s="34">
        <v>2.4</v>
      </c>
      <c r="P5179" s="19" t="s">
        <v>18</v>
      </c>
      <c r="Q5179" s="17"/>
    </row>
    <row r="5180" spans="1:17" ht="15.75" x14ac:dyDescent="0.25">
      <c r="A5180" s="19" t="s">
        <v>70</v>
      </c>
      <c r="B5180" s="19" t="s">
        <v>446</v>
      </c>
      <c r="C5180" s="57">
        <v>43321</v>
      </c>
      <c r="D5180" s="57">
        <v>43310</v>
      </c>
      <c r="E5180" s="19">
        <v>11</v>
      </c>
      <c r="F5180" s="23">
        <v>0</v>
      </c>
      <c r="G5180" s="23">
        <v>0</v>
      </c>
      <c r="H5180" s="23">
        <v>0</v>
      </c>
      <c r="I5180" s="58">
        <v>488</v>
      </c>
      <c r="J5180" s="58">
        <v>20</v>
      </c>
      <c r="K5180" s="58">
        <v>300</v>
      </c>
      <c r="L5180" s="58">
        <v>320</v>
      </c>
      <c r="M5180" s="23">
        <f t="shared" si="398"/>
        <v>0</v>
      </c>
      <c r="N5180" s="23">
        <f t="shared" si="397"/>
        <v>0</v>
      </c>
      <c r="O5180" s="34">
        <v>0</v>
      </c>
      <c r="P5180" s="19" t="s">
        <v>18</v>
      </c>
      <c r="Q5180" s="17"/>
    </row>
    <row r="5181" spans="1:17" ht="15.75" x14ac:dyDescent="0.25">
      <c r="A5181" s="19" t="s">
        <v>45</v>
      </c>
      <c r="B5181" s="19" t="s">
        <v>429</v>
      </c>
      <c r="C5181" s="57">
        <v>43321</v>
      </c>
      <c r="D5181" s="57">
        <v>43311</v>
      </c>
      <c r="E5181" s="19">
        <v>10</v>
      </c>
      <c r="F5181" s="23">
        <v>22</v>
      </c>
      <c r="G5181" s="23">
        <v>10517</v>
      </c>
      <c r="H5181" s="23">
        <v>10279</v>
      </c>
      <c r="I5181" s="58">
        <v>655</v>
      </c>
      <c r="J5181" s="58">
        <v>110</v>
      </c>
      <c r="K5181" s="58">
        <v>375</v>
      </c>
      <c r="L5181" s="58">
        <v>485</v>
      </c>
      <c r="M5181" s="23">
        <f t="shared" si="398"/>
        <v>618.80000000000007</v>
      </c>
      <c r="N5181" s="23">
        <f t="shared" si="397"/>
        <v>238</v>
      </c>
      <c r="O5181" s="34">
        <v>2.6</v>
      </c>
      <c r="P5181" s="19" t="s">
        <v>18</v>
      </c>
      <c r="Q5181" s="17"/>
    </row>
    <row r="5182" spans="1:17" ht="15.75" x14ac:dyDescent="0.25">
      <c r="A5182" s="19" t="s">
        <v>45</v>
      </c>
      <c r="B5182" s="19" t="s">
        <v>448</v>
      </c>
      <c r="C5182" s="57">
        <v>43321</v>
      </c>
      <c r="D5182" s="57">
        <v>43313</v>
      </c>
      <c r="E5182" s="19">
        <v>8</v>
      </c>
      <c r="F5182" s="23">
        <v>20</v>
      </c>
      <c r="G5182" s="23">
        <v>19451</v>
      </c>
      <c r="H5182" s="23">
        <v>19338</v>
      </c>
      <c r="I5182" s="58">
        <v>290.375</v>
      </c>
      <c r="J5182" s="58">
        <v>148.97499999999999</v>
      </c>
      <c r="K5182" s="58">
        <v>189.375</v>
      </c>
      <c r="L5182" s="58">
        <v>338.35</v>
      </c>
      <c r="M5182" s="23">
        <f t="shared" si="398"/>
        <v>271.2</v>
      </c>
      <c r="N5182" s="23">
        <f t="shared" si="397"/>
        <v>113</v>
      </c>
      <c r="O5182" s="34">
        <v>2.4</v>
      </c>
      <c r="P5182" s="19" t="s">
        <v>18</v>
      </c>
      <c r="Q5182" s="17"/>
    </row>
    <row r="5183" spans="1:17" ht="15.75" x14ac:dyDescent="0.25">
      <c r="A5183" s="19" t="s">
        <v>23</v>
      </c>
      <c r="B5183" s="19" t="s">
        <v>481</v>
      </c>
      <c r="C5183" s="57">
        <v>43321</v>
      </c>
      <c r="D5183" s="57">
        <v>43314</v>
      </c>
      <c r="E5183" s="19">
        <v>7</v>
      </c>
      <c r="F5183" s="23">
        <v>13.5</v>
      </c>
      <c r="G5183" s="23">
        <v>27984</v>
      </c>
      <c r="H5183" s="23">
        <v>27813</v>
      </c>
      <c r="I5183" s="58">
        <v>190</v>
      </c>
      <c r="J5183" s="58">
        <v>176</v>
      </c>
      <c r="K5183" s="58">
        <v>0</v>
      </c>
      <c r="L5183" s="58">
        <v>176</v>
      </c>
      <c r="M5183" s="23">
        <f t="shared" si="398"/>
        <v>307.8</v>
      </c>
      <c r="N5183" s="23">
        <f t="shared" si="397"/>
        <v>171</v>
      </c>
      <c r="O5183" s="34">
        <v>1.8</v>
      </c>
      <c r="P5183" s="19" t="s">
        <v>18</v>
      </c>
      <c r="Q5183" s="17"/>
    </row>
    <row r="5184" spans="1:17" ht="15.75" x14ac:dyDescent="0.25">
      <c r="A5184" s="19" t="s">
        <v>57</v>
      </c>
      <c r="B5184" s="19" t="s">
        <v>486</v>
      </c>
      <c r="C5184" s="57">
        <v>43321</v>
      </c>
      <c r="D5184" s="57">
        <v>43312</v>
      </c>
      <c r="E5184" s="19">
        <v>9</v>
      </c>
      <c r="F5184" s="23">
        <v>13</v>
      </c>
      <c r="G5184" s="23">
        <v>10854</v>
      </c>
      <c r="H5184" s="23">
        <v>10641</v>
      </c>
      <c r="I5184" s="58">
        <v>558</v>
      </c>
      <c r="J5184" s="58">
        <v>180</v>
      </c>
      <c r="K5184" s="58">
        <v>174</v>
      </c>
      <c r="L5184" s="58">
        <v>354</v>
      </c>
      <c r="M5184" s="23">
        <f t="shared" si="398"/>
        <v>213</v>
      </c>
      <c r="N5184" s="23">
        <f t="shared" si="397"/>
        <v>213</v>
      </c>
      <c r="O5184" s="34">
        <v>1</v>
      </c>
      <c r="P5184" s="19" t="s">
        <v>18</v>
      </c>
      <c r="Q5184" s="17"/>
    </row>
    <row r="5185" spans="1:17" ht="15.75" x14ac:dyDescent="0.25">
      <c r="A5185" s="19" t="s">
        <v>57</v>
      </c>
      <c r="B5185" s="19" t="s">
        <v>487</v>
      </c>
      <c r="C5185" s="57">
        <v>43321</v>
      </c>
      <c r="D5185" s="57">
        <v>43311</v>
      </c>
      <c r="E5185" s="19">
        <v>10</v>
      </c>
      <c r="F5185" s="23">
        <v>9</v>
      </c>
      <c r="G5185" s="23">
        <v>12840</v>
      </c>
      <c r="H5185" s="23">
        <v>12597</v>
      </c>
      <c r="I5185" s="58">
        <v>639</v>
      </c>
      <c r="J5185" s="58">
        <v>225</v>
      </c>
      <c r="K5185" s="58">
        <v>74.25</v>
      </c>
      <c r="L5185" s="58">
        <v>299.25</v>
      </c>
      <c r="M5185" s="23">
        <f t="shared" si="398"/>
        <v>381.51</v>
      </c>
      <c r="N5185" s="23">
        <f t="shared" si="397"/>
        <v>243</v>
      </c>
      <c r="O5185" s="34">
        <v>1.57</v>
      </c>
      <c r="P5185" s="19" t="s">
        <v>18</v>
      </c>
      <c r="Q5185" s="17"/>
    </row>
    <row r="5186" spans="1:17" ht="15.75" x14ac:dyDescent="0.25">
      <c r="A5186" s="19" t="s">
        <v>57</v>
      </c>
      <c r="B5186" s="19" t="s">
        <v>488</v>
      </c>
      <c r="C5186" s="57">
        <v>43321</v>
      </c>
      <c r="D5186" s="57">
        <v>43319</v>
      </c>
      <c r="E5186" s="19">
        <v>2</v>
      </c>
      <c r="F5186" s="23">
        <v>13</v>
      </c>
      <c r="G5186" s="23">
        <v>15707</v>
      </c>
      <c r="H5186" s="23">
        <v>15662</v>
      </c>
      <c r="I5186" s="58">
        <v>880.8</v>
      </c>
      <c r="J5186" s="58">
        <v>804</v>
      </c>
      <c r="K5186" s="58">
        <v>0</v>
      </c>
      <c r="L5186" s="58">
        <v>804</v>
      </c>
      <c r="M5186" s="23">
        <f t="shared" si="398"/>
        <v>81</v>
      </c>
      <c r="N5186" s="23">
        <f t="shared" si="397"/>
        <v>45</v>
      </c>
      <c r="O5186" s="34">
        <v>1.8</v>
      </c>
      <c r="P5186" s="19" t="s">
        <v>18</v>
      </c>
      <c r="Q5186" s="17"/>
    </row>
    <row r="5187" spans="1:17" ht="15.75" x14ac:dyDescent="0.25">
      <c r="A5187" s="19" t="s">
        <v>387</v>
      </c>
      <c r="B5187" s="19" t="s">
        <v>491</v>
      </c>
      <c r="C5187" s="57">
        <v>43321</v>
      </c>
      <c r="D5187" s="57">
        <v>43289</v>
      </c>
      <c r="E5187" s="19">
        <v>32</v>
      </c>
      <c r="F5187" s="23">
        <v>12.5</v>
      </c>
      <c r="G5187" s="23">
        <v>6726</v>
      </c>
      <c r="H5187" s="23">
        <v>6597</v>
      </c>
      <c r="I5187" s="58">
        <v>391</v>
      </c>
      <c r="J5187" s="58">
        <v>292</v>
      </c>
      <c r="K5187" s="58">
        <v>0</v>
      </c>
      <c r="L5187" s="58">
        <v>292</v>
      </c>
      <c r="M5187" s="23">
        <f t="shared" si="398"/>
        <v>219.29999999999998</v>
      </c>
      <c r="N5187" s="23">
        <f t="shared" si="397"/>
        <v>129</v>
      </c>
      <c r="O5187" s="34">
        <v>1.7</v>
      </c>
      <c r="P5187" s="19" t="s">
        <v>18</v>
      </c>
      <c r="Q5187" s="17"/>
    </row>
    <row r="5188" spans="1:17" ht="15.75" x14ac:dyDescent="0.25">
      <c r="A5188" s="19" t="s">
        <v>25</v>
      </c>
      <c r="B5188" s="19" t="s">
        <v>469</v>
      </c>
      <c r="C5188" s="57">
        <v>43321</v>
      </c>
      <c r="D5188" s="57">
        <v>43312</v>
      </c>
      <c r="E5188" s="19">
        <v>9</v>
      </c>
      <c r="F5188" s="23">
        <v>9</v>
      </c>
      <c r="G5188" s="23">
        <v>3140</v>
      </c>
      <c r="H5188" s="23">
        <v>2922</v>
      </c>
      <c r="I5188" s="58">
        <v>488</v>
      </c>
      <c r="J5188" s="58">
        <v>143</v>
      </c>
      <c r="K5188" s="58">
        <v>480</v>
      </c>
      <c r="L5188" s="58">
        <v>623</v>
      </c>
      <c r="M5188" s="23">
        <f t="shared" si="398"/>
        <v>342.26</v>
      </c>
      <c r="N5188" s="23">
        <f t="shared" si="397"/>
        <v>218</v>
      </c>
      <c r="O5188" s="34">
        <v>1.57</v>
      </c>
      <c r="P5188" s="19" t="s">
        <v>18</v>
      </c>
      <c r="Q5188" s="17"/>
    </row>
    <row r="5189" spans="1:17" ht="15.75" x14ac:dyDescent="0.25">
      <c r="A5189" s="19" t="s">
        <v>25</v>
      </c>
      <c r="B5189" s="19" t="s">
        <v>473</v>
      </c>
      <c r="C5189" s="57">
        <v>43321</v>
      </c>
      <c r="D5189" s="57">
        <v>43312</v>
      </c>
      <c r="E5189" s="19">
        <v>9</v>
      </c>
      <c r="F5189" s="23">
        <v>12.5</v>
      </c>
      <c r="G5189" s="23">
        <v>9284</v>
      </c>
      <c r="H5189" s="23">
        <v>9070</v>
      </c>
      <c r="I5189" s="58">
        <v>450.66</v>
      </c>
      <c r="J5189" s="58">
        <v>119.364</v>
      </c>
      <c r="K5189" s="58">
        <v>535.91999999999996</v>
      </c>
      <c r="L5189" s="58">
        <v>655.28399999999999</v>
      </c>
      <c r="M5189" s="23">
        <f t="shared" si="398"/>
        <v>363.8</v>
      </c>
      <c r="N5189" s="23">
        <f t="shared" si="397"/>
        <v>214</v>
      </c>
      <c r="O5189" s="34">
        <v>1.7</v>
      </c>
      <c r="P5189" s="19" t="s">
        <v>18</v>
      </c>
      <c r="Q5189" s="17"/>
    </row>
    <row r="5190" spans="1:17" ht="15.75" x14ac:dyDescent="0.25">
      <c r="A5190" s="19" t="s">
        <v>53</v>
      </c>
      <c r="B5190" s="19" t="s">
        <v>350</v>
      </c>
      <c r="C5190" s="57">
        <v>43320</v>
      </c>
      <c r="D5190" s="57">
        <v>43309</v>
      </c>
      <c r="E5190" s="19">
        <v>11</v>
      </c>
      <c r="F5190" s="23">
        <v>13</v>
      </c>
      <c r="G5190" s="23">
        <v>27694</v>
      </c>
      <c r="H5190" s="23">
        <v>27430</v>
      </c>
      <c r="I5190" s="58">
        <v>520.99839999999995</v>
      </c>
      <c r="J5190" s="58">
        <v>136.55199999999999</v>
      </c>
      <c r="K5190" s="58">
        <v>315.12</v>
      </c>
      <c r="L5190" s="58">
        <v>451.67200000000003</v>
      </c>
      <c r="M5190" s="23">
        <f t="shared" si="398"/>
        <v>264</v>
      </c>
      <c r="N5190" s="23">
        <f t="shared" si="397"/>
        <v>264</v>
      </c>
      <c r="O5190" s="34">
        <v>1</v>
      </c>
      <c r="P5190" s="19" t="s">
        <v>18</v>
      </c>
      <c r="Q5190" s="17"/>
    </row>
    <row r="5191" spans="1:17" ht="15.75" x14ac:dyDescent="0.25">
      <c r="A5191" s="19" t="s">
        <v>19</v>
      </c>
      <c r="B5191" s="19" t="s">
        <v>494</v>
      </c>
      <c r="C5191" s="57">
        <v>43320</v>
      </c>
      <c r="D5191" s="57">
        <v>43311</v>
      </c>
      <c r="E5191" s="19">
        <v>9</v>
      </c>
      <c r="F5191" s="23">
        <v>15</v>
      </c>
      <c r="G5191" s="23">
        <v>25304</v>
      </c>
      <c r="H5191" s="23">
        <v>25063</v>
      </c>
      <c r="I5191" s="58">
        <v>900</v>
      </c>
      <c r="J5191" s="58">
        <v>370</v>
      </c>
      <c r="K5191" s="58">
        <v>550</v>
      </c>
      <c r="L5191" s="58">
        <v>920</v>
      </c>
      <c r="M5191" s="23">
        <f t="shared" si="398"/>
        <v>482</v>
      </c>
      <c r="N5191" s="23">
        <f t="shared" si="397"/>
        <v>241</v>
      </c>
      <c r="O5191" s="34">
        <v>2</v>
      </c>
      <c r="P5191" s="19" t="s">
        <v>18</v>
      </c>
      <c r="Q5191" s="17"/>
    </row>
    <row r="5192" spans="1:17" ht="15.75" x14ac:dyDescent="0.25">
      <c r="A5192" s="19" t="s">
        <v>19</v>
      </c>
      <c r="B5192" s="19" t="s">
        <v>490</v>
      </c>
      <c r="C5192" s="57">
        <v>43320</v>
      </c>
      <c r="D5192" s="57">
        <v>43318</v>
      </c>
      <c r="E5192" s="19">
        <v>2</v>
      </c>
      <c r="F5192" s="23">
        <v>12</v>
      </c>
      <c r="G5192" s="23">
        <v>4928</v>
      </c>
      <c r="H5192" s="23">
        <v>4884</v>
      </c>
      <c r="I5192" s="58">
        <v>220</v>
      </c>
      <c r="J5192" s="58">
        <v>140</v>
      </c>
      <c r="K5192" s="58">
        <v>0</v>
      </c>
      <c r="L5192" s="58">
        <v>140</v>
      </c>
      <c r="M5192" s="23">
        <f t="shared" si="398"/>
        <v>74.8</v>
      </c>
      <c r="N5192" s="23">
        <f t="shared" si="397"/>
        <v>44</v>
      </c>
      <c r="O5192" s="34">
        <v>1.7</v>
      </c>
      <c r="P5192" s="19" t="s">
        <v>18</v>
      </c>
      <c r="Q5192" s="17"/>
    </row>
    <row r="5193" spans="1:17" ht="15.75" x14ac:dyDescent="0.25">
      <c r="A5193" s="19" t="s">
        <v>306</v>
      </c>
      <c r="B5193" s="19" t="s">
        <v>427</v>
      </c>
      <c r="C5193" s="57">
        <v>43320</v>
      </c>
      <c r="D5193" s="57">
        <v>43312</v>
      </c>
      <c r="E5193" s="19">
        <v>8</v>
      </c>
      <c r="F5193" s="23">
        <v>9</v>
      </c>
      <c r="G5193" s="23">
        <v>2625</v>
      </c>
      <c r="H5193" s="23">
        <v>2527</v>
      </c>
      <c r="I5193" s="58">
        <v>370</v>
      </c>
      <c r="J5193" s="58">
        <v>100</v>
      </c>
      <c r="K5193" s="58">
        <v>225</v>
      </c>
      <c r="L5193" s="58">
        <v>325</v>
      </c>
      <c r="M5193" s="23">
        <f t="shared" si="398"/>
        <v>153.86000000000001</v>
      </c>
      <c r="N5193" s="23">
        <f t="shared" si="397"/>
        <v>98</v>
      </c>
      <c r="O5193" s="34">
        <v>1.57</v>
      </c>
      <c r="P5193" s="19" t="s">
        <v>18</v>
      </c>
      <c r="Q5193" s="17"/>
    </row>
    <row r="5194" spans="1:17" ht="15.75" x14ac:dyDescent="0.25">
      <c r="A5194" s="19" t="s">
        <v>37</v>
      </c>
      <c r="B5194" s="19" t="s">
        <v>503</v>
      </c>
      <c r="C5194" s="57">
        <v>43320</v>
      </c>
      <c r="D5194" s="57">
        <v>43314</v>
      </c>
      <c r="E5194" s="19">
        <v>6</v>
      </c>
      <c r="F5194" s="23">
        <v>9</v>
      </c>
      <c r="G5194" s="23">
        <v>20741</v>
      </c>
      <c r="H5194" s="23">
        <v>20595</v>
      </c>
      <c r="I5194" s="58">
        <v>495</v>
      </c>
      <c r="J5194" s="58">
        <v>265</v>
      </c>
      <c r="K5194" s="58">
        <v>200</v>
      </c>
      <c r="L5194" s="58">
        <v>465</v>
      </c>
      <c r="M5194" s="23">
        <f t="shared" si="398"/>
        <v>229.22</v>
      </c>
      <c r="N5194" s="23">
        <f t="shared" si="397"/>
        <v>146</v>
      </c>
      <c r="O5194" s="34">
        <v>1.57</v>
      </c>
      <c r="P5194" s="19" t="s">
        <v>18</v>
      </c>
      <c r="Q5194" s="17"/>
    </row>
    <row r="5195" spans="1:17" ht="15.75" x14ac:dyDescent="0.25">
      <c r="A5195" s="19" t="s">
        <v>37</v>
      </c>
      <c r="B5195" s="19" t="s">
        <v>504</v>
      </c>
      <c r="C5195" s="57">
        <v>43320</v>
      </c>
      <c r="D5195" s="57">
        <v>43314</v>
      </c>
      <c r="E5195" s="19">
        <v>6</v>
      </c>
      <c r="F5195" s="23">
        <v>9</v>
      </c>
      <c r="G5195" s="23">
        <v>30221</v>
      </c>
      <c r="H5195" s="23">
        <v>30091</v>
      </c>
      <c r="I5195" s="58">
        <v>350</v>
      </c>
      <c r="J5195" s="58">
        <v>145</v>
      </c>
      <c r="K5195" s="58">
        <v>200</v>
      </c>
      <c r="L5195" s="58">
        <v>345</v>
      </c>
      <c r="M5195" s="23">
        <f t="shared" si="398"/>
        <v>204.1</v>
      </c>
      <c r="N5195" s="23">
        <f t="shared" si="397"/>
        <v>130</v>
      </c>
      <c r="O5195" s="34">
        <v>1.57</v>
      </c>
      <c r="P5195" s="19" t="s">
        <v>18</v>
      </c>
      <c r="Q5195" s="17"/>
    </row>
    <row r="5196" spans="1:17" ht="15.75" x14ac:dyDescent="0.25">
      <c r="A5196" s="19" t="s">
        <v>69</v>
      </c>
      <c r="B5196" s="19" t="s">
        <v>423</v>
      </c>
      <c r="C5196" s="57">
        <v>43320</v>
      </c>
      <c r="D5196" s="57">
        <v>43311</v>
      </c>
      <c r="E5196" s="19">
        <v>9</v>
      </c>
      <c r="F5196" s="23">
        <v>16</v>
      </c>
      <c r="G5196" s="23">
        <v>11474</v>
      </c>
      <c r="H5196" s="23">
        <v>11259</v>
      </c>
      <c r="I5196" s="58">
        <v>526</v>
      </c>
      <c r="J5196" s="58">
        <v>120</v>
      </c>
      <c r="K5196" s="58">
        <v>225</v>
      </c>
      <c r="L5196" s="58">
        <v>345</v>
      </c>
      <c r="M5196" s="23">
        <f t="shared" si="398"/>
        <v>430</v>
      </c>
      <c r="N5196" s="23">
        <f t="shared" si="397"/>
        <v>215</v>
      </c>
      <c r="O5196" s="34">
        <v>2</v>
      </c>
      <c r="P5196" s="19" t="s">
        <v>18</v>
      </c>
      <c r="Q5196" s="17"/>
    </row>
    <row r="5197" spans="1:17" ht="15.75" x14ac:dyDescent="0.25">
      <c r="A5197" s="19" t="s">
        <v>45</v>
      </c>
      <c r="B5197" s="19" t="s">
        <v>313</v>
      </c>
      <c r="C5197" s="57">
        <v>43320</v>
      </c>
      <c r="D5197" s="57">
        <v>43314</v>
      </c>
      <c r="E5197" s="19">
        <v>6</v>
      </c>
      <c r="F5197" s="23">
        <v>22</v>
      </c>
      <c r="G5197" s="23">
        <v>14202</v>
      </c>
      <c r="H5197" s="23">
        <v>14055</v>
      </c>
      <c r="I5197" s="58">
        <v>470.14610499999998</v>
      </c>
      <c r="J5197" s="58">
        <v>150.10110499999999</v>
      </c>
      <c r="K5197" s="58">
        <v>249.95514499999999</v>
      </c>
      <c r="L5197" s="58">
        <v>400.05624999999998</v>
      </c>
      <c r="M5197" s="23">
        <f t="shared" si="398"/>
        <v>382.2</v>
      </c>
      <c r="N5197" s="23">
        <f t="shared" si="397"/>
        <v>147</v>
      </c>
      <c r="O5197" s="34">
        <v>2.6</v>
      </c>
      <c r="P5197" s="19" t="s">
        <v>18</v>
      </c>
      <c r="Q5197" s="17"/>
    </row>
    <row r="5198" spans="1:17" ht="15.75" x14ac:dyDescent="0.25">
      <c r="A5198" s="19" t="s">
        <v>45</v>
      </c>
      <c r="B5198" s="19" t="s">
        <v>478</v>
      </c>
      <c r="C5198" s="57">
        <v>43320</v>
      </c>
      <c r="D5198" s="57">
        <v>43314</v>
      </c>
      <c r="E5198" s="19">
        <v>6</v>
      </c>
      <c r="F5198" s="23">
        <v>13</v>
      </c>
      <c r="G5198" s="23">
        <v>4947</v>
      </c>
      <c r="H5198" s="23">
        <v>4799</v>
      </c>
      <c r="I5198" s="58">
        <v>198.9195</v>
      </c>
      <c r="J5198" s="58">
        <v>50.086910000000003</v>
      </c>
      <c r="K5198" s="58">
        <v>249.92449999999999</v>
      </c>
      <c r="L5198" s="58">
        <v>300.01141000000001</v>
      </c>
      <c r="M5198" s="23">
        <f t="shared" si="398"/>
        <v>148</v>
      </c>
      <c r="N5198" s="23">
        <f t="shared" si="397"/>
        <v>148</v>
      </c>
      <c r="O5198" s="34">
        <v>1</v>
      </c>
      <c r="P5198" s="19" t="s">
        <v>308</v>
      </c>
      <c r="Q5198" s="17"/>
    </row>
    <row r="5199" spans="1:17" ht="15.75" x14ac:dyDescent="0.25">
      <c r="A5199" s="19" t="s">
        <v>21</v>
      </c>
      <c r="B5199" s="19" t="s">
        <v>476</v>
      </c>
      <c r="C5199" s="57">
        <v>43319</v>
      </c>
      <c r="D5199" s="57">
        <v>43309</v>
      </c>
      <c r="E5199" s="19">
        <v>10</v>
      </c>
      <c r="F5199" s="23">
        <v>20</v>
      </c>
      <c r="G5199" s="23">
        <v>24219</v>
      </c>
      <c r="H5199" s="23">
        <v>24000</v>
      </c>
      <c r="I5199" s="58">
        <v>811.68</v>
      </c>
      <c r="J5199" s="58">
        <v>381.21600000000001</v>
      </c>
      <c r="K5199" s="58">
        <v>567.26400000000001</v>
      </c>
      <c r="L5199" s="58">
        <v>948.48</v>
      </c>
      <c r="M5199" s="23">
        <f t="shared" si="398"/>
        <v>525.6</v>
      </c>
      <c r="N5199" s="23">
        <f t="shared" si="397"/>
        <v>219</v>
      </c>
      <c r="O5199" s="34">
        <v>2.4</v>
      </c>
      <c r="P5199" s="19" t="s">
        <v>18</v>
      </c>
      <c r="Q5199" s="17"/>
    </row>
    <row r="5200" spans="1:17" ht="15.75" x14ac:dyDescent="0.25">
      <c r="A5200" s="19" t="s">
        <v>19</v>
      </c>
      <c r="B5200" s="19" t="s">
        <v>477</v>
      </c>
      <c r="C5200" s="57">
        <v>43319</v>
      </c>
      <c r="D5200" s="57">
        <v>43313</v>
      </c>
      <c r="E5200" s="19">
        <v>6</v>
      </c>
      <c r="F5200" s="23">
        <v>20</v>
      </c>
      <c r="G5200" s="23">
        <v>9846</v>
      </c>
      <c r="H5200" s="23">
        <v>9696</v>
      </c>
      <c r="I5200" s="58">
        <v>560</v>
      </c>
      <c r="J5200" s="58">
        <v>190</v>
      </c>
      <c r="K5200" s="58">
        <v>400</v>
      </c>
      <c r="L5200" s="58">
        <v>590</v>
      </c>
      <c r="M5200" s="23">
        <f t="shared" si="398"/>
        <v>360</v>
      </c>
      <c r="N5200" s="23">
        <f t="shared" si="397"/>
        <v>150</v>
      </c>
      <c r="O5200" s="34">
        <v>2.4</v>
      </c>
      <c r="P5200" s="19" t="s">
        <v>18</v>
      </c>
      <c r="Q5200" s="17"/>
    </row>
    <row r="5201" spans="1:17" ht="15.75" x14ac:dyDescent="0.25">
      <c r="A5201" s="19" t="s">
        <v>19</v>
      </c>
      <c r="B5201" s="19" t="s">
        <v>483</v>
      </c>
      <c r="C5201" s="57">
        <v>43319</v>
      </c>
      <c r="D5201" s="57">
        <v>43312</v>
      </c>
      <c r="E5201" s="19">
        <v>7</v>
      </c>
      <c r="F5201" s="23">
        <v>20</v>
      </c>
      <c r="G5201" s="23">
        <v>3579</v>
      </c>
      <c r="H5201" s="23">
        <v>3411</v>
      </c>
      <c r="I5201" s="58">
        <v>660</v>
      </c>
      <c r="J5201" s="58">
        <v>280</v>
      </c>
      <c r="K5201" s="58">
        <v>400</v>
      </c>
      <c r="L5201" s="58">
        <v>680</v>
      </c>
      <c r="M5201" s="23">
        <f t="shared" si="398"/>
        <v>403.2</v>
      </c>
      <c r="N5201" s="23">
        <f t="shared" si="397"/>
        <v>168</v>
      </c>
      <c r="O5201" s="34">
        <v>2.4</v>
      </c>
      <c r="P5201" s="19" t="s">
        <v>18</v>
      </c>
      <c r="Q5201" s="17"/>
    </row>
    <row r="5202" spans="1:17" ht="15.75" x14ac:dyDescent="0.25">
      <c r="A5202" s="19" t="s">
        <v>311</v>
      </c>
      <c r="B5202" s="19" t="s">
        <v>360</v>
      </c>
      <c r="C5202" s="57">
        <v>43319</v>
      </c>
      <c r="D5202" s="57">
        <v>43316</v>
      </c>
      <c r="E5202" s="19">
        <v>3</v>
      </c>
      <c r="F5202" s="23">
        <v>13</v>
      </c>
      <c r="G5202" s="23">
        <v>5990</v>
      </c>
      <c r="H5202" s="23">
        <v>5921</v>
      </c>
      <c r="I5202" s="58">
        <v>200</v>
      </c>
      <c r="J5202" s="58">
        <v>60</v>
      </c>
      <c r="K5202" s="58">
        <v>150</v>
      </c>
      <c r="L5202" s="58">
        <v>210</v>
      </c>
      <c r="M5202" s="23">
        <f t="shared" si="398"/>
        <v>69</v>
      </c>
      <c r="N5202" s="23">
        <f t="shared" si="397"/>
        <v>69</v>
      </c>
      <c r="O5202" s="34">
        <v>1</v>
      </c>
      <c r="P5202" s="19" t="s">
        <v>18</v>
      </c>
      <c r="Q5202" s="17"/>
    </row>
    <row r="5203" spans="1:17" ht="15.75" x14ac:dyDescent="0.25">
      <c r="A5203" s="19" t="s">
        <v>334</v>
      </c>
      <c r="B5203" s="19" t="s">
        <v>81</v>
      </c>
      <c r="C5203" s="57">
        <v>43319</v>
      </c>
      <c r="D5203" s="57">
        <v>43312</v>
      </c>
      <c r="E5203" s="19">
        <v>7</v>
      </c>
      <c r="F5203" s="23">
        <v>20</v>
      </c>
      <c r="G5203" s="23">
        <v>21887</v>
      </c>
      <c r="H5203" s="23">
        <v>21781</v>
      </c>
      <c r="I5203" s="58">
        <v>495</v>
      </c>
      <c r="J5203" s="58">
        <v>115</v>
      </c>
      <c r="K5203" s="58">
        <v>500</v>
      </c>
      <c r="L5203" s="58">
        <v>615</v>
      </c>
      <c r="M5203" s="23">
        <f t="shared" si="398"/>
        <v>254.39999999999998</v>
      </c>
      <c r="N5203" s="23">
        <f t="shared" si="397"/>
        <v>106</v>
      </c>
      <c r="O5203" s="34">
        <v>2.4</v>
      </c>
      <c r="P5203" s="19" t="s">
        <v>18</v>
      </c>
      <c r="Q5203" s="17"/>
    </row>
    <row r="5204" spans="1:17" ht="15.75" x14ac:dyDescent="0.25">
      <c r="A5204" s="19" t="s">
        <v>334</v>
      </c>
      <c r="B5204" s="19" t="s">
        <v>499</v>
      </c>
      <c r="C5204" s="57">
        <v>43319</v>
      </c>
      <c r="D5204" s="57">
        <v>43310</v>
      </c>
      <c r="E5204" s="19">
        <v>9</v>
      </c>
      <c r="F5204" s="23">
        <v>20</v>
      </c>
      <c r="G5204" s="23">
        <v>3158</v>
      </c>
      <c r="H5204" s="23">
        <v>3132</v>
      </c>
      <c r="I5204" s="58">
        <v>535</v>
      </c>
      <c r="J5204" s="58">
        <v>460</v>
      </c>
      <c r="K5204" s="58">
        <v>0</v>
      </c>
      <c r="L5204" s="58">
        <v>460</v>
      </c>
      <c r="M5204" s="23">
        <f t="shared" si="398"/>
        <v>62.4</v>
      </c>
      <c r="N5204" s="23">
        <f t="shared" si="397"/>
        <v>26</v>
      </c>
      <c r="O5204" s="34">
        <v>2.4</v>
      </c>
      <c r="P5204" s="19" t="s">
        <v>18</v>
      </c>
      <c r="Q5204" s="17"/>
    </row>
    <row r="5205" spans="1:17" ht="15.75" x14ac:dyDescent="0.25">
      <c r="A5205" s="19" t="s">
        <v>334</v>
      </c>
      <c r="B5205" s="19" t="s">
        <v>465</v>
      </c>
      <c r="C5205" s="57">
        <v>43319</v>
      </c>
      <c r="D5205" s="57">
        <v>43304</v>
      </c>
      <c r="E5205" s="19">
        <v>15</v>
      </c>
      <c r="F5205" s="23">
        <v>12.5</v>
      </c>
      <c r="G5205" s="23">
        <v>17020</v>
      </c>
      <c r="H5205" s="23">
        <v>17020</v>
      </c>
      <c r="I5205" s="58">
        <v>0</v>
      </c>
      <c r="J5205" s="58">
        <v>0</v>
      </c>
      <c r="K5205" s="58">
        <v>0</v>
      </c>
      <c r="L5205" s="58">
        <v>0</v>
      </c>
      <c r="M5205" s="23">
        <f t="shared" si="398"/>
        <v>0</v>
      </c>
      <c r="N5205" s="23">
        <f t="shared" si="397"/>
        <v>0</v>
      </c>
      <c r="O5205" s="34">
        <v>1.7</v>
      </c>
      <c r="P5205" s="19" t="s">
        <v>18</v>
      </c>
      <c r="Q5205" s="17"/>
    </row>
    <row r="5206" spans="1:17" ht="15.75" x14ac:dyDescent="0.25">
      <c r="A5206" s="19" t="s">
        <v>316</v>
      </c>
      <c r="B5206" s="19" t="s">
        <v>278</v>
      </c>
      <c r="C5206" s="57">
        <v>43319</v>
      </c>
      <c r="D5206" s="57">
        <v>43318</v>
      </c>
      <c r="E5206" s="19">
        <v>1</v>
      </c>
      <c r="F5206" s="23">
        <v>13</v>
      </c>
      <c r="G5206" s="23">
        <v>6313</v>
      </c>
      <c r="H5206" s="23">
        <v>6295</v>
      </c>
      <c r="I5206" s="58">
        <v>278.39999999999998</v>
      </c>
      <c r="J5206" s="58">
        <v>174</v>
      </c>
      <c r="K5206" s="58">
        <v>0</v>
      </c>
      <c r="L5206" s="58">
        <v>174</v>
      </c>
      <c r="M5206" s="23">
        <f t="shared" si="398"/>
        <v>32.4</v>
      </c>
      <c r="N5206" s="23">
        <f t="shared" si="397"/>
        <v>18</v>
      </c>
      <c r="O5206" s="34">
        <v>1.8</v>
      </c>
      <c r="P5206" s="19" t="s">
        <v>18</v>
      </c>
      <c r="Q5206" s="17"/>
    </row>
    <row r="5207" spans="1:17" ht="15.75" x14ac:dyDescent="0.25">
      <c r="A5207" s="19" t="s">
        <v>316</v>
      </c>
      <c r="B5207" s="19" t="s">
        <v>330</v>
      </c>
      <c r="C5207" s="57">
        <v>43319</v>
      </c>
      <c r="D5207" s="57">
        <v>43315</v>
      </c>
      <c r="E5207" s="19">
        <v>4</v>
      </c>
      <c r="F5207" s="23">
        <v>13</v>
      </c>
      <c r="G5207" s="23">
        <v>6558</v>
      </c>
      <c r="H5207" s="23">
        <v>6465</v>
      </c>
      <c r="I5207" s="58">
        <v>425</v>
      </c>
      <c r="J5207" s="58">
        <v>146</v>
      </c>
      <c r="K5207" s="58">
        <v>100</v>
      </c>
      <c r="L5207" s="58">
        <v>246</v>
      </c>
      <c r="M5207" s="23">
        <f t="shared" si="398"/>
        <v>167.4</v>
      </c>
      <c r="N5207" s="23">
        <f t="shared" si="397"/>
        <v>93</v>
      </c>
      <c r="O5207" s="34">
        <v>1.8</v>
      </c>
      <c r="P5207" s="19" t="s">
        <v>18</v>
      </c>
      <c r="Q5207" s="17"/>
    </row>
    <row r="5208" spans="1:17" ht="15.75" x14ac:dyDescent="0.25">
      <c r="A5208" s="19" t="s">
        <v>316</v>
      </c>
      <c r="B5208" s="19" t="s">
        <v>287</v>
      </c>
      <c r="C5208" s="57">
        <v>43319</v>
      </c>
      <c r="D5208" s="57">
        <v>43304</v>
      </c>
      <c r="E5208" s="19">
        <v>15</v>
      </c>
      <c r="F5208" s="23">
        <v>13</v>
      </c>
      <c r="G5208" s="23">
        <v>4937</v>
      </c>
      <c r="H5208" s="23">
        <v>4579</v>
      </c>
      <c r="I5208" s="58">
        <v>645</v>
      </c>
      <c r="J5208" s="58">
        <v>190</v>
      </c>
      <c r="K5208" s="58">
        <v>200</v>
      </c>
      <c r="L5208" s="58">
        <v>390</v>
      </c>
      <c r="M5208" s="23">
        <f t="shared" si="398"/>
        <v>358</v>
      </c>
      <c r="N5208" s="23">
        <f t="shared" si="397"/>
        <v>358</v>
      </c>
      <c r="O5208" s="34">
        <v>1</v>
      </c>
      <c r="P5208" s="19" t="s">
        <v>18</v>
      </c>
      <c r="Q5208" s="17"/>
    </row>
    <row r="5209" spans="1:17" ht="15.75" x14ac:dyDescent="0.25">
      <c r="A5209" s="19" t="s">
        <v>342</v>
      </c>
      <c r="B5209" s="19" t="s">
        <v>343</v>
      </c>
      <c r="C5209" s="57">
        <v>43319</v>
      </c>
      <c r="D5209" s="57">
        <v>43312</v>
      </c>
      <c r="E5209" s="19">
        <v>7</v>
      </c>
      <c r="F5209" s="23">
        <v>13</v>
      </c>
      <c r="G5209" s="23">
        <v>9169</v>
      </c>
      <c r="H5209" s="23">
        <v>9001</v>
      </c>
      <c r="I5209" s="58">
        <v>445.05</v>
      </c>
      <c r="J5209" s="58">
        <v>277</v>
      </c>
      <c r="K5209" s="58">
        <v>200</v>
      </c>
      <c r="L5209" s="58">
        <v>477</v>
      </c>
      <c r="M5209" s="23">
        <f t="shared" si="398"/>
        <v>168</v>
      </c>
      <c r="N5209" s="23">
        <f t="shared" si="397"/>
        <v>168</v>
      </c>
      <c r="O5209" s="34">
        <v>1</v>
      </c>
      <c r="P5209" s="19" t="s">
        <v>18</v>
      </c>
      <c r="Q5209" s="17"/>
    </row>
    <row r="5210" spans="1:17" ht="15.75" x14ac:dyDescent="0.25">
      <c r="A5210" s="19" t="s">
        <v>342</v>
      </c>
      <c r="B5210" s="19" t="s">
        <v>404</v>
      </c>
      <c r="C5210" s="57">
        <v>43319</v>
      </c>
      <c r="D5210" s="57">
        <v>43306</v>
      </c>
      <c r="E5210" s="19">
        <v>13</v>
      </c>
      <c r="F5210" s="23">
        <v>20</v>
      </c>
      <c r="G5210" s="23">
        <v>1717</v>
      </c>
      <c r="H5210" s="23">
        <v>1689</v>
      </c>
      <c r="I5210" s="58">
        <v>562</v>
      </c>
      <c r="J5210" s="58">
        <v>126</v>
      </c>
      <c r="K5210" s="58">
        <v>500</v>
      </c>
      <c r="L5210" s="58">
        <v>626</v>
      </c>
      <c r="M5210" s="23">
        <f t="shared" si="398"/>
        <v>67.2</v>
      </c>
      <c r="N5210" s="23">
        <f t="shared" si="397"/>
        <v>28</v>
      </c>
      <c r="O5210" s="34">
        <v>2.4</v>
      </c>
      <c r="P5210" s="19" t="s">
        <v>18</v>
      </c>
      <c r="Q5210" s="17"/>
    </row>
    <row r="5211" spans="1:17" ht="15.75" x14ac:dyDescent="0.25">
      <c r="A5211" s="19" t="s">
        <v>342</v>
      </c>
      <c r="B5211" s="19" t="s">
        <v>430</v>
      </c>
      <c r="C5211" s="57">
        <v>43319</v>
      </c>
      <c r="D5211" s="57">
        <v>43317</v>
      </c>
      <c r="E5211" s="19">
        <v>2</v>
      </c>
      <c r="F5211" s="23">
        <v>20</v>
      </c>
      <c r="G5211" s="23">
        <v>3768</v>
      </c>
      <c r="H5211" s="23">
        <v>3735</v>
      </c>
      <c r="I5211" s="58">
        <v>170</v>
      </c>
      <c r="J5211" s="58">
        <v>135</v>
      </c>
      <c r="K5211" s="58">
        <v>200</v>
      </c>
      <c r="L5211" s="58">
        <v>335</v>
      </c>
      <c r="M5211" s="23">
        <f t="shared" si="398"/>
        <v>79.2</v>
      </c>
      <c r="N5211" s="23">
        <f t="shared" si="397"/>
        <v>33</v>
      </c>
      <c r="O5211" s="34">
        <v>2.4</v>
      </c>
      <c r="P5211" s="19" t="s">
        <v>18</v>
      </c>
      <c r="Q5211" s="17"/>
    </row>
    <row r="5212" spans="1:17" ht="15.75" x14ac:dyDescent="0.25">
      <c r="A5212" s="19" t="s">
        <v>471</v>
      </c>
      <c r="B5212" s="19" t="s">
        <v>498</v>
      </c>
      <c r="C5212" s="57">
        <v>43319</v>
      </c>
      <c r="D5212" s="57">
        <v>43311</v>
      </c>
      <c r="E5212" s="19">
        <v>8</v>
      </c>
      <c r="F5212" s="23">
        <v>20</v>
      </c>
      <c r="G5212" s="23">
        <v>5127</v>
      </c>
      <c r="H5212" s="23">
        <v>5028</v>
      </c>
      <c r="I5212" s="58">
        <v>388</v>
      </c>
      <c r="J5212" s="58">
        <v>90</v>
      </c>
      <c r="K5212" s="58">
        <v>80</v>
      </c>
      <c r="L5212" s="58">
        <v>170</v>
      </c>
      <c r="M5212" s="23">
        <f t="shared" si="398"/>
        <v>237.6</v>
      </c>
      <c r="N5212" s="23">
        <f t="shared" si="397"/>
        <v>99</v>
      </c>
      <c r="O5212" s="34">
        <v>2.4</v>
      </c>
      <c r="P5212" s="19" t="s">
        <v>18</v>
      </c>
      <c r="Q5212" s="17"/>
    </row>
    <row r="5213" spans="1:17" ht="15.75" x14ac:dyDescent="0.25">
      <c r="A5213" s="19" t="s">
        <v>471</v>
      </c>
      <c r="B5213" s="19" t="s">
        <v>407</v>
      </c>
      <c r="C5213" s="57">
        <v>43319</v>
      </c>
      <c r="D5213" s="57">
        <v>43311</v>
      </c>
      <c r="E5213" s="19">
        <v>8</v>
      </c>
      <c r="F5213" s="23">
        <v>12.5</v>
      </c>
      <c r="G5213" s="23">
        <v>19064</v>
      </c>
      <c r="H5213" s="23">
        <v>18907</v>
      </c>
      <c r="I5213" s="58">
        <v>438</v>
      </c>
      <c r="J5213" s="58">
        <v>50</v>
      </c>
      <c r="K5213" s="58">
        <v>300</v>
      </c>
      <c r="L5213" s="58">
        <v>350</v>
      </c>
      <c r="M5213" s="23">
        <f t="shared" si="398"/>
        <v>266.89999999999998</v>
      </c>
      <c r="N5213" s="23">
        <f t="shared" si="397"/>
        <v>157</v>
      </c>
      <c r="O5213" s="34">
        <v>1.7</v>
      </c>
      <c r="P5213" s="19" t="s">
        <v>18</v>
      </c>
      <c r="Q5213" s="17"/>
    </row>
    <row r="5214" spans="1:17" ht="15.75" x14ac:dyDescent="0.25">
      <c r="A5214" s="19" t="s">
        <v>37</v>
      </c>
      <c r="B5214" s="19" t="s">
        <v>410</v>
      </c>
      <c r="C5214" s="57">
        <v>43319</v>
      </c>
      <c r="D5214" s="57">
        <v>43313</v>
      </c>
      <c r="E5214" s="19">
        <v>6</v>
      </c>
      <c r="F5214" s="23">
        <v>13</v>
      </c>
      <c r="G5214" s="23">
        <v>13129</v>
      </c>
      <c r="H5214" s="23">
        <v>12982</v>
      </c>
      <c r="I5214" s="58">
        <v>395</v>
      </c>
      <c r="J5214" s="58">
        <v>250</v>
      </c>
      <c r="K5214" s="58">
        <v>100</v>
      </c>
      <c r="L5214" s="58">
        <v>350</v>
      </c>
      <c r="M5214" s="23">
        <f t="shared" si="398"/>
        <v>147</v>
      </c>
      <c r="N5214" s="23">
        <f t="shared" si="397"/>
        <v>147</v>
      </c>
      <c r="O5214" s="34">
        <v>1</v>
      </c>
      <c r="P5214" s="19" t="s">
        <v>18</v>
      </c>
      <c r="Q5214" s="17"/>
    </row>
    <row r="5215" spans="1:17" ht="15.75" x14ac:dyDescent="0.25">
      <c r="A5215" s="19" t="s">
        <v>37</v>
      </c>
      <c r="B5215" s="19" t="s">
        <v>413</v>
      </c>
      <c r="C5215" s="57">
        <v>43319</v>
      </c>
      <c r="D5215" s="57">
        <v>43310</v>
      </c>
      <c r="E5215" s="19">
        <v>9</v>
      </c>
      <c r="F5215" s="23">
        <v>12.5</v>
      </c>
      <c r="G5215" s="23">
        <v>10436</v>
      </c>
      <c r="H5215" s="23">
        <v>10252</v>
      </c>
      <c r="I5215" s="58">
        <v>363.6875</v>
      </c>
      <c r="J5215" s="58">
        <v>92.575000000000003</v>
      </c>
      <c r="K5215" s="58">
        <v>304.17500000000001</v>
      </c>
      <c r="L5215" s="58">
        <v>396.75</v>
      </c>
      <c r="M5215" s="23">
        <f t="shared" si="398"/>
        <v>312.8</v>
      </c>
      <c r="N5215" s="23">
        <f t="shared" si="397"/>
        <v>184</v>
      </c>
      <c r="O5215" s="34">
        <v>1.7</v>
      </c>
      <c r="P5215" s="19" t="s">
        <v>18</v>
      </c>
      <c r="Q5215" s="17"/>
    </row>
    <row r="5216" spans="1:17" ht="15.75" x14ac:dyDescent="0.25">
      <c r="A5216" s="19" t="s">
        <v>37</v>
      </c>
      <c r="B5216" s="19" t="s">
        <v>441</v>
      </c>
      <c r="C5216" s="57">
        <v>43319</v>
      </c>
      <c r="D5216" s="57">
        <v>43310</v>
      </c>
      <c r="E5216" s="19">
        <v>9</v>
      </c>
      <c r="F5216" s="23">
        <v>20</v>
      </c>
      <c r="G5216" s="23">
        <v>16796</v>
      </c>
      <c r="H5216" s="23">
        <v>16678</v>
      </c>
      <c r="I5216" s="58">
        <v>570</v>
      </c>
      <c r="J5216" s="58">
        <v>295</v>
      </c>
      <c r="K5216" s="58">
        <v>200</v>
      </c>
      <c r="L5216" s="58">
        <v>495</v>
      </c>
      <c r="M5216" s="23">
        <f t="shared" si="398"/>
        <v>283.2</v>
      </c>
      <c r="N5216" s="23">
        <f t="shared" si="397"/>
        <v>118</v>
      </c>
      <c r="O5216" s="34">
        <v>2.4</v>
      </c>
      <c r="P5216" s="19" t="s">
        <v>18</v>
      </c>
      <c r="Q5216" s="17"/>
    </row>
    <row r="5217" spans="1:17" ht="15.75" x14ac:dyDescent="0.25">
      <c r="A5217" s="19" t="s">
        <v>37</v>
      </c>
      <c r="B5217" s="19" t="s">
        <v>496</v>
      </c>
      <c r="C5217" s="57">
        <v>43319</v>
      </c>
      <c r="D5217" s="57">
        <v>43311</v>
      </c>
      <c r="E5217" s="19">
        <v>8</v>
      </c>
      <c r="F5217" s="23">
        <v>12.5</v>
      </c>
      <c r="G5217" s="23">
        <v>3252</v>
      </c>
      <c r="H5217" s="23">
        <v>3227</v>
      </c>
      <c r="I5217" s="58">
        <v>465</v>
      </c>
      <c r="J5217" s="58">
        <v>235</v>
      </c>
      <c r="K5217" s="58">
        <v>200</v>
      </c>
      <c r="L5217" s="58">
        <v>435</v>
      </c>
      <c r="M5217" s="23">
        <f t="shared" si="398"/>
        <v>42.5</v>
      </c>
      <c r="N5217" s="23">
        <f t="shared" si="397"/>
        <v>25</v>
      </c>
      <c r="O5217" s="34">
        <v>1.7</v>
      </c>
      <c r="P5217" s="19" t="s">
        <v>18</v>
      </c>
      <c r="Q5217" s="17"/>
    </row>
    <row r="5218" spans="1:17" ht="15.75" x14ac:dyDescent="0.25">
      <c r="A5218" s="19" t="s">
        <v>37</v>
      </c>
      <c r="B5218" s="19" t="s">
        <v>409</v>
      </c>
      <c r="C5218" s="57">
        <v>43319</v>
      </c>
      <c r="D5218" s="57">
        <v>43313</v>
      </c>
      <c r="E5218" s="19">
        <v>6</v>
      </c>
      <c r="F5218" s="23">
        <v>13</v>
      </c>
      <c r="G5218" s="23">
        <v>14961</v>
      </c>
      <c r="H5218" s="23">
        <v>14815</v>
      </c>
      <c r="I5218" s="58">
        <v>370</v>
      </c>
      <c r="J5218" s="58">
        <v>220</v>
      </c>
      <c r="K5218" s="58">
        <v>200</v>
      </c>
      <c r="L5218" s="58">
        <v>420</v>
      </c>
      <c r="M5218" s="23">
        <f t="shared" si="398"/>
        <v>146</v>
      </c>
      <c r="N5218" s="23">
        <f t="shared" si="397"/>
        <v>146</v>
      </c>
      <c r="O5218" s="34">
        <v>1</v>
      </c>
      <c r="P5218" s="19" t="s">
        <v>18</v>
      </c>
      <c r="Q5218" s="17"/>
    </row>
    <row r="5219" spans="1:17" ht="15.75" x14ac:dyDescent="0.25">
      <c r="A5219" s="19" t="s">
        <v>69</v>
      </c>
      <c r="B5219" s="19" t="s">
        <v>422</v>
      </c>
      <c r="C5219" s="57">
        <v>43319</v>
      </c>
      <c r="D5219" s="57">
        <v>43316</v>
      </c>
      <c r="E5219" s="19">
        <v>3</v>
      </c>
      <c r="F5219" s="23">
        <v>16</v>
      </c>
      <c r="G5219" s="23">
        <v>11263</v>
      </c>
      <c r="H5219" s="23">
        <v>11180</v>
      </c>
      <c r="I5219" s="58">
        <v>110</v>
      </c>
      <c r="J5219" s="58">
        <v>0</v>
      </c>
      <c r="K5219" s="58">
        <v>430</v>
      </c>
      <c r="L5219" s="58">
        <v>430</v>
      </c>
      <c r="M5219" s="23">
        <f t="shared" si="398"/>
        <v>166</v>
      </c>
      <c r="N5219" s="23">
        <f t="shared" si="397"/>
        <v>83</v>
      </c>
      <c r="O5219" s="34">
        <v>2</v>
      </c>
      <c r="P5219" s="19" t="s">
        <v>18</v>
      </c>
      <c r="Q5219" s="17"/>
    </row>
    <row r="5220" spans="1:17" ht="15.75" x14ac:dyDescent="0.25">
      <c r="A5220" s="19" t="s">
        <v>64</v>
      </c>
      <c r="B5220" s="19" t="s">
        <v>438</v>
      </c>
      <c r="C5220" s="57">
        <v>43319</v>
      </c>
      <c r="D5220" s="57">
        <v>43309</v>
      </c>
      <c r="E5220" s="19">
        <v>10</v>
      </c>
      <c r="F5220" s="23">
        <v>20</v>
      </c>
      <c r="G5220" s="23">
        <v>20722</v>
      </c>
      <c r="H5220" s="23">
        <v>20611</v>
      </c>
      <c r="I5220" s="58">
        <v>640</v>
      </c>
      <c r="J5220" s="58">
        <v>130</v>
      </c>
      <c r="K5220" s="58">
        <v>500</v>
      </c>
      <c r="L5220" s="58">
        <v>630</v>
      </c>
      <c r="M5220" s="23">
        <f t="shared" si="398"/>
        <v>266.39999999999998</v>
      </c>
      <c r="N5220" s="23">
        <f t="shared" si="397"/>
        <v>111</v>
      </c>
      <c r="O5220" s="34">
        <v>2.4</v>
      </c>
      <c r="P5220" s="19" t="s">
        <v>18</v>
      </c>
      <c r="Q5220" s="17"/>
    </row>
    <row r="5221" spans="1:17" ht="15.75" x14ac:dyDescent="0.25">
      <c r="A5221" s="19" t="s">
        <v>64</v>
      </c>
      <c r="B5221" s="19" t="s">
        <v>438</v>
      </c>
      <c r="C5221" s="57">
        <v>43319</v>
      </c>
      <c r="D5221" s="57">
        <v>43309</v>
      </c>
      <c r="E5221" s="19">
        <v>10</v>
      </c>
      <c r="F5221" s="23">
        <v>15</v>
      </c>
      <c r="G5221" s="23">
        <v>120</v>
      </c>
      <c r="H5221" s="23">
        <v>0</v>
      </c>
      <c r="I5221" s="58"/>
      <c r="J5221" s="58"/>
      <c r="K5221" s="58">
        <v>0</v>
      </c>
      <c r="L5221" s="58"/>
      <c r="M5221" s="23">
        <f t="shared" si="398"/>
        <v>240</v>
      </c>
      <c r="N5221" s="23">
        <f t="shared" si="397"/>
        <v>120</v>
      </c>
      <c r="O5221" s="34">
        <v>2</v>
      </c>
      <c r="P5221" s="19" t="s">
        <v>18</v>
      </c>
      <c r="Q5221" s="17"/>
    </row>
    <row r="5222" spans="1:17" ht="15.75" x14ac:dyDescent="0.25">
      <c r="A5222" s="19" t="s">
        <v>47</v>
      </c>
      <c r="B5222" s="19" t="s">
        <v>466</v>
      </c>
      <c r="C5222" s="57">
        <v>43319</v>
      </c>
      <c r="D5222" s="57">
        <v>43314</v>
      </c>
      <c r="E5222" s="19">
        <v>5</v>
      </c>
      <c r="F5222" s="23">
        <v>13</v>
      </c>
      <c r="G5222" s="23">
        <v>4834</v>
      </c>
      <c r="H5222" s="23">
        <v>4775</v>
      </c>
      <c r="I5222" s="58">
        <v>495</v>
      </c>
      <c r="J5222" s="58">
        <v>324</v>
      </c>
      <c r="K5222" s="58">
        <v>0</v>
      </c>
      <c r="L5222" s="58">
        <v>324</v>
      </c>
      <c r="M5222" s="23">
        <f t="shared" si="398"/>
        <v>59</v>
      </c>
      <c r="N5222" s="23">
        <f t="shared" si="397"/>
        <v>59</v>
      </c>
      <c r="O5222" s="34">
        <v>1</v>
      </c>
      <c r="P5222" s="19" t="s">
        <v>308</v>
      </c>
      <c r="Q5222" s="17"/>
    </row>
    <row r="5223" spans="1:17" ht="15.75" x14ac:dyDescent="0.25">
      <c r="A5223" s="19" t="s">
        <v>23</v>
      </c>
      <c r="B5223" s="19" t="s">
        <v>472</v>
      </c>
      <c r="C5223" s="57">
        <v>43319</v>
      </c>
      <c r="D5223" s="57">
        <v>43313</v>
      </c>
      <c r="E5223" s="19">
        <v>6</v>
      </c>
      <c r="F5223" s="23">
        <v>20</v>
      </c>
      <c r="G5223" s="23">
        <v>20942</v>
      </c>
      <c r="H5223" s="23">
        <v>20797</v>
      </c>
      <c r="I5223" s="58">
        <v>325</v>
      </c>
      <c r="J5223" s="58">
        <v>145</v>
      </c>
      <c r="K5223" s="58">
        <v>700</v>
      </c>
      <c r="L5223" s="58">
        <v>845</v>
      </c>
      <c r="M5223" s="23">
        <f t="shared" si="398"/>
        <v>348</v>
      </c>
      <c r="N5223" s="23">
        <f t="shared" si="397"/>
        <v>145</v>
      </c>
      <c r="O5223" s="34">
        <v>2.4</v>
      </c>
      <c r="P5223" s="19" t="s">
        <v>18</v>
      </c>
      <c r="Q5223" s="17"/>
    </row>
    <row r="5224" spans="1:17" ht="15.75" x14ac:dyDescent="0.25">
      <c r="A5224" s="19" t="s">
        <v>57</v>
      </c>
      <c r="B5224" s="19" t="s">
        <v>488</v>
      </c>
      <c r="C5224" s="57">
        <v>43319</v>
      </c>
      <c r="D5224" s="57">
        <v>43312</v>
      </c>
      <c r="E5224" s="19">
        <v>7</v>
      </c>
      <c r="F5224" s="23">
        <v>13</v>
      </c>
      <c r="G5224" s="23">
        <v>15662</v>
      </c>
      <c r="H5224" s="23">
        <v>15496</v>
      </c>
      <c r="I5224" s="58">
        <v>715.2</v>
      </c>
      <c r="J5224" s="58">
        <v>424.8</v>
      </c>
      <c r="K5224" s="58">
        <v>456</v>
      </c>
      <c r="L5224" s="58">
        <v>880.8</v>
      </c>
      <c r="M5224" s="23">
        <f t="shared" si="398"/>
        <v>298.8</v>
      </c>
      <c r="N5224" s="23">
        <f t="shared" si="397"/>
        <v>166</v>
      </c>
      <c r="O5224" s="34">
        <v>1.8</v>
      </c>
      <c r="P5224" s="19" t="s">
        <v>18</v>
      </c>
      <c r="Q5224" s="17"/>
    </row>
    <row r="5225" spans="1:17" ht="15.75" x14ac:dyDescent="0.25">
      <c r="A5225" s="19" t="s">
        <v>387</v>
      </c>
      <c r="B5225" s="19" t="s">
        <v>505</v>
      </c>
      <c r="C5225" s="57">
        <v>43319</v>
      </c>
      <c r="D5225" s="57">
        <v>43297</v>
      </c>
      <c r="E5225" s="19">
        <v>22</v>
      </c>
      <c r="F5225" s="23">
        <v>0</v>
      </c>
      <c r="G5225" s="23">
        <v>0</v>
      </c>
      <c r="H5225" s="23">
        <v>0</v>
      </c>
      <c r="I5225" s="58">
        <v>0</v>
      </c>
      <c r="J5225" s="58">
        <v>0</v>
      </c>
      <c r="K5225" s="58">
        <v>0</v>
      </c>
      <c r="L5225" s="58">
        <v>0</v>
      </c>
      <c r="M5225" s="23">
        <f t="shared" si="398"/>
        <v>0</v>
      </c>
      <c r="N5225" s="23">
        <f t="shared" si="397"/>
        <v>0</v>
      </c>
      <c r="O5225" s="34">
        <v>0</v>
      </c>
      <c r="P5225" s="19" t="s">
        <v>18</v>
      </c>
      <c r="Q5225" s="17"/>
    </row>
    <row r="5226" spans="1:17" ht="15.75" x14ac:dyDescent="0.25">
      <c r="A5226" s="19" t="s">
        <v>25</v>
      </c>
      <c r="B5226" s="19" t="s">
        <v>462</v>
      </c>
      <c r="C5226" s="57">
        <v>43319</v>
      </c>
      <c r="D5226" s="57">
        <v>43318</v>
      </c>
      <c r="E5226" s="19">
        <v>1</v>
      </c>
      <c r="F5226" s="23">
        <v>20</v>
      </c>
      <c r="G5226" s="23">
        <v>11510</v>
      </c>
      <c r="H5226" s="23">
        <v>11472</v>
      </c>
      <c r="I5226" s="58">
        <v>296</v>
      </c>
      <c r="J5226" s="58">
        <v>200</v>
      </c>
      <c r="K5226" s="58">
        <v>502</v>
      </c>
      <c r="L5226" s="58">
        <v>702</v>
      </c>
      <c r="M5226" s="23">
        <f t="shared" si="398"/>
        <v>91.2</v>
      </c>
      <c r="N5226" s="23">
        <f t="shared" si="397"/>
        <v>38</v>
      </c>
      <c r="O5226" s="34">
        <v>2.4</v>
      </c>
      <c r="P5226" s="19" t="s">
        <v>18</v>
      </c>
      <c r="Q5226" s="17"/>
    </row>
    <row r="5227" spans="1:17" ht="15.75" x14ac:dyDescent="0.25">
      <c r="A5227" s="19" t="s">
        <v>301</v>
      </c>
      <c r="B5227" s="19" t="s">
        <v>22</v>
      </c>
      <c r="C5227" s="57">
        <v>43319</v>
      </c>
      <c r="D5227" s="57">
        <v>43309</v>
      </c>
      <c r="E5227" s="19">
        <v>10</v>
      </c>
      <c r="F5227" s="23">
        <v>13</v>
      </c>
      <c r="G5227" s="23">
        <v>23461</v>
      </c>
      <c r="H5227" s="23">
        <v>23213</v>
      </c>
      <c r="I5227" s="58">
        <v>316</v>
      </c>
      <c r="J5227" s="58">
        <v>75</v>
      </c>
      <c r="K5227" s="58">
        <v>200</v>
      </c>
      <c r="L5227" s="58">
        <v>275</v>
      </c>
      <c r="M5227" s="23">
        <f t="shared" si="398"/>
        <v>248</v>
      </c>
      <c r="N5227" s="23">
        <f t="shared" si="397"/>
        <v>248</v>
      </c>
      <c r="O5227" s="34">
        <v>1</v>
      </c>
      <c r="P5227" s="19" t="s">
        <v>18</v>
      </c>
      <c r="Q5227" s="17"/>
    </row>
    <row r="5228" spans="1:17" ht="15.75" x14ac:dyDescent="0.25">
      <c r="A5228" s="19" t="s">
        <v>301</v>
      </c>
      <c r="B5228" s="19" t="s">
        <v>447</v>
      </c>
      <c r="C5228" s="57">
        <v>43319</v>
      </c>
      <c r="D5228" s="57">
        <v>43309</v>
      </c>
      <c r="E5228" s="19">
        <v>10</v>
      </c>
      <c r="F5228" s="23">
        <v>13</v>
      </c>
      <c r="G5228" s="23">
        <v>28960</v>
      </c>
      <c r="H5228" s="23">
        <v>28721</v>
      </c>
      <c r="I5228" s="58">
        <v>455</v>
      </c>
      <c r="J5228" s="58">
        <v>190</v>
      </c>
      <c r="K5228" s="58">
        <v>250</v>
      </c>
      <c r="L5228" s="58">
        <v>440</v>
      </c>
      <c r="M5228" s="23">
        <f t="shared" si="398"/>
        <v>239</v>
      </c>
      <c r="N5228" s="23">
        <f t="shared" si="397"/>
        <v>239</v>
      </c>
      <c r="O5228" s="34">
        <v>1</v>
      </c>
      <c r="P5228" s="19" t="s">
        <v>18</v>
      </c>
      <c r="Q5228" s="17"/>
    </row>
    <row r="5229" spans="1:17" ht="15.75" x14ac:dyDescent="0.25">
      <c r="A5229" s="19" t="s">
        <v>402</v>
      </c>
      <c r="B5229" s="19" t="s">
        <v>406</v>
      </c>
      <c r="C5229" s="57">
        <v>43318</v>
      </c>
      <c r="D5229" s="57">
        <v>43307</v>
      </c>
      <c r="E5229" s="19">
        <v>11</v>
      </c>
      <c r="F5229" s="23">
        <v>13</v>
      </c>
      <c r="G5229" s="23">
        <v>3298</v>
      </c>
      <c r="H5229" s="23">
        <v>3032</v>
      </c>
      <c r="I5229" s="58">
        <v>500</v>
      </c>
      <c r="J5229" s="58">
        <v>120</v>
      </c>
      <c r="K5229" s="58">
        <v>350</v>
      </c>
      <c r="L5229" s="58">
        <v>470</v>
      </c>
      <c r="M5229" s="23">
        <f t="shared" si="398"/>
        <v>478.8</v>
      </c>
      <c r="N5229" s="23">
        <f t="shared" si="397"/>
        <v>266</v>
      </c>
      <c r="O5229" s="34">
        <v>1.8</v>
      </c>
      <c r="P5229" s="19" t="s">
        <v>18</v>
      </c>
      <c r="Q5229" s="17"/>
    </row>
    <row r="5230" spans="1:17" ht="15.75" x14ac:dyDescent="0.25">
      <c r="A5230" s="19" t="s">
        <v>19</v>
      </c>
      <c r="B5230" s="19" t="s">
        <v>463</v>
      </c>
      <c r="C5230" s="57">
        <v>43318</v>
      </c>
      <c r="D5230" s="57">
        <v>43308</v>
      </c>
      <c r="E5230" s="19">
        <v>10</v>
      </c>
      <c r="F5230" s="23">
        <v>9</v>
      </c>
      <c r="G5230" s="23">
        <v>30853</v>
      </c>
      <c r="H5230" s="23">
        <v>30615</v>
      </c>
      <c r="I5230" s="58">
        <v>450</v>
      </c>
      <c r="J5230" s="58">
        <v>20</v>
      </c>
      <c r="K5230" s="58">
        <v>450</v>
      </c>
      <c r="L5230" s="58">
        <v>470</v>
      </c>
      <c r="M5230" s="23">
        <f t="shared" si="398"/>
        <v>373.66</v>
      </c>
      <c r="N5230" s="23">
        <f t="shared" si="397"/>
        <v>238</v>
      </c>
      <c r="O5230" s="34">
        <v>1.57</v>
      </c>
      <c r="P5230" s="19" t="s">
        <v>18</v>
      </c>
      <c r="Q5230" s="17"/>
    </row>
    <row r="5231" spans="1:17" ht="15.75" x14ac:dyDescent="0.25">
      <c r="A5231" s="19" t="s">
        <v>19</v>
      </c>
      <c r="B5231" s="19" t="s">
        <v>490</v>
      </c>
      <c r="C5231" s="57">
        <v>43318</v>
      </c>
      <c r="D5231" s="57">
        <v>43308</v>
      </c>
      <c r="E5231" s="19">
        <v>10</v>
      </c>
      <c r="F5231" s="23">
        <v>12</v>
      </c>
      <c r="G5231" s="23">
        <v>4884</v>
      </c>
      <c r="H5231" s="23">
        <v>4640</v>
      </c>
      <c r="I5231" s="58">
        <v>450</v>
      </c>
      <c r="J5231" s="58">
        <v>20</v>
      </c>
      <c r="K5231" s="58">
        <v>200</v>
      </c>
      <c r="L5231" s="58">
        <v>220</v>
      </c>
      <c r="M5231" s="23">
        <f t="shared" si="398"/>
        <v>414.8</v>
      </c>
      <c r="N5231" s="23">
        <f t="shared" si="397"/>
        <v>244</v>
      </c>
      <c r="O5231" s="34">
        <v>1.7</v>
      </c>
      <c r="P5231" s="19" t="s">
        <v>18</v>
      </c>
      <c r="Q5231" s="17"/>
    </row>
    <row r="5232" spans="1:17" ht="15.75" x14ac:dyDescent="0.25">
      <c r="A5232" s="19" t="s">
        <v>500</v>
      </c>
      <c r="B5232" s="19" t="s">
        <v>501</v>
      </c>
      <c r="C5232" s="57">
        <v>43318</v>
      </c>
      <c r="D5232" s="57">
        <v>43305</v>
      </c>
      <c r="E5232" s="19">
        <v>13</v>
      </c>
      <c r="F5232" s="23">
        <v>20</v>
      </c>
      <c r="G5232" s="23">
        <v>323</v>
      </c>
      <c r="H5232" s="23">
        <v>289</v>
      </c>
      <c r="I5232" s="58">
        <v>262</v>
      </c>
      <c r="J5232" s="58">
        <v>183</v>
      </c>
      <c r="K5232" s="58"/>
      <c r="L5232" s="58">
        <v>183</v>
      </c>
      <c r="M5232" s="23">
        <f t="shared" si="398"/>
        <v>81.599999999999994</v>
      </c>
      <c r="N5232" s="23">
        <f t="shared" si="397"/>
        <v>34</v>
      </c>
      <c r="O5232" s="34">
        <v>2.4</v>
      </c>
      <c r="P5232" s="19" t="s">
        <v>18</v>
      </c>
      <c r="Q5232" s="17"/>
    </row>
    <row r="5233" spans="1:17" ht="15.75" x14ac:dyDescent="0.25">
      <c r="A5233" s="19" t="s">
        <v>316</v>
      </c>
      <c r="B5233" s="19" t="s">
        <v>278</v>
      </c>
      <c r="C5233" s="57">
        <v>43318</v>
      </c>
      <c r="D5233" s="57">
        <v>43315</v>
      </c>
      <c r="E5233" s="19">
        <v>3</v>
      </c>
      <c r="F5233" s="23">
        <v>13</v>
      </c>
      <c r="G5233" s="23">
        <v>6295</v>
      </c>
      <c r="H5233" s="23">
        <v>6222</v>
      </c>
      <c r="I5233" s="58">
        <v>340</v>
      </c>
      <c r="J5233" s="58">
        <v>210</v>
      </c>
      <c r="K5233" s="58">
        <v>0</v>
      </c>
      <c r="L5233" s="58">
        <v>210</v>
      </c>
      <c r="M5233" s="23">
        <f t="shared" si="398"/>
        <v>131.4</v>
      </c>
      <c r="N5233" s="23">
        <f t="shared" ref="N5233:N5296" si="399">G5233-H5233</f>
        <v>73</v>
      </c>
      <c r="O5233" s="34">
        <v>1.8</v>
      </c>
      <c r="P5233" s="19" t="s">
        <v>18</v>
      </c>
      <c r="Q5233" s="17"/>
    </row>
    <row r="5234" spans="1:17" ht="15.75" x14ac:dyDescent="0.25">
      <c r="A5234" s="19" t="s">
        <v>306</v>
      </c>
      <c r="B5234" s="19" t="s">
        <v>307</v>
      </c>
      <c r="C5234" s="57">
        <v>43318</v>
      </c>
      <c r="D5234" s="57">
        <v>43283</v>
      </c>
      <c r="E5234" s="19">
        <v>35</v>
      </c>
      <c r="F5234" s="23">
        <v>13</v>
      </c>
      <c r="G5234" s="23">
        <v>3818</v>
      </c>
      <c r="H5234" s="23">
        <v>2986</v>
      </c>
      <c r="I5234" s="58">
        <v>840</v>
      </c>
      <c r="J5234" s="58">
        <v>30</v>
      </c>
      <c r="K5234" s="58">
        <v>550</v>
      </c>
      <c r="L5234" s="58">
        <v>580</v>
      </c>
      <c r="M5234" s="23">
        <f t="shared" si="398"/>
        <v>832</v>
      </c>
      <c r="N5234" s="23">
        <f t="shared" si="399"/>
        <v>832</v>
      </c>
      <c r="O5234" s="34">
        <v>1</v>
      </c>
      <c r="P5234" s="19" t="s">
        <v>18</v>
      </c>
      <c r="Q5234" s="17"/>
    </row>
    <row r="5235" spans="1:17" ht="15.75" x14ac:dyDescent="0.25">
      <c r="A5235" s="19" t="s">
        <v>471</v>
      </c>
      <c r="B5235" s="19" t="s">
        <v>434</v>
      </c>
      <c r="C5235" s="57">
        <v>43318</v>
      </c>
      <c r="D5235" s="57">
        <v>43303</v>
      </c>
      <c r="E5235" s="19">
        <v>15</v>
      </c>
      <c r="F5235" s="23">
        <v>22</v>
      </c>
      <c r="G5235" s="23">
        <v>1057</v>
      </c>
      <c r="H5235" s="23">
        <v>1053</v>
      </c>
      <c r="I5235" s="58">
        <v>190.08199999999999</v>
      </c>
      <c r="J5235" s="58">
        <v>180.79</v>
      </c>
      <c r="K5235" s="58">
        <v>0</v>
      </c>
      <c r="L5235" s="58">
        <v>180.79</v>
      </c>
      <c r="M5235" s="23">
        <f t="shared" si="398"/>
        <v>10.4</v>
      </c>
      <c r="N5235" s="23">
        <f t="shared" si="399"/>
        <v>4</v>
      </c>
      <c r="O5235" s="34">
        <v>2.6</v>
      </c>
      <c r="P5235" s="19" t="s">
        <v>18</v>
      </c>
      <c r="Q5235" s="17"/>
    </row>
    <row r="5236" spans="1:17" ht="15.75" x14ac:dyDescent="0.25">
      <c r="A5236" s="19" t="s">
        <v>37</v>
      </c>
      <c r="B5236" s="19" t="s">
        <v>418</v>
      </c>
      <c r="C5236" s="57">
        <v>43318</v>
      </c>
      <c r="D5236" s="57">
        <v>43311</v>
      </c>
      <c r="E5236" s="19">
        <v>7</v>
      </c>
      <c r="F5236" s="23">
        <v>15</v>
      </c>
      <c r="G5236" s="23">
        <v>10104</v>
      </c>
      <c r="H5236" s="23">
        <v>9931</v>
      </c>
      <c r="I5236" s="58">
        <v>300</v>
      </c>
      <c r="J5236" s="58">
        <v>20</v>
      </c>
      <c r="K5236" s="58">
        <v>500</v>
      </c>
      <c r="L5236" s="58">
        <v>520</v>
      </c>
      <c r="M5236" s="23">
        <f t="shared" si="398"/>
        <v>346</v>
      </c>
      <c r="N5236" s="23">
        <f t="shared" si="399"/>
        <v>173</v>
      </c>
      <c r="O5236" s="34">
        <v>2</v>
      </c>
      <c r="P5236" s="19" t="s">
        <v>18</v>
      </c>
      <c r="Q5236" s="17"/>
    </row>
    <row r="5237" spans="1:17" ht="15.75" x14ac:dyDescent="0.25">
      <c r="A5237" s="19" t="s">
        <v>70</v>
      </c>
      <c r="B5237" s="19" t="s">
        <v>456</v>
      </c>
      <c r="C5237" s="57">
        <v>43318</v>
      </c>
      <c r="D5237" s="57">
        <v>43312</v>
      </c>
      <c r="E5237" s="19">
        <v>6</v>
      </c>
      <c r="F5237" s="23">
        <v>20</v>
      </c>
      <c r="G5237" s="23">
        <v>15006</v>
      </c>
      <c r="H5237" s="23">
        <v>14864</v>
      </c>
      <c r="I5237" s="58">
        <v>550</v>
      </c>
      <c r="J5237" s="58">
        <v>210</v>
      </c>
      <c r="K5237" s="58">
        <v>500</v>
      </c>
      <c r="L5237" s="58">
        <v>710</v>
      </c>
      <c r="M5237" s="23">
        <f t="shared" si="398"/>
        <v>340.8</v>
      </c>
      <c r="N5237" s="23">
        <f t="shared" si="399"/>
        <v>142</v>
      </c>
      <c r="O5237" s="34">
        <v>2.4</v>
      </c>
      <c r="P5237" s="19" t="s">
        <v>18</v>
      </c>
      <c r="Q5237" s="17"/>
    </row>
    <row r="5238" spans="1:17" ht="15.75" x14ac:dyDescent="0.25">
      <c r="A5238" s="19" t="s">
        <v>69</v>
      </c>
      <c r="B5238" s="19" t="s">
        <v>437</v>
      </c>
      <c r="C5238" s="57">
        <v>43322</v>
      </c>
      <c r="D5238" s="57">
        <v>43318</v>
      </c>
      <c r="E5238" s="19">
        <v>4</v>
      </c>
      <c r="F5238" s="23">
        <v>16</v>
      </c>
      <c r="G5238" s="23">
        <v>11597</v>
      </c>
      <c r="H5238" s="23">
        <v>11495</v>
      </c>
      <c r="I5238" s="58">
        <v>425</v>
      </c>
      <c r="J5238" s="58">
        <v>235</v>
      </c>
      <c r="K5238" s="58">
        <v>325</v>
      </c>
      <c r="L5238" s="58">
        <v>560</v>
      </c>
      <c r="M5238" s="23">
        <f t="shared" ref="M5238:M5301" si="400">N5238*O5238</f>
        <v>204</v>
      </c>
      <c r="N5238" s="23">
        <f t="shared" si="399"/>
        <v>102</v>
      </c>
      <c r="O5238" s="34">
        <v>2</v>
      </c>
      <c r="P5238" s="19" t="s">
        <v>18</v>
      </c>
      <c r="Q5238" s="17"/>
    </row>
    <row r="5239" spans="1:17" ht="15.75" x14ac:dyDescent="0.25">
      <c r="A5239" s="19" t="s">
        <v>47</v>
      </c>
      <c r="B5239" s="19" t="s">
        <v>480</v>
      </c>
      <c r="C5239" s="57">
        <v>43318</v>
      </c>
      <c r="D5239" s="57">
        <v>43315</v>
      </c>
      <c r="E5239" s="19">
        <v>3</v>
      </c>
      <c r="F5239" s="23">
        <v>12.5</v>
      </c>
      <c r="G5239" s="23">
        <v>17863</v>
      </c>
      <c r="H5239" s="23">
        <v>17793</v>
      </c>
      <c r="I5239" s="58">
        <v>660</v>
      </c>
      <c r="J5239" s="58">
        <v>540</v>
      </c>
      <c r="K5239" s="58">
        <v>0</v>
      </c>
      <c r="L5239" s="58">
        <v>540</v>
      </c>
      <c r="M5239" s="23">
        <f t="shared" si="400"/>
        <v>119</v>
      </c>
      <c r="N5239" s="23">
        <f t="shared" si="399"/>
        <v>70</v>
      </c>
      <c r="O5239" s="34">
        <v>1.7</v>
      </c>
      <c r="P5239" s="19" t="s">
        <v>18</v>
      </c>
      <c r="Q5239" s="17"/>
    </row>
    <row r="5240" spans="1:17" ht="15.75" x14ac:dyDescent="0.25">
      <c r="A5240" s="19" t="s">
        <v>47</v>
      </c>
      <c r="B5240" s="19" t="s">
        <v>479</v>
      </c>
      <c r="C5240" s="57">
        <v>43318</v>
      </c>
      <c r="D5240" s="57">
        <v>43315</v>
      </c>
      <c r="E5240" s="19">
        <v>3</v>
      </c>
      <c r="F5240" s="23">
        <v>22</v>
      </c>
      <c r="G5240" s="23">
        <v>18891</v>
      </c>
      <c r="H5240" s="23">
        <v>18825</v>
      </c>
      <c r="I5240" s="58">
        <v>708.75</v>
      </c>
      <c r="J5240" s="58">
        <v>540.75</v>
      </c>
      <c r="K5240" s="58">
        <v>0</v>
      </c>
      <c r="L5240" s="58">
        <v>540.75</v>
      </c>
      <c r="M5240" s="23">
        <f t="shared" si="400"/>
        <v>171.6</v>
      </c>
      <c r="N5240" s="23">
        <f t="shared" si="399"/>
        <v>66</v>
      </c>
      <c r="O5240" s="34">
        <v>2.6</v>
      </c>
      <c r="P5240" s="19" t="s">
        <v>18</v>
      </c>
      <c r="Q5240" s="17"/>
    </row>
    <row r="5241" spans="1:17" ht="15.75" x14ac:dyDescent="0.25">
      <c r="A5241" s="19" t="s">
        <v>57</v>
      </c>
      <c r="B5241" s="19" t="s">
        <v>482</v>
      </c>
      <c r="C5241" s="57">
        <v>43318</v>
      </c>
      <c r="D5241" s="57">
        <v>43313</v>
      </c>
      <c r="E5241" s="19">
        <v>5</v>
      </c>
      <c r="F5241" s="23">
        <v>20</v>
      </c>
      <c r="G5241" s="23">
        <v>4839</v>
      </c>
      <c r="H5241" s="23">
        <v>4722</v>
      </c>
      <c r="I5241" s="58">
        <v>345.95</v>
      </c>
      <c r="J5241" s="58">
        <v>75.48</v>
      </c>
      <c r="K5241" s="58">
        <v>279.90499999999997</v>
      </c>
      <c r="L5241" s="58">
        <v>355.38499999999999</v>
      </c>
      <c r="M5241" s="23">
        <f t="shared" si="400"/>
        <v>280.8</v>
      </c>
      <c r="N5241" s="23">
        <f t="shared" si="399"/>
        <v>117</v>
      </c>
      <c r="O5241" s="34">
        <v>2.4</v>
      </c>
      <c r="P5241" s="19" t="s">
        <v>18</v>
      </c>
      <c r="Q5241" s="17"/>
    </row>
    <row r="5242" spans="1:17" ht="15.75" x14ac:dyDescent="0.25">
      <c r="A5242" s="19" t="s">
        <v>25</v>
      </c>
      <c r="B5242" s="19" t="s">
        <v>462</v>
      </c>
      <c r="C5242" s="57">
        <v>43318</v>
      </c>
      <c r="D5242" s="57">
        <v>43317</v>
      </c>
      <c r="E5242" s="19">
        <v>1</v>
      </c>
      <c r="F5242" s="23">
        <v>0</v>
      </c>
      <c r="G5242" s="23">
        <v>0</v>
      </c>
      <c r="H5242" s="23">
        <v>0</v>
      </c>
      <c r="I5242" s="58">
        <v>0</v>
      </c>
      <c r="J5242" s="58">
        <v>0</v>
      </c>
      <c r="K5242" s="58">
        <v>0</v>
      </c>
      <c r="L5242" s="58">
        <v>0</v>
      </c>
      <c r="M5242" s="23">
        <f t="shared" si="400"/>
        <v>0</v>
      </c>
      <c r="N5242" s="23">
        <f t="shared" si="399"/>
        <v>0</v>
      </c>
      <c r="O5242" s="34">
        <v>0</v>
      </c>
      <c r="P5242" s="19" t="s">
        <v>18</v>
      </c>
      <c r="Q5242" s="17"/>
    </row>
    <row r="5243" spans="1:17" ht="15.75" x14ac:dyDescent="0.25">
      <c r="A5243" s="19" t="s">
        <v>301</v>
      </c>
      <c r="B5243" s="19" t="s">
        <v>120</v>
      </c>
      <c r="C5243" s="57">
        <v>43318</v>
      </c>
      <c r="D5243" s="57">
        <v>43308</v>
      </c>
      <c r="E5243" s="19">
        <v>10</v>
      </c>
      <c r="F5243" s="23">
        <v>12.5</v>
      </c>
      <c r="G5243" s="23">
        <v>21333</v>
      </c>
      <c r="H5243" s="23">
        <v>21093</v>
      </c>
      <c r="I5243" s="58">
        <v>630</v>
      </c>
      <c r="J5243" s="58">
        <v>220</v>
      </c>
      <c r="K5243" s="58">
        <v>430</v>
      </c>
      <c r="L5243" s="58">
        <v>650</v>
      </c>
      <c r="M5243" s="23">
        <f t="shared" si="400"/>
        <v>408</v>
      </c>
      <c r="N5243" s="23">
        <f t="shared" si="399"/>
        <v>240</v>
      </c>
      <c r="O5243" s="34">
        <v>1.7</v>
      </c>
      <c r="P5243" s="19" t="s">
        <v>18</v>
      </c>
      <c r="Q5243" s="17"/>
    </row>
    <row r="5244" spans="1:17" ht="15.75" x14ac:dyDescent="0.25">
      <c r="A5244" s="19" t="s">
        <v>301</v>
      </c>
      <c r="B5244" s="19" t="s">
        <v>433</v>
      </c>
      <c r="C5244" s="57">
        <v>43318</v>
      </c>
      <c r="D5244" s="57">
        <v>43308</v>
      </c>
      <c r="E5244" s="19">
        <v>10</v>
      </c>
      <c r="F5244" s="23">
        <v>13</v>
      </c>
      <c r="G5244" s="23">
        <v>20686</v>
      </c>
      <c r="H5244" s="23">
        <v>20444</v>
      </c>
      <c r="I5244" s="58">
        <v>535</v>
      </c>
      <c r="J5244" s="58">
        <v>250</v>
      </c>
      <c r="K5244" s="58">
        <v>250</v>
      </c>
      <c r="L5244" s="58">
        <v>500</v>
      </c>
      <c r="M5244" s="23">
        <f t="shared" si="400"/>
        <v>242</v>
      </c>
      <c r="N5244" s="23">
        <f t="shared" si="399"/>
        <v>242</v>
      </c>
      <c r="O5244" s="34">
        <v>1</v>
      </c>
      <c r="P5244" s="19" t="s">
        <v>18</v>
      </c>
      <c r="Q5244" s="17"/>
    </row>
    <row r="5245" spans="1:17" ht="15.75" x14ac:dyDescent="0.25">
      <c r="A5245" s="19" t="s">
        <v>311</v>
      </c>
      <c r="B5245" s="19" t="s">
        <v>428</v>
      </c>
      <c r="C5245" s="57">
        <v>43317</v>
      </c>
      <c r="D5245" s="57">
        <v>43314</v>
      </c>
      <c r="E5245" s="19">
        <v>3</v>
      </c>
      <c r="F5245" s="23">
        <v>13</v>
      </c>
      <c r="G5245" s="23">
        <v>21755</v>
      </c>
      <c r="H5245" s="23">
        <v>21690</v>
      </c>
      <c r="I5245" s="58">
        <v>85</v>
      </c>
      <c r="J5245" s="58">
        <v>20</v>
      </c>
      <c r="K5245" s="58">
        <v>100</v>
      </c>
      <c r="L5245" s="58">
        <v>120</v>
      </c>
      <c r="M5245" s="23">
        <f t="shared" si="400"/>
        <v>65</v>
      </c>
      <c r="N5245" s="23">
        <f t="shared" si="399"/>
        <v>65</v>
      </c>
      <c r="O5245" s="34">
        <v>1</v>
      </c>
      <c r="P5245" s="19" t="s">
        <v>18</v>
      </c>
      <c r="Q5245" s="17"/>
    </row>
    <row r="5246" spans="1:17" ht="15.75" x14ac:dyDescent="0.25">
      <c r="A5246" s="19" t="s">
        <v>311</v>
      </c>
      <c r="B5246" s="19" t="s">
        <v>230</v>
      </c>
      <c r="C5246" s="57">
        <v>43317</v>
      </c>
      <c r="D5246" s="57">
        <v>43309</v>
      </c>
      <c r="E5246" s="19">
        <v>8</v>
      </c>
      <c r="F5246" s="23">
        <v>13</v>
      </c>
      <c r="G5246" s="23">
        <v>5870</v>
      </c>
      <c r="H5246" s="23">
        <v>5682</v>
      </c>
      <c r="I5246" s="58">
        <v>270</v>
      </c>
      <c r="J5246" s="58">
        <v>40</v>
      </c>
      <c r="K5246" s="58">
        <v>75</v>
      </c>
      <c r="L5246" s="58">
        <v>115</v>
      </c>
      <c r="M5246" s="23">
        <f t="shared" si="400"/>
        <v>188</v>
      </c>
      <c r="N5246" s="23">
        <f t="shared" si="399"/>
        <v>188</v>
      </c>
      <c r="O5246" s="34">
        <v>1</v>
      </c>
      <c r="P5246" s="19" t="s">
        <v>18</v>
      </c>
      <c r="Q5246" s="17"/>
    </row>
    <row r="5247" spans="1:17" ht="15.75" x14ac:dyDescent="0.25">
      <c r="A5247" s="19" t="s">
        <v>316</v>
      </c>
      <c r="B5247" s="19" t="s">
        <v>321</v>
      </c>
      <c r="C5247" s="57">
        <v>43317</v>
      </c>
      <c r="D5247" s="57">
        <v>43314</v>
      </c>
      <c r="E5247" s="19">
        <v>3</v>
      </c>
      <c r="F5247" s="23">
        <v>22</v>
      </c>
      <c r="G5247" s="23">
        <v>847</v>
      </c>
      <c r="H5247" s="23">
        <v>769</v>
      </c>
      <c r="I5247" s="58">
        <v>550</v>
      </c>
      <c r="J5247" s="58">
        <v>420</v>
      </c>
      <c r="K5247" s="58">
        <v>300</v>
      </c>
      <c r="L5247" s="58">
        <v>720</v>
      </c>
      <c r="M5247" s="23">
        <f t="shared" si="400"/>
        <v>202.8</v>
      </c>
      <c r="N5247" s="23">
        <f t="shared" si="399"/>
        <v>78</v>
      </c>
      <c r="O5247" s="34">
        <v>2.6</v>
      </c>
      <c r="P5247" s="19" t="s">
        <v>18</v>
      </c>
      <c r="Q5247" s="17"/>
    </row>
    <row r="5248" spans="1:17" ht="15.75" x14ac:dyDescent="0.25">
      <c r="A5248" s="19" t="s">
        <v>342</v>
      </c>
      <c r="B5248" s="19" t="s">
        <v>430</v>
      </c>
      <c r="C5248" s="57">
        <v>43317</v>
      </c>
      <c r="D5248" s="57">
        <v>43314</v>
      </c>
      <c r="E5248" s="19">
        <v>3</v>
      </c>
      <c r="F5248" s="23">
        <v>20</v>
      </c>
      <c r="G5248" s="23">
        <v>3735</v>
      </c>
      <c r="H5248" s="23">
        <v>3704</v>
      </c>
      <c r="I5248" s="58">
        <v>70</v>
      </c>
      <c r="J5248" s="58">
        <v>70</v>
      </c>
      <c r="K5248" s="58">
        <v>100</v>
      </c>
      <c r="L5248" s="58">
        <v>170</v>
      </c>
      <c r="M5248" s="23">
        <f t="shared" si="400"/>
        <v>74.399999999999991</v>
      </c>
      <c r="N5248" s="23">
        <f t="shared" si="399"/>
        <v>31</v>
      </c>
      <c r="O5248" s="34">
        <v>2.4</v>
      </c>
      <c r="P5248" s="19" t="s">
        <v>18</v>
      </c>
      <c r="Q5248" s="17"/>
    </row>
    <row r="5249" spans="1:17" ht="15.75" x14ac:dyDescent="0.25">
      <c r="A5249" s="19" t="s">
        <v>342</v>
      </c>
      <c r="B5249" s="19" t="s">
        <v>449</v>
      </c>
      <c r="C5249" s="57">
        <v>43317</v>
      </c>
      <c r="D5249" s="57">
        <v>43313</v>
      </c>
      <c r="E5249" s="19">
        <v>4</v>
      </c>
      <c r="F5249" s="23">
        <v>9</v>
      </c>
      <c r="G5249" s="23">
        <v>8157</v>
      </c>
      <c r="H5249" s="23">
        <v>8061</v>
      </c>
      <c r="I5249" s="58">
        <v>135</v>
      </c>
      <c r="J5249" s="58">
        <v>30</v>
      </c>
      <c r="K5249" s="58">
        <v>200</v>
      </c>
      <c r="L5249" s="58">
        <v>230</v>
      </c>
      <c r="M5249" s="23">
        <f t="shared" si="400"/>
        <v>150.72</v>
      </c>
      <c r="N5249" s="23">
        <f t="shared" si="399"/>
        <v>96</v>
      </c>
      <c r="O5249" s="34">
        <v>1.57</v>
      </c>
      <c r="P5249" s="19" t="s">
        <v>18</v>
      </c>
      <c r="Q5249" s="17"/>
    </row>
    <row r="5250" spans="1:17" ht="15.75" x14ac:dyDescent="0.25">
      <c r="A5250" s="19" t="s">
        <v>306</v>
      </c>
      <c r="B5250" s="19" t="s">
        <v>416</v>
      </c>
      <c r="C5250" s="57">
        <v>43317</v>
      </c>
      <c r="D5250" s="57">
        <v>43312</v>
      </c>
      <c r="E5250" s="19">
        <v>5</v>
      </c>
      <c r="F5250" s="23">
        <v>12.5</v>
      </c>
      <c r="G5250" s="23">
        <v>3613</v>
      </c>
      <c r="H5250" s="23">
        <v>3489</v>
      </c>
      <c r="I5250" s="58">
        <v>255</v>
      </c>
      <c r="J5250" s="58">
        <v>35</v>
      </c>
      <c r="K5250" s="58">
        <v>350</v>
      </c>
      <c r="L5250" s="58">
        <v>385</v>
      </c>
      <c r="M5250" s="23">
        <f t="shared" si="400"/>
        <v>210.79999999999998</v>
      </c>
      <c r="N5250" s="23">
        <f t="shared" si="399"/>
        <v>124</v>
      </c>
      <c r="O5250" s="34">
        <v>1.7</v>
      </c>
      <c r="P5250" s="19" t="s">
        <v>18</v>
      </c>
      <c r="Q5250" s="17"/>
    </row>
    <row r="5251" spans="1:17" ht="15.75" x14ac:dyDescent="0.25">
      <c r="A5251" s="19" t="s">
        <v>25</v>
      </c>
      <c r="B5251" s="19" t="s">
        <v>462</v>
      </c>
      <c r="C5251" s="57">
        <v>43317</v>
      </c>
      <c r="D5251" s="57">
        <v>43310</v>
      </c>
      <c r="E5251" s="19">
        <v>7</v>
      </c>
      <c r="F5251" s="23">
        <v>20</v>
      </c>
      <c r="G5251" s="23">
        <v>11457</v>
      </c>
      <c r="H5251" s="23">
        <v>11291</v>
      </c>
      <c r="I5251" s="58">
        <v>406</v>
      </c>
      <c r="J5251" s="58">
        <v>46</v>
      </c>
      <c r="K5251" s="58">
        <v>280</v>
      </c>
      <c r="L5251" s="58">
        <v>326</v>
      </c>
      <c r="M5251" s="23">
        <f t="shared" si="400"/>
        <v>398.4</v>
      </c>
      <c r="N5251" s="23">
        <f t="shared" si="399"/>
        <v>166</v>
      </c>
      <c r="O5251" s="34">
        <v>2.4</v>
      </c>
      <c r="P5251" s="19" t="s">
        <v>18</v>
      </c>
      <c r="Q5251" s="17"/>
    </row>
    <row r="5252" spans="1:17" ht="15.75" x14ac:dyDescent="0.25">
      <c r="A5252" s="19" t="s">
        <v>25</v>
      </c>
      <c r="B5252" s="19" t="s">
        <v>124</v>
      </c>
      <c r="C5252" s="57">
        <v>43317</v>
      </c>
      <c r="D5252" s="57">
        <v>43308</v>
      </c>
      <c r="E5252" s="19">
        <v>9</v>
      </c>
      <c r="F5252" s="23">
        <v>20</v>
      </c>
      <c r="G5252" s="23">
        <v>25302</v>
      </c>
      <c r="H5252" s="23">
        <v>25087</v>
      </c>
      <c r="I5252" s="58">
        <v>610</v>
      </c>
      <c r="J5252" s="58">
        <v>40</v>
      </c>
      <c r="K5252" s="58">
        <v>400</v>
      </c>
      <c r="L5252" s="58">
        <v>440</v>
      </c>
      <c r="M5252" s="23">
        <f t="shared" si="400"/>
        <v>516</v>
      </c>
      <c r="N5252" s="23">
        <f t="shared" si="399"/>
        <v>215</v>
      </c>
      <c r="O5252" s="34">
        <v>2.4</v>
      </c>
      <c r="P5252" s="19" t="s">
        <v>18</v>
      </c>
      <c r="Q5252" s="17"/>
    </row>
    <row r="5253" spans="1:17" ht="15.75" x14ac:dyDescent="0.25">
      <c r="A5253" s="19" t="s">
        <v>66</v>
      </c>
      <c r="B5253" s="19" t="s">
        <v>415</v>
      </c>
      <c r="C5253" s="57">
        <v>43316</v>
      </c>
      <c r="D5253" s="57">
        <v>43314</v>
      </c>
      <c r="E5253" s="19">
        <v>2</v>
      </c>
      <c r="F5253" s="23">
        <v>20</v>
      </c>
      <c r="G5253" s="23">
        <v>14674</v>
      </c>
      <c r="H5253" s="23">
        <v>14623</v>
      </c>
      <c r="I5253" s="58">
        <v>664.2</v>
      </c>
      <c r="J5253" s="58">
        <v>537.29999999999995</v>
      </c>
      <c r="K5253" s="58">
        <v>0</v>
      </c>
      <c r="L5253" s="58">
        <v>537.29999999999995</v>
      </c>
      <c r="M5253" s="23">
        <f t="shared" si="400"/>
        <v>122.39999999999999</v>
      </c>
      <c r="N5253" s="23">
        <f t="shared" si="399"/>
        <v>51</v>
      </c>
      <c r="O5253" s="34">
        <v>2.4</v>
      </c>
      <c r="P5253" s="19" t="s">
        <v>18</v>
      </c>
      <c r="Q5253" s="17"/>
    </row>
    <row r="5254" spans="1:17" ht="15.75" x14ac:dyDescent="0.25">
      <c r="A5254" s="19" t="s">
        <v>21</v>
      </c>
      <c r="B5254" s="19" t="s">
        <v>371</v>
      </c>
      <c r="C5254" s="57">
        <v>43316</v>
      </c>
      <c r="D5254" s="57">
        <v>43312</v>
      </c>
      <c r="E5254" s="19">
        <v>4</v>
      </c>
      <c r="F5254" s="23">
        <v>9</v>
      </c>
      <c r="G5254" s="23">
        <v>5226</v>
      </c>
      <c r="H5254" s="23">
        <v>5195</v>
      </c>
      <c r="I5254" s="58">
        <v>530</v>
      </c>
      <c r="J5254" s="58">
        <v>505</v>
      </c>
      <c r="K5254" s="58">
        <v>0</v>
      </c>
      <c r="L5254" s="58">
        <v>505</v>
      </c>
      <c r="M5254" s="23">
        <f t="shared" si="400"/>
        <v>48.67</v>
      </c>
      <c r="N5254" s="23">
        <f t="shared" si="399"/>
        <v>31</v>
      </c>
      <c r="O5254" s="34">
        <v>1.57</v>
      </c>
      <c r="P5254" s="19" t="s">
        <v>18</v>
      </c>
      <c r="Q5254" s="17"/>
    </row>
    <row r="5255" spans="1:17" ht="15.75" x14ac:dyDescent="0.25">
      <c r="A5255" s="19" t="s">
        <v>21</v>
      </c>
      <c r="B5255" s="19" t="s">
        <v>453</v>
      </c>
      <c r="C5255" s="57">
        <v>43316</v>
      </c>
      <c r="D5255" s="57">
        <v>43307</v>
      </c>
      <c r="E5255" s="19">
        <v>9</v>
      </c>
      <c r="F5255" s="23">
        <v>9</v>
      </c>
      <c r="G5255" s="23">
        <v>20630</v>
      </c>
      <c r="H5255" s="23">
        <v>20438</v>
      </c>
      <c r="I5255" s="58">
        <v>530</v>
      </c>
      <c r="J5255" s="58">
        <v>250</v>
      </c>
      <c r="K5255" s="58">
        <v>380</v>
      </c>
      <c r="L5255" s="58">
        <v>630</v>
      </c>
      <c r="M5255" s="23">
        <f t="shared" si="400"/>
        <v>301.44</v>
      </c>
      <c r="N5255" s="23">
        <f t="shared" si="399"/>
        <v>192</v>
      </c>
      <c r="O5255" s="34">
        <v>1.57</v>
      </c>
      <c r="P5255" s="19" t="s">
        <v>18</v>
      </c>
      <c r="Q5255" s="17"/>
    </row>
    <row r="5256" spans="1:17" ht="15.75" x14ac:dyDescent="0.25">
      <c r="A5256" s="19" t="s">
        <v>311</v>
      </c>
      <c r="B5256" s="19" t="s">
        <v>360</v>
      </c>
      <c r="C5256" s="57">
        <v>43316</v>
      </c>
      <c r="D5256" s="57">
        <v>43308</v>
      </c>
      <c r="E5256" s="19">
        <v>8</v>
      </c>
      <c r="F5256" s="23">
        <v>13</v>
      </c>
      <c r="G5256" s="23">
        <v>5921</v>
      </c>
      <c r="H5256" s="23">
        <v>5755</v>
      </c>
      <c r="I5256" s="58">
        <v>340</v>
      </c>
      <c r="J5256" s="58">
        <v>104</v>
      </c>
      <c r="K5256" s="58">
        <v>96</v>
      </c>
      <c r="L5256" s="58">
        <v>200</v>
      </c>
      <c r="M5256" s="23">
        <f t="shared" si="400"/>
        <v>166</v>
      </c>
      <c r="N5256" s="23">
        <f t="shared" si="399"/>
        <v>166</v>
      </c>
      <c r="O5256" s="34">
        <v>1</v>
      </c>
      <c r="P5256" s="19" t="s">
        <v>18</v>
      </c>
      <c r="Q5256" s="17"/>
    </row>
    <row r="5257" spans="1:17" ht="15.75" x14ac:dyDescent="0.25">
      <c r="A5257" s="19" t="s">
        <v>334</v>
      </c>
      <c r="B5257" s="19" t="s">
        <v>444</v>
      </c>
      <c r="C5257" s="57">
        <v>43316</v>
      </c>
      <c r="D5257" s="57">
        <v>43311</v>
      </c>
      <c r="E5257" s="19">
        <v>5</v>
      </c>
      <c r="F5257" s="23">
        <v>22</v>
      </c>
      <c r="G5257" s="23">
        <v>2320</v>
      </c>
      <c r="H5257" s="23">
        <v>2209</v>
      </c>
      <c r="I5257" s="58">
        <v>350</v>
      </c>
      <c r="J5257" s="58">
        <v>15</v>
      </c>
      <c r="K5257" s="58">
        <v>500</v>
      </c>
      <c r="L5257" s="58">
        <v>515</v>
      </c>
      <c r="M5257" s="23">
        <f t="shared" si="400"/>
        <v>288.60000000000002</v>
      </c>
      <c r="N5257" s="23">
        <f t="shared" si="399"/>
        <v>111</v>
      </c>
      <c r="O5257" s="34">
        <v>2.6</v>
      </c>
      <c r="P5257" s="19" t="s">
        <v>18</v>
      </c>
      <c r="Q5257" s="17"/>
    </row>
    <row r="5258" spans="1:17" ht="15.75" x14ac:dyDescent="0.25">
      <c r="A5258" s="19" t="s">
        <v>37</v>
      </c>
      <c r="B5258" s="19" t="s">
        <v>405</v>
      </c>
      <c r="C5258" s="57">
        <v>43316</v>
      </c>
      <c r="D5258" s="57">
        <v>43310</v>
      </c>
      <c r="E5258" s="19">
        <v>6</v>
      </c>
      <c r="F5258" s="23">
        <v>9</v>
      </c>
      <c r="G5258" s="23">
        <v>22972</v>
      </c>
      <c r="H5258" s="23">
        <v>22822</v>
      </c>
      <c r="I5258" s="58">
        <v>375</v>
      </c>
      <c r="J5258" s="58">
        <v>130</v>
      </c>
      <c r="K5258" s="58">
        <v>200</v>
      </c>
      <c r="L5258" s="58">
        <v>330</v>
      </c>
      <c r="M5258" s="23">
        <f t="shared" si="400"/>
        <v>235.5</v>
      </c>
      <c r="N5258" s="23">
        <f t="shared" si="399"/>
        <v>150</v>
      </c>
      <c r="O5258" s="34">
        <v>1.57</v>
      </c>
      <c r="P5258" s="19" t="s">
        <v>18</v>
      </c>
      <c r="Q5258" s="17"/>
    </row>
    <row r="5259" spans="1:17" ht="15.75" x14ac:dyDescent="0.25">
      <c r="A5259" s="19" t="s">
        <v>37</v>
      </c>
      <c r="B5259" s="19" t="s">
        <v>400</v>
      </c>
      <c r="C5259" s="57">
        <v>43316</v>
      </c>
      <c r="D5259" s="57">
        <v>43310</v>
      </c>
      <c r="E5259" s="19">
        <v>6</v>
      </c>
      <c r="F5259" s="23">
        <v>22</v>
      </c>
      <c r="G5259" s="23">
        <v>12084</v>
      </c>
      <c r="H5259" s="23">
        <v>11970</v>
      </c>
      <c r="I5259" s="58">
        <v>330</v>
      </c>
      <c r="J5259" s="58">
        <v>70</v>
      </c>
      <c r="K5259" s="58">
        <v>400</v>
      </c>
      <c r="L5259" s="58">
        <v>470</v>
      </c>
      <c r="M5259" s="23">
        <f t="shared" si="400"/>
        <v>296.40000000000003</v>
      </c>
      <c r="N5259" s="23">
        <f t="shared" si="399"/>
        <v>114</v>
      </c>
      <c r="O5259" s="34">
        <v>2.6</v>
      </c>
      <c r="P5259" s="19" t="s">
        <v>18</v>
      </c>
      <c r="Q5259" s="17"/>
    </row>
    <row r="5260" spans="1:17" ht="15.75" x14ac:dyDescent="0.25">
      <c r="A5260" s="19" t="s">
        <v>69</v>
      </c>
      <c r="B5260" s="19" t="s">
        <v>422</v>
      </c>
      <c r="C5260" s="57">
        <v>43316</v>
      </c>
      <c r="D5260" s="57">
        <v>43305</v>
      </c>
      <c r="E5260" s="19">
        <v>11</v>
      </c>
      <c r="F5260" s="23">
        <v>16</v>
      </c>
      <c r="G5260" s="23">
        <v>11180</v>
      </c>
      <c r="H5260" s="23">
        <v>10920</v>
      </c>
      <c r="I5260" s="58">
        <v>505</v>
      </c>
      <c r="J5260" s="58">
        <v>10</v>
      </c>
      <c r="K5260" s="58">
        <v>100</v>
      </c>
      <c r="L5260" s="58">
        <v>110</v>
      </c>
      <c r="M5260" s="23">
        <f t="shared" si="400"/>
        <v>520</v>
      </c>
      <c r="N5260" s="23">
        <f t="shared" si="399"/>
        <v>260</v>
      </c>
      <c r="O5260" s="34">
        <v>2</v>
      </c>
      <c r="P5260" s="19" t="s">
        <v>18</v>
      </c>
      <c r="Q5260" s="17"/>
    </row>
    <row r="5261" spans="1:17" ht="15.75" x14ac:dyDescent="0.25">
      <c r="A5261" s="19" t="s">
        <v>301</v>
      </c>
      <c r="B5261" s="19" t="s">
        <v>432</v>
      </c>
      <c r="C5261" s="57">
        <v>43316</v>
      </c>
      <c r="D5261" s="57">
        <v>43307</v>
      </c>
      <c r="E5261" s="19">
        <v>9</v>
      </c>
      <c r="F5261" s="23">
        <v>12.5</v>
      </c>
      <c r="G5261" s="23">
        <v>8451</v>
      </c>
      <c r="H5261" s="23">
        <v>8237</v>
      </c>
      <c r="I5261" s="58">
        <v>482.71249999999998</v>
      </c>
      <c r="J5261" s="58">
        <v>171.92500000000001</v>
      </c>
      <c r="K5261" s="58">
        <v>424.52249999999998</v>
      </c>
      <c r="L5261" s="58">
        <v>596.44749999999999</v>
      </c>
      <c r="M5261" s="23">
        <f t="shared" si="400"/>
        <v>363.8</v>
      </c>
      <c r="N5261" s="23">
        <f t="shared" si="399"/>
        <v>214</v>
      </c>
      <c r="O5261" s="34">
        <v>1.7</v>
      </c>
      <c r="P5261" s="19" t="s">
        <v>18</v>
      </c>
      <c r="Q5261" s="17"/>
    </row>
    <row r="5262" spans="1:17" ht="15.75" x14ac:dyDescent="0.25">
      <c r="A5262" s="19" t="s">
        <v>301</v>
      </c>
      <c r="B5262" s="19" t="s">
        <v>451</v>
      </c>
      <c r="C5262" s="57">
        <v>43316</v>
      </c>
      <c r="D5262" s="57">
        <v>43307</v>
      </c>
      <c r="E5262" s="19">
        <v>9</v>
      </c>
      <c r="F5262" s="23">
        <v>12.5</v>
      </c>
      <c r="G5262" s="23">
        <v>8636</v>
      </c>
      <c r="H5262" s="23">
        <v>8420</v>
      </c>
      <c r="I5262" s="58">
        <v>519.74249999999995</v>
      </c>
      <c r="J5262" s="58">
        <v>199.69749999999999</v>
      </c>
      <c r="K5262" s="58">
        <v>226.14750000000001</v>
      </c>
      <c r="L5262" s="58">
        <v>425.84500000000003</v>
      </c>
      <c r="M5262" s="23">
        <f t="shared" si="400"/>
        <v>367.2</v>
      </c>
      <c r="N5262" s="23">
        <f t="shared" si="399"/>
        <v>216</v>
      </c>
      <c r="O5262" s="34">
        <v>1.7</v>
      </c>
      <c r="P5262" s="19" t="s">
        <v>18</v>
      </c>
      <c r="Q5262" s="17"/>
    </row>
    <row r="5263" spans="1:17" ht="15.75" x14ac:dyDescent="0.25">
      <c r="A5263" s="19" t="s">
        <v>301</v>
      </c>
      <c r="B5263" s="19" t="s">
        <v>302</v>
      </c>
      <c r="C5263" s="57">
        <v>43316</v>
      </c>
      <c r="D5263" s="57">
        <v>43307</v>
      </c>
      <c r="E5263" s="19">
        <v>9</v>
      </c>
      <c r="F5263" s="23">
        <v>13</v>
      </c>
      <c r="G5263" s="23">
        <v>12870</v>
      </c>
      <c r="H5263" s="23">
        <v>12654</v>
      </c>
      <c r="I5263" s="58">
        <v>320</v>
      </c>
      <c r="J5263" s="58">
        <v>110</v>
      </c>
      <c r="K5263" s="58">
        <v>250</v>
      </c>
      <c r="L5263" s="58">
        <v>360</v>
      </c>
      <c r="M5263" s="23">
        <f t="shared" si="400"/>
        <v>216</v>
      </c>
      <c r="N5263" s="23">
        <f t="shared" si="399"/>
        <v>216</v>
      </c>
      <c r="O5263" s="34">
        <v>1</v>
      </c>
      <c r="P5263" s="19" t="s">
        <v>18</v>
      </c>
      <c r="Q5263" s="17"/>
    </row>
    <row r="5264" spans="1:17" ht="15.75" x14ac:dyDescent="0.25">
      <c r="A5264" s="19" t="s">
        <v>301</v>
      </c>
      <c r="B5264" s="19" t="s">
        <v>452</v>
      </c>
      <c r="C5264" s="57">
        <v>43316</v>
      </c>
      <c r="D5264" s="57">
        <v>43300</v>
      </c>
      <c r="E5264" s="19">
        <v>16</v>
      </c>
      <c r="F5264" s="23">
        <v>13</v>
      </c>
      <c r="G5264" s="23">
        <v>32858</v>
      </c>
      <c r="H5264" s="23">
        <v>32855</v>
      </c>
      <c r="I5264" s="58">
        <v>339</v>
      </c>
      <c r="J5264" s="58">
        <v>334.5</v>
      </c>
      <c r="K5264" s="58">
        <v>0</v>
      </c>
      <c r="L5264" s="58">
        <v>334.5</v>
      </c>
      <c r="M5264" s="23">
        <f t="shared" si="400"/>
        <v>5.4</v>
      </c>
      <c r="N5264" s="23">
        <f t="shared" si="399"/>
        <v>3</v>
      </c>
      <c r="O5264" s="34">
        <v>1.8</v>
      </c>
      <c r="P5264" s="19" t="s">
        <v>18</v>
      </c>
      <c r="Q5264" s="17"/>
    </row>
    <row r="5265" spans="1:17" ht="15.75" x14ac:dyDescent="0.25">
      <c r="A5265" s="19" t="s">
        <v>53</v>
      </c>
      <c r="B5265" s="19" t="s">
        <v>366</v>
      </c>
      <c r="C5265" s="57">
        <v>43315</v>
      </c>
      <c r="D5265" s="57">
        <v>43304</v>
      </c>
      <c r="E5265" s="19">
        <v>11</v>
      </c>
      <c r="F5265" s="23">
        <v>13</v>
      </c>
      <c r="G5265" s="23">
        <v>6934</v>
      </c>
      <c r="H5265" s="23">
        <v>6673</v>
      </c>
      <c r="I5265" s="58">
        <v>154.53</v>
      </c>
      <c r="J5265" s="58">
        <v>5.05</v>
      </c>
      <c r="K5265" s="58">
        <v>464.6</v>
      </c>
      <c r="L5265" s="58">
        <v>469.65</v>
      </c>
      <c r="M5265" s="23">
        <f t="shared" si="400"/>
        <v>261</v>
      </c>
      <c r="N5265" s="23">
        <f t="shared" si="399"/>
        <v>261</v>
      </c>
      <c r="O5265" s="34">
        <v>1</v>
      </c>
      <c r="P5265" s="19" t="s">
        <v>18</v>
      </c>
      <c r="Q5265" s="17"/>
    </row>
    <row r="5266" spans="1:17" ht="15.75" x14ac:dyDescent="0.25">
      <c r="A5266" s="19" t="s">
        <v>19</v>
      </c>
      <c r="B5266" s="19" t="s">
        <v>470</v>
      </c>
      <c r="C5266" s="57">
        <v>43315</v>
      </c>
      <c r="D5266" s="57">
        <v>43308</v>
      </c>
      <c r="E5266" s="19">
        <v>7</v>
      </c>
      <c r="F5266" s="23">
        <v>12.5</v>
      </c>
      <c r="G5266" s="23">
        <v>6827</v>
      </c>
      <c r="H5266" s="23">
        <v>6662</v>
      </c>
      <c r="I5266" s="58">
        <v>290</v>
      </c>
      <c r="J5266" s="58">
        <v>50</v>
      </c>
      <c r="K5266" s="58">
        <v>200</v>
      </c>
      <c r="L5266" s="58">
        <v>250</v>
      </c>
      <c r="M5266" s="23">
        <f t="shared" si="400"/>
        <v>280.5</v>
      </c>
      <c r="N5266" s="23">
        <f t="shared" si="399"/>
        <v>165</v>
      </c>
      <c r="O5266" s="34">
        <v>1.7</v>
      </c>
      <c r="P5266" s="19" t="s">
        <v>18</v>
      </c>
      <c r="Q5266" s="17"/>
    </row>
    <row r="5267" spans="1:17" ht="15.75" x14ac:dyDescent="0.25">
      <c r="A5267" s="19" t="s">
        <v>397</v>
      </c>
      <c r="B5267" s="19" t="s">
        <v>399</v>
      </c>
      <c r="C5267" s="57">
        <v>43315</v>
      </c>
      <c r="D5267" s="57">
        <v>43307</v>
      </c>
      <c r="E5267" s="19">
        <v>8</v>
      </c>
      <c r="F5267" s="23">
        <v>20</v>
      </c>
      <c r="G5267" s="23">
        <v>6583</v>
      </c>
      <c r="H5267" s="23">
        <v>6414</v>
      </c>
      <c r="I5267" s="58">
        <v>511.56</v>
      </c>
      <c r="J5267" s="58">
        <v>0</v>
      </c>
      <c r="K5267" s="58">
        <v>462.84</v>
      </c>
      <c r="L5267" s="58">
        <v>462.84</v>
      </c>
      <c r="M5267" s="23">
        <f t="shared" si="400"/>
        <v>405.59999999999997</v>
      </c>
      <c r="N5267" s="23">
        <f t="shared" si="399"/>
        <v>169</v>
      </c>
      <c r="O5267" s="34">
        <v>2.4</v>
      </c>
      <c r="P5267" s="19" t="s">
        <v>18</v>
      </c>
      <c r="Q5267" s="17"/>
    </row>
    <row r="5268" spans="1:17" ht="15.75" x14ac:dyDescent="0.25">
      <c r="A5268" s="19" t="s">
        <v>316</v>
      </c>
      <c r="B5268" s="19" t="s">
        <v>417</v>
      </c>
      <c r="C5268" s="57">
        <v>43315</v>
      </c>
      <c r="D5268" s="57">
        <v>43310</v>
      </c>
      <c r="E5268" s="19">
        <v>5</v>
      </c>
      <c r="F5268" s="23">
        <v>13</v>
      </c>
      <c r="G5268" s="23">
        <v>7101</v>
      </c>
      <c r="H5268" s="23">
        <v>6982</v>
      </c>
      <c r="I5268" s="58">
        <v>270</v>
      </c>
      <c r="J5268" s="58">
        <v>120</v>
      </c>
      <c r="K5268" s="58">
        <v>230</v>
      </c>
      <c r="L5268" s="58">
        <v>350</v>
      </c>
      <c r="M5268" s="23">
        <f t="shared" si="400"/>
        <v>119</v>
      </c>
      <c r="N5268" s="23">
        <f t="shared" si="399"/>
        <v>119</v>
      </c>
      <c r="O5268" s="34">
        <v>1</v>
      </c>
      <c r="P5268" s="19" t="s">
        <v>18</v>
      </c>
      <c r="Q5268" s="17"/>
    </row>
    <row r="5269" spans="1:17" ht="15.75" x14ac:dyDescent="0.25">
      <c r="A5269" s="19" t="s">
        <v>316</v>
      </c>
      <c r="B5269" s="19" t="s">
        <v>278</v>
      </c>
      <c r="C5269" s="57">
        <v>43315</v>
      </c>
      <c r="D5269" s="57">
        <v>43310</v>
      </c>
      <c r="E5269" s="19">
        <v>5</v>
      </c>
      <c r="F5269" s="23">
        <v>13</v>
      </c>
      <c r="G5269" s="23">
        <v>6222</v>
      </c>
      <c r="H5269" s="23">
        <v>6105</v>
      </c>
      <c r="I5269" s="58">
        <v>320</v>
      </c>
      <c r="J5269" s="58">
        <v>90</v>
      </c>
      <c r="K5269" s="58">
        <v>250</v>
      </c>
      <c r="L5269" s="58">
        <v>340</v>
      </c>
      <c r="M5269" s="23">
        <f t="shared" si="400"/>
        <v>210.6</v>
      </c>
      <c r="N5269" s="23">
        <f t="shared" si="399"/>
        <v>117</v>
      </c>
      <c r="O5269" s="34">
        <v>1.8</v>
      </c>
      <c r="P5269" s="19" t="s">
        <v>18</v>
      </c>
      <c r="Q5269" s="17"/>
    </row>
    <row r="5270" spans="1:17" ht="15.75" x14ac:dyDescent="0.25">
      <c r="A5270" s="19" t="s">
        <v>316</v>
      </c>
      <c r="B5270" s="19" t="s">
        <v>330</v>
      </c>
      <c r="C5270" s="57">
        <v>43315</v>
      </c>
      <c r="D5270" s="57">
        <v>43310</v>
      </c>
      <c r="E5270" s="19">
        <v>5</v>
      </c>
      <c r="F5270" s="23">
        <v>13</v>
      </c>
      <c r="G5270" s="23">
        <v>6465</v>
      </c>
      <c r="H5270" s="23">
        <v>6340</v>
      </c>
      <c r="I5270" s="58">
        <v>360</v>
      </c>
      <c r="J5270" s="58">
        <v>175</v>
      </c>
      <c r="K5270" s="58">
        <v>250</v>
      </c>
      <c r="L5270" s="58">
        <v>425</v>
      </c>
      <c r="M5270" s="23">
        <f t="shared" si="400"/>
        <v>225</v>
      </c>
      <c r="N5270" s="23">
        <f t="shared" si="399"/>
        <v>125</v>
      </c>
      <c r="O5270" s="34">
        <v>1.8</v>
      </c>
      <c r="P5270" s="19" t="s">
        <v>18</v>
      </c>
      <c r="Q5270" s="17"/>
    </row>
    <row r="5271" spans="1:17" ht="15.75" x14ac:dyDescent="0.25">
      <c r="A5271" s="19" t="s">
        <v>316</v>
      </c>
      <c r="B5271" s="19" t="s">
        <v>34</v>
      </c>
      <c r="C5271" s="57">
        <v>43315</v>
      </c>
      <c r="D5271" s="57">
        <v>43310</v>
      </c>
      <c r="E5271" s="19">
        <v>5</v>
      </c>
      <c r="F5271" s="23">
        <v>20</v>
      </c>
      <c r="G5271" s="23">
        <v>6372</v>
      </c>
      <c r="H5271" s="23">
        <v>6253</v>
      </c>
      <c r="I5271" s="58">
        <v>290</v>
      </c>
      <c r="J5271" s="58">
        <v>50</v>
      </c>
      <c r="K5271" s="58">
        <v>250</v>
      </c>
      <c r="L5271" s="58">
        <v>300</v>
      </c>
      <c r="M5271" s="23">
        <f t="shared" si="400"/>
        <v>285.59999999999997</v>
      </c>
      <c r="N5271" s="23">
        <f t="shared" si="399"/>
        <v>119</v>
      </c>
      <c r="O5271" s="34">
        <v>2.4</v>
      </c>
      <c r="P5271" s="19" t="s">
        <v>18</v>
      </c>
      <c r="Q5271" s="17"/>
    </row>
    <row r="5272" spans="1:17" ht="15.75" x14ac:dyDescent="0.25">
      <c r="A5272" s="19" t="s">
        <v>47</v>
      </c>
      <c r="B5272" s="19" t="s">
        <v>480</v>
      </c>
      <c r="C5272" s="57">
        <v>43315</v>
      </c>
      <c r="D5272" s="57">
        <v>43309</v>
      </c>
      <c r="E5272" s="19">
        <v>6</v>
      </c>
      <c r="F5272" s="23">
        <v>12.5</v>
      </c>
      <c r="G5272" s="23">
        <v>17793</v>
      </c>
      <c r="H5272" s="23">
        <v>17652</v>
      </c>
      <c r="I5272" s="58">
        <v>260</v>
      </c>
      <c r="J5272" s="58">
        <v>10</v>
      </c>
      <c r="K5272" s="58">
        <v>650</v>
      </c>
      <c r="L5272" s="58">
        <v>660</v>
      </c>
      <c r="M5272" s="23">
        <f t="shared" si="400"/>
        <v>239.7</v>
      </c>
      <c r="N5272" s="23">
        <f t="shared" si="399"/>
        <v>141</v>
      </c>
      <c r="O5272" s="34">
        <v>1.7</v>
      </c>
      <c r="P5272" s="19" t="s">
        <v>18</v>
      </c>
      <c r="Q5272" s="17"/>
    </row>
    <row r="5273" spans="1:17" ht="15.75" x14ac:dyDescent="0.25">
      <c r="A5273" s="19" t="s">
        <v>47</v>
      </c>
      <c r="B5273" s="19" t="s">
        <v>479</v>
      </c>
      <c r="C5273" s="57">
        <v>43315</v>
      </c>
      <c r="D5273" s="57">
        <v>43309</v>
      </c>
      <c r="E5273" s="19">
        <v>6</v>
      </c>
      <c r="F5273" s="23">
        <v>22</v>
      </c>
      <c r="G5273" s="23">
        <v>18825</v>
      </c>
      <c r="H5273" s="23">
        <v>18683</v>
      </c>
      <c r="I5273" s="58">
        <v>446.25</v>
      </c>
      <c r="J5273" s="58">
        <v>78.75</v>
      </c>
      <c r="K5273" s="58">
        <v>630</v>
      </c>
      <c r="L5273" s="58">
        <v>708.75</v>
      </c>
      <c r="M5273" s="23">
        <f t="shared" si="400"/>
        <v>369.2</v>
      </c>
      <c r="N5273" s="23">
        <f t="shared" si="399"/>
        <v>142</v>
      </c>
      <c r="O5273" s="34">
        <v>2.6</v>
      </c>
      <c r="P5273" s="19" t="s">
        <v>18</v>
      </c>
      <c r="Q5273" s="17"/>
    </row>
    <row r="5274" spans="1:17" ht="15.75" x14ac:dyDescent="0.25">
      <c r="A5274" s="19" t="s">
        <v>301</v>
      </c>
      <c r="B5274" s="19" t="s">
        <v>425</v>
      </c>
      <c r="C5274" s="57">
        <v>43315</v>
      </c>
      <c r="D5274" s="57">
        <v>43313</v>
      </c>
      <c r="E5274" s="19">
        <v>2</v>
      </c>
      <c r="F5274" s="23">
        <v>9</v>
      </c>
      <c r="G5274" s="23">
        <v>23804</v>
      </c>
      <c r="H5274" s="23">
        <v>23761</v>
      </c>
      <c r="I5274" s="58">
        <v>232</v>
      </c>
      <c r="J5274" s="58">
        <v>162</v>
      </c>
      <c r="K5274" s="58">
        <v>400</v>
      </c>
      <c r="L5274" s="58">
        <v>562</v>
      </c>
      <c r="M5274" s="23">
        <f t="shared" si="400"/>
        <v>67.510000000000005</v>
      </c>
      <c r="N5274" s="23">
        <f t="shared" si="399"/>
        <v>43</v>
      </c>
      <c r="O5274" s="34">
        <v>1.57</v>
      </c>
      <c r="P5274" s="19" t="s">
        <v>18</v>
      </c>
      <c r="Q5274" s="17"/>
    </row>
    <row r="5275" spans="1:17" ht="15.75" x14ac:dyDescent="0.25">
      <c r="A5275" s="19" t="s">
        <v>66</v>
      </c>
      <c r="B5275" s="19" t="s">
        <v>415</v>
      </c>
      <c r="C5275" s="57">
        <v>43314</v>
      </c>
      <c r="D5275" s="57">
        <v>43306</v>
      </c>
      <c r="E5275" s="19">
        <v>8</v>
      </c>
      <c r="F5275" s="23">
        <v>20</v>
      </c>
      <c r="G5275" s="23">
        <v>14623</v>
      </c>
      <c r="H5275" s="23">
        <v>14433</v>
      </c>
      <c r="I5275" s="58">
        <v>589.95000000000005</v>
      </c>
      <c r="J5275" s="58">
        <v>114.75</v>
      </c>
      <c r="K5275" s="58">
        <v>549.45000000000005</v>
      </c>
      <c r="L5275" s="58">
        <v>664.2</v>
      </c>
      <c r="M5275" s="23">
        <f t="shared" si="400"/>
        <v>456</v>
      </c>
      <c r="N5275" s="23">
        <f t="shared" si="399"/>
        <v>190</v>
      </c>
      <c r="O5275" s="34">
        <v>2.4</v>
      </c>
      <c r="P5275" s="19" t="s">
        <v>18</v>
      </c>
      <c r="Q5275" s="17"/>
    </row>
    <row r="5276" spans="1:17" ht="15.75" x14ac:dyDescent="0.25">
      <c r="A5276" s="19" t="s">
        <v>311</v>
      </c>
      <c r="B5276" s="19" t="s">
        <v>428</v>
      </c>
      <c r="C5276" s="57">
        <v>43314</v>
      </c>
      <c r="D5276" s="57">
        <v>43307</v>
      </c>
      <c r="E5276" s="19">
        <v>7</v>
      </c>
      <c r="F5276" s="23">
        <v>13</v>
      </c>
      <c r="G5276" s="23">
        <v>21690</v>
      </c>
      <c r="H5276" s="23">
        <v>21526</v>
      </c>
      <c r="I5276" s="58">
        <v>200</v>
      </c>
      <c r="J5276" s="58">
        <v>35</v>
      </c>
      <c r="K5276" s="58">
        <v>50</v>
      </c>
      <c r="L5276" s="58">
        <v>85</v>
      </c>
      <c r="M5276" s="23">
        <f t="shared" si="400"/>
        <v>164</v>
      </c>
      <c r="N5276" s="23">
        <f t="shared" si="399"/>
        <v>164</v>
      </c>
      <c r="O5276" s="34">
        <v>1</v>
      </c>
      <c r="P5276" s="19" t="s">
        <v>18</v>
      </c>
      <c r="Q5276" s="17"/>
    </row>
    <row r="5277" spans="1:17" ht="15.75" x14ac:dyDescent="0.25">
      <c r="A5277" s="19" t="s">
        <v>334</v>
      </c>
      <c r="B5277" s="19" t="s">
        <v>421</v>
      </c>
      <c r="C5277" s="57">
        <v>43314</v>
      </c>
      <c r="D5277" s="57">
        <v>43309</v>
      </c>
      <c r="E5277" s="19">
        <v>5</v>
      </c>
      <c r="F5277" s="23">
        <v>20</v>
      </c>
      <c r="G5277" s="23">
        <v>20967</v>
      </c>
      <c r="H5277" s="23">
        <v>20834</v>
      </c>
      <c r="I5277" s="58">
        <v>730</v>
      </c>
      <c r="J5277" s="58">
        <v>400</v>
      </c>
      <c r="K5277" s="58">
        <v>380</v>
      </c>
      <c r="L5277" s="58">
        <v>780</v>
      </c>
      <c r="M5277" s="23">
        <f t="shared" si="400"/>
        <v>319.2</v>
      </c>
      <c r="N5277" s="23">
        <f t="shared" si="399"/>
        <v>133</v>
      </c>
      <c r="O5277" s="34">
        <v>2.4</v>
      </c>
      <c r="P5277" s="19" t="s">
        <v>18</v>
      </c>
      <c r="Q5277" s="17"/>
    </row>
    <row r="5278" spans="1:17" ht="15.75" x14ac:dyDescent="0.25">
      <c r="A5278" s="19" t="s">
        <v>316</v>
      </c>
      <c r="B5278" s="19" t="s">
        <v>321</v>
      </c>
      <c r="C5278" s="57">
        <v>43314</v>
      </c>
      <c r="D5278" s="57">
        <v>43307</v>
      </c>
      <c r="E5278" s="19">
        <v>7</v>
      </c>
      <c r="F5278" s="23">
        <v>22</v>
      </c>
      <c r="G5278" s="23">
        <v>769</v>
      </c>
      <c r="H5278" s="23">
        <v>614</v>
      </c>
      <c r="I5278" s="58">
        <v>550</v>
      </c>
      <c r="J5278" s="58">
        <v>150</v>
      </c>
      <c r="K5278" s="58">
        <v>450</v>
      </c>
      <c r="L5278" s="58">
        <v>600</v>
      </c>
      <c r="M5278" s="23">
        <f t="shared" si="400"/>
        <v>403</v>
      </c>
      <c r="N5278" s="23">
        <f t="shared" si="399"/>
        <v>155</v>
      </c>
      <c r="O5278" s="34">
        <v>2.6</v>
      </c>
      <c r="P5278" s="19" t="s">
        <v>18</v>
      </c>
      <c r="Q5278" s="17"/>
    </row>
    <row r="5279" spans="1:17" ht="15.75" x14ac:dyDescent="0.25">
      <c r="A5279" s="19" t="s">
        <v>342</v>
      </c>
      <c r="B5279" s="19" t="s">
        <v>430</v>
      </c>
      <c r="C5279" s="57">
        <v>43314</v>
      </c>
      <c r="D5279" s="57">
        <v>43307</v>
      </c>
      <c r="E5279" s="19">
        <v>7</v>
      </c>
      <c r="F5279" s="23">
        <v>20</v>
      </c>
      <c r="G5279" s="23">
        <v>3704</v>
      </c>
      <c r="H5279" s="23">
        <v>3592</v>
      </c>
      <c r="I5279" s="58">
        <v>400</v>
      </c>
      <c r="J5279" s="58">
        <v>10</v>
      </c>
      <c r="K5279" s="58">
        <v>100</v>
      </c>
      <c r="L5279" s="58">
        <v>110</v>
      </c>
      <c r="M5279" s="23">
        <f t="shared" si="400"/>
        <v>268.8</v>
      </c>
      <c r="N5279" s="23">
        <f t="shared" si="399"/>
        <v>112</v>
      </c>
      <c r="O5279" s="34">
        <v>2.4</v>
      </c>
      <c r="P5279" s="19" t="s">
        <v>18</v>
      </c>
      <c r="Q5279" s="17"/>
    </row>
    <row r="5280" spans="1:17" ht="15.75" x14ac:dyDescent="0.25">
      <c r="A5280" s="19" t="s">
        <v>306</v>
      </c>
      <c r="B5280" s="19" t="s">
        <v>389</v>
      </c>
      <c r="C5280" s="57">
        <v>43314</v>
      </c>
      <c r="D5280" s="57">
        <v>43303</v>
      </c>
      <c r="E5280" s="19">
        <v>11</v>
      </c>
      <c r="F5280" s="23">
        <v>12.5</v>
      </c>
      <c r="G5280" s="23">
        <v>8477</v>
      </c>
      <c r="H5280" s="23">
        <v>8350</v>
      </c>
      <c r="I5280" s="58">
        <v>250</v>
      </c>
      <c r="J5280" s="58">
        <v>60</v>
      </c>
      <c r="K5280" s="58">
        <v>150</v>
      </c>
      <c r="L5280" s="58">
        <v>210</v>
      </c>
      <c r="M5280" s="23">
        <f t="shared" si="400"/>
        <v>215.9</v>
      </c>
      <c r="N5280" s="23">
        <f t="shared" si="399"/>
        <v>127</v>
      </c>
      <c r="O5280" s="34">
        <v>1.7</v>
      </c>
      <c r="P5280" s="19" t="s">
        <v>18</v>
      </c>
      <c r="Q5280" s="17"/>
    </row>
    <row r="5281" spans="1:17" ht="15.75" x14ac:dyDescent="0.25">
      <c r="A5281" s="19" t="s">
        <v>69</v>
      </c>
      <c r="B5281" s="19" t="s">
        <v>431</v>
      </c>
      <c r="C5281" s="57">
        <v>43314</v>
      </c>
      <c r="D5281" s="57">
        <v>43308</v>
      </c>
      <c r="E5281" s="19">
        <v>6</v>
      </c>
      <c r="F5281" s="23">
        <v>9</v>
      </c>
      <c r="G5281" s="23">
        <v>12403</v>
      </c>
      <c r="H5281" s="23">
        <v>12314</v>
      </c>
      <c r="I5281" s="58">
        <v>355</v>
      </c>
      <c r="J5281" s="58">
        <v>222</v>
      </c>
      <c r="K5281" s="58">
        <v>225</v>
      </c>
      <c r="L5281" s="58">
        <v>447</v>
      </c>
      <c r="M5281" s="23">
        <f t="shared" si="400"/>
        <v>139.73000000000002</v>
      </c>
      <c r="N5281" s="23">
        <f t="shared" si="399"/>
        <v>89</v>
      </c>
      <c r="O5281" s="34">
        <v>1.57</v>
      </c>
      <c r="P5281" s="19" t="s">
        <v>18</v>
      </c>
      <c r="Q5281" s="17"/>
    </row>
    <row r="5282" spans="1:17" ht="15.75" x14ac:dyDescent="0.25">
      <c r="A5282" s="19" t="s">
        <v>45</v>
      </c>
      <c r="B5282" s="19" t="s">
        <v>313</v>
      </c>
      <c r="C5282" s="57">
        <v>43314</v>
      </c>
      <c r="D5282" s="57">
        <v>43309</v>
      </c>
      <c r="E5282" s="19">
        <v>5</v>
      </c>
      <c r="F5282" s="23">
        <v>22</v>
      </c>
      <c r="G5282" s="23">
        <v>14055</v>
      </c>
      <c r="H5282" s="23">
        <v>13934</v>
      </c>
      <c r="I5282" s="58">
        <v>385.01413500000001</v>
      </c>
      <c r="J5282" s="58">
        <v>120.016875</v>
      </c>
      <c r="K5282" s="58">
        <v>350.12923000000001</v>
      </c>
      <c r="L5282" s="58">
        <v>470.14610499999998</v>
      </c>
      <c r="M5282" s="23">
        <f t="shared" si="400"/>
        <v>314.60000000000002</v>
      </c>
      <c r="N5282" s="23">
        <f t="shared" si="399"/>
        <v>121</v>
      </c>
      <c r="O5282" s="34">
        <v>2.6</v>
      </c>
      <c r="P5282" s="19" t="s">
        <v>18</v>
      </c>
      <c r="Q5282" s="17"/>
    </row>
    <row r="5283" spans="1:17" ht="15.75" x14ac:dyDescent="0.25">
      <c r="A5283" s="19" t="s">
        <v>45</v>
      </c>
      <c r="B5283" s="19" t="s">
        <v>478</v>
      </c>
      <c r="C5283" s="57">
        <v>43314</v>
      </c>
      <c r="D5283" s="57">
        <v>43309</v>
      </c>
      <c r="E5283" s="19">
        <v>5</v>
      </c>
      <c r="F5283" s="23">
        <v>13</v>
      </c>
      <c r="G5283" s="23">
        <v>4799</v>
      </c>
      <c r="H5283" s="23">
        <v>4682</v>
      </c>
      <c r="I5283" s="58">
        <v>310</v>
      </c>
      <c r="J5283" s="58">
        <v>195</v>
      </c>
      <c r="K5283" s="58">
        <v>0</v>
      </c>
      <c r="L5283" s="58">
        <v>195</v>
      </c>
      <c r="M5283" s="23">
        <f t="shared" si="400"/>
        <v>117</v>
      </c>
      <c r="N5283" s="23">
        <f t="shared" si="399"/>
        <v>117</v>
      </c>
      <c r="O5283" s="34">
        <v>1</v>
      </c>
      <c r="P5283" s="19" t="s">
        <v>308</v>
      </c>
      <c r="Q5283" s="17"/>
    </row>
    <row r="5284" spans="1:17" ht="15.75" x14ac:dyDescent="0.25">
      <c r="A5284" s="19" t="s">
        <v>47</v>
      </c>
      <c r="B5284" s="19" t="s">
        <v>466</v>
      </c>
      <c r="C5284" s="57">
        <v>43314</v>
      </c>
      <c r="D5284" s="57">
        <v>43308</v>
      </c>
      <c r="E5284" s="19">
        <v>6</v>
      </c>
      <c r="F5284" s="23">
        <v>13</v>
      </c>
      <c r="G5284" s="23">
        <v>4775</v>
      </c>
      <c r="H5284" s="23">
        <v>4701</v>
      </c>
      <c r="I5284" s="58">
        <v>705</v>
      </c>
      <c r="J5284" s="58">
        <v>495</v>
      </c>
      <c r="K5284" s="58">
        <v>0</v>
      </c>
      <c r="L5284" s="58">
        <v>495</v>
      </c>
      <c r="M5284" s="23">
        <f t="shared" si="400"/>
        <v>74</v>
      </c>
      <c r="N5284" s="23">
        <f t="shared" si="399"/>
        <v>74</v>
      </c>
      <c r="O5284" s="34">
        <v>1</v>
      </c>
      <c r="P5284" s="19" t="s">
        <v>308</v>
      </c>
      <c r="Q5284" s="17"/>
    </row>
    <row r="5285" spans="1:17" ht="15.75" x14ac:dyDescent="0.25">
      <c r="A5285" s="19" t="s">
        <v>23</v>
      </c>
      <c r="B5285" s="19" t="s">
        <v>481</v>
      </c>
      <c r="C5285" s="57">
        <v>43314</v>
      </c>
      <c r="D5285" s="57">
        <v>43308</v>
      </c>
      <c r="E5285" s="19">
        <v>6</v>
      </c>
      <c r="F5285" s="23">
        <v>13.5</v>
      </c>
      <c r="G5285" s="23">
        <v>27813</v>
      </c>
      <c r="H5285" s="23">
        <v>27668</v>
      </c>
      <c r="I5285" s="58">
        <v>836</v>
      </c>
      <c r="J5285" s="58">
        <v>548</v>
      </c>
      <c r="K5285" s="58">
        <v>47.2</v>
      </c>
      <c r="L5285" s="58">
        <v>595.20000000000005</v>
      </c>
      <c r="M5285" s="23">
        <f t="shared" si="400"/>
        <v>261</v>
      </c>
      <c r="N5285" s="23">
        <f t="shared" si="399"/>
        <v>145</v>
      </c>
      <c r="O5285" s="34">
        <v>1.8</v>
      </c>
      <c r="P5285" s="19" t="s">
        <v>18</v>
      </c>
      <c r="Q5285" s="17"/>
    </row>
    <row r="5286" spans="1:17" ht="15.75" x14ac:dyDescent="0.25">
      <c r="A5286" s="19" t="s">
        <v>387</v>
      </c>
      <c r="B5286" s="19" t="s">
        <v>468</v>
      </c>
      <c r="C5286" s="57">
        <v>43314</v>
      </c>
      <c r="D5286" s="57">
        <v>43303</v>
      </c>
      <c r="E5286" s="19">
        <v>11</v>
      </c>
      <c r="F5286" s="23">
        <v>20</v>
      </c>
      <c r="G5286" s="23"/>
      <c r="H5286" s="23"/>
      <c r="I5286" s="58">
        <v>0</v>
      </c>
      <c r="J5286" s="58"/>
      <c r="K5286" s="58">
        <v>0</v>
      </c>
      <c r="L5286" s="58"/>
      <c r="M5286" s="23">
        <f t="shared" si="400"/>
        <v>0</v>
      </c>
      <c r="N5286" s="23">
        <f t="shared" si="399"/>
        <v>0</v>
      </c>
      <c r="O5286" s="34">
        <v>2.4</v>
      </c>
      <c r="P5286" s="19" t="s">
        <v>18</v>
      </c>
      <c r="Q5286" s="17"/>
    </row>
    <row r="5287" spans="1:17" ht="15.75" x14ac:dyDescent="0.25">
      <c r="A5287" s="19" t="s">
        <v>387</v>
      </c>
      <c r="B5287" s="19" t="s">
        <v>455</v>
      </c>
      <c r="C5287" s="57">
        <v>43314</v>
      </c>
      <c r="D5287" s="57">
        <v>43294</v>
      </c>
      <c r="E5287" s="19">
        <v>20</v>
      </c>
      <c r="F5287" s="23">
        <v>20</v>
      </c>
      <c r="G5287" s="23"/>
      <c r="H5287" s="23"/>
      <c r="I5287" s="59">
        <v>0</v>
      </c>
      <c r="J5287" s="59">
        <v>0</v>
      </c>
      <c r="K5287" s="58">
        <v>0</v>
      </c>
      <c r="L5287" s="59">
        <v>0</v>
      </c>
      <c r="M5287" s="23">
        <f t="shared" si="400"/>
        <v>0</v>
      </c>
      <c r="N5287" s="23">
        <f t="shared" si="399"/>
        <v>0</v>
      </c>
      <c r="O5287" s="34">
        <v>2.4</v>
      </c>
      <c r="P5287" s="19" t="s">
        <v>18</v>
      </c>
      <c r="Q5287" s="17"/>
    </row>
    <row r="5288" spans="1:17" ht="15.75" x14ac:dyDescent="0.25">
      <c r="A5288" s="19" t="s">
        <v>301</v>
      </c>
      <c r="B5288" s="19" t="s">
        <v>426</v>
      </c>
      <c r="C5288" s="57">
        <v>43314</v>
      </c>
      <c r="D5288" s="57">
        <v>43304</v>
      </c>
      <c r="E5288" s="19">
        <v>10</v>
      </c>
      <c r="F5288" s="23">
        <v>13</v>
      </c>
      <c r="G5288" s="23">
        <v>6357</v>
      </c>
      <c r="H5288" s="23">
        <v>6357</v>
      </c>
      <c r="I5288" s="58">
        <v>395</v>
      </c>
      <c r="J5288" s="58">
        <v>165</v>
      </c>
      <c r="K5288" s="58">
        <v>275</v>
      </c>
      <c r="L5288" s="58">
        <v>440</v>
      </c>
      <c r="M5288" s="23">
        <f t="shared" si="400"/>
        <v>0</v>
      </c>
      <c r="N5288" s="23">
        <f t="shared" si="399"/>
        <v>0</v>
      </c>
      <c r="O5288" s="34">
        <v>1</v>
      </c>
      <c r="P5288" s="19" t="s">
        <v>308</v>
      </c>
      <c r="Q5288" s="17"/>
    </row>
    <row r="5289" spans="1:17" ht="15.75" x14ac:dyDescent="0.25">
      <c r="A5289" s="19" t="s">
        <v>66</v>
      </c>
      <c r="B5289" s="19" t="s">
        <v>424</v>
      </c>
      <c r="C5289" s="57">
        <v>43313</v>
      </c>
      <c r="D5289" s="57">
        <v>43309</v>
      </c>
      <c r="E5289" s="19">
        <v>4</v>
      </c>
      <c r="F5289" s="23">
        <v>20</v>
      </c>
      <c r="G5289" s="23">
        <v>19033</v>
      </c>
      <c r="H5289" s="23">
        <v>18947</v>
      </c>
      <c r="I5289" s="58">
        <v>400</v>
      </c>
      <c r="J5289" s="58">
        <v>170</v>
      </c>
      <c r="K5289" s="58">
        <v>814</v>
      </c>
      <c r="L5289" s="58">
        <v>984</v>
      </c>
      <c r="M5289" s="23">
        <f t="shared" si="400"/>
        <v>206.4</v>
      </c>
      <c r="N5289" s="23">
        <f t="shared" si="399"/>
        <v>86</v>
      </c>
      <c r="O5289" s="34">
        <v>2.4</v>
      </c>
      <c r="P5289" s="19" t="s">
        <v>18</v>
      </c>
      <c r="Q5289" s="17"/>
    </row>
    <row r="5290" spans="1:17" ht="15.75" x14ac:dyDescent="0.25">
      <c r="A5290" s="19" t="s">
        <v>19</v>
      </c>
      <c r="B5290" s="19" t="s">
        <v>477</v>
      </c>
      <c r="C5290" s="57">
        <v>43313</v>
      </c>
      <c r="D5290" s="57">
        <v>43311</v>
      </c>
      <c r="E5290" s="19">
        <v>2</v>
      </c>
      <c r="F5290" s="23">
        <v>20</v>
      </c>
      <c r="G5290" s="23">
        <v>9696</v>
      </c>
      <c r="H5290" s="23">
        <v>9643</v>
      </c>
      <c r="I5290" s="58">
        <v>650</v>
      </c>
      <c r="J5290" s="58">
        <v>560</v>
      </c>
      <c r="K5290" s="58">
        <v>0</v>
      </c>
      <c r="L5290" s="58">
        <v>560</v>
      </c>
      <c r="M5290" s="23">
        <f t="shared" si="400"/>
        <v>127.19999999999999</v>
      </c>
      <c r="N5290" s="23">
        <f t="shared" si="399"/>
        <v>53</v>
      </c>
      <c r="O5290" s="34">
        <v>2.4</v>
      </c>
      <c r="P5290" s="19" t="s">
        <v>18</v>
      </c>
      <c r="Q5290" s="17"/>
    </row>
    <row r="5291" spans="1:17" ht="15.75" x14ac:dyDescent="0.25">
      <c r="A5291" s="19" t="s">
        <v>19</v>
      </c>
      <c r="B5291" s="19" t="s">
        <v>485</v>
      </c>
      <c r="C5291" s="57">
        <v>43313</v>
      </c>
      <c r="D5291" s="57">
        <v>43312</v>
      </c>
      <c r="E5291" s="19">
        <v>1</v>
      </c>
      <c r="F5291" s="23">
        <v>13</v>
      </c>
      <c r="G5291" s="23">
        <v>10960</v>
      </c>
      <c r="H5291" s="23">
        <v>10960</v>
      </c>
      <c r="I5291" s="58">
        <v>425</v>
      </c>
      <c r="J5291" s="58">
        <v>425</v>
      </c>
      <c r="K5291" s="58">
        <v>50</v>
      </c>
      <c r="L5291" s="58">
        <v>475</v>
      </c>
      <c r="M5291" s="23">
        <f t="shared" si="400"/>
        <v>0</v>
      </c>
      <c r="N5291" s="23">
        <f t="shared" si="399"/>
        <v>0</v>
      </c>
      <c r="O5291" s="34">
        <v>1.8</v>
      </c>
      <c r="P5291" s="19" t="s">
        <v>18</v>
      </c>
      <c r="Q5291" s="17"/>
    </row>
    <row r="5292" spans="1:17" ht="15.75" x14ac:dyDescent="0.25">
      <c r="A5292" s="19" t="s">
        <v>342</v>
      </c>
      <c r="B5292" s="19" t="s">
        <v>449</v>
      </c>
      <c r="C5292" s="57">
        <v>43313</v>
      </c>
      <c r="D5292" s="57">
        <v>43308</v>
      </c>
      <c r="E5292" s="19">
        <v>5</v>
      </c>
      <c r="F5292" s="23">
        <v>9</v>
      </c>
      <c r="G5292" s="23">
        <v>8061</v>
      </c>
      <c r="H5292" s="23">
        <v>7959</v>
      </c>
      <c r="I5292" s="58">
        <v>445.05</v>
      </c>
      <c r="J5292" s="58">
        <v>375.07499999999999</v>
      </c>
      <c r="K5292" s="58">
        <v>0</v>
      </c>
      <c r="L5292" s="58">
        <v>375.07499999999999</v>
      </c>
      <c r="M5292" s="23">
        <f t="shared" si="400"/>
        <v>160.14000000000001</v>
      </c>
      <c r="N5292" s="23">
        <f t="shared" si="399"/>
        <v>102</v>
      </c>
      <c r="O5292" s="34">
        <v>1.57</v>
      </c>
      <c r="P5292" s="19" t="s">
        <v>18</v>
      </c>
      <c r="Q5292" s="17"/>
    </row>
    <row r="5293" spans="1:17" ht="15.75" x14ac:dyDescent="0.25">
      <c r="A5293" s="19" t="s">
        <v>342</v>
      </c>
      <c r="B5293" s="19" t="s">
        <v>345</v>
      </c>
      <c r="C5293" s="57">
        <v>43313</v>
      </c>
      <c r="D5293" s="57">
        <v>43307</v>
      </c>
      <c r="E5293" s="19">
        <v>6</v>
      </c>
      <c r="F5293" s="23">
        <v>15</v>
      </c>
      <c r="G5293" s="23">
        <v>43020</v>
      </c>
      <c r="H5293" s="23">
        <v>42876</v>
      </c>
      <c r="I5293" s="58">
        <v>605</v>
      </c>
      <c r="J5293" s="58">
        <v>245</v>
      </c>
      <c r="K5293" s="58">
        <v>400</v>
      </c>
      <c r="L5293" s="58">
        <v>645</v>
      </c>
      <c r="M5293" s="23">
        <f t="shared" si="400"/>
        <v>288</v>
      </c>
      <c r="N5293" s="23">
        <f t="shared" si="399"/>
        <v>144</v>
      </c>
      <c r="O5293" s="34">
        <v>2</v>
      </c>
      <c r="P5293" s="19" t="s">
        <v>18</v>
      </c>
      <c r="Q5293" s="17"/>
    </row>
    <row r="5294" spans="1:17" ht="15.75" x14ac:dyDescent="0.25">
      <c r="A5294" s="19" t="s">
        <v>37</v>
      </c>
      <c r="B5294" s="19" t="s">
        <v>410</v>
      </c>
      <c r="C5294" s="57">
        <v>43313</v>
      </c>
      <c r="D5294" s="57">
        <v>43306</v>
      </c>
      <c r="E5294" s="19">
        <v>7</v>
      </c>
      <c r="F5294" s="23">
        <v>13</v>
      </c>
      <c r="G5294" s="23">
        <v>12982</v>
      </c>
      <c r="H5294" s="23">
        <v>12823</v>
      </c>
      <c r="I5294" s="58">
        <v>255</v>
      </c>
      <c r="J5294" s="58">
        <v>95</v>
      </c>
      <c r="K5294" s="58">
        <v>300</v>
      </c>
      <c r="L5294" s="58">
        <v>395</v>
      </c>
      <c r="M5294" s="23">
        <f t="shared" si="400"/>
        <v>159</v>
      </c>
      <c r="N5294" s="23">
        <f t="shared" si="399"/>
        <v>159</v>
      </c>
      <c r="O5294" s="34">
        <v>1</v>
      </c>
      <c r="P5294" s="19" t="s">
        <v>18</v>
      </c>
      <c r="Q5294" s="17"/>
    </row>
    <row r="5295" spans="1:17" ht="15.75" x14ac:dyDescent="0.25">
      <c r="A5295" s="19" t="s">
        <v>37</v>
      </c>
      <c r="B5295" s="19" t="s">
        <v>409</v>
      </c>
      <c r="C5295" s="57">
        <v>43313</v>
      </c>
      <c r="D5295" s="57">
        <v>43306</v>
      </c>
      <c r="E5295" s="19">
        <v>7</v>
      </c>
      <c r="F5295" s="23">
        <v>13</v>
      </c>
      <c r="G5295" s="23">
        <v>14815</v>
      </c>
      <c r="H5295" s="23">
        <v>14655</v>
      </c>
      <c r="I5295" s="58">
        <v>230</v>
      </c>
      <c r="J5295" s="58">
        <v>70</v>
      </c>
      <c r="K5295" s="58">
        <v>300</v>
      </c>
      <c r="L5295" s="58">
        <v>370</v>
      </c>
      <c r="M5295" s="23">
        <f t="shared" si="400"/>
        <v>160</v>
      </c>
      <c r="N5295" s="23">
        <f t="shared" si="399"/>
        <v>160</v>
      </c>
      <c r="O5295" s="34">
        <v>1</v>
      </c>
      <c r="P5295" s="19" t="s">
        <v>18</v>
      </c>
      <c r="Q5295" s="17"/>
    </row>
    <row r="5296" spans="1:17" ht="15.75" x14ac:dyDescent="0.25">
      <c r="A5296" s="19" t="s">
        <v>45</v>
      </c>
      <c r="B5296" s="19" t="s">
        <v>448</v>
      </c>
      <c r="C5296" s="57">
        <v>43313</v>
      </c>
      <c r="D5296" s="57">
        <v>43301</v>
      </c>
      <c r="E5296" s="19">
        <v>12</v>
      </c>
      <c r="F5296" s="23">
        <v>20</v>
      </c>
      <c r="G5296" s="23">
        <v>19338</v>
      </c>
      <c r="H5296" s="23">
        <v>19184</v>
      </c>
      <c r="I5296" s="58">
        <v>239.875</v>
      </c>
      <c r="J5296" s="58">
        <v>37.875</v>
      </c>
      <c r="K5296" s="58">
        <v>252.5</v>
      </c>
      <c r="L5296" s="58">
        <v>290.375</v>
      </c>
      <c r="M5296" s="23">
        <f t="shared" si="400"/>
        <v>369.59999999999997</v>
      </c>
      <c r="N5296" s="23">
        <f t="shared" si="399"/>
        <v>154</v>
      </c>
      <c r="O5296" s="34">
        <v>2.4</v>
      </c>
      <c r="P5296" s="19" t="s">
        <v>18</v>
      </c>
      <c r="Q5296" s="17"/>
    </row>
    <row r="5297" spans="1:17" ht="15.75" x14ac:dyDescent="0.25">
      <c r="A5297" s="19" t="s">
        <v>47</v>
      </c>
      <c r="B5297" s="19" t="s">
        <v>355</v>
      </c>
      <c r="C5297" s="57">
        <v>43313</v>
      </c>
      <c r="D5297" s="57">
        <v>43308</v>
      </c>
      <c r="E5297" s="19">
        <v>5</v>
      </c>
      <c r="F5297" s="23">
        <v>22</v>
      </c>
      <c r="G5297" s="23">
        <v>28198</v>
      </c>
      <c r="H5297" s="23">
        <v>28070</v>
      </c>
      <c r="I5297" s="58">
        <v>678</v>
      </c>
      <c r="J5297" s="58">
        <v>335</v>
      </c>
      <c r="K5297" s="58">
        <v>500</v>
      </c>
      <c r="L5297" s="58">
        <v>835</v>
      </c>
      <c r="M5297" s="23">
        <f t="shared" si="400"/>
        <v>332.8</v>
      </c>
      <c r="N5297" s="23">
        <f t="shared" ref="N5297:N5360" si="401">G5297-H5297</f>
        <v>128</v>
      </c>
      <c r="O5297" s="34">
        <v>2.6</v>
      </c>
      <c r="P5297" s="19" t="s">
        <v>18</v>
      </c>
      <c r="Q5297" s="17"/>
    </row>
    <row r="5298" spans="1:17" ht="15.75" x14ac:dyDescent="0.25">
      <c r="A5298" s="19" t="s">
        <v>23</v>
      </c>
      <c r="B5298" s="19" t="s">
        <v>472</v>
      </c>
      <c r="C5298" s="57">
        <v>43313</v>
      </c>
      <c r="D5298" s="57">
        <v>43308</v>
      </c>
      <c r="E5298" s="19">
        <v>5</v>
      </c>
      <c r="F5298" s="23">
        <v>20</v>
      </c>
      <c r="G5298" s="23">
        <v>20797</v>
      </c>
      <c r="H5298" s="23">
        <v>20627</v>
      </c>
      <c r="I5298" s="58">
        <v>1072</v>
      </c>
      <c r="J5298" s="58">
        <v>562</v>
      </c>
      <c r="K5298" s="58">
        <v>54</v>
      </c>
      <c r="L5298" s="58">
        <v>616</v>
      </c>
      <c r="M5298" s="23">
        <f t="shared" si="400"/>
        <v>408</v>
      </c>
      <c r="N5298" s="23">
        <f t="shared" si="401"/>
        <v>170</v>
      </c>
      <c r="O5298" s="34">
        <v>2.4</v>
      </c>
      <c r="P5298" s="19" t="s">
        <v>18</v>
      </c>
      <c r="Q5298" s="17"/>
    </row>
    <row r="5299" spans="1:17" ht="15.75" x14ac:dyDescent="0.25">
      <c r="A5299" s="19" t="s">
        <v>57</v>
      </c>
      <c r="B5299" s="19" t="s">
        <v>482</v>
      </c>
      <c r="C5299" s="57">
        <v>43313</v>
      </c>
      <c r="D5299" s="57">
        <v>43308</v>
      </c>
      <c r="E5299" s="19">
        <v>5</v>
      </c>
      <c r="F5299" s="23">
        <v>20</v>
      </c>
      <c r="G5299" s="23">
        <v>4722</v>
      </c>
      <c r="H5299" s="23">
        <v>4598</v>
      </c>
      <c r="I5299" s="58">
        <v>350</v>
      </c>
      <c r="J5299" s="58">
        <v>63</v>
      </c>
      <c r="K5299" s="58">
        <v>290</v>
      </c>
      <c r="L5299" s="58">
        <v>353</v>
      </c>
      <c r="M5299" s="23">
        <f t="shared" si="400"/>
        <v>297.59999999999997</v>
      </c>
      <c r="N5299" s="23">
        <f t="shared" si="401"/>
        <v>124</v>
      </c>
      <c r="O5299" s="34">
        <v>2.4</v>
      </c>
      <c r="P5299" s="19" t="s">
        <v>18</v>
      </c>
      <c r="Q5299" s="17"/>
    </row>
    <row r="5300" spans="1:17" ht="15.75" x14ac:dyDescent="0.25">
      <c r="A5300" s="19" t="s">
        <v>301</v>
      </c>
      <c r="B5300" s="19" t="s">
        <v>425</v>
      </c>
      <c r="C5300" s="57">
        <v>43313</v>
      </c>
      <c r="D5300" s="57">
        <v>43311</v>
      </c>
      <c r="E5300" s="19">
        <v>2</v>
      </c>
      <c r="F5300" s="23">
        <v>9</v>
      </c>
      <c r="G5300" s="23">
        <v>23761</v>
      </c>
      <c r="H5300" s="23">
        <v>23710</v>
      </c>
      <c r="I5300" s="58">
        <v>215</v>
      </c>
      <c r="J5300" s="58">
        <v>132</v>
      </c>
      <c r="K5300" s="58">
        <v>100</v>
      </c>
      <c r="L5300" s="58">
        <v>232</v>
      </c>
      <c r="M5300" s="23">
        <f t="shared" si="400"/>
        <v>80.070000000000007</v>
      </c>
      <c r="N5300" s="23">
        <f t="shared" si="401"/>
        <v>51</v>
      </c>
      <c r="O5300" s="34">
        <v>1.57</v>
      </c>
      <c r="P5300" s="19" t="s">
        <v>18</v>
      </c>
      <c r="Q5300" s="17"/>
    </row>
    <row r="5301" spans="1:17" ht="15.75" x14ac:dyDescent="0.25">
      <c r="A5301" s="19" t="s">
        <v>21</v>
      </c>
      <c r="B5301" s="19" t="s">
        <v>371</v>
      </c>
      <c r="C5301" s="57">
        <v>43312</v>
      </c>
      <c r="D5301" s="57">
        <v>43301</v>
      </c>
      <c r="E5301" s="19">
        <v>11</v>
      </c>
      <c r="F5301" s="23">
        <v>9</v>
      </c>
      <c r="G5301" s="23">
        <v>5195</v>
      </c>
      <c r="H5301" s="23">
        <v>5093</v>
      </c>
      <c r="I5301" s="58">
        <v>370</v>
      </c>
      <c r="J5301" s="58">
        <v>205</v>
      </c>
      <c r="K5301" s="58">
        <v>325</v>
      </c>
      <c r="L5301" s="58">
        <v>530</v>
      </c>
      <c r="M5301" s="23">
        <f t="shared" si="400"/>
        <v>160.14000000000001</v>
      </c>
      <c r="N5301" s="23">
        <f t="shared" si="401"/>
        <v>102</v>
      </c>
      <c r="O5301" s="34">
        <v>1.57</v>
      </c>
      <c r="P5301" s="19" t="s">
        <v>18</v>
      </c>
      <c r="Q5301" s="17"/>
    </row>
    <row r="5302" spans="1:17" ht="15.75" x14ac:dyDescent="0.25">
      <c r="A5302" s="19" t="s">
        <v>19</v>
      </c>
      <c r="B5302" s="19" t="s">
        <v>483</v>
      </c>
      <c r="C5302" s="57">
        <v>43312</v>
      </c>
      <c r="D5302" s="57">
        <v>43309</v>
      </c>
      <c r="E5302" s="19">
        <v>3</v>
      </c>
      <c r="F5302" s="23">
        <v>20</v>
      </c>
      <c r="G5302" s="23">
        <v>3411</v>
      </c>
      <c r="H5302" s="23">
        <v>3350</v>
      </c>
      <c r="I5302" s="58">
        <v>480</v>
      </c>
      <c r="J5302" s="58">
        <v>300</v>
      </c>
      <c r="K5302" s="58">
        <v>360</v>
      </c>
      <c r="L5302" s="58">
        <v>660</v>
      </c>
      <c r="M5302" s="23">
        <f t="shared" ref="M5302:M5365" si="402">N5302*O5302</f>
        <v>146.4</v>
      </c>
      <c r="N5302" s="23">
        <f t="shared" si="401"/>
        <v>61</v>
      </c>
      <c r="O5302" s="34">
        <v>2.4</v>
      </c>
      <c r="P5302" s="19" t="s">
        <v>18</v>
      </c>
      <c r="Q5302" s="17"/>
    </row>
    <row r="5303" spans="1:17" ht="15.75" x14ac:dyDescent="0.25">
      <c r="A5303" s="19" t="s">
        <v>19</v>
      </c>
      <c r="B5303" s="19" t="s">
        <v>506</v>
      </c>
      <c r="C5303" s="57">
        <v>43312</v>
      </c>
      <c r="D5303" s="57">
        <v>43308</v>
      </c>
      <c r="E5303" s="19">
        <v>4</v>
      </c>
      <c r="F5303" s="23">
        <v>12.5</v>
      </c>
      <c r="G5303" s="23">
        <v>4089</v>
      </c>
      <c r="H5303" s="23">
        <v>4008</v>
      </c>
      <c r="I5303" s="58">
        <v>260</v>
      </c>
      <c r="J5303" s="58">
        <v>100</v>
      </c>
      <c r="K5303" s="58">
        <v>400</v>
      </c>
      <c r="L5303" s="58">
        <v>500</v>
      </c>
      <c r="M5303" s="23">
        <f t="shared" si="402"/>
        <v>137.69999999999999</v>
      </c>
      <c r="N5303" s="23">
        <f t="shared" si="401"/>
        <v>81</v>
      </c>
      <c r="O5303" s="34">
        <v>1.7</v>
      </c>
      <c r="P5303" s="19" t="s">
        <v>18</v>
      </c>
      <c r="Q5303" s="17"/>
    </row>
    <row r="5304" spans="1:17" ht="15.75" x14ac:dyDescent="0.25">
      <c r="A5304" s="19" t="s">
        <v>19</v>
      </c>
      <c r="B5304" s="19" t="s">
        <v>485</v>
      </c>
      <c r="C5304" s="57">
        <v>43312</v>
      </c>
      <c r="D5304" s="57">
        <v>43309</v>
      </c>
      <c r="E5304" s="19">
        <v>3</v>
      </c>
      <c r="F5304" s="23">
        <v>13</v>
      </c>
      <c r="G5304" s="23">
        <v>10960</v>
      </c>
      <c r="H5304" s="23">
        <v>10890</v>
      </c>
      <c r="I5304" s="58">
        <v>165</v>
      </c>
      <c r="J5304" s="58">
        <v>50</v>
      </c>
      <c r="K5304" s="58">
        <v>375</v>
      </c>
      <c r="L5304" s="58">
        <v>425</v>
      </c>
      <c r="M5304" s="23">
        <f t="shared" si="402"/>
        <v>126</v>
      </c>
      <c r="N5304" s="23">
        <f t="shared" si="401"/>
        <v>70</v>
      </c>
      <c r="O5304" s="34">
        <v>1.8</v>
      </c>
      <c r="P5304" s="19" t="s">
        <v>18</v>
      </c>
      <c r="Q5304" s="17"/>
    </row>
    <row r="5305" spans="1:17" ht="15.75" x14ac:dyDescent="0.25">
      <c r="A5305" s="19" t="s">
        <v>311</v>
      </c>
      <c r="B5305" s="19" t="s">
        <v>412</v>
      </c>
      <c r="C5305" s="57">
        <v>43312</v>
      </c>
      <c r="D5305" s="57">
        <v>43310</v>
      </c>
      <c r="E5305" s="19">
        <v>2</v>
      </c>
      <c r="F5305" s="23">
        <v>13</v>
      </c>
      <c r="G5305" s="23">
        <v>24214</v>
      </c>
      <c r="H5305" s="23">
        <v>24199</v>
      </c>
      <c r="I5305" s="58">
        <v>360</v>
      </c>
      <c r="J5305" s="58">
        <v>330</v>
      </c>
      <c r="K5305" s="58">
        <v>0</v>
      </c>
      <c r="L5305" s="58">
        <v>330</v>
      </c>
      <c r="M5305" s="23">
        <f t="shared" si="402"/>
        <v>27</v>
      </c>
      <c r="N5305" s="23">
        <f t="shared" si="401"/>
        <v>15</v>
      </c>
      <c r="O5305" s="34">
        <v>1.8</v>
      </c>
      <c r="P5305" s="19" t="s">
        <v>18</v>
      </c>
      <c r="Q5305" s="17"/>
    </row>
    <row r="5306" spans="1:17" ht="15.75" x14ac:dyDescent="0.25">
      <c r="A5306" s="19" t="s">
        <v>311</v>
      </c>
      <c r="B5306" s="19" t="s">
        <v>507</v>
      </c>
      <c r="C5306" s="57">
        <v>43312</v>
      </c>
      <c r="D5306" s="57">
        <v>43307</v>
      </c>
      <c r="E5306" s="19">
        <v>5</v>
      </c>
      <c r="F5306" s="23">
        <v>22</v>
      </c>
      <c r="G5306" s="23">
        <v>23693</v>
      </c>
      <c r="H5306" s="23">
        <v>23584</v>
      </c>
      <c r="I5306" s="58">
        <v>315</v>
      </c>
      <c r="J5306" s="58">
        <v>69.900000000000006</v>
      </c>
      <c r="K5306" s="58">
        <v>500.1</v>
      </c>
      <c r="L5306" s="58">
        <v>570</v>
      </c>
      <c r="M5306" s="23">
        <f t="shared" si="402"/>
        <v>283.40000000000003</v>
      </c>
      <c r="N5306" s="23">
        <f t="shared" si="401"/>
        <v>109</v>
      </c>
      <c r="O5306" s="34">
        <v>2.6</v>
      </c>
      <c r="P5306" s="19" t="s">
        <v>18</v>
      </c>
      <c r="Q5306" s="17"/>
    </row>
    <row r="5307" spans="1:17" ht="15.75" x14ac:dyDescent="0.25">
      <c r="A5307" s="19" t="s">
        <v>334</v>
      </c>
      <c r="B5307" s="19" t="s">
        <v>81</v>
      </c>
      <c r="C5307" s="57">
        <v>43312</v>
      </c>
      <c r="D5307" s="57">
        <v>43309</v>
      </c>
      <c r="E5307" s="19">
        <v>3</v>
      </c>
      <c r="F5307" s="23">
        <v>20</v>
      </c>
      <c r="G5307" s="23">
        <v>21781</v>
      </c>
      <c r="H5307" s="23">
        <v>21715</v>
      </c>
      <c r="I5307" s="58">
        <v>710</v>
      </c>
      <c r="J5307" s="58">
        <v>485</v>
      </c>
      <c r="K5307" s="58">
        <v>0</v>
      </c>
      <c r="L5307" s="58">
        <v>485</v>
      </c>
      <c r="M5307" s="23">
        <f t="shared" si="402"/>
        <v>158.4</v>
      </c>
      <c r="N5307" s="23">
        <f t="shared" si="401"/>
        <v>66</v>
      </c>
      <c r="O5307" s="34">
        <v>2.4</v>
      </c>
      <c r="P5307" s="19" t="s">
        <v>18</v>
      </c>
      <c r="Q5307" s="17"/>
    </row>
    <row r="5308" spans="1:17" ht="15.75" x14ac:dyDescent="0.25">
      <c r="A5308" s="19" t="s">
        <v>334</v>
      </c>
      <c r="B5308" s="19" t="s">
        <v>435</v>
      </c>
      <c r="C5308" s="57">
        <v>43312</v>
      </c>
      <c r="D5308" s="57">
        <v>43309</v>
      </c>
      <c r="E5308" s="19">
        <v>3</v>
      </c>
      <c r="F5308" s="23">
        <v>20</v>
      </c>
      <c r="G5308" s="23">
        <v>27888</v>
      </c>
      <c r="H5308" s="23">
        <v>27810</v>
      </c>
      <c r="I5308" s="58">
        <v>935</v>
      </c>
      <c r="J5308" s="58">
        <v>735</v>
      </c>
      <c r="K5308" s="58">
        <v>0</v>
      </c>
      <c r="L5308" s="58">
        <v>735</v>
      </c>
      <c r="M5308" s="23">
        <f t="shared" si="402"/>
        <v>187.2</v>
      </c>
      <c r="N5308" s="23">
        <f t="shared" si="401"/>
        <v>78</v>
      </c>
      <c r="O5308" s="34">
        <v>2.4</v>
      </c>
      <c r="P5308" s="19" t="s">
        <v>18</v>
      </c>
      <c r="Q5308" s="17"/>
    </row>
    <row r="5309" spans="1:17" ht="15.75" x14ac:dyDescent="0.25">
      <c r="A5309" s="19" t="s">
        <v>334</v>
      </c>
      <c r="B5309" s="19" t="s">
        <v>508</v>
      </c>
      <c r="C5309" s="57">
        <v>43312</v>
      </c>
      <c r="D5309" s="57">
        <v>43308</v>
      </c>
      <c r="E5309" s="19">
        <v>4</v>
      </c>
      <c r="F5309" s="23">
        <v>20</v>
      </c>
      <c r="G5309" s="23">
        <v>23963</v>
      </c>
      <c r="H5309" s="23">
        <v>23867</v>
      </c>
      <c r="I5309" s="58">
        <v>460</v>
      </c>
      <c r="J5309" s="58">
        <v>220</v>
      </c>
      <c r="K5309" s="58">
        <v>200</v>
      </c>
      <c r="L5309" s="58">
        <v>420</v>
      </c>
      <c r="M5309" s="23">
        <f t="shared" si="402"/>
        <v>230.39999999999998</v>
      </c>
      <c r="N5309" s="23">
        <f t="shared" si="401"/>
        <v>96</v>
      </c>
      <c r="O5309" s="34">
        <v>2.4</v>
      </c>
      <c r="P5309" s="19" t="s">
        <v>18</v>
      </c>
      <c r="Q5309" s="17"/>
    </row>
    <row r="5310" spans="1:17" ht="15.75" x14ac:dyDescent="0.25">
      <c r="A5310" s="19" t="s">
        <v>342</v>
      </c>
      <c r="B5310" s="19" t="s">
        <v>343</v>
      </c>
      <c r="C5310" s="57">
        <v>43312</v>
      </c>
      <c r="D5310" s="57">
        <v>43307</v>
      </c>
      <c r="E5310" s="19">
        <v>5</v>
      </c>
      <c r="F5310" s="23">
        <v>13</v>
      </c>
      <c r="G5310" s="23">
        <v>9001</v>
      </c>
      <c r="H5310" s="23">
        <v>8881</v>
      </c>
      <c r="I5310" s="58">
        <v>387</v>
      </c>
      <c r="J5310" s="58">
        <v>270</v>
      </c>
      <c r="K5310" s="58">
        <v>175.05</v>
      </c>
      <c r="L5310" s="58">
        <v>445.05</v>
      </c>
      <c r="M5310" s="23">
        <f t="shared" si="402"/>
        <v>120</v>
      </c>
      <c r="N5310" s="23">
        <f t="shared" si="401"/>
        <v>120</v>
      </c>
      <c r="O5310" s="34">
        <v>1</v>
      </c>
      <c r="P5310" s="19" t="s">
        <v>18</v>
      </c>
      <c r="Q5310" s="17"/>
    </row>
    <row r="5311" spans="1:17" ht="15.75" x14ac:dyDescent="0.25">
      <c r="A5311" s="19" t="s">
        <v>306</v>
      </c>
      <c r="B5311" s="19" t="s">
        <v>509</v>
      </c>
      <c r="C5311" s="57">
        <v>43312</v>
      </c>
      <c r="D5311" s="57">
        <v>43310</v>
      </c>
      <c r="E5311" s="19">
        <v>2</v>
      </c>
      <c r="F5311" s="23">
        <v>20</v>
      </c>
      <c r="G5311" s="23">
        <v>24403</v>
      </c>
      <c r="H5311" s="23">
        <v>24376</v>
      </c>
      <c r="I5311" s="58">
        <v>165</v>
      </c>
      <c r="J5311" s="58">
        <v>40</v>
      </c>
      <c r="K5311" s="58">
        <v>225</v>
      </c>
      <c r="L5311" s="58">
        <v>265</v>
      </c>
      <c r="M5311" s="23">
        <f t="shared" si="402"/>
        <v>64.8</v>
      </c>
      <c r="N5311" s="23">
        <f t="shared" si="401"/>
        <v>27</v>
      </c>
      <c r="O5311" s="34">
        <v>2.4</v>
      </c>
      <c r="P5311" s="19" t="s">
        <v>18</v>
      </c>
      <c r="Q5311" s="17"/>
    </row>
    <row r="5312" spans="1:17" ht="15.75" x14ac:dyDescent="0.25">
      <c r="A5312" s="19" t="s">
        <v>306</v>
      </c>
      <c r="B5312" s="19" t="s">
        <v>510</v>
      </c>
      <c r="C5312" s="57">
        <v>43312</v>
      </c>
      <c r="D5312" s="57">
        <v>43310</v>
      </c>
      <c r="E5312" s="19">
        <v>2</v>
      </c>
      <c r="F5312" s="23">
        <v>18</v>
      </c>
      <c r="G5312" s="23">
        <v>18143</v>
      </c>
      <c r="H5312" s="23">
        <v>18098</v>
      </c>
      <c r="I5312" s="58">
        <v>175</v>
      </c>
      <c r="J5312" s="58">
        <v>75</v>
      </c>
      <c r="K5312" s="58">
        <v>225</v>
      </c>
      <c r="L5312" s="58">
        <v>300</v>
      </c>
      <c r="M5312" s="23">
        <f t="shared" si="402"/>
        <v>94.5</v>
      </c>
      <c r="N5312" s="23">
        <f t="shared" si="401"/>
        <v>45</v>
      </c>
      <c r="O5312" s="34">
        <v>2.1</v>
      </c>
      <c r="P5312" s="19" t="s">
        <v>18</v>
      </c>
      <c r="Q5312" s="17"/>
    </row>
    <row r="5313" spans="1:17" ht="15.75" x14ac:dyDescent="0.25">
      <c r="A5313" s="19" t="s">
        <v>306</v>
      </c>
      <c r="B5313" s="19" t="s">
        <v>427</v>
      </c>
      <c r="C5313" s="57">
        <v>43312</v>
      </c>
      <c r="D5313" s="57">
        <v>43310</v>
      </c>
      <c r="E5313" s="19">
        <v>2</v>
      </c>
      <c r="F5313" s="23">
        <v>9</v>
      </c>
      <c r="G5313" s="23">
        <v>2527</v>
      </c>
      <c r="H5313" s="23">
        <v>2477</v>
      </c>
      <c r="I5313" s="58">
        <v>181.5</v>
      </c>
      <c r="J5313" s="58">
        <v>104.5</v>
      </c>
      <c r="K5313" s="58">
        <v>302.5</v>
      </c>
      <c r="L5313" s="58">
        <v>407</v>
      </c>
      <c r="M5313" s="23">
        <f t="shared" si="402"/>
        <v>78.5</v>
      </c>
      <c r="N5313" s="23">
        <f t="shared" si="401"/>
        <v>50</v>
      </c>
      <c r="O5313" s="34">
        <v>1.57</v>
      </c>
      <c r="P5313" s="19" t="s">
        <v>18</v>
      </c>
      <c r="Q5313" s="17"/>
    </row>
    <row r="5314" spans="1:17" ht="15.75" x14ac:dyDescent="0.25">
      <c r="A5314" s="19" t="s">
        <v>306</v>
      </c>
      <c r="B5314" s="19" t="s">
        <v>416</v>
      </c>
      <c r="C5314" s="57">
        <v>43312</v>
      </c>
      <c r="D5314" s="57">
        <v>43307</v>
      </c>
      <c r="E5314" s="19">
        <v>5</v>
      </c>
      <c r="F5314" s="23">
        <v>12.5</v>
      </c>
      <c r="G5314" s="23">
        <v>3489</v>
      </c>
      <c r="H5314" s="23">
        <v>3373</v>
      </c>
      <c r="I5314" s="58">
        <v>276</v>
      </c>
      <c r="J5314" s="58">
        <v>255</v>
      </c>
      <c r="K5314" s="58">
        <v>0</v>
      </c>
      <c r="L5314" s="58">
        <v>255</v>
      </c>
      <c r="M5314" s="23">
        <f t="shared" si="402"/>
        <v>197.2</v>
      </c>
      <c r="N5314" s="23">
        <f t="shared" si="401"/>
        <v>116</v>
      </c>
      <c r="O5314" s="34">
        <v>1.7</v>
      </c>
      <c r="P5314" s="19" t="s">
        <v>18</v>
      </c>
      <c r="Q5314" s="17"/>
    </row>
    <row r="5315" spans="1:17" ht="15.75" x14ac:dyDescent="0.25">
      <c r="A5315" s="19" t="s">
        <v>306</v>
      </c>
      <c r="B5315" s="19" t="s">
        <v>202</v>
      </c>
      <c r="C5315" s="57">
        <v>43312</v>
      </c>
      <c r="D5315" s="57">
        <v>43307</v>
      </c>
      <c r="E5315" s="19">
        <v>5</v>
      </c>
      <c r="F5315" s="23">
        <v>20</v>
      </c>
      <c r="G5315" s="23">
        <v>16457</v>
      </c>
      <c r="H5315" s="23">
        <v>16357</v>
      </c>
      <c r="I5315" s="58">
        <v>275</v>
      </c>
      <c r="J5315" s="58">
        <v>40</v>
      </c>
      <c r="K5315" s="58">
        <v>350</v>
      </c>
      <c r="L5315" s="58">
        <v>390</v>
      </c>
      <c r="M5315" s="23">
        <f t="shared" si="402"/>
        <v>240</v>
      </c>
      <c r="N5315" s="23">
        <f t="shared" si="401"/>
        <v>100</v>
      </c>
      <c r="O5315" s="34">
        <v>2.4</v>
      </c>
      <c r="P5315" s="19" t="s">
        <v>18</v>
      </c>
      <c r="Q5315" s="17"/>
    </row>
    <row r="5316" spans="1:17" ht="15.75" x14ac:dyDescent="0.25">
      <c r="A5316" s="19" t="s">
        <v>70</v>
      </c>
      <c r="B5316" s="19" t="s">
        <v>450</v>
      </c>
      <c r="C5316" s="57">
        <v>43312</v>
      </c>
      <c r="D5316" s="57">
        <v>43301</v>
      </c>
      <c r="E5316" s="19">
        <v>11</v>
      </c>
      <c r="F5316" s="23">
        <v>20</v>
      </c>
      <c r="G5316" s="23">
        <v>10903</v>
      </c>
      <c r="H5316" s="23">
        <v>10639</v>
      </c>
      <c r="I5316" s="58">
        <v>722</v>
      </c>
      <c r="J5316" s="58">
        <v>90</v>
      </c>
      <c r="K5316" s="58">
        <v>700</v>
      </c>
      <c r="L5316" s="58">
        <v>790</v>
      </c>
      <c r="M5316" s="23">
        <f t="shared" si="402"/>
        <v>633.6</v>
      </c>
      <c r="N5316" s="23">
        <f t="shared" si="401"/>
        <v>264</v>
      </c>
      <c r="O5316" s="34">
        <v>2.4</v>
      </c>
      <c r="P5316" s="19" t="s">
        <v>18</v>
      </c>
      <c r="Q5316" s="17"/>
    </row>
    <row r="5317" spans="1:17" ht="15.75" x14ac:dyDescent="0.25">
      <c r="A5317" s="19" t="s">
        <v>70</v>
      </c>
      <c r="B5317" s="19" t="s">
        <v>456</v>
      </c>
      <c r="C5317" s="57">
        <v>43312</v>
      </c>
      <c r="D5317" s="57">
        <v>43293</v>
      </c>
      <c r="E5317" s="19">
        <v>19</v>
      </c>
      <c r="F5317" s="23">
        <v>20</v>
      </c>
      <c r="G5317" s="23">
        <v>14864</v>
      </c>
      <c r="H5317" s="23">
        <v>14413</v>
      </c>
      <c r="I5317" s="58">
        <v>1330</v>
      </c>
      <c r="J5317" s="58">
        <v>250</v>
      </c>
      <c r="K5317" s="58">
        <v>300</v>
      </c>
      <c r="L5317" s="58">
        <v>550</v>
      </c>
      <c r="M5317" s="23">
        <f t="shared" si="402"/>
        <v>1082.3999999999999</v>
      </c>
      <c r="N5317" s="23">
        <f t="shared" si="401"/>
        <v>451</v>
      </c>
      <c r="O5317" s="34">
        <v>2.4</v>
      </c>
      <c r="P5317" s="19" t="s">
        <v>18</v>
      </c>
      <c r="Q5317" s="17"/>
    </row>
    <row r="5318" spans="1:17" ht="15.75" x14ac:dyDescent="0.25">
      <c r="A5318" s="19" t="s">
        <v>45</v>
      </c>
      <c r="B5318" s="19" t="s">
        <v>262</v>
      </c>
      <c r="C5318" s="57">
        <v>43312</v>
      </c>
      <c r="D5318" s="57">
        <v>43302</v>
      </c>
      <c r="E5318" s="19">
        <v>10</v>
      </c>
      <c r="F5318" s="23">
        <v>20</v>
      </c>
      <c r="G5318" s="23">
        <v>8175</v>
      </c>
      <c r="H5318" s="23">
        <v>7945</v>
      </c>
      <c r="I5318" s="58">
        <v>532.65</v>
      </c>
      <c r="J5318" s="58">
        <v>75.375</v>
      </c>
      <c r="K5318" s="58">
        <v>603</v>
      </c>
      <c r="L5318" s="58">
        <v>678.375</v>
      </c>
      <c r="M5318" s="23">
        <f t="shared" si="402"/>
        <v>552</v>
      </c>
      <c r="N5318" s="23">
        <f t="shared" si="401"/>
        <v>230</v>
      </c>
      <c r="O5318" s="34">
        <v>2.4</v>
      </c>
      <c r="P5318" s="19" t="s">
        <v>18</v>
      </c>
      <c r="Q5318" s="17"/>
    </row>
    <row r="5319" spans="1:17" ht="15.75" x14ac:dyDescent="0.25">
      <c r="A5319" s="19" t="s">
        <v>23</v>
      </c>
      <c r="B5319" s="19" t="s">
        <v>495</v>
      </c>
      <c r="C5319" s="57">
        <v>43312</v>
      </c>
      <c r="D5319" s="57">
        <v>43308</v>
      </c>
      <c r="E5319" s="19">
        <v>4</v>
      </c>
      <c r="F5319" s="23">
        <v>15</v>
      </c>
      <c r="G5319" s="23">
        <v>3248</v>
      </c>
      <c r="H5319" s="23">
        <v>3159</v>
      </c>
      <c r="I5319" s="58">
        <v>1073.25</v>
      </c>
      <c r="J5319" s="58">
        <v>900</v>
      </c>
      <c r="K5319" s="58">
        <v>0</v>
      </c>
      <c r="L5319" s="58">
        <v>900</v>
      </c>
      <c r="M5319" s="23">
        <f t="shared" si="402"/>
        <v>178</v>
      </c>
      <c r="N5319" s="23">
        <f t="shared" si="401"/>
        <v>89</v>
      </c>
      <c r="O5319" s="34">
        <v>2</v>
      </c>
      <c r="P5319" s="19" t="s">
        <v>18</v>
      </c>
      <c r="Q5319" s="17"/>
    </row>
    <row r="5320" spans="1:17" ht="15.75" x14ac:dyDescent="0.25">
      <c r="A5320" s="19" t="s">
        <v>23</v>
      </c>
      <c r="B5320" s="19" t="s">
        <v>467</v>
      </c>
      <c r="C5320" s="57">
        <v>43312</v>
      </c>
      <c r="D5320" s="57">
        <v>43308</v>
      </c>
      <c r="E5320" s="19">
        <v>4</v>
      </c>
      <c r="F5320" s="23">
        <v>20</v>
      </c>
      <c r="G5320" s="23">
        <v>9973</v>
      </c>
      <c r="H5320" s="23">
        <v>9879</v>
      </c>
      <c r="I5320" s="58">
        <v>610</v>
      </c>
      <c r="J5320" s="58">
        <v>418</v>
      </c>
      <c r="K5320" s="58">
        <v>0</v>
      </c>
      <c r="L5320" s="58">
        <v>418</v>
      </c>
      <c r="M5320" s="23">
        <f t="shared" si="402"/>
        <v>225.6</v>
      </c>
      <c r="N5320" s="23">
        <f t="shared" si="401"/>
        <v>94</v>
      </c>
      <c r="O5320" s="34">
        <v>2.4</v>
      </c>
      <c r="P5320" s="19" t="s">
        <v>18</v>
      </c>
      <c r="Q5320" s="17"/>
    </row>
    <row r="5321" spans="1:17" ht="15.75" x14ac:dyDescent="0.25">
      <c r="A5321" s="19" t="s">
        <v>57</v>
      </c>
      <c r="B5321" s="19" t="s">
        <v>486</v>
      </c>
      <c r="C5321" s="57">
        <v>43312</v>
      </c>
      <c r="D5321" s="57">
        <v>43308</v>
      </c>
      <c r="E5321" s="19">
        <v>4</v>
      </c>
      <c r="F5321" s="23">
        <v>13</v>
      </c>
      <c r="G5321" s="23">
        <v>10641</v>
      </c>
      <c r="H5321" s="23">
        <v>10551</v>
      </c>
      <c r="I5321" s="58">
        <v>284</v>
      </c>
      <c r="J5321" s="58">
        <v>122</v>
      </c>
      <c r="K5321" s="58">
        <v>436</v>
      </c>
      <c r="L5321" s="58">
        <v>558</v>
      </c>
      <c r="M5321" s="23">
        <f t="shared" si="402"/>
        <v>90</v>
      </c>
      <c r="N5321" s="23">
        <f t="shared" si="401"/>
        <v>90</v>
      </c>
      <c r="O5321" s="34">
        <v>1</v>
      </c>
      <c r="P5321" s="19" t="s">
        <v>18</v>
      </c>
      <c r="Q5321" s="17"/>
    </row>
    <row r="5322" spans="1:17" ht="15.75" x14ac:dyDescent="0.25">
      <c r="A5322" s="19" t="s">
        <v>57</v>
      </c>
      <c r="B5322" s="19" t="s">
        <v>486</v>
      </c>
      <c r="C5322" s="57">
        <v>43312</v>
      </c>
      <c r="D5322" s="57">
        <v>43312</v>
      </c>
      <c r="E5322" s="19">
        <v>0</v>
      </c>
      <c r="F5322" s="23">
        <v>13</v>
      </c>
      <c r="G5322" s="23">
        <v>10641</v>
      </c>
      <c r="H5322" s="23">
        <v>10641</v>
      </c>
      <c r="I5322" s="58">
        <v>1116</v>
      </c>
      <c r="J5322" s="58">
        <v>1116</v>
      </c>
      <c r="K5322" s="58">
        <v>0</v>
      </c>
      <c r="L5322" s="58">
        <v>1116</v>
      </c>
      <c r="M5322" s="23">
        <f t="shared" si="402"/>
        <v>0</v>
      </c>
      <c r="N5322" s="23">
        <f t="shared" si="401"/>
        <v>0</v>
      </c>
      <c r="O5322" s="34">
        <v>1</v>
      </c>
      <c r="P5322" s="19" t="s">
        <v>18</v>
      </c>
      <c r="Q5322" s="17"/>
    </row>
    <row r="5323" spans="1:17" ht="15.75" x14ac:dyDescent="0.25">
      <c r="A5323" s="19" t="s">
        <v>57</v>
      </c>
      <c r="B5323" s="19" t="s">
        <v>488</v>
      </c>
      <c r="C5323" s="57">
        <v>43312</v>
      </c>
      <c r="D5323" s="57">
        <v>43308</v>
      </c>
      <c r="E5323" s="19">
        <v>4</v>
      </c>
      <c r="F5323" s="23">
        <v>13</v>
      </c>
      <c r="G5323" s="23">
        <v>15496</v>
      </c>
      <c r="H5323" s="23">
        <v>15396</v>
      </c>
      <c r="I5323" s="58">
        <v>715.2</v>
      </c>
      <c r="J5323" s="58">
        <v>715.2</v>
      </c>
      <c r="K5323" s="58">
        <v>0</v>
      </c>
      <c r="L5323" s="58">
        <v>715.2</v>
      </c>
      <c r="M5323" s="23">
        <f t="shared" si="402"/>
        <v>180</v>
      </c>
      <c r="N5323" s="23">
        <f t="shared" si="401"/>
        <v>100</v>
      </c>
      <c r="O5323" s="34">
        <v>1.8</v>
      </c>
      <c r="P5323" s="19" t="s">
        <v>18</v>
      </c>
      <c r="Q5323" s="17"/>
    </row>
    <row r="5324" spans="1:17" ht="15.75" x14ac:dyDescent="0.25">
      <c r="A5324" s="19" t="s">
        <v>25</v>
      </c>
      <c r="B5324" s="19" t="s">
        <v>469</v>
      </c>
      <c r="C5324" s="57">
        <v>43312</v>
      </c>
      <c r="D5324" s="57">
        <v>43305</v>
      </c>
      <c r="E5324" s="19">
        <v>7</v>
      </c>
      <c r="F5324" s="23">
        <v>9</v>
      </c>
      <c r="G5324" s="23">
        <v>2922</v>
      </c>
      <c r="H5324" s="23">
        <v>2741</v>
      </c>
      <c r="I5324" s="58">
        <v>342</v>
      </c>
      <c r="J5324" s="58">
        <v>88</v>
      </c>
      <c r="K5324" s="58">
        <v>360</v>
      </c>
      <c r="L5324" s="58">
        <v>448</v>
      </c>
      <c r="M5324" s="23">
        <f t="shared" si="402"/>
        <v>284.17</v>
      </c>
      <c r="N5324" s="23">
        <f t="shared" si="401"/>
        <v>181</v>
      </c>
      <c r="O5324" s="34">
        <v>1.57</v>
      </c>
      <c r="P5324" s="19" t="s">
        <v>18</v>
      </c>
      <c r="Q5324" s="17"/>
    </row>
    <row r="5325" spans="1:17" ht="15.75" x14ac:dyDescent="0.25">
      <c r="A5325" s="19" t="s">
        <v>25</v>
      </c>
      <c r="B5325" s="19" t="s">
        <v>473</v>
      </c>
      <c r="C5325" s="57">
        <v>43312</v>
      </c>
      <c r="D5325" s="57">
        <v>43305</v>
      </c>
      <c r="E5325" s="19">
        <v>7</v>
      </c>
      <c r="F5325" s="23">
        <v>12.5</v>
      </c>
      <c r="G5325" s="23">
        <v>9070</v>
      </c>
      <c r="H5325" s="23">
        <v>8900</v>
      </c>
      <c r="I5325" s="58">
        <v>313</v>
      </c>
      <c r="J5325" s="58">
        <v>41</v>
      </c>
      <c r="K5325" s="58">
        <v>420</v>
      </c>
      <c r="L5325" s="58">
        <v>461</v>
      </c>
      <c r="M5325" s="23">
        <f t="shared" si="402"/>
        <v>289</v>
      </c>
      <c r="N5325" s="23">
        <f t="shared" si="401"/>
        <v>170</v>
      </c>
      <c r="O5325" s="34">
        <v>1.7</v>
      </c>
      <c r="P5325" s="19" t="s">
        <v>18</v>
      </c>
      <c r="Q5325" s="17"/>
    </row>
    <row r="5326" spans="1:17" ht="15.75" x14ac:dyDescent="0.25">
      <c r="A5326" s="19" t="s">
        <v>301</v>
      </c>
      <c r="B5326" s="19" t="s">
        <v>440</v>
      </c>
      <c r="C5326" s="57">
        <v>43312</v>
      </c>
      <c r="D5326" s="57">
        <v>43308</v>
      </c>
      <c r="E5326" s="19">
        <v>4</v>
      </c>
      <c r="F5326" s="23">
        <v>12.5</v>
      </c>
      <c r="G5326" s="23">
        <v>9616</v>
      </c>
      <c r="H5326" s="23">
        <v>9517</v>
      </c>
      <c r="I5326" s="58">
        <v>317.39999999999998</v>
      </c>
      <c r="J5326" s="58">
        <v>169.28</v>
      </c>
      <c r="K5326" s="58">
        <v>227.47</v>
      </c>
      <c r="L5326" s="58">
        <v>396.75</v>
      </c>
      <c r="M5326" s="23">
        <f t="shared" si="402"/>
        <v>168.29999999999998</v>
      </c>
      <c r="N5326" s="23">
        <f t="shared" si="401"/>
        <v>99</v>
      </c>
      <c r="O5326" s="34">
        <v>1.7</v>
      </c>
      <c r="P5326" s="19" t="s">
        <v>18</v>
      </c>
      <c r="Q5326" s="17"/>
    </row>
    <row r="5327" spans="1:17" ht="15.75" x14ac:dyDescent="0.25">
      <c r="A5327" s="19" t="s">
        <v>301</v>
      </c>
      <c r="B5327" s="19" t="s">
        <v>439</v>
      </c>
      <c r="C5327" s="57">
        <v>43312</v>
      </c>
      <c r="D5327" s="57">
        <v>43302</v>
      </c>
      <c r="E5327" s="19">
        <v>10</v>
      </c>
      <c r="F5327" s="23">
        <v>12.5</v>
      </c>
      <c r="G5327" s="23">
        <v>9730</v>
      </c>
      <c r="H5327" s="23">
        <v>9492</v>
      </c>
      <c r="I5327" s="58">
        <v>457.58499999999998</v>
      </c>
      <c r="J5327" s="58">
        <v>105.8</v>
      </c>
      <c r="K5327" s="58">
        <v>374.26749999999998</v>
      </c>
      <c r="L5327" s="58">
        <v>480.0675</v>
      </c>
      <c r="M5327" s="23">
        <f t="shared" si="402"/>
        <v>404.59999999999997</v>
      </c>
      <c r="N5327" s="23">
        <f t="shared" si="401"/>
        <v>238</v>
      </c>
      <c r="O5327" s="34">
        <v>1.7</v>
      </c>
      <c r="P5327" s="19" t="s">
        <v>18</v>
      </c>
      <c r="Q5327" s="17"/>
    </row>
    <row r="5328" spans="1:17" ht="15.75" x14ac:dyDescent="0.25">
      <c r="A5328" s="19" t="s">
        <v>21</v>
      </c>
      <c r="B5328" s="19" t="s">
        <v>493</v>
      </c>
      <c r="C5328" s="57">
        <v>43311</v>
      </c>
      <c r="D5328" s="57">
        <v>43304</v>
      </c>
      <c r="E5328" s="19">
        <v>7</v>
      </c>
      <c r="F5328" s="23">
        <v>13</v>
      </c>
      <c r="G5328" s="23">
        <v>1315</v>
      </c>
      <c r="H5328" s="23">
        <v>1225</v>
      </c>
      <c r="I5328" s="58">
        <v>430</v>
      </c>
      <c r="J5328" s="58">
        <v>185</v>
      </c>
      <c r="K5328" s="58">
        <v>545</v>
      </c>
      <c r="L5328" s="58">
        <v>730</v>
      </c>
      <c r="M5328" s="23">
        <f t="shared" si="402"/>
        <v>162</v>
      </c>
      <c r="N5328" s="23">
        <f t="shared" si="401"/>
        <v>90</v>
      </c>
      <c r="O5328" s="34">
        <v>1.8</v>
      </c>
      <c r="P5328" s="19" t="s">
        <v>18</v>
      </c>
      <c r="Q5328" s="17"/>
    </row>
    <row r="5329" spans="1:17" ht="15.75" x14ac:dyDescent="0.25">
      <c r="A5329" s="19" t="s">
        <v>21</v>
      </c>
      <c r="B5329" s="19" t="s">
        <v>20</v>
      </c>
      <c r="C5329" s="57">
        <v>43311</v>
      </c>
      <c r="D5329" s="57">
        <v>43308</v>
      </c>
      <c r="E5329" s="19">
        <v>3</v>
      </c>
      <c r="F5329" s="23">
        <v>20</v>
      </c>
      <c r="G5329" s="23">
        <v>11967</v>
      </c>
      <c r="H5329" s="23">
        <v>11895</v>
      </c>
      <c r="I5329" s="58">
        <v>665</v>
      </c>
      <c r="J5329" s="58">
        <v>490</v>
      </c>
      <c r="K5329" s="58">
        <v>185</v>
      </c>
      <c r="L5329" s="58">
        <v>675</v>
      </c>
      <c r="M5329" s="23">
        <f t="shared" si="402"/>
        <v>172.79999999999998</v>
      </c>
      <c r="N5329" s="23">
        <f t="shared" si="401"/>
        <v>72</v>
      </c>
      <c r="O5329" s="34">
        <v>2.4</v>
      </c>
      <c r="P5329" s="19" t="s">
        <v>308</v>
      </c>
      <c r="Q5329" s="17"/>
    </row>
    <row r="5330" spans="1:17" ht="15.75" x14ac:dyDescent="0.25">
      <c r="A5330" s="19" t="s">
        <v>21</v>
      </c>
      <c r="B5330" s="19" t="s">
        <v>492</v>
      </c>
      <c r="C5330" s="57">
        <v>43311</v>
      </c>
      <c r="D5330" s="57">
        <v>43310</v>
      </c>
      <c r="E5330" s="19">
        <v>1</v>
      </c>
      <c r="F5330" s="23">
        <v>20</v>
      </c>
      <c r="G5330" s="23">
        <v>18369</v>
      </c>
      <c r="H5330" s="23">
        <v>18347</v>
      </c>
      <c r="I5330" s="58">
        <v>920</v>
      </c>
      <c r="J5330" s="58">
        <v>860</v>
      </c>
      <c r="K5330" s="58">
        <v>0</v>
      </c>
      <c r="L5330" s="58">
        <v>860</v>
      </c>
      <c r="M5330" s="23">
        <f t="shared" si="402"/>
        <v>52.8</v>
      </c>
      <c r="N5330" s="23">
        <f t="shared" si="401"/>
        <v>22</v>
      </c>
      <c r="O5330" s="34">
        <v>2.4</v>
      </c>
      <c r="P5330" s="19" t="s">
        <v>18</v>
      </c>
      <c r="Q5330" s="17"/>
    </row>
    <row r="5331" spans="1:17" ht="15.75" x14ac:dyDescent="0.25">
      <c r="A5331" s="19" t="s">
        <v>19</v>
      </c>
      <c r="B5331" s="19" t="s">
        <v>477</v>
      </c>
      <c r="C5331" s="57">
        <v>43311</v>
      </c>
      <c r="D5331" s="57">
        <v>43308</v>
      </c>
      <c r="E5331" s="19">
        <v>3</v>
      </c>
      <c r="F5331" s="23">
        <v>20</v>
      </c>
      <c r="G5331" s="23">
        <v>9643</v>
      </c>
      <c r="H5331" s="23">
        <v>9582</v>
      </c>
      <c r="I5331" s="58">
        <v>415</v>
      </c>
      <c r="J5331" s="58">
        <v>250</v>
      </c>
      <c r="K5331" s="58">
        <v>400</v>
      </c>
      <c r="L5331" s="58">
        <v>650</v>
      </c>
      <c r="M5331" s="23">
        <f t="shared" si="402"/>
        <v>146.4</v>
      </c>
      <c r="N5331" s="23">
        <f t="shared" si="401"/>
        <v>61</v>
      </c>
      <c r="O5331" s="34">
        <v>2.4</v>
      </c>
      <c r="P5331" s="19" t="s">
        <v>18</v>
      </c>
      <c r="Q5331" s="17"/>
    </row>
    <row r="5332" spans="1:17" ht="15.75" x14ac:dyDescent="0.25">
      <c r="A5332" s="19" t="s">
        <v>19</v>
      </c>
      <c r="B5332" s="19" t="s">
        <v>494</v>
      </c>
      <c r="C5332" s="57">
        <v>43311</v>
      </c>
      <c r="D5332" s="57">
        <v>43310</v>
      </c>
      <c r="E5332" s="19">
        <v>1</v>
      </c>
      <c r="F5332" s="23">
        <v>15</v>
      </c>
      <c r="G5332" s="23">
        <v>25063</v>
      </c>
      <c r="H5332" s="23">
        <v>25045</v>
      </c>
      <c r="I5332" s="58">
        <v>440</v>
      </c>
      <c r="J5332" s="58">
        <v>400</v>
      </c>
      <c r="K5332" s="58">
        <v>500</v>
      </c>
      <c r="L5332" s="58">
        <v>900</v>
      </c>
      <c r="M5332" s="23">
        <f t="shared" si="402"/>
        <v>36</v>
      </c>
      <c r="N5332" s="23">
        <f t="shared" si="401"/>
        <v>18</v>
      </c>
      <c r="O5332" s="34">
        <v>2</v>
      </c>
      <c r="P5332" s="19" t="s">
        <v>18</v>
      </c>
      <c r="Q5332" s="17"/>
    </row>
    <row r="5333" spans="1:17" ht="15.75" x14ac:dyDescent="0.25">
      <c r="A5333" s="19" t="s">
        <v>19</v>
      </c>
      <c r="B5333" s="19" t="s">
        <v>200</v>
      </c>
      <c r="C5333" s="57">
        <v>43311</v>
      </c>
      <c r="D5333" s="57">
        <v>43310</v>
      </c>
      <c r="E5333" s="19">
        <v>1</v>
      </c>
      <c r="F5333" s="23">
        <v>20</v>
      </c>
      <c r="G5333" s="23">
        <v>10635</v>
      </c>
      <c r="H5333" s="23">
        <v>10608</v>
      </c>
      <c r="I5333" s="58">
        <v>150</v>
      </c>
      <c r="J5333" s="58">
        <v>90</v>
      </c>
      <c r="K5333" s="58">
        <v>410</v>
      </c>
      <c r="L5333" s="58">
        <v>500</v>
      </c>
      <c r="M5333" s="23">
        <f t="shared" si="402"/>
        <v>64.8</v>
      </c>
      <c r="N5333" s="23">
        <f t="shared" si="401"/>
        <v>27</v>
      </c>
      <c r="O5333" s="34">
        <v>2.4</v>
      </c>
      <c r="P5333" s="19" t="s">
        <v>18</v>
      </c>
      <c r="Q5333" s="17"/>
    </row>
    <row r="5334" spans="1:17" ht="15.75" x14ac:dyDescent="0.25">
      <c r="A5334" s="19" t="s">
        <v>311</v>
      </c>
      <c r="B5334" s="19" t="s">
        <v>454</v>
      </c>
      <c r="C5334" s="57">
        <v>43311</v>
      </c>
      <c r="D5334" s="57">
        <v>43307</v>
      </c>
      <c r="E5334" s="19">
        <v>4</v>
      </c>
      <c r="F5334" s="23">
        <v>12.5</v>
      </c>
      <c r="G5334" s="23">
        <v>5172</v>
      </c>
      <c r="H5334" s="23">
        <v>5072</v>
      </c>
      <c r="I5334" s="58">
        <v>100</v>
      </c>
      <c r="J5334" s="58">
        <v>0</v>
      </c>
      <c r="K5334" s="58">
        <v>500</v>
      </c>
      <c r="L5334" s="58">
        <v>500</v>
      </c>
      <c r="M5334" s="23">
        <f t="shared" si="402"/>
        <v>170</v>
      </c>
      <c r="N5334" s="23">
        <f t="shared" si="401"/>
        <v>100</v>
      </c>
      <c r="O5334" s="34">
        <v>1.7</v>
      </c>
      <c r="P5334" s="19" t="s">
        <v>18</v>
      </c>
      <c r="Q5334" s="17"/>
    </row>
    <row r="5335" spans="1:17" ht="15.75" x14ac:dyDescent="0.25">
      <c r="A5335" s="19" t="s">
        <v>311</v>
      </c>
      <c r="B5335" s="19" t="s">
        <v>139</v>
      </c>
      <c r="C5335" s="57">
        <v>43311</v>
      </c>
      <c r="D5335" s="57">
        <v>43308</v>
      </c>
      <c r="E5335" s="19">
        <v>3</v>
      </c>
      <c r="F5335" s="23">
        <v>13</v>
      </c>
      <c r="G5335" s="23">
        <v>17556</v>
      </c>
      <c r="H5335" s="23">
        <v>17485</v>
      </c>
      <c r="I5335" s="58">
        <v>320</v>
      </c>
      <c r="J5335" s="58">
        <v>220</v>
      </c>
      <c r="K5335" s="58">
        <v>0</v>
      </c>
      <c r="L5335" s="58">
        <v>220</v>
      </c>
      <c r="M5335" s="23">
        <f t="shared" si="402"/>
        <v>71</v>
      </c>
      <c r="N5335" s="23">
        <f t="shared" si="401"/>
        <v>71</v>
      </c>
      <c r="O5335" s="34">
        <v>1</v>
      </c>
      <c r="P5335" s="19" t="s">
        <v>18</v>
      </c>
      <c r="Q5335" s="17"/>
    </row>
    <row r="5336" spans="1:17" ht="15.75" x14ac:dyDescent="0.25">
      <c r="A5336" s="19" t="s">
        <v>334</v>
      </c>
      <c r="B5336" s="19" t="s">
        <v>511</v>
      </c>
      <c r="C5336" s="57">
        <v>43311</v>
      </c>
      <c r="D5336" s="57">
        <v>43308</v>
      </c>
      <c r="E5336" s="19">
        <v>3</v>
      </c>
      <c r="F5336" s="23">
        <v>20</v>
      </c>
      <c r="G5336" s="23">
        <v>11694</v>
      </c>
      <c r="H5336" s="23">
        <v>11660</v>
      </c>
      <c r="I5336" s="58">
        <v>475</v>
      </c>
      <c r="J5336" s="58">
        <v>400</v>
      </c>
      <c r="K5336" s="58">
        <v>0</v>
      </c>
      <c r="L5336" s="58">
        <v>400</v>
      </c>
      <c r="M5336" s="23">
        <f t="shared" si="402"/>
        <v>81.599999999999994</v>
      </c>
      <c r="N5336" s="23">
        <f t="shared" si="401"/>
        <v>34</v>
      </c>
      <c r="O5336" s="34">
        <v>2.4</v>
      </c>
      <c r="P5336" s="19" t="s">
        <v>18</v>
      </c>
      <c r="Q5336" s="17"/>
    </row>
    <row r="5337" spans="1:17" ht="15.75" x14ac:dyDescent="0.25">
      <c r="A5337" s="19" t="s">
        <v>334</v>
      </c>
      <c r="B5337" s="19" t="s">
        <v>444</v>
      </c>
      <c r="C5337" s="57">
        <v>43311</v>
      </c>
      <c r="D5337" s="57">
        <v>43309</v>
      </c>
      <c r="E5337" s="19">
        <v>2</v>
      </c>
      <c r="F5337" s="23">
        <v>22</v>
      </c>
      <c r="G5337" s="23">
        <v>2209</v>
      </c>
      <c r="H5337" s="23">
        <v>2164</v>
      </c>
      <c r="I5337" s="58">
        <v>485</v>
      </c>
      <c r="J5337" s="58">
        <v>320</v>
      </c>
      <c r="K5337" s="58">
        <v>0</v>
      </c>
      <c r="L5337" s="58">
        <v>320</v>
      </c>
      <c r="M5337" s="23">
        <f t="shared" si="402"/>
        <v>117</v>
      </c>
      <c r="N5337" s="23">
        <f t="shared" si="401"/>
        <v>45</v>
      </c>
      <c r="O5337" s="34">
        <v>2.6</v>
      </c>
      <c r="P5337" s="19" t="s">
        <v>18</v>
      </c>
      <c r="Q5337" s="17"/>
    </row>
    <row r="5338" spans="1:17" ht="15.75" x14ac:dyDescent="0.25">
      <c r="A5338" s="19" t="s">
        <v>316</v>
      </c>
      <c r="B5338" s="19" t="s">
        <v>137</v>
      </c>
      <c r="C5338" s="57">
        <v>43311</v>
      </c>
      <c r="D5338" s="57">
        <v>43305</v>
      </c>
      <c r="E5338" s="19">
        <v>6</v>
      </c>
      <c r="F5338" s="23">
        <v>13</v>
      </c>
      <c r="G5338" s="23">
        <v>2352</v>
      </c>
      <c r="H5338" s="23">
        <v>2251</v>
      </c>
      <c r="I5338" s="58">
        <v>51</v>
      </c>
      <c r="J5338" s="58">
        <v>10</v>
      </c>
      <c r="K5338" s="58">
        <v>700</v>
      </c>
      <c r="L5338" s="58">
        <v>710</v>
      </c>
      <c r="M5338" s="23">
        <f t="shared" si="402"/>
        <v>101</v>
      </c>
      <c r="N5338" s="23">
        <f t="shared" si="401"/>
        <v>101</v>
      </c>
      <c r="O5338" s="34">
        <v>1</v>
      </c>
      <c r="P5338" s="19" t="s">
        <v>18</v>
      </c>
      <c r="Q5338" s="17"/>
    </row>
    <row r="5339" spans="1:17" ht="15.75" x14ac:dyDescent="0.25">
      <c r="A5339" s="19" t="s">
        <v>306</v>
      </c>
      <c r="B5339" s="19" t="s">
        <v>436</v>
      </c>
      <c r="C5339" s="57">
        <v>43311</v>
      </c>
      <c r="D5339" s="57">
        <v>43302</v>
      </c>
      <c r="E5339" s="19">
        <v>9</v>
      </c>
      <c r="F5339" s="23">
        <v>13</v>
      </c>
      <c r="G5339" s="23">
        <v>7557</v>
      </c>
      <c r="H5339" s="23">
        <v>7369</v>
      </c>
      <c r="I5339" s="58">
        <v>290</v>
      </c>
      <c r="J5339" s="58">
        <v>50</v>
      </c>
      <c r="K5339" s="58">
        <v>450</v>
      </c>
      <c r="L5339" s="58">
        <v>500</v>
      </c>
      <c r="M5339" s="23">
        <f t="shared" si="402"/>
        <v>188</v>
      </c>
      <c r="N5339" s="23">
        <f t="shared" si="401"/>
        <v>188</v>
      </c>
      <c r="O5339" s="34">
        <v>1</v>
      </c>
      <c r="P5339" s="19" t="s">
        <v>308</v>
      </c>
      <c r="Q5339" s="17"/>
    </row>
    <row r="5340" spans="1:17" ht="15.75" x14ac:dyDescent="0.25">
      <c r="A5340" s="19" t="s">
        <v>306</v>
      </c>
      <c r="B5340" s="19" t="s">
        <v>414</v>
      </c>
      <c r="C5340" s="57">
        <v>43311</v>
      </c>
      <c r="D5340" s="57">
        <v>43309</v>
      </c>
      <c r="E5340" s="19">
        <v>2</v>
      </c>
      <c r="F5340" s="23">
        <v>12.5</v>
      </c>
      <c r="G5340" s="23">
        <v>9592</v>
      </c>
      <c r="H5340" s="23">
        <v>9555</v>
      </c>
      <c r="I5340" s="58">
        <v>175</v>
      </c>
      <c r="J5340" s="58">
        <v>120</v>
      </c>
      <c r="K5340" s="58">
        <v>225</v>
      </c>
      <c r="L5340" s="58">
        <v>345</v>
      </c>
      <c r="M5340" s="23">
        <f t="shared" si="402"/>
        <v>62.9</v>
      </c>
      <c r="N5340" s="23">
        <f t="shared" si="401"/>
        <v>37</v>
      </c>
      <c r="O5340" s="34">
        <v>1.7</v>
      </c>
      <c r="P5340" s="19" t="s">
        <v>18</v>
      </c>
      <c r="Q5340" s="17"/>
    </row>
    <row r="5341" spans="1:17" ht="15.75" x14ac:dyDescent="0.25">
      <c r="A5341" s="19" t="s">
        <v>471</v>
      </c>
      <c r="B5341" s="19" t="s">
        <v>498</v>
      </c>
      <c r="C5341" s="57">
        <v>43311</v>
      </c>
      <c r="D5341" s="57">
        <v>43308</v>
      </c>
      <c r="E5341" s="19">
        <v>3</v>
      </c>
      <c r="F5341" s="23">
        <v>20</v>
      </c>
      <c r="G5341" s="23">
        <v>5028</v>
      </c>
      <c r="H5341" s="23">
        <v>4986</v>
      </c>
      <c r="I5341" s="58">
        <v>314</v>
      </c>
      <c r="J5341" s="58">
        <v>188</v>
      </c>
      <c r="K5341" s="58">
        <v>200</v>
      </c>
      <c r="L5341" s="58">
        <v>388</v>
      </c>
      <c r="M5341" s="23">
        <f t="shared" si="402"/>
        <v>100.8</v>
      </c>
      <c r="N5341" s="23">
        <f t="shared" si="401"/>
        <v>42</v>
      </c>
      <c r="O5341" s="34">
        <v>2.4</v>
      </c>
      <c r="P5341" s="19" t="s">
        <v>18</v>
      </c>
      <c r="Q5341" s="17"/>
    </row>
    <row r="5342" spans="1:17" ht="15.75" x14ac:dyDescent="0.25">
      <c r="A5342" s="19" t="s">
        <v>471</v>
      </c>
      <c r="B5342" s="19" t="s">
        <v>408</v>
      </c>
      <c r="C5342" s="57">
        <v>43311</v>
      </c>
      <c r="D5342" s="57">
        <v>43306</v>
      </c>
      <c r="E5342" s="19">
        <v>5</v>
      </c>
      <c r="F5342" s="23">
        <v>9</v>
      </c>
      <c r="G5342" s="23">
        <v>14295</v>
      </c>
      <c r="H5342" s="23">
        <v>14157</v>
      </c>
      <c r="I5342" s="58">
        <v>450</v>
      </c>
      <c r="J5342" s="58">
        <v>220</v>
      </c>
      <c r="K5342" s="58">
        <v>500</v>
      </c>
      <c r="L5342" s="58">
        <v>720</v>
      </c>
      <c r="M5342" s="23">
        <f t="shared" si="402"/>
        <v>216.66</v>
      </c>
      <c r="N5342" s="23">
        <f t="shared" si="401"/>
        <v>138</v>
      </c>
      <c r="O5342" s="34">
        <v>1.57</v>
      </c>
      <c r="P5342" s="19" t="s">
        <v>18</v>
      </c>
      <c r="Q5342" s="17"/>
    </row>
    <row r="5343" spans="1:17" ht="15.75" x14ac:dyDescent="0.25">
      <c r="A5343" s="19" t="s">
        <v>471</v>
      </c>
      <c r="B5343" s="19" t="s">
        <v>407</v>
      </c>
      <c r="C5343" s="57">
        <v>43311</v>
      </c>
      <c r="D5343" s="57">
        <v>43309</v>
      </c>
      <c r="E5343" s="19">
        <v>2</v>
      </c>
      <c r="F5343" s="23">
        <v>12.5</v>
      </c>
      <c r="G5343" s="23">
        <v>18907</v>
      </c>
      <c r="H5343" s="23">
        <v>18863</v>
      </c>
      <c r="I5343" s="58">
        <v>518</v>
      </c>
      <c r="J5343" s="58">
        <v>438</v>
      </c>
      <c r="K5343" s="58">
        <v>0</v>
      </c>
      <c r="L5343" s="58">
        <v>438</v>
      </c>
      <c r="M5343" s="23">
        <f t="shared" si="402"/>
        <v>74.8</v>
      </c>
      <c r="N5343" s="23">
        <f t="shared" si="401"/>
        <v>44</v>
      </c>
      <c r="O5343" s="34">
        <v>1.7</v>
      </c>
      <c r="P5343" s="19" t="s">
        <v>18</v>
      </c>
      <c r="Q5343" s="17"/>
    </row>
    <row r="5344" spans="1:17" ht="15.75" x14ac:dyDescent="0.25">
      <c r="A5344" s="19" t="s">
        <v>37</v>
      </c>
      <c r="B5344" s="19" t="s">
        <v>418</v>
      </c>
      <c r="C5344" s="57">
        <v>43311</v>
      </c>
      <c r="D5344" s="57">
        <v>43305</v>
      </c>
      <c r="E5344" s="19">
        <v>6</v>
      </c>
      <c r="F5344" s="23">
        <v>15</v>
      </c>
      <c r="G5344" s="23">
        <v>9931</v>
      </c>
      <c r="H5344" s="23">
        <v>9809</v>
      </c>
      <c r="I5344" s="58">
        <v>310</v>
      </c>
      <c r="J5344" s="58">
        <v>100</v>
      </c>
      <c r="K5344" s="58">
        <v>200</v>
      </c>
      <c r="L5344" s="58">
        <v>300</v>
      </c>
      <c r="M5344" s="23">
        <f t="shared" si="402"/>
        <v>244</v>
      </c>
      <c r="N5344" s="23">
        <f t="shared" si="401"/>
        <v>122</v>
      </c>
      <c r="O5344" s="34">
        <v>2</v>
      </c>
      <c r="P5344" s="19" t="s">
        <v>18</v>
      </c>
      <c r="Q5344" s="17"/>
    </row>
    <row r="5345" spans="1:17" ht="15.75" x14ac:dyDescent="0.25">
      <c r="A5345" s="19" t="s">
        <v>37</v>
      </c>
      <c r="B5345" s="19" t="s">
        <v>496</v>
      </c>
      <c r="C5345" s="57">
        <v>43311</v>
      </c>
      <c r="D5345" s="57">
        <v>43299</v>
      </c>
      <c r="E5345" s="19">
        <v>12</v>
      </c>
      <c r="F5345" s="23">
        <v>12.5</v>
      </c>
      <c r="G5345" s="23">
        <v>3227</v>
      </c>
      <c r="H5345" s="23">
        <v>3043</v>
      </c>
      <c r="I5345" s="58">
        <v>495</v>
      </c>
      <c r="J5345" s="58">
        <v>165</v>
      </c>
      <c r="K5345" s="58">
        <v>300</v>
      </c>
      <c r="L5345" s="58">
        <v>465</v>
      </c>
      <c r="M5345" s="23">
        <f t="shared" si="402"/>
        <v>312.8</v>
      </c>
      <c r="N5345" s="23">
        <f t="shared" si="401"/>
        <v>184</v>
      </c>
      <c r="O5345" s="34">
        <v>1.7</v>
      </c>
      <c r="P5345" s="19" t="s">
        <v>18</v>
      </c>
      <c r="Q5345" s="17"/>
    </row>
    <row r="5346" spans="1:17" ht="15.75" x14ac:dyDescent="0.25">
      <c r="A5346" s="19" t="s">
        <v>69</v>
      </c>
      <c r="B5346" s="19" t="s">
        <v>423</v>
      </c>
      <c r="C5346" s="57">
        <v>43311</v>
      </c>
      <c r="D5346" s="57">
        <v>43308</v>
      </c>
      <c r="E5346" s="19">
        <v>3</v>
      </c>
      <c r="F5346" s="23">
        <v>16</v>
      </c>
      <c r="G5346" s="23">
        <v>11259</v>
      </c>
      <c r="H5346" s="23">
        <v>11194</v>
      </c>
      <c r="I5346" s="58">
        <v>375</v>
      </c>
      <c r="J5346" s="58">
        <v>251</v>
      </c>
      <c r="K5346" s="58">
        <v>275</v>
      </c>
      <c r="L5346" s="58">
        <v>526</v>
      </c>
      <c r="M5346" s="23">
        <f t="shared" si="402"/>
        <v>130</v>
      </c>
      <c r="N5346" s="23">
        <f t="shared" si="401"/>
        <v>65</v>
      </c>
      <c r="O5346" s="34">
        <v>2</v>
      </c>
      <c r="P5346" s="19" t="s">
        <v>18</v>
      </c>
      <c r="Q5346" s="17"/>
    </row>
    <row r="5347" spans="1:17" ht="15.75" x14ac:dyDescent="0.25">
      <c r="A5347" s="19" t="s">
        <v>45</v>
      </c>
      <c r="B5347" s="19" t="s">
        <v>429</v>
      </c>
      <c r="C5347" s="57">
        <v>43311</v>
      </c>
      <c r="D5347" s="57">
        <v>43304</v>
      </c>
      <c r="E5347" s="19">
        <v>7</v>
      </c>
      <c r="F5347" s="23">
        <v>22</v>
      </c>
      <c r="G5347" s="23">
        <v>10279</v>
      </c>
      <c r="H5347" s="23">
        <v>10134</v>
      </c>
      <c r="I5347" s="58">
        <v>360</v>
      </c>
      <c r="J5347" s="58">
        <v>30</v>
      </c>
      <c r="K5347" s="58">
        <v>625</v>
      </c>
      <c r="L5347" s="58">
        <v>655</v>
      </c>
      <c r="M5347" s="23">
        <f t="shared" si="402"/>
        <v>377</v>
      </c>
      <c r="N5347" s="23">
        <f t="shared" si="401"/>
        <v>145</v>
      </c>
      <c r="O5347" s="34">
        <v>2.6</v>
      </c>
      <c r="P5347" s="19" t="s">
        <v>18</v>
      </c>
      <c r="Q5347" s="17"/>
    </row>
    <row r="5348" spans="1:17" ht="15.75" x14ac:dyDescent="0.25">
      <c r="A5348" s="19" t="s">
        <v>57</v>
      </c>
      <c r="B5348" s="19" t="s">
        <v>487</v>
      </c>
      <c r="C5348" s="57">
        <v>43311</v>
      </c>
      <c r="D5348" s="57">
        <v>43308</v>
      </c>
      <c r="E5348" s="19">
        <v>3</v>
      </c>
      <c r="F5348" s="23">
        <v>9</v>
      </c>
      <c r="G5348" s="23">
        <v>12597</v>
      </c>
      <c r="H5348" s="23">
        <v>12523</v>
      </c>
      <c r="I5348" s="58">
        <v>765</v>
      </c>
      <c r="J5348" s="58">
        <v>640</v>
      </c>
      <c r="K5348" s="58">
        <v>0</v>
      </c>
      <c r="L5348" s="58">
        <v>640</v>
      </c>
      <c r="M5348" s="23">
        <f t="shared" si="402"/>
        <v>116.18</v>
      </c>
      <c r="N5348" s="23">
        <f t="shared" si="401"/>
        <v>74</v>
      </c>
      <c r="O5348" s="34">
        <v>1.57</v>
      </c>
      <c r="P5348" s="19" t="s">
        <v>18</v>
      </c>
      <c r="Q5348" s="17"/>
    </row>
    <row r="5349" spans="1:17" ht="15.75" x14ac:dyDescent="0.25">
      <c r="A5349" s="19" t="s">
        <v>301</v>
      </c>
      <c r="B5349" s="19" t="s">
        <v>425</v>
      </c>
      <c r="C5349" s="57">
        <v>43311</v>
      </c>
      <c r="D5349" s="57">
        <v>43304</v>
      </c>
      <c r="E5349" s="19">
        <v>7</v>
      </c>
      <c r="F5349" s="23">
        <v>9</v>
      </c>
      <c r="G5349" s="23">
        <v>23710</v>
      </c>
      <c r="H5349" s="23">
        <v>23539</v>
      </c>
      <c r="I5349" s="58">
        <v>370</v>
      </c>
      <c r="J5349" s="58">
        <v>90</v>
      </c>
      <c r="K5349" s="58">
        <v>125</v>
      </c>
      <c r="L5349" s="58">
        <v>215</v>
      </c>
      <c r="M5349" s="23">
        <f t="shared" si="402"/>
        <v>268.47000000000003</v>
      </c>
      <c r="N5349" s="23">
        <f t="shared" si="401"/>
        <v>171</v>
      </c>
      <c r="O5349" s="34">
        <v>1.57</v>
      </c>
      <c r="P5349" s="19" t="s">
        <v>18</v>
      </c>
      <c r="Q5349" s="17"/>
    </row>
    <row r="5350" spans="1:17" ht="15.75" x14ac:dyDescent="0.25">
      <c r="A5350" s="19" t="s">
        <v>21</v>
      </c>
      <c r="B5350" s="19" t="s">
        <v>492</v>
      </c>
      <c r="C5350" s="57">
        <v>43310</v>
      </c>
      <c r="D5350" s="57">
        <v>43304</v>
      </c>
      <c r="E5350" s="19">
        <v>6</v>
      </c>
      <c r="F5350" s="23">
        <v>20</v>
      </c>
      <c r="G5350" s="23">
        <v>18347</v>
      </c>
      <c r="H5350" s="23">
        <v>18199</v>
      </c>
      <c r="I5350" s="58">
        <v>620</v>
      </c>
      <c r="J5350" s="58">
        <v>260</v>
      </c>
      <c r="K5350" s="58">
        <v>660</v>
      </c>
      <c r="L5350" s="58">
        <v>920</v>
      </c>
      <c r="M5350" s="23">
        <f t="shared" si="402"/>
        <v>355.2</v>
      </c>
      <c r="N5350" s="23">
        <f t="shared" si="401"/>
        <v>148</v>
      </c>
      <c r="O5350" s="34">
        <v>2.4</v>
      </c>
      <c r="P5350" s="19" t="s">
        <v>18</v>
      </c>
      <c r="Q5350" s="17"/>
    </row>
    <row r="5351" spans="1:17" ht="15.75" x14ac:dyDescent="0.25">
      <c r="A5351" s="19" t="s">
        <v>19</v>
      </c>
      <c r="B5351" s="19" t="s">
        <v>494</v>
      </c>
      <c r="C5351" s="57">
        <v>43310</v>
      </c>
      <c r="D5351" s="57">
        <v>43308</v>
      </c>
      <c r="E5351" s="19">
        <v>2</v>
      </c>
      <c r="F5351" s="23">
        <v>15</v>
      </c>
      <c r="G5351" s="23">
        <v>25045</v>
      </c>
      <c r="H5351" s="23">
        <v>24998</v>
      </c>
      <c r="I5351" s="58">
        <v>350</v>
      </c>
      <c r="J5351" s="58">
        <v>240</v>
      </c>
      <c r="K5351" s="58">
        <v>200</v>
      </c>
      <c r="L5351" s="58">
        <v>440</v>
      </c>
      <c r="M5351" s="23">
        <f t="shared" si="402"/>
        <v>94</v>
      </c>
      <c r="N5351" s="23">
        <f t="shared" si="401"/>
        <v>47</v>
      </c>
      <c r="O5351" s="34">
        <v>2</v>
      </c>
      <c r="P5351" s="19" t="s">
        <v>18</v>
      </c>
      <c r="Q5351" s="17"/>
    </row>
    <row r="5352" spans="1:17" ht="15.75" x14ac:dyDescent="0.25">
      <c r="A5352" s="19" t="s">
        <v>19</v>
      </c>
      <c r="B5352" s="19" t="s">
        <v>200</v>
      </c>
      <c r="C5352" s="57">
        <v>43310</v>
      </c>
      <c r="D5352" s="57">
        <v>43308</v>
      </c>
      <c r="E5352" s="19">
        <v>2</v>
      </c>
      <c r="F5352" s="23">
        <v>20</v>
      </c>
      <c r="G5352" s="23">
        <v>10608</v>
      </c>
      <c r="H5352" s="23">
        <v>10560</v>
      </c>
      <c r="I5352" s="58">
        <v>160</v>
      </c>
      <c r="J5352" s="58">
        <v>50</v>
      </c>
      <c r="K5352" s="58">
        <v>100</v>
      </c>
      <c r="L5352" s="58">
        <v>150</v>
      </c>
      <c r="M5352" s="23">
        <f t="shared" si="402"/>
        <v>115.19999999999999</v>
      </c>
      <c r="N5352" s="23">
        <f t="shared" si="401"/>
        <v>48</v>
      </c>
      <c r="O5352" s="34">
        <v>2.4</v>
      </c>
      <c r="P5352" s="19" t="s">
        <v>18</v>
      </c>
      <c r="Q5352" s="17"/>
    </row>
    <row r="5353" spans="1:17" ht="15.75" x14ac:dyDescent="0.25">
      <c r="A5353" s="19" t="s">
        <v>311</v>
      </c>
      <c r="B5353" s="19" t="s">
        <v>412</v>
      </c>
      <c r="C5353" s="57">
        <v>43310</v>
      </c>
      <c r="D5353" s="57">
        <v>43307</v>
      </c>
      <c r="E5353" s="19">
        <v>3</v>
      </c>
      <c r="F5353" s="23">
        <v>13</v>
      </c>
      <c r="G5353" s="23">
        <v>24199</v>
      </c>
      <c r="H5353" s="23">
        <v>24128</v>
      </c>
      <c r="I5353" s="58">
        <v>155</v>
      </c>
      <c r="J5353" s="58">
        <v>60</v>
      </c>
      <c r="K5353" s="58">
        <v>300</v>
      </c>
      <c r="L5353" s="58">
        <v>360</v>
      </c>
      <c r="M5353" s="23">
        <f t="shared" si="402"/>
        <v>127.8</v>
      </c>
      <c r="N5353" s="23">
        <f t="shared" si="401"/>
        <v>71</v>
      </c>
      <c r="O5353" s="34">
        <v>1.8</v>
      </c>
      <c r="P5353" s="19" t="s">
        <v>18</v>
      </c>
      <c r="Q5353" s="17"/>
    </row>
    <row r="5354" spans="1:17" ht="15.75" x14ac:dyDescent="0.25">
      <c r="A5354" s="19" t="s">
        <v>316</v>
      </c>
      <c r="B5354" s="19" t="s">
        <v>417</v>
      </c>
      <c r="C5354" s="57">
        <v>43310</v>
      </c>
      <c r="D5354" s="57">
        <v>43308</v>
      </c>
      <c r="E5354" s="19">
        <v>2</v>
      </c>
      <c r="F5354" s="23">
        <v>13</v>
      </c>
      <c r="G5354" s="23">
        <v>6982</v>
      </c>
      <c r="H5354" s="23">
        <v>6978</v>
      </c>
      <c r="I5354" s="58">
        <v>50</v>
      </c>
      <c r="J5354" s="58">
        <v>0</v>
      </c>
      <c r="K5354" s="58">
        <v>270</v>
      </c>
      <c r="L5354" s="58">
        <v>270</v>
      </c>
      <c r="M5354" s="23">
        <f t="shared" si="402"/>
        <v>4</v>
      </c>
      <c r="N5354" s="23">
        <f t="shared" si="401"/>
        <v>4</v>
      </c>
      <c r="O5354" s="34">
        <v>1</v>
      </c>
      <c r="P5354" s="19" t="s">
        <v>18</v>
      </c>
      <c r="Q5354" s="17"/>
    </row>
    <row r="5355" spans="1:17" ht="15.75" x14ac:dyDescent="0.25">
      <c r="A5355" s="19" t="s">
        <v>316</v>
      </c>
      <c r="B5355" s="19" t="s">
        <v>278</v>
      </c>
      <c r="C5355" s="57">
        <v>43310</v>
      </c>
      <c r="D5355" s="57">
        <v>43309</v>
      </c>
      <c r="E5355" s="19">
        <v>1</v>
      </c>
      <c r="F5355" s="23">
        <v>13</v>
      </c>
      <c r="G5355" s="23">
        <v>6105</v>
      </c>
      <c r="H5355" s="23">
        <v>6090</v>
      </c>
      <c r="I5355" s="58">
        <v>50</v>
      </c>
      <c r="J5355" s="58">
        <v>10</v>
      </c>
      <c r="K5355" s="58">
        <v>310</v>
      </c>
      <c r="L5355" s="58">
        <v>320</v>
      </c>
      <c r="M5355" s="23">
        <f t="shared" si="402"/>
        <v>27</v>
      </c>
      <c r="N5355" s="23">
        <f t="shared" si="401"/>
        <v>15</v>
      </c>
      <c r="O5355" s="34">
        <v>1.8</v>
      </c>
      <c r="P5355" s="19" t="s">
        <v>18</v>
      </c>
      <c r="Q5355" s="17"/>
    </row>
    <row r="5356" spans="1:17" ht="15.75" x14ac:dyDescent="0.25">
      <c r="A5356" s="19" t="s">
        <v>316</v>
      </c>
      <c r="B5356" s="19" t="s">
        <v>330</v>
      </c>
      <c r="C5356" s="57">
        <v>43310</v>
      </c>
      <c r="D5356" s="57">
        <v>43308</v>
      </c>
      <c r="E5356" s="19">
        <v>2</v>
      </c>
      <c r="F5356" s="23">
        <v>13</v>
      </c>
      <c r="G5356" s="23">
        <v>6340</v>
      </c>
      <c r="H5356" s="23">
        <v>6296</v>
      </c>
      <c r="I5356" s="58">
        <v>50</v>
      </c>
      <c r="J5356" s="58">
        <v>10</v>
      </c>
      <c r="K5356" s="58">
        <v>350</v>
      </c>
      <c r="L5356" s="58">
        <v>360</v>
      </c>
      <c r="M5356" s="23">
        <f t="shared" si="402"/>
        <v>79.2</v>
      </c>
      <c r="N5356" s="23">
        <f t="shared" si="401"/>
        <v>44</v>
      </c>
      <c r="O5356" s="34">
        <v>1.8</v>
      </c>
      <c r="P5356" s="19" t="s">
        <v>18</v>
      </c>
      <c r="Q5356" s="17"/>
    </row>
    <row r="5357" spans="1:17" ht="15.75" x14ac:dyDescent="0.25">
      <c r="A5357" s="19" t="s">
        <v>316</v>
      </c>
      <c r="B5357" s="19" t="s">
        <v>34</v>
      </c>
      <c r="C5357" s="57">
        <v>43310</v>
      </c>
      <c r="D5357" s="57">
        <v>43309</v>
      </c>
      <c r="E5357" s="19">
        <v>1</v>
      </c>
      <c r="F5357" s="23">
        <v>20</v>
      </c>
      <c r="G5357" s="23">
        <v>6253</v>
      </c>
      <c r="H5357" s="23">
        <v>6221</v>
      </c>
      <c r="I5357" s="58">
        <v>50</v>
      </c>
      <c r="J5357" s="58">
        <v>15</v>
      </c>
      <c r="K5357" s="58">
        <v>275</v>
      </c>
      <c r="L5357" s="58">
        <v>290</v>
      </c>
      <c r="M5357" s="23">
        <f t="shared" si="402"/>
        <v>76.8</v>
      </c>
      <c r="N5357" s="23">
        <f t="shared" si="401"/>
        <v>32</v>
      </c>
      <c r="O5357" s="34">
        <v>2.4</v>
      </c>
      <c r="P5357" s="19" t="s">
        <v>18</v>
      </c>
      <c r="Q5357" s="17"/>
    </row>
    <row r="5358" spans="1:17" ht="15.75" x14ac:dyDescent="0.25">
      <c r="A5358" s="19" t="s">
        <v>306</v>
      </c>
      <c r="B5358" s="19" t="s">
        <v>509</v>
      </c>
      <c r="C5358" s="57">
        <v>43310</v>
      </c>
      <c r="D5358" s="57">
        <v>43307</v>
      </c>
      <c r="E5358" s="19">
        <v>3</v>
      </c>
      <c r="F5358" s="23">
        <v>20</v>
      </c>
      <c r="G5358" s="23">
        <v>24376</v>
      </c>
      <c r="H5358" s="23">
        <v>24330</v>
      </c>
      <c r="I5358" s="58">
        <v>166</v>
      </c>
      <c r="J5358" s="58">
        <v>40</v>
      </c>
      <c r="K5358" s="58">
        <v>125</v>
      </c>
      <c r="L5358" s="58">
        <v>165</v>
      </c>
      <c r="M5358" s="23">
        <f t="shared" si="402"/>
        <v>110.39999999999999</v>
      </c>
      <c r="N5358" s="23">
        <f t="shared" si="401"/>
        <v>46</v>
      </c>
      <c r="O5358" s="34">
        <v>2.4</v>
      </c>
      <c r="P5358" s="19" t="s">
        <v>18</v>
      </c>
      <c r="Q5358" s="17"/>
    </row>
    <row r="5359" spans="1:17" ht="15.75" x14ac:dyDescent="0.25">
      <c r="A5359" s="19" t="s">
        <v>306</v>
      </c>
      <c r="B5359" s="19" t="s">
        <v>510</v>
      </c>
      <c r="C5359" s="57">
        <v>43310</v>
      </c>
      <c r="D5359" s="57">
        <v>43307</v>
      </c>
      <c r="E5359" s="19">
        <v>3</v>
      </c>
      <c r="F5359" s="23">
        <v>18</v>
      </c>
      <c r="G5359" s="23">
        <v>18098</v>
      </c>
      <c r="H5359" s="23">
        <v>18024</v>
      </c>
      <c r="I5359" s="58">
        <v>170</v>
      </c>
      <c r="J5359" s="58">
        <v>50</v>
      </c>
      <c r="K5359" s="58">
        <v>125</v>
      </c>
      <c r="L5359" s="58">
        <v>175</v>
      </c>
      <c r="M5359" s="23">
        <f t="shared" si="402"/>
        <v>155.4</v>
      </c>
      <c r="N5359" s="23">
        <f t="shared" si="401"/>
        <v>74</v>
      </c>
      <c r="O5359" s="34">
        <v>2.1</v>
      </c>
      <c r="P5359" s="19" t="s">
        <v>18</v>
      </c>
      <c r="Q5359" s="17"/>
    </row>
    <row r="5360" spans="1:17" ht="15.75" x14ac:dyDescent="0.25">
      <c r="A5360" s="19" t="s">
        <v>306</v>
      </c>
      <c r="B5360" s="19" t="s">
        <v>427</v>
      </c>
      <c r="C5360" s="57">
        <v>43310</v>
      </c>
      <c r="D5360" s="57">
        <v>43304</v>
      </c>
      <c r="E5360" s="19">
        <v>6</v>
      </c>
      <c r="F5360" s="23">
        <v>9</v>
      </c>
      <c r="G5360" s="23">
        <v>2477</v>
      </c>
      <c r="H5360" s="23">
        <v>2396</v>
      </c>
      <c r="I5360" s="58">
        <v>170</v>
      </c>
      <c r="J5360" s="58">
        <v>40</v>
      </c>
      <c r="K5360" s="58">
        <v>125</v>
      </c>
      <c r="L5360" s="58">
        <v>165</v>
      </c>
      <c r="M5360" s="23">
        <f t="shared" si="402"/>
        <v>127.17</v>
      </c>
      <c r="N5360" s="23">
        <f t="shared" si="401"/>
        <v>81</v>
      </c>
      <c r="O5360" s="34">
        <v>1.57</v>
      </c>
      <c r="P5360" s="19" t="s">
        <v>18</v>
      </c>
      <c r="Q5360" s="17"/>
    </row>
    <row r="5361" spans="1:17" ht="15.75" x14ac:dyDescent="0.25">
      <c r="A5361" s="19" t="s">
        <v>306</v>
      </c>
      <c r="B5361" s="19" t="s">
        <v>420</v>
      </c>
      <c r="C5361" s="57">
        <v>43310</v>
      </c>
      <c r="D5361" s="57">
        <v>43305</v>
      </c>
      <c r="E5361" s="19">
        <v>5</v>
      </c>
      <c r="F5361" s="23">
        <v>13</v>
      </c>
      <c r="G5361" s="23">
        <v>4448</v>
      </c>
      <c r="H5361" s="23">
        <v>4321</v>
      </c>
      <c r="I5361" s="58">
        <v>120</v>
      </c>
      <c r="J5361" s="58">
        <v>20</v>
      </c>
      <c r="K5361" s="58">
        <v>600</v>
      </c>
      <c r="L5361" s="58">
        <v>620</v>
      </c>
      <c r="M5361" s="23">
        <f t="shared" si="402"/>
        <v>127</v>
      </c>
      <c r="N5361" s="23">
        <f t="shared" ref="N5361:N5424" si="403">G5361-H5361</f>
        <v>127</v>
      </c>
      <c r="O5361" s="34">
        <v>1</v>
      </c>
      <c r="P5361" s="19" t="s">
        <v>308</v>
      </c>
      <c r="Q5361" s="17"/>
    </row>
    <row r="5362" spans="1:17" ht="15.75" x14ac:dyDescent="0.25">
      <c r="A5362" s="19" t="s">
        <v>37</v>
      </c>
      <c r="B5362" s="19" t="s">
        <v>405</v>
      </c>
      <c r="C5362" s="57">
        <v>43310</v>
      </c>
      <c r="D5362" s="57">
        <v>43306</v>
      </c>
      <c r="E5362" s="19">
        <v>4</v>
      </c>
      <c r="F5362" s="23">
        <v>9</v>
      </c>
      <c r="G5362" s="23">
        <v>22822</v>
      </c>
      <c r="H5362" s="23">
        <v>22727</v>
      </c>
      <c r="I5362" s="58">
        <v>220</v>
      </c>
      <c r="J5362" s="58">
        <v>75</v>
      </c>
      <c r="K5362" s="58">
        <v>300</v>
      </c>
      <c r="L5362" s="58">
        <v>375</v>
      </c>
      <c r="M5362" s="23">
        <f t="shared" si="402"/>
        <v>149.15</v>
      </c>
      <c r="N5362" s="23">
        <f t="shared" si="403"/>
        <v>95</v>
      </c>
      <c r="O5362" s="34">
        <v>1.57</v>
      </c>
      <c r="P5362" s="19" t="s">
        <v>18</v>
      </c>
      <c r="Q5362" s="17"/>
    </row>
    <row r="5363" spans="1:17" ht="15.75" x14ac:dyDescent="0.25">
      <c r="A5363" s="19" t="s">
        <v>37</v>
      </c>
      <c r="B5363" s="19" t="s">
        <v>413</v>
      </c>
      <c r="C5363" s="57">
        <v>43310</v>
      </c>
      <c r="D5363" s="57">
        <v>43306</v>
      </c>
      <c r="E5363" s="19">
        <v>4</v>
      </c>
      <c r="F5363" s="23">
        <v>12.5</v>
      </c>
      <c r="G5363" s="23">
        <v>10252</v>
      </c>
      <c r="H5363" s="23">
        <v>10164</v>
      </c>
      <c r="I5363" s="58">
        <v>284.33749999999998</v>
      </c>
      <c r="J5363" s="58">
        <v>158.69999999999999</v>
      </c>
      <c r="K5363" s="58">
        <v>204.98750000000001</v>
      </c>
      <c r="L5363" s="58">
        <v>363.6875</v>
      </c>
      <c r="M5363" s="23">
        <f t="shared" si="402"/>
        <v>149.6</v>
      </c>
      <c r="N5363" s="23">
        <f t="shared" si="403"/>
        <v>88</v>
      </c>
      <c r="O5363" s="34">
        <v>1.7</v>
      </c>
      <c r="P5363" s="19" t="s">
        <v>18</v>
      </c>
      <c r="Q5363" s="17"/>
    </row>
    <row r="5364" spans="1:17" ht="15.75" x14ac:dyDescent="0.25">
      <c r="A5364" s="19" t="s">
        <v>37</v>
      </c>
      <c r="B5364" s="19" t="s">
        <v>400</v>
      </c>
      <c r="C5364" s="57">
        <v>43310</v>
      </c>
      <c r="D5364" s="57">
        <v>43306</v>
      </c>
      <c r="E5364" s="19">
        <v>4</v>
      </c>
      <c r="F5364" s="23">
        <v>22</v>
      </c>
      <c r="G5364" s="23">
        <v>11970</v>
      </c>
      <c r="H5364" s="23">
        <v>11896</v>
      </c>
      <c r="I5364" s="58">
        <v>295</v>
      </c>
      <c r="J5364" s="58">
        <v>130</v>
      </c>
      <c r="K5364" s="58">
        <v>200</v>
      </c>
      <c r="L5364" s="58">
        <v>330</v>
      </c>
      <c r="M5364" s="23">
        <f t="shared" si="402"/>
        <v>192.4</v>
      </c>
      <c r="N5364" s="23">
        <f t="shared" si="403"/>
        <v>74</v>
      </c>
      <c r="O5364" s="34">
        <v>2.6</v>
      </c>
      <c r="P5364" s="19" t="s">
        <v>18</v>
      </c>
      <c r="Q5364" s="17"/>
    </row>
    <row r="5365" spans="1:17" ht="15.75" x14ac:dyDescent="0.25">
      <c r="A5365" s="19" t="s">
        <v>37</v>
      </c>
      <c r="B5365" s="19" t="s">
        <v>441</v>
      </c>
      <c r="C5365" s="57">
        <v>43310</v>
      </c>
      <c r="D5365" s="57">
        <v>43302</v>
      </c>
      <c r="E5365" s="19">
        <v>8</v>
      </c>
      <c r="F5365" s="23">
        <v>20</v>
      </c>
      <c r="G5365" s="23">
        <v>16678</v>
      </c>
      <c r="H5365" s="23">
        <v>16564</v>
      </c>
      <c r="I5365" s="58">
        <v>375</v>
      </c>
      <c r="J5365" s="58">
        <v>70</v>
      </c>
      <c r="K5365" s="58">
        <v>500</v>
      </c>
      <c r="L5365" s="58">
        <v>570</v>
      </c>
      <c r="M5365" s="23">
        <f t="shared" si="402"/>
        <v>273.59999999999997</v>
      </c>
      <c r="N5365" s="23">
        <f t="shared" si="403"/>
        <v>114</v>
      </c>
      <c r="O5365" s="34">
        <v>2.4</v>
      </c>
      <c r="P5365" s="19" t="s">
        <v>18</v>
      </c>
      <c r="Q5365" s="17"/>
    </row>
    <row r="5366" spans="1:17" ht="15.75" x14ac:dyDescent="0.25">
      <c r="A5366" s="19" t="s">
        <v>70</v>
      </c>
      <c r="B5366" s="19" t="s">
        <v>445</v>
      </c>
      <c r="C5366" s="57">
        <v>43310</v>
      </c>
      <c r="D5366" s="57">
        <v>43301</v>
      </c>
      <c r="E5366" s="19">
        <v>9</v>
      </c>
      <c r="F5366" s="23">
        <v>20</v>
      </c>
      <c r="G5366" s="23">
        <v>8325</v>
      </c>
      <c r="H5366" s="23">
        <v>8117</v>
      </c>
      <c r="I5366" s="58">
        <v>715</v>
      </c>
      <c r="J5366" s="58">
        <v>405</v>
      </c>
      <c r="K5366" s="58">
        <v>450</v>
      </c>
      <c r="L5366" s="58">
        <v>855</v>
      </c>
      <c r="M5366" s="23">
        <f t="shared" ref="M5366:M5429" si="404">N5366*O5366</f>
        <v>499.2</v>
      </c>
      <c r="N5366" s="23">
        <f t="shared" si="403"/>
        <v>208</v>
      </c>
      <c r="O5366" s="34">
        <v>2.4</v>
      </c>
      <c r="P5366" s="19" t="s">
        <v>18</v>
      </c>
      <c r="Q5366" s="17"/>
    </row>
    <row r="5367" spans="1:17" ht="15.75" x14ac:dyDescent="0.25">
      <c r="A5367" s="19" t="s">
        <v>70</v>
      </c>
      <c r="B5367" s="19" t="s">
        <v>446</v>
      </c>
      <c r="C5367" s="57">
        <v>43310</v>
      </c>
      <c r="D5367" s="57">
        <v>43301</v>
      </c>
      <c r="E5367" s="19">
        <v>9</v>
      </c>
      <c r="F5367" s="23">
        <v>9</v>
      </c>
      <c r="G5367" s="23">
        <v>13910</v>
      </c>
      <c r="H5367" s="23">
        <v>13708</v>
      </c>
      <c r="I5367" s="58">
        <v>430</v>
      </c>
      <c r="J5367" s="58">
        <v>38</v>
      </c>
      <c r="K5367" s="58">
        <v>450</v>
      </c>
      <c r="L5367" s="58">
        <v>488</v>
      </c>
      <c r="M5367" s="23">
        <f t="shared" si="404"/>
        <v>317.14</v>
      </c>
      <c r="N5367" s="23">
        <f t="shared" si="403"/>
        <v>202</v>
      </c>
      <c r="O5367" s="34">
        <v>1.57</v>
      </c>
      <c r="P5367" s="19" t="s">
        <v>18</v>
      </c>
      <c r="Q5367" s="17"/>
    </row>
    <row r="5368" spans="1:17" ht="15.75" x14ac:dyDescent="0.25">
      <c r="A5368" s="19" t="s">
        <v>70</v>
      </c>
      <c r="B5368" s="19" t="s">
        <v>512</v>
      </c>
      <c r="C5368" s="57">
        <v>43310</v>
      </c>
      <c r="D5368" s="57">
        <v>43306</v>
      </c>
      <c r="E5368" s="19">
        <v>4</v>
      </c>
      <c r="F5368" s="23">
        <v>20</v>
      </c>
      <c r="G5368" s="23">
        <v>11178</v>
      </c>
      <c r="H5368" s="23">
        <v>11105</v>
      </c>
      <c r="I5368" s="58">
        <v>270</v>
      </c>
      <c r="J5368" s="58">
        <v>15</v>
      </c>
      <c r="K5368" s="58">
        <v>1000</v>
      </c>
      <c r="L5368" s="58">
        <v>1015</v>
      </c>
      <c r="M5368" s="23">
        <f t="shared" si="404"/>
        <v>175.2</v>
      </c>
      <c r="N5368" s="23">
        <f t="shared" si="403"/>
        <v>73</v>
      </c>
      <c r="O5368" s="34">
        <v>2.4</v>
      </c>
      <c r="P5368" s="19" t="s">
        <v>18</v>
      </c>
      <c r="Q5368" s="17"/>
    </row>
    <row r="5369" spans="1:17" ht="15.75" x14ac:dyDescent="0.25">
      <c r="A5369" s="19" t="s">
        <v>70</v>
      </c>
      <c r="B5369" s="19" t="s">
        <v>378</v>
      </c>
      <c r="C5369" s="57">
        <v>43310</v>
      </c>
      <c r="D5369" s="57">
        <v>43303</v>
      </c>
      <c r="E5369" s="19">
        <v>7</v>
      </c>
      <c r="F5369" s="23">
        <v>13</v>
      </c>
      <c r="G5369" s="23">
        <v>8035</v>
      </c>
      <c r="H5369" s="23">
        <v>7865</v>
      </c>
      <c r="I5369" s="58">
        <v>370</v>
      </c>
      <c r="J5369" s="58">
        <v>180</v>
      </c>
      <c r="K5369" s="58">
        <v>400</v>
      </c>
      <c r="L5369" s="58">
        <v>580</v>
      </c>
      <c r="M5369" s="23">
        <f t="shared" si="404"/>
        <v>170</v>
      </c>
      <c r="N5369" s="23">
        <f t="shared" si="403"/>
        <v>170</v>
      </c>
      <c r="O5369" s="34">
        <v>1</v>
      </c>
      <c r="P5369" s="19" t="s">
        <v>18</v>
      </c>
      <c r="Q5369" s="17"/>
    </row>
    <row r="5370" spans="1:17" ht="15.75" x14ac:dyDescent="0.25">
      <c r="A5370" s="19" t="s">
        <v>69</v>
      </c>
      <c r="B5370" s="19" t="s">
        <v>437</v>
      </c>
      <c r="C5370" s="57">
        <v>43318</v>
      </c>
      <c r="D5370" s="57">
        <v>43310</v>
      </c>
      <c r="E5370" s="19">
        <v>8</v>
      </c>
      <c r="F5370" s="23">
        <v>16</v>
      </c>
      <c r="G5370" s="23">
        <v>11495</v>
      </c>
      <c r="H5370" s="23">
        <v>11315</v>
      </c>
      <c r="I5370" s="58">
        <v>565</v>
      </c>
      <c r="J5370" s="58">
        <v>225</v>
      </c>
      <c r="K5370" s="58">
        <v>200</v>
      </c>
      <c r="L5370" s="58">
        <v>425</v>
      </c>
      <c r="M5370" s="23">
        <f t="shared" si="404"/>
        <v>360</v>
      </c>
      <c r="N5370" s="23">
        <f t="shared" si="403"/>
        <v>180</v>
      </c>
      <c r="O5370" s="34">
        <v>2</v>
      </c>
      <c r="P5370" s="19" t="s">
        <v>18</v>
      </c>
      <c r="Q5370" s="17"/>
    </row>
    <row r="5371" spans="1:17" ht="15.75" x14ac:dyDescent="0.25">
      <c r="A5371" s="19" t="s">
        <v>69</v>
      </c>
      <c r="B5371" s="19" t="s">
        <v>437</v>
      </c>
      <c r="C5371" s="57">
        <v>43310</v>
      </c>
      <c r="D5371" s="57">
        <v>43302</v>
      </c>
      <c r="E5371" s="19">
        <v>8</v>
      </c>
      <c r="F5371" s="23">
        <v>16</v>
      </c>
      <c r="G5371" s="23">
        <v>11315</v>
      </c>
      <c r="H5371" s="23">
        <v>11110</v>
      </c>
      <c r="I5371" s="58">
        <v>450</v>
      </c>
      <c r="J5371" s="58">
        <v>65</v>
      </c>
      <c r="K5371" s="58">
        <v>500</v>
      </c>
      <c r="L5371" s="58">
        <v>565</v>
      </c>
      <c r="M5371" s="23">
        <f t="shared" si="404"/>
        <v>410</v>
      </c>
      <c r="N5371" s="23">
        <f t="shared" si="403"/>
        <v>205</v>
      </c>
      <c r="O5371" s="34">
        <v>2</v>
      </c>
      <c r="P5371" s="19" t="s">
        <v>18</v>
      </c>
      <c r="Q5371" s="17"/>
    </row>
    <row r="5372" spans="1:17" ht="15.75" x14ac:dyDescent="0.25">
      <c r="A5372" s="19" t="s">
        <v>25</v>
      </c>
      <c r="B5372" s="19" t="s">
        <v>462</v>
      </c>
      <c r="C5372" s="57">
        <v>43310</v>
      </c>
      <c r="D5372" s="57">
        <v>43307</v>
      </c>
      <c r="E5372" s="19">
        <v>3</v>
      </c>
      <c r="F5372" s="23">
        <v>20</v>
      </c>
      <c r="G5372" s="23">
        <v>11291</v>
      </c>
      <c r="H5372" s="23">
        <v>11213</v>
      </c>
      <c r="I5372" s="58">
        <v>338</v>
      </c>
      <c r="J5372" s="58">
        <v>166</v>
      </c>
      <c r="K5372" s="58">
        <v>265</v>
      </c>
      <c r="L5372" s="58">
        <v>431</v>
      </c>
      <c r="M5372" s="23">
        <f t="shared" si="404"/>
        <v>187.2</v>
      </c>
      <c r="N5372" s="23">
        <f t="shared" si="403"/>
        <v>78</v>
      </c>
      <c r="O5372" s="34">
        <v>2.4</v>
      </c>
      <c r="P5372" s="19" t="s">
        <v>18</v>
      </c>
      <c r="Q5372" s="17"/>
    </row>
    <row r="5373" spans="1:17" ht="15.75" x14ac:dyDescent="0.25">
      <c r="A5373" s="19" t="s">
        <v>66</v>
      </c>
      <c r="B5373" s="19" t="s">
        <v>424</v>
      </c>
      <c r="C5373" s="57">
        <v>43309</v>
      </c>
      <c r="D5373" s="57">
        <v>43304</v>
      </c>
      <c r="E5373" s="19">
        <v>5</v>
      </c>
      <c r="F5373" s="23">
        <v>22</v>
      </c>
      <c r="G5373" s="23">
        <v>18947</v>
      </c>
      <c r="H5373" s="23">
        <v>18830</v>
      </c>
      <c r="I5373" s="58">
        <v>474</v>
      </c>
      <c r="J5373" s="58">
        <v>0</v>
      </c>
      <c r="K5373" s="58">
        <v>400</v>
      </c>
      <c r="L5373" s="58">
        <v>400</v>
      </c>
      <c r="M5373" s="23">
        <f t="shared" si="404"/>
        <v>304.2</v>
      </c>
      <c r="N5373" s="23">
        <f t="shared" si="403"/>
        <v>117</v>
      </c>
      <c r="O5373" s="34">
        <v>2.6</v>
      </c>
      <c r="P5373" s="19" t="s">
        <v>18</v>
      </c>
      <c r="Q5373" s="17"/>
    </row>
    <row r="5374" spans="1:17" ht="15.75" x14ac:dyDescent="0.25">
      <c r="A5374" s="19" t="s">
        <v>21</v>
      </c>
      <c r="B5374" s="19" t="s">
        <v>476</v>
      </c>
      <c r="C5374" s="57">
        <v>43309</v>
      </c>
      <c r="D5374" s="57">
        <v>43305</v>
      </c>
      <c r="E5374" s="19">
        <v>4</v>
      </c>
      <c r="F5374" s="23">
        <v>20</v>
      </c>
      <c r="G5374" s="23">
        <v>24000</v>
      </c>
      <c r="H5374" s="23">
        <v>23903</v>
      </c>
      <c r="I5374" s="58">
        <v>410.4</v>
      </c>
      <c r="J5374" s="58">
        <v>186.96</v>
      </c>
      <c r="K5374" s="58">
        <v>624.72</v>
      </c>
      <c r="L5374" s="58">
        <v>811.68</v>
      </c>
      <c r="M5374" s="23">
        <f t="shared" si="404"/>
        <v>232.79999999999998</v>
      </c>
      <c r="N5374" s="23">
        <f t="shared" si="403"/>
        <v>97</v>
      </c>
      <c r="O5374" s="34">
        <v>2.4</v>
      </c>
      <c r="P5374" s="19" t="s">
        <v>18</v>
      </c>
      <c r="Q5374" s="17"/>
    </row>
    <row r="5375" spans="1:17" ht="15.75" x14ac:dyDescent="0.25">
      <c r="A5375" s="19" t="s">
        <v>53</v>
      </c>
      <c r="B5375" s="19" t="s">
        <v>350</v>
      </c>
      <c r="C5375" s="57">
        <v>43309</v>
      </c>
      <c r="D5375" s="57">
        <v>43300</v>
      </c>
      <c r="E5375" s="19">
        <v>9</v>
      </c>
      <c r="F5375" s="23">
        <v>13</v>
      </c>
      <c r="G5375" s="23">
        <v>27430</v>
      </c>
      <c r="H5375" s="23">
        <v>27214</v>
      </c>
      <c r="I5375" s="58">
        <v>620</v>
      </c>
      <c r="J5375" s="58">
        <v>296</v>
      </c>
      <c r="K5375" s="58">
        <v>200</v>
      </c>
      <c r="L5375" s="58">
        <v>496</v>
      </c>
      <c r="M5375" s="23">
        <f t="shared" si="404"/>
        <v>216</v>
      </c>
      <c r="N5375" s="23">
        <f t="shared" si="403"/>
        <v>216</v>
      </c>
      <c r="O5375" s="34">
        <v>1</v>
      </c>
      <c r="P5375" s="19" t="s">
        <v>18</v>
      </c>
      <c r="Q5375" s="17"/>
    </row>
    <row r="5376" spans="1:17" ht="15.75" x14ac:dyDescent="0.25">
      <c r="A5376" s="19" t="s">
        <v>19</v>
      </c>
      <c r="B5376" s="19" t="s">
        <v>483</v>
      </c>
      <c r="C5376" s="57">
        <v>43309</v>
      </c>
      <c r="D5376" s="57">
        <v>43300</v>
      </c>
      <c r="E5376" s="19">
        <v>9</v>
      </c>
      <c r="F5376" s="23">
        <v>20</v>
      </c>
      <c r="G5376" s="23">
        <v>3350</v>
      </c>
      <c r="H5376" s="23">
        <v>3134</v>
      </c>
      <c r="I5376" s="58">
        <v>660</v>
      </c>
      <c r="J5376" s="58">
        <v>100</v>
      </c>
      <c r="K5376" s="58">
        <v>380</v>
      </c>
      <c r="L5376" s="58">
        <v>480</v>
      </c>
      <c r="M5376" s="23">
        <f t="shared" si="404"/>
        <v>518.4</v>
      </c>
      <c r="N5376" s="23">
        <f t="shared" si="403"/>
        <v>216</v>
      </c>
      <c r="O5376" s="34">
        <v>2.4</v>
      </c>
      <c r="P5376" s="19" t="s">
        <v>18</v>
      </c>
      <c r="Q5376" s="17"/>
    </row>
    <row r="5377" spans="1:17" ht="15.75" x14ac:dyDescent="0.25">
      <c r="A5377" s="19" t="s">
        <v>19</v>
      </c>
      <c r="B5377" s="19" t="s">
        <v>485</v>
      </c>
      <c r="C5377" s="57">
        <v>43309</v>
      </c>
      <c r="D5377" s="57">
        <v>43301</v>
      </c>
      <c r="E5377" s="19">
        <v>8</v>
      </c>
      <c r="F5377" s="23">
        <v>13</v>
      </c>
      <c r="G5377" s="23">
        <v>10890</v>
      </c>
      <c r="H5377" s="23">
        <v>10695</v>
      </c>
      <c r="I5377" s="58">
        <v>365</v>
      </c>
      <c r="J5377" s="58">
        <v>15</v>
      </c>
      <c r="K5377" s="58">
        <v>150</v>
      </c>
      <c r="L5377" s="58">
        <v>165</v>
      </c>
      <c r="M5377" s="23">
        <f t="shared" si="404"/>
        <v>351</v>
      </c>
      <c r="N5377" s="23">
        <f t="shared" si="403"/>
        <v>195</v>
      </c>
      <c r="O5377" s="34">
        <v>1.8</v>
      </c>
      <c r="P5377" s="19" t="s">
        <v>18</v>
      </c>
      <c r="Q5377" s="17"/>
    </row>
    <row r="5378" spans="1:17" ht="15.75" x14ac:dyDescent="0.25">
      <c r="A5378" s="19" t="s">
        <v>311</v>
      </c>
      <c r="B5378" s="19" t="s">
        <v>442</v>
      </c>
      <c r="C5378" s="57">
        <v>43309</v>
      </c>
      <c r="D5378" s="57">
        <v>43302</v>
      </c>
      <c r="E5378" s="19">
        <v>7</v>
      </c>
      <c r="F5378" s="23">
        <v>13</v>
      </c>
      <c r="G5378" s="23">
        <v>8275</v>
      </c>
      <c r="H5378" s="23">
        <v>8118</v>
      </c>
      <c r="I5378" s="58">
        <v>245</v>
      </c>
      <c r="J5378" s="58">
        <v>90</v>
      </c>
      <c r="K5378" s="58">
        <v>250</v>
      </c>
      <c r="L5378" s="58">
        <v>340</v>
      </c>
      <c r="M5378" s="23">
        <f t="shared" si="404"/>
        <v>157</v>
      </c>
      <c r="N5378" s="23">
        <f t="shared" si="403"/>
        <v>157</v>
      </c>
      <c r="O5378" s="34">
        <v>1</v>
      </c>
      <c r="P5378" s="19" t="s">
        <v>308</v>
      </c>
      <c r="Q5378" s="17"/>
    </row>
    <row r="5379" spans="1:17" ht="15.75" x14ac:dyDescent="0.25">
      <c r="A5379" s="19" t="s">
        <v>334</v>
      </c>
      <c r="B5379" s="19" t="s">
        <v>81</v>
      </c>
      <c r="C5379" s="57">
        <v>43309</v>
      </c>
      <c r="D5379" s="57">
        <v>43308</v>
      </c>
      <c r="E5379" s="19">
        <v>1</v>
      </c>
      <c r="F5379" s="23">
        <v>22</v>
      </c>
      <c r="G5379" s="23">
        <v>21715</v>
      </c>
      <c r="H5379" s="23">
        <v>21700</v>
      </c>
      <c r="I5379" s="58">
        <v>60</v>
      </c>
      <c r="J5379" s="58">
        <v>10</v>
      </c>
      <c r="K5379" s="58">
        <v>700</v>
      </c>
      <c r="L5379" s="58">
        <v>710</v>
      </c>
      <c r="M5379" s="23">
        <f t="shared" si="404"/>
        <v>39</v>
      </c>
      <c r="N5379" s="23">
        <f t="shared" si="403"/>
        <v>15</v>
      </c>
      <c r="O5379" s="34">
        <v>2.6</v>
      </c>
      <c r="P5379" s="19" t="s">
        <v>18</v>
      </c>
      <c r="Q5379" s="17"/>
    </row>
    <row r="5380" spans="1:17" ht="15.75" x14ac:dyDescent="0.25">
      <c r="A5380" s="19" t="s">
        <v>334</v>
      </c>
      <c r="B5380" s="19" t="s">
        <v>435</v>
      </c>
      <c r="C5380" s="57">
        <v>43309</v>
      </c>
      <c r="D5380" s="57">
        <v>43303</v>
      </c>
      <c r="E5380" s="19">
        <v>6</v>
      </c>
      <c r="F5380" s="23">
        <v>20</v>
      </c>
      <c r="G5380" s="23">
        <v>27810</v>
      </c>
      <c r="H5380" s="23">
        <v>27724</v>
      </c>
      <c r="I5380" s="58">
        <v>310</v>
      </c>
      <c r="J5380" s="58">
        <v>35</v>
      </c>
      <c r="K5380" s="58">
        <v>900</v>
      </c>
      <c r="L5380" s="58">
        <v>935</v>
      </c>
      <c r="M5380" s="23">
        <f t="shared" si="404"/>
        <v>206.4</v>
      </c>
      <c r="N5380" s="23">
        <f t="shared" si="403"/>
        <v>86</v>
      </c>
      <c r="O5380" s="34">
        <v>2.4</v>
      </c>
      <c r="P5380" s="19" t="s">
        <v>18</v>
      </c>
      <c r="Q5380" s="17"/>
    </row>
    <row r="5381" spans="1:17" ht="15.75" x14ac:dyDescent="0.25">
      <c r="A5381" s="19" t="s">
        <v>334</v>
      </c>
      <c r="B5381" s="19" t="s">
        <v>444</v>
      </c>
      <c r="C5381" s="57">
        <v>43309</v>
      </c>
      <c r="D5381" s="57">
        <v>43302</v>
      </c>
      <c r="E5381" s="19">
        <v>7</v>
      </c>
      <c r="F5381" s="23">
        <v>22</v>
      </c>
      <c r="G5381" s="23">
        <v>2164</v>
      </c>
      <c r="H5381" s="23">
        <v>1996</v>
      </c>
      <c r="I5381" s="58">
        <v>500</v>
      </c>
      <c r="J5381" s="58">
        <v>35</v>
      </c>
      <c r="K5381" s="58">
        <v>450</v>
      </c>
      <c r="L5381" s="58">
        <v>485</v>
      </c>
      <c r="M5381" s="23">
        <f t="shared" si="404"/>
        <v>436.8</v>
      </c>
      <c r="N5381" s="23">
        <f t="shared" si="403"/>
        <v>168</v>
      </c>
      <c r="O5381" s="34">
        <v>2.6</v>
      </c>
      <c r="P5381" s="19" t="s">
        <v>18</v>
      </c>
      <c r="Q5381" s="17"/>
    </row>
    <row r="5382" spans="1:17" ht="15.75" x14ac:dyDescent="0.25">
      <c r="A5382" s="19" t="s">
        <v>334</v>
      </c>
      <c r="B5382" s="19" t="s">
        <v>421</v>
      </c>
      <c r="C5382" s="57">
        <v>43309</v>
      </c>
      <c r="D5382" s="57">
        <v>43308</v>
      </c>
      <c r="E5382" s="19">
        <v>1</v>
      </c>
      <c r="F5382" s="23">
        <v>22</v>
      </c>
      <c r="G5382" s="23">
        <v>20834</v>
      </c>
      <c r="H5382" s="23">
        <v>20777</v>
      </c>
      <c r="I5382" s="58">
        <v>180</v>
      </c>
      <c r="J5382" s="58">
        <v>30</v>
      </c>
      <c r="K5382" s="58">
        <v>700</v>
      </c>
      <c r="L5382" s="58">
        <v>730</v>
      </c>
      <c r="M5382" s="23">
        <f t="shared" si="404"/>
        <v>148.20000000000002</v>
      </c>
      <c r="N5382" s="23">
        <f t="shared" si="403"/>
        <v>57</v>
      </c>
      <c r="O5382" s="34">
        <v>2.6</v>
      </c>
      <c r="P5382" s="19" t="s">
        <v>18</v>
      </c>
      <c r="Q5382" s="17"/>
    </row>
    <row r="5383" spans="1:17" ht="15.75" x14ac:dyDescent="0.25">
      <c r="A5383" s="19" t="s">
        <v>316</v>
      </c>
      <c r="B5383" s="19" t="s">
        <v>278</v>
      </c>
      <c r="C5383" s="57">
        <v>43309</v>
      </c>
      <c r="D5383" s="57">
        <v>43308</v>
      </c>
      <c r="E5383" s="19">
        <v>1</v>
      </c>
      <c r="F5383" s="23">
        <v>13</v>
      </c>
      <c r="G5383" s="23">
        <v>6090</v>
      </c>
      <c r="H5383" s="23">
        <v>6060</v>
      </c>
      <c r="I5383" s="58">
        <v>50</v>
      </c>
      <c r="J5383" s="58">
        <v>0</v>
      </c>
      <c r="K5383" s="58">
        <v>50</v>
      </c>
      <c r="L5383" s="58">
        <v>50</v>
      </c>
      <c r="M5383" s="23">
        <f t="shared" si="404"/>
        <v>54</v>
      </c>
      <c r="N5383" s="23">
        <f t="shared" si="403"/>
        <v>30</v>
      </c>
      <c r="O5383" s="34">
        <v>1.8</v>
      </c>
      <c r="P5383" s="19" t="s">
        <v>18</v>
      </c>
      <c r="Q5383" s="17"/>
    </row>
    <row r="5384" spans="1:17" ht="15.75" x14ac:dyDescent="0.25">
      <c r="A5384" s="19" t="s">
        <v>316</v>
      </c>
      <c r="B5384" s="19" t="s">
        <v>34</v>
      </c>
      <c r="C5384" s="57">
        <v>43309</v>
      </c>
      <c r="D5384" s="57">
        <v>43306</v>
      </c>
      <c r="E5384" s="19">
        <v>3</v>
      </c>
      <c r="F5384" s="23">
        <v>20</v>
      </c>
      <c r="G5384" s="23">
        <v>6221</v>
      </c>
      <c r="H5384" s="23">
        <v>6075</v>
      </c>
      <c r="I5384" s="58">
        <v>101</v>
      </c>
      <c r="J5384" s="58">
        <v>0</v>
      </c>
      <c r="K5384" s="58">
        <v>50</v>
      </c>
      <c r="L5384" s="58">
        <v>50</v>
      </c>
      <c r="M5384" s="23">
        <f t="shared" si="404"/>
        <v>350.4</v>
      </c>
      <c r="N5384" s="23">
        <f t="shared" si="403"/>
        <v>146</v>
      </c>
      <c r="O5384" s="34">
        <v>2.4</v>
      </c>
      <c r="P5384" s="19" t="s">
        <v>18</v>
      </c>
      <c r="Q5384" s="17"/>
    </row>
    <row r="5385" spans="1:17" ht="15.75" x14ac:dyDescent="0.25">
      <c r="A5385" s="19" t="s">
        <v>306</v>
      </c>
      <c r="B5385" s="19" t="s">
        <v>414</v>
      </c>
      <c r="C5385" s="57">
        <v>43309</v>
      </c>
      <c r="D5385" s="57">
        <v>43306</v>
      </c>
      <c r="E5385" s="19">
        <v>3</v>
      </c>
      <c r="F5385" s="23">
        <v>12.5</v>
      </c>
      <c r="G5385" s="23">
        <v>9555</v>
      </c>
      <c r="H5385" s="23">
        <v>9518</v>
      </c>
      <c r="I5385" s="58">
        <v>180</v>
      </c>
      <c r="J5385" s="58">
        <v>125</v>
      </c>
      <c r="K5385" s="58">
        <v>50</v>
      </c>
      <c r="L5385" s="58">
        <v>175</v>
      </c>
      <c r="M5385" s="23">
        <f t="shared" si="404"/>
        <v>62.9</v>
      </c>
      <c r="N5385" s="23">
        <f t="shared" si="403"/>
        <v>37</v>
      </c>
      <c r="O5385" s="34">
        <v>1.7</v>
      </c>
      <c r="P5385" s="19" t="s">
        <v>18</v>
      </c>
      <c r="Q5385" s="17"/>
    </row>
    <row r="5386" spans="1:17" ht="15.75" x14ac:dyDescent="0.25">
      <c r="A5386" s="19" t="s">
        <v>471</v>
      </c>
      <c r="B5386" s="19" t="s">
        <v>407</v>
      </c>
      <c r="C5386" s="57">
        <v>43309</v>
      </c>
      <c r="D5386" s="57">
        <v>43306</v>
      </c>
      <c r="E5386" s="19">
        <v>3</v>
      </c>
      <c r="F5386" s="23">
        <v>13</v>
      </c>
      <c r="G5386" s="23">
        <v>18863</v>
      </c>
      <c r="H5386" s="23">
        <v>18792</v>
      </c>
      <c r="I5386" s="58">
        <v>153</v>
      </c>
      <c r="J5386" s="58">
        <v>17</v>
      </c>
      <c r="K5386" s="58">
        <v>501</v>
      </c>
      <c r="L5386" s="58">
        <v>518</v>
      </c>
      <c r="M5386" s="23">
        <f t="shared" si="404"/>
        <v>127.8</v>
      </c>
      <c r="N5386" s="23">
        <f t="shared" si="403"/>
        <v>71</v>
      </c>
      <c r="O5386" s="34">
        <v>1.8</v>
      </c>
      <c r="P5386" s="19" t="s">
        <v>18</v>
      </c>
      <c r="Q5386" s="17"/>
    </row>
    <row r="5387" spans="1:17" ht="15.75" x14ac:dyDescent="0.25">
      <c r="A5387" s="19" t="s">
        <v>37</v>
      </c>
      <c r="B5387" s="19" t="s">
        <v>443</v>
      </c>
      <c r="C5387" s="57">
        <v>43309</v>
      </c>
      <c r="D5387" s="57">
        <v>43302</v>
      </c>
      <c r="E5387" s="19">
        <v>7</v>
      </c>
      <c r="F5387" s="23">
        <v>9</v>
      </c>
      <c r="G5387" s="23">
        <v>21718</v>
      </c>
      <c r="H5387" s="23">
        <v>21550</v>
      </c>
      <c r="I5387" s="58">
        <v>270</v>
      </c>
      <c r="J5387" s="58">
        <v>20</v>
      </c>
      <c r="K5387" s="58">
        <v>400</v>
      </c>
      <c r="L5387" s="58">
        <v>420</v>
      </c>
      <c r="M5387" s="23">
        <f t="shared" si="404"/>
        <v>263.76</v>
      </c>
      <c r="N5387" s="23">
        <f t="shared" si="403"/>
        <v>168</v>
      </c>
      <c r="O5387" s="34">
        <v>1.57</v>
      </c>
      <c r="P5387" s="19" t="s">
        <v>18</v>
      </c>
      <c r="Q5387" s="17"/>
    </row>
    <row r="5388" spans="1:17" ht="15.75" x14ac:dyDescent="0.25">
      <c r="A5388" s="19" t="s">
        <v>37</v>
      </c>
      <c r="B5388" s="19" t="s">
        <v>293</v>
      </c>
      <c r="C5388" s="57">
        <v>43309</v>
      </c>
      <c r="D5388" s="57">
        <v>43301</v>
      </c>
      <c r="E5388" s="19">
        <v>8</v>
      </c>
      <c r="F5388" s="23">
        <v>13</v>
      </c>
      <c r="G5388" s="23">
        <v>6752</v>
      </c>
      <c r="H5388" s="23">
        <v>6558</v>
      </c>
      <c r="I5388" s="58">
        <v>300</v>
      </c>
      <c r="J5388" s="58">
        <v>110</v>
      </c>
      <c r="K5388" s="58">
        <v>400</v>
      </c>
      <c r="L5388" s="58">
        <v>510</v>
      </c>
      <c r="M5388" s="23">
        <f t="shared" si="404"/>
        <v>194</v>
      </c>
      <c r="N5388" s="23">
        <f t="shared" si="403"/>
        <v>194</v>
      </c>
      <c r="O5388" s="34">
        <v>1</v>
      </c>
      <c r="P5388" s="19" t="s">
        <v>18</v>
      </c>
      <c r="Q5388" s="17"/>
    </row>
    <row r="5389" spans="1:17" ht="15.75" x14ac:dyDescent="0.25">
      <c r="A5389" s="19" t="s">
        <v>37</v>
      </c>
      <c r="B5389" s="19" t="s">
        <v>513</v>
      </c>
      <c r="C5389" s="57">
        <v>43309</v>
      </c>
      <c r="D5389" s="57">
        <v>43305</v>
      </c>
      <c r="E5389" s="19">
        <v>4</v>
      </c>
      <c r="F5389" s="23">
        <v>20</v>
      </c>
      <c r="G5389" s="23">
        <v>36494</v>
      </c>
      <c r="H5389" s="23">
        <v>36400</v>
      </c>
      <c r="I5389" s="58">
        <v>245</v>
      </c>
      <c r="J5389" s="58">
        <v>35</v>
      </c>
      <c r="K5389" s="58">
        <v>400</v>
      </c>
      <c r="L5389" s="58">
        <v>435</v>
      </c>
      <c r="M5389" s="23">
        <f t="shared" si="404"/>
        <v>225.6</v>
      </c>
      <c r="N5389" s="23">
        <f t="shared" si="403"/>
        <v>94</v>
      </c>
      <c r="O5389" s="34">
        <v>2.4</v>
      </c>
      <c r="P5389" s="19" t="s">
        <v>18</v>
      </c>
      <c r="Q5389" s="17"/>
    </row>
    <row r="5390" spans="1:17" ht="15.75" x14ac:dyDescent="0.25">
      <c r="A5390" s="19" t="s">
        <v>64</v>
      </c>
      <c r="B5390" s="19" t="s">
        <v>438</v>
      </c>
      <c r="C5390" s="57">
        <v>43309</v>
      </c>
      <c r="D5390" s="57">
        <v>43307</v>
      </c>
      <c r="E5390" s="19">
        <v>2</v>
      </c>
      <c r="F5390" s="23">
        <v>20</v>
      </c>
      <c r="G5390" s="23">
        <v>20611</v>
      </c>
      <c r="H5390" s="23">
        <v>20562</v>
      </c>
      <c r="I5390" s="58">
        <v>260</v>
      </c>
      <c r="J5390" s="58">
        <v>140</v>
      </c>
      <c r="K5390" s="58">
        <v>500</v>
      </c>
      <c r="L5390" s="58">
        <v>640</v>
      </c>
      <c r="M5390" s="23">
        <f t="shared" si="404"/>
        <v>117.6</v>
      </c>
      <c r="N5390" s="23">
        <f t="shared" si="403"/>
        <v>49</v>
      </c>
      <c r="O5390" s="34">
        <v>2.4</v>
      </c>
      <c r="P5390" s="19" t="s">
        <v>18</v>
      </c>
      <c r="Q5390" s="17"/>
    </row>
    <row r="5391" spans="1:17" ht="15.75" x14ac:dyDescent="0.25">
      <c r="A5391" s="19" t="s">
        <v>45</v>
      </c>
      <c r="B5391" s="19" t="s">
        <v>313</v>
      </c>
      <c r="C5391" s="57">
        <v>43309</v>
      </c>
      <c r="D5391" s="57">
        <v>43302</v>
      </c>
      <c r="E5391" s="19">
        <v>7</v>
      </c>
      <c r="F5391" s="23">
        <v>22</v>
      </c>
      <c r="G5391" s="23">
        <v>13934</v>
      </c>
      <c r="H5391" s="23">
        <v>13765</v>
      </c>
      <c r="I5391" s="58">
        <v>370.4520875</v>
      </c>
      <c r="J5391" s="58">
        <v>20.002812500000001</v>
      </c>
      <c r="K5391" s="58">
        <v>365.01132250000001</v>
      </c>
      <c r="L5391" s="58">
        <v>385.01413500000001</v>
      </c>
      <c r="M5391" s="23">
        <f t="shared" si="404"/>
        <v>439.40000000000003</v>
      </c>
      <c r="N5391" s="23">
        <f t="shared" si="403"/>
        <v>169</v>
      </c>
      <c r="O5391" s="34">
        <v>2.6</v>
      </c>
      <c r="P5391" s="19" t="s">
        <v>18</v>
      </c>
      <c r="Q5391" s="17"/>
    </row>
    <row r="5392" spans="1:17" ht="15.75" x14ac:dyDescent="0.25">
      <c r="A5392" s="19" t="s">
        <v>45</v>
      </c>
      <c r="B5392" s="19" t="s">
        <v>478</v>
      </c>
      <c r="C5392" s="57">
        <v>43309</v>
      </c>
      <c r="D5392" s="57">
        <v>43302</v>
      </c>
      <c r="E5392" s="19">
        <v>7</v>
      </c>
      <c r="F5392" s="23">
        <v>13</v>
      </c>
      <c r="G5392" s="23">
        <v>4682</v>
      </c>
      <c r="H5392" s="23">
        <v>4516</v>
      </c>
      <c r="I5392" s="58">
        <v>245</v>
      </c>
      <c r="J5392" s="58">
        <v>75</v>
      </c>
      <c r="K5392" s="58">
        <v>235</v>
      </c>
      <c r="L5392" s="58">
        <v>310</v>
      </c>
      <c r="M5392" s="23">
        <f t="shared" si="404"/>
        <v>166</v>
      </c>
      <c r="N5392" s="23">
        <f t="shared" si="403"/>
        <v>166</v>
      </c>
      <c r="O5392" s="34">
        <v>1</v>
      </c>
      <c r="P5392" s="19" t="s">
        <v>308</v>
      </c>
      <c r="Q5392" s="17"/>
    </row>
    <row r="5393" spans="1:17" ht="15.75" x14ac:dyDescent="0.25">
      <c r="A5393" s="19" t="s">
        <v>47</v>
      </c>
      <c r="B5393" s="19" t="s">
        <v>480</v>
      </c>
      <c r="C5393" s="57">
        <v>43309</v>
      </c>
      <c r="D5393" s="57">
        <v>43306</v>
      </c>
      <c r="E5393" s="19">
        <v>3</v>
      </c>
      <c r="F5393" s="23">
        <v>12.5</v>
      </c>
      <c r="G5393" s="23">
        <v>17652</v>
      </c>
      <c r="H5393" s="23">
        <v>17569</v>
      </c>
      <c r="I5393" s="58">
        <v>110</v>
      </c>
      <c r="J5393" s="58">
        <v>10</v>
      </c>
      <c r="K5393" s="58">
        <v>250</v>
      </c>
      <c r="L5393" s="58">
        <v>260</v>
      </c>
      <c r="M5393" s="23">
        <f t="shared" si="404"/>
        <v>141.1</v>
      </c>
      <c r="N5393" s="23">
        <f t="shared" si="403"/>
        <v>83</v>
      </c>
      <c r="O5393" s="34">
        <v>1.7</v>
      </c>
      <c r="P5393" s="19" t="s">
        <v>18</v>
      </c>
      <c r="Q5393" s="17"/>
    </row>
    <row r="5394" spans="1:17" ht="15.75" x14ac:dyDescent="0.25">
      <c r="A5394" s="19" t="s">
        <v>47</v>
      </c>
      <c r="B5394" s="19" t="s">
        <v>479</v>
      </c>
      <c r="C5394" s="57">
        <v>43309</v>
      </c>
      <c r="D5394" s="57">
        <v>43306</v>
      </c>
      <c r="E5394" s="19">
        <v>3</v>
      </c>
      <c r="F5394" s="23">
        <v>22</v>
      </c>
      <c r="G5394" s="23">
        <v>18683</v>
      </c>
      <c r="H5394" s="23">
        <v>18600</v>
      </c>
      <c r="I5394" s="58">
        <v>330</v>
      </c>
      <c r="J5394" s="58">
        <v>125</v>
      </c>
      <c r="K5394" s="58">
        <v>300</v>
      </c>
      <c r="L5394" s="58">
        <v>425</v>
      </c>
      <c r="M5394" s="23">
        <f t="shared" si="404"/>
        <v>215.8</v>
      </c>
      <c r="N5394" s="23">
        <f t="shared" si="403"/>
        <v>83</v>
      </c>
      <c r="O5394" s="34">
        <v>2.6</v>
      </c>
      <c r="P5394" s="19" t="s">
        <v>18</v>
      </c>
      <c r="Q5394" s="17"/>
    </row>
    <row r="5395" spans="1:17" ht="15.75" x14ac:dyDescent="0.25">
      <c r="A5395" s="19" t="s">
        <v>47</v>
      </c>
      <c r="B5395" s="19" t="s">
        <v>149</v>
      </c>
      <c r="C5395" s="57">
        <v>43309</v>
      </c>
      <c r="D5395" s="57">
        <v>43306</v>
      </c>
      <c r="E5395" s="19">
        <v>3</v>
      </c>
      <c r="F5395" s="23">
        <v>20</v>
      </c>
      <c r="G5395" s="23">
        <v>14309</v>
      </c>
      <c r="H5395" s="23">
        <v>14238</v>
      </c>
      <c r="I5395" s="58">
        <v>500</v>
      </c>
      <c r="J5395" s="58">
        <v>330</v>
      </c>
      <c r="K5395" s="58">
        <v>250</v>
      </c>
      <c r="L5395" s="58">
        <v>580</v>
      </c>
      <c r="M5395" s="23">
        <f t="shared" si="404"/>
        <v>170.4</v>
      </c>
      <c r="N5395" s="23">
        <f t="shared" si="403"/>
        <v>71</v>
      </c>
      <c r="O5395" s="34">
        <v>2.4</v>
      </c>
      <c r="P5395" s="19" t="s">
        <v>18</v>
      </c>
      <c r="Q5395" s="17"/>
    </row>
    <row r="5396" spans="1:17" ht="15.75" x14ac:dyDescent="0.25">
      <c r="A5396" s="19" t="s">
        <v>387</v>
      </c>
      <c r="B5396" s="19" t="s">
        <v>459</v>
      </c>
      <c r="C5396" s="57">
        <v>43309</v>
      </c>
      <c r="D5396" s="57">
        <v>43288</v>
      </c>
      <c r="E5396" s="19">
        <v>21</v>
      </c>
      <c r="F5396" s="23">
        <v>9</v>
      </c>
      <c r="G5396" s="23">
        <v>15191</v>
      </c>
      <c r="H5396" s="23">
        <v>14681</v>
      </c>
      <c r="I5396" s="58">
        <v>315</v>
      </c>
      <c r="J5396" s="58">
        <v>125</v>
      </c>
      <c r="K5396" s="58">
        <v>458</v>
      </c>
      <c r="L5396" s="58">
        <v>583</v>
      </c>
      <c r="M5396" s="23">
        <f t="shared" si="404"/>
        <v>800.7</v>
      </c>
      <c r="N5396" s="23">
        <f t="shared" si="403"/>
        <v>510</v>
      </c>
      <c r="O5396" s="34">
        <v>1.57</v>
      </c>
      <c r="P5396" s="19" t="s">
        <v>18</v>
      </c>
      <c r="Q5396" s="17"/>
    </row>
    <row r="5397" spans="1:17" ht="15.75" x14ac:dyDescent="0.25">
      <c r="A5397" s="19" t="s">
        <v>301</v>
      </c>
      <c r="B5397" s="19" t="s">
        <v>22</v>
      </c>
      <c r="C5397" s="57">
        <v>43309</v>
      </c>
      <c r="D5397" s="57">
        <v>43301</v>
      </c>
      <c r="E5397" s="19">
        <v>8</v>
      </c>
      <c r="F5397" s="23">
        <v>13</v>
      </c>
      <c r="G5397" s="23">
        <v>23213</v>
      </c>
      <c r="H5397" s="23">
        <v>23023</v>
      </c>
      <c r="I5397" s="58">
        <v>302</v>
      </c>
      <c r="J5397" s="58">
        <v>116</v>
      </c>
      <c r="K5397" s="58">
        <v>200</v>
      </c>
      <c r="L5397" s="58">
        <v>316</v>
      </c>
      <c r="M5397" s="23">
        <f t="shared" si="404"/>
        <v>190</v>
      </c>
      <c r="N5397" s="23">
        <f t="shared" si="403"/>
        <v>190</v>
      </c>
      <c r="O5397" s="34">
        <v>1</v>
      </c>
      <c r="P5397" s="19" t="s">
        <v>18</v>
      </c>
      <c r="Q5397" s="17"/>
    </row>
    <row r="5398" spans="1:17" ht="15.75" x14ac:dyDescent="0.25">
      <c r="A5398" s="19" t="s">
        <v>301</v>
      </c>
      <c r="B5398" s="19" t="s">
        <v>447</v>
      </c>
      <c r="C5398" s="57">
        <v>43309</v>
      </c>
      <c r="D5398" s="57">
        <v>43301</v>
      </c>
      <c r="E5398" s="19">
        <v>8</v>
      </c>
      <c r="F5398" s="23">
        <v>13</v>
      </c>
      <c r="G5398" s="23">
        <v>28721</v>
      </c>
      <c r="H5398" s="23">
        <v>28531</v>
      </c>
      <c r="I5398" s="58">
        <v>440</v>
      </c>
      <c r="J5398" s="58">
        <v>230</v>
      </c>
      <c r="K5398" s="58">
        <v>225</v>
      </c>
      <c r="L5398" s="58">
        <v>455</v>
      </c>
      <c r="M5398" s="23">
        <f t="shared" si="404"/>
        <v>190</v>
      </c>
      <c r="N5398" s="23">
        <f t="shared" si="403"/>
        <v>190</v>
      </c>
      <c r="O5398" s="34">
        <v>1</v>
      </c>
      <c r="P5398" s="19" t="s">
        <v>18</v>
      </c>
      <c r="Q5398" s="17"/>
    </row>
    <row r="5399" spans="1:17" ht="15.75" x14ac:dyDescent="0.25">
      <c r="A5399" s="19" t="s">
        <v>21</v>
      </c>
      <c r="B5399" s="19" t="s">
        <v>20</v>
      </c>
      <c r="C5399" s="57">
        <v>43308</v>
      </c>
      <c r="D5399" s="57">
        <v>43300</v>
      </c>
      <c r="E5399" s="19">
        <v>8</v>
      </c>
      <c r="F5399" s="23">
        <v>20</v>
      </c>
      <c r="G5399" s="23">
        <v>11895</v>
      </c>
      <c r="H5399" s="23">
        <v>11709</v>
      </c>
      <c r="I5399" s="58">
        <v>640</v>
      </c>
      <c r="J5399" s="58">
        <v>270</v>
      </c>
      <c r="K5399" s="58">
        <v>395</v>
      </c>
      <c r="L5399" s="58">
        <v>665</v>
      </c>
      <c r="M5399" s="23">
        <f t="shared" si="404"/>
        <v>446.4</v>
      </c>
      <c r="N5399" s="23">
        <f t="shared" si="403"/>
        <v>186</v>
      </c>
      <c r="O5399" s="34">
        <v>2.4</v>
      </c>
      <c r="P5399" s="19" t="s">
        <v>308</v>
      </c>
      <c r="Q5399" s="17"/>
    </row>
    <row r="5400" spans="1:17" ht="15.75" x14ac:dyDescent="0.25">
      <c r="A5400" s="19" t="s">
        <v>19</v>
      </c>
      <c r="B5400" s="19" t="s">
        <v>463</v>
      </c>
      <c r="C5400" s="57">
        <v>43308</v>
      </c>
      <c r="D5400" s="57">
        <v>43306</v>
      </c>
      <c r="E5400" s="19">
        <v>2</v>
      </c>
      <c r="F5400" s="23">
        <v>9</v>
      </c>
      <c r="G5400" s="23">
        <v>30615</v>
      </c>
      <c r="H5400" s="23">
        <v>30571</v>
      </c>
      <c r="I5400" s="58">
        <v>180</v>
      </c>
      <c r="J5400" s="58">
        <v>100</v>
      </c>
      <c r="K5400" s="58">
        <v>350</v>
      </c>
      <c r="L5400" s="58">
        <v>450</v>
      </c>
      <c r="M5400" s="23">
        <f t="shared" si="404"/>
        <v>69.08</v>
      </c>
      <c r="N5400" s="23">
        <f t="shared" si="403"/>
        <v>44</v>
      </c>
      <c r="O5400" s="34">
        <v>1.57</v>
      </c>
      <c r="P5400" s="19" t="s">
        <v>18</v>
      </c>
      <c r="Q5400" s="17"/>
    </row>
    <row r="5401" spans="1:17" ht="15.75" x14ac:dyDescent="0.25">
      <c r="A5401" s="19" t="s">
        <v>19</v>
      </c>
      <c r="B5401" s="19" t="s">
        <v>477</v>
      </c>
      <c r="C5401" s="57">
        <v>43308</v>
      </c>
      <c r="D5401" s="57">
        <v>43301</v>
      </c>
      <c r="E5401" s="19">
        <v>7</v>
      </c>
      <c r="F5401" s="23">
        <v>20</v>
      </c>
      <c r="G5401" s="23">
        <v>9582</v>
      </c>
      <c r="H5401" s="23">
        <v>9407</v>
      </c>
      <c r="I5401" s="58">
        <v>600</v>
      </c>
      <c r="J5401" s="58">
        <v>165</v>
      </c>
      <c r="K5401" s="58">
        <v>250</v>
      </c>
      <c r="L5401" s="58">
        <v>415</v>
      </c>
      <c r="M5401" s="23">
        <f t="shared" si="404"/>
        <v>420</v>
      </c>
      <c r="N5401" s="23">
        <f t="shared" si="403"/>
        <v>175</v>
      </c>
      <c r="O5401" s="34">
        <v>2.4</v>
      </c>
      <c r="P5401" s="19" t="s">
        <v>18</v>
      </c>
      <c r="Q5401" s="17"/>
    </row>
    <row r="5402" spans="1:17" ht="15.75" x14ac:dyDescent="0.25">
      <c r="A5402" s="19" t="s">
        <v>19</v>
      </c>
      <c r="B5402" s="19" t="s">
        <v>506</v>
      </c>
      <c r="C5402" s="57">
        <v>43308</v>
      </c>
      <c r="D5402" s="57">
        <v>43300</v>
      </c>
      <c r="E5402" s="19">
        <v>8</v>
      </c>
      <c r="F5402" s="23">
        <v>12.5</v>
      </c>
      <c r="G5402" s="23">
        <v>4008</v>
      </c>
      <c r="H5402" s="23">
        <v>3832</v>
      </c>
      <c r="I5402" s="58">
        <v>160</v>
      </c>
      <c r="J5402" s="58">
        <v>15</v>
      </c>
      <c r="K5402" s="58">
        <v>250</v>
      </c>
      <c r="L5402" s="58">
        <v>265</v>
      </c>
      <c r="M5402" s="23">
        <f t="shared" si="404"/>
        <v>299.2</v>
      </c>
      <c r="N5402" s="23">
        <f t="shared" si="403"/>
        <v>176</v>
      </c>
      <c r="O5402" s="34">
        <v>1.7</v>
      </c>
      <c r="P5402" s="19" t="s">
        <v>18</v>
      </c>
      <c r="Q5402" s="17"/>
    </row>
    <row r="5403" spans="1:17" ht="15.75" x14ac:dyDescent="0.25">
      <c r="A5403" s="19" t="s">
        <v>19</v>
      </c>
      <c r="B5403" s="19" t="s">
        <v>494</v>
      </c>
      <c r="C5403" s="57">
        <v>43308</v>
      </c>
      <c r="D5403" s="57">
        <v>43303</v>
      </c>
      <c r="E5403" s="19">
        <v>5</v>
      </c>
      <c r="F5403" s="23">
        <v>15</v>
      </c>
      <c r="G5403" s="23">
        <v>24998</v>
      </c>
      <c r="H5403" s="23">
        <v>24878</v>
      </c>
      <c r="I5403" s="58">
        <v>390</v>
      </c>
      <c r="J5403" s="58">
        <v>100</v>
      </c>
      <c r="K5403" s="58">
        <v>250</v>
      </c>
      <c r="L5403" s="58">
        <v>350</v>
      </c>
      <c r="M5403" s="23">
        <f t="shared" si="404"/>
        <v>240</v>
      </c>
      <c r="N5403" s="23">
        <f t="shared" si="403"/>
        <v>120</v>
      </c>
      <c r="O5403" s="34">
        <v>2</v>
      </c>
      <c r="P5403" s="19" t="s">
        <v>18</v>
      </c>
      <c r="Q5403" s="17"/>
    </row>
    <row r="5404" spans="1:17" ht="15.75" x14ac:dyDescent="0.25">
      <c r="A5404" s="19" t="s">
        <v>19</v>
      </c>
      <c r="B5404" s="19" t="s">
        <v>490</v>
      </c>
      <c r="C5404" s="57">
        <v>43308</v>
      </c>
      <c r="D5404" s="57">
        <v>43305</v>
      </c>
      <c r="E5404" s="19">
        <v>3</v>
      </c>
      <c r="F5404" s="23">
        <v>12</v>
      </c>
      <c r="G5404" s="23">
        <v>4640</v>
      </c>
      <c r="H5404" s="23">
        <v>4575</v>
      </c>
      <c r="I5404" s="58">
        <v>190</v>
      </c>
      <c r="J5404" s="58">
        <v>50</v>
      </c>
      <c r="K5404" s="58">
        <v>400</v>
      </c>
      <c r="L5404" s="58">
        <v>450</v>
      </c>
      <c r="M5404" s="23">
        <f t="shared" si="404"/>
        <v>110.5</v>
      </c>
      <c r="N5404" s="23">
        <f t="shared" si="403"/>
        <v>65</v>
      </c>
      <c r="O5404" s="34">
        <v>1.7</v>
      </c>
      <c r="P5404" s="19" t="s">
        <v>18</v>
      </c>
      <c r="Q5404" s="17"/>
    </row>
    <row r="5405" spans="1:17" ht="15.75" x14ac:dyDescent="0.25">
      <c r="A5405" s="19" t="s">
        <v>19</v>
      </c>
      <c r="B5405" s="19" t="s">
        <v>470</v>
      </c>
      <c r="C5405" s="57">
        <v>43308</v>
      </c>
      <c r="D5405" s="57">
        <v>43305</v>
      </c>
      <c r="E5405" s="19">
        <v>3</v>
      </c>
      <c r="F5405" s="23">
        <v>12.5</v>
      </c>
      <c r="G5405" s="23">
        <v>6662</v>
      </c>
      <c r="H5405" s="23">
        <v>6590</v>
      </c>
      <c r="I5405" s="58">
        <v>200</v>
      </c>
      <c r="J5405" s="58">
        <v>40</v>
      </c>
      <c r="K5405" s="58">
        <v>250</v>
      </c>
      <c r="L5405" s="58">
        <v>290</v>
      </c>
      <c r="M5405" s="23">
        <f t="shared" si="404"/>
        <v>122.39999999999999</v>
      </c>
      <c r="N5405" s="23">
        <f t="shared" si="403"/>
        <v>72</v>
      </c>
      <c r="O5405" s="34">
        <v>1.7</v>
      </c>
      <c r="P5405" s="19" t="s">
        <v>18</v>
      </c>
      <c r="Q5405" s="17"/>
    </row>
    <row r="5406" spans="1:17" ht="15.75" x14ac:dyDescent="0.25">
      <c r="A5406" s="19" t="s">
        <v>19</v>
      </c>
      <c r="B5406" s="19" t="s">
        <v>200</v>
      </c>
      <c r="C5406" s="57">
        <v>43308</v>
      </c>
      <c r="D5406" s="57">
        <v>43303</v>
      </c>
      <c r="E5406" s="19">
        <v>5</v>
      </c>
      <c r="F5406" s="23">
        <v>20</v>
      </c>
      <c r="G5406" s="23">
        <v>10560</v>
      </c>
      <c r="H5406" s="23">
        <v>10450</v>
      </c>
      <c r="I5406" s="58">
        <v>250</v>
      </c>
      <c r="J5406" s="58">
        <v>10</v>
      </c>
      <c r="K5406" s="58">
        <v>150</v>
      </c>
      <c r="L5406" s="58">
        <v>160</v>
      </c>
      <c r="M5406" s="23">
        <f t="shared" si="404"/>
        <v>264</v>
      </c>
      <c r="N5406" s="23">
        <f t="shared" si="403"/>
        <v>110</v>
      </c>
      <c r="O5406" s="34">
        <v>2.4</v>
      </c>
      <c r="P5406" s="19" t="s">
        <v>18</v>
      </c>
      <c r="Q5406" s="17"/>
    </row>
    <row r="5407" spans="1:17" ht="15.75" x14ac:dyDescent="0.25">
      <c r="A5407" s="19" t="s">
        <v>311</v>
      </c>
      <c r="B5407" s="19" t="s">
        <v>360</v>
      </c>
      <c r="C5407" s="57">
        <v>43308</v>
      </c>
      <c r="D5407" s="57">
        <v>43306</v>
      </c>
      <c r="E5407" s="19">
        <v>2</v>
      </c>
      <c r="F5407" s="23">
        <v>13</v>
      </c>
      <c r="G5407" s="23">
        <v>5755</v>
      </c>
      <c r="H5407" s="23">
        <v>5713</v>
      </c>
      <c r="I5407" s="58">
        <v>130</v>
      </c>
      <c r="J5407" s="58">
        <v>90</v>
      </c>
      <c r="K5407" s="58">
        <v>250</v>
      </c>
      <c r="L5407" s="58">
        <v>340</v>
      </c>
      <c r="M5407" s="23">
        <f t="shared" si="404"/>
        <v>42</v>
      </c>
      <c r="N5407" s="23">
        <f t="shared" si="403"/>
        <v>42</v>
      </c>
      <c r="O5407" s="34">
        <v>1</v>
      </c>
      <c r="P5407" s="19" t="s">
        <v>18</v>
      </c>
      <c r="Q5407" s="17"/>
    </row>
    <row r="5408" spans="1:17" ht="15.75" x14ac:dyDescent="0.25">
      <c r="A5408" s="19" t="s">
        <v>311</v>
      </c>
      <c r="B5408" s="19" t="s">
        <v>139</v>
      </c>
      <c r="C5408" s="57">
        <v>43308</v>
      </c>
      <c r="D5408" s="57">
        <v>43304</v>
      </c>
      <c r="E5408" s="19">
        <v>4</v>
      </c>
      <c r="F5408" s="23">
        <v>13</v>
      </c>
      <c r="G5408" s="23">
        <v>17485</v>
      </c>
      <c r="H5408" s="23">
        <v>17389</v>
      </c>
      <c r="I5408" s="58">
        <v>200</v>
      </c>
      <c r="J5408" s="58">
        <v>70</v>
      </c>
      <c r="K5408" s="58">
        <v>250</v>
      </c>
      <c r="L5408" s="58">
        <v>320</v>
      </c>
      <c r="M5408" s="23">
        <f t="shared" si="404"/>
        <v>96</v>
      </c>
      <c r="N5408" s="23">
        <f t="shared" si="403"/>
        <v>96</v>
      </c>
      <c r="O5408" s="34">
        <v>1</v>
      </c>
      <c r="P5408" s="19" t="s">
        <v>18</v>
      </c>
      <c r="Q5408" s="17"/>
    </row>
    <row r="5409" spans="1:17" ht="15.75" x14ac:dyDescent="0.25">
      <c r="A5409" s="19" t="s">
        <v>334</v>
      </c>
      <c r="B5409" s="19" t="s">
        <v>511</v>
      </c>
      <c r="C5409" s="57">
        <v>43308</v>
      </c>
      <c r="D5409" s="57">
        <v>43302</v>
      </c>
      <c r="E5409" s="19">
        <v>6</v>
      </c>
      <c r="F5409" s="23">
        <v>20</v>
      </c>
      <c r="G5409" s="23">
        <v>11660</v>
      </c>
      <c r="H5409" s="23">
        <v>11594</v>
      </c>
      <c r="I5409" s="58">
        <v>225</v>
      </c>
      <c r="J5409" s="58">
        <v>25</v>
      </c>
      <c r="K5409" s="58">
        <v>450</v>
      </c>
      <c r="L5409" s="58">
        <v>475</v>
      </c>
      <c r="M5409" s="23">
        <f t="shared" si="404"/>
        <v>158.4</v>
      </c>
      <c r="N5409" s="23">
        <f t="shared" si="403"/>
        <v>66</v>
      </c>
      <c r="O5409" s="34">
        <v>2.4</v>
      </c>
      <c r="P5409" s="19" t="s">
        <v>18</v>
      </c>
      <c r="Q5409" s="17"/>
    </row>
    <row r="5410" spans="1:17" ht="15.75" x14ac:dyDescent="0.25">
      <c r="A5410" s="19" t="s">
        <v>334</v>
      </c>
      <c r="B5410" s="19" t="s">
        <v>508</v>
      </c>
      <c r="C5410" s="57">
        <v>43308</v>
      </c>
      <c r="D5410" s="57">
        <v>43301</v>
      </c>
      <c r="E5410" s="19">
        <v>7</v>
      </c>
      <c r="F5410" s="23">
        <v>20</v>
      </c>
      <c r="G5410" s="23">
        <v>23867</v>
      </c>
      <c r="H5410" s="23">
        <v>23847</v>
      </c>
      <c r="I5410" s="58">
        <v>375</v>
      </c>
      <c r="J5410" s="58">
        <v>10</v>
      </c>
      <c r="K5410" s="58">
        <v>450</v>
      </c>
      <c r="L5410" s="58">
        <v>460</v>
      </c>
      <c r="M5410" s="23">
        <f t="shared" si="404"/>
        <v>48</v>
      </c>
      <c r="N5410" s="23">
        <f t="shared" si="403"/>
        <v>20</v>
      </c>
      <c r="O5410" s="34">
        <v>2.4</v>
      </c>
      <c r="P5410" s="19" t="s">
        <v>18</v>
      </c>
      <c r="Q5410" s="17"/>
    </row>
    <row r="5411" spans="1:17" ht="15.75" x14ac:dyDescent="0.25">
      <c r="A5411" s="19" t="s">
        <v>334</v>
      </c>
      <c r="B5411" s="19" t="s">
        <v>421</v>
      </c>
      <c r="C5411" s="57">
        <v>43308</v>
      </c>
      <c r="D5411" s="57">
        <v>43305</v>
      </c>
      <c r="E5411" s="19">
        <v>3</v>
      </c>
      <c r="F5411" s="23">
        <v>22</v>
      </c>
      <c r="G5411" s="23">
        <v>20776</v>
      </c>
      <c r="H5411" s="23">
        <v>20754</v>
      </c>
      <c r="I5411" s="58">
        <v>115</v>
      </c>
      <c r="J5411" s="58">
        <v>30</v>
      </c>
      <c r="K5411" s="58">
        <v>150</v>
      </c>
      <c r="L5411" s="58">
        <v>180</v>
      </c>
      <c r="M5411" s="23">
        <f t="shared" si="404"/>
        <v>57.2</v>
      </c>
      <c r="N5411" s="23">
        <f t="shared" si="403"/>
        <v>22</v>
      </c>
      <c r="O5411" s="34">
        <v>2.6</v>
      </c>
      <c r="P5411" s="19" t="s">
        <v>18</v>
      </c>
      <c r="Q5411" s="17"/>
    </row>
    <row r="5412" spans="1:17" ht="15.75" x14ac:dyDescent="0.25">
      <c r="A5412" s="19" t="s">
        <v>316</v>
      </c>
      <c r="B5412" s="19" t="s">
        <v>417</v>
      </c>
      <c r="C5412" s="57">
        <v>43308</v>
      </c>
      <c r="D5412" s="57">
        <v>43305</v>
      </c>
      <c r="E5412" s="19">
        <v>3</v>
      </c>
      <c r="F5412" s="23">
        <v>13</v>
      </c>
      <c r="G5412" s="23">
        <v>6978</v>
      </c>
      <c r="H5412" s="40">
        <v>6978</v>
      </c>
      <c r="I5412" s="58">
        <v>51</v>
      </c>
      <c r="J5412" s="58">
        <v>0</v>
      </c>
      <c r="K5412" s="58">
        <v>50</v>
      </c>
      <c r="L5412" s="58">
        <v>50</v>
      </c>
      <c r="M5412" s="23">
        <f t="shared" si="404"/>
        <v>0</v>
      </c>
      <c r="N5412" s="23">
        <f t="shared" si="403"/>
        <v>0</v>
      </c>
      <c r="O5412" s="34">
        <v>1</v>
      </c>
      <c r="P5412" s="19" t="s">
        <v>18</v>
      </c>
      <c r="Q5412" s="17"/>
    </row>
    <row r="5413" spans="1:17" ht="15.75" x14ac:dyDescent="0.25">
      <c r="A5413" s="19" t="s">
        <v>316</v>
      </c>
      <c r="B5413" s="19" t="s">
        <v>278</v>
      </c>
      <c r="C5413" s="57">
        <v>43308</v>
      </c>
      <c r="D5413" s="57">
        <v>43305</v>
      </c>
      <c r="E5413" s="19">
        <v>3</v>
      </c>
      <c r="F5413" s="23">
        <v>13</v>
      </c>
      <c r="G5413" s="23">
        <v>6060</v>
      </c>
      <c r="H5413" s="23">
        <v>6012</v>
      </c>
      <c r="I5413" s="58">
        <v>105</v>
      </c>
      <c r="J5413" s="58">
        <v>0</v>
      </c>
      <c r="K5413" s="58">
        <v>50</v>
      </c>
      <c r="L5413" s="58">
        <v>50</v>
      </c>
      <c r="M5413" s="23">
        <f t="shared" si="404"/>
        <v>86.4</v>
      </c>
      <c r="N5413" s="23">
        <f t="shared" si="403"/>
        <v>48</v>
      </c>
      <c r="O5413" s="34">
        <v>1.8</v>
      </c>
      <c r="P5413" s="19" t="s">
        <v>18</v>
      </c>
      <c r="Q5413" s="17"/>
    </row>
    <row r="5414" spans="1:17" ht="15.75" x14ac:dyDescent="0.25">
      <c r="A5414" s="19" t="s">
        <v>316</v>
      </c>
      <c r="B5414" s="19" t="s">
        <v>330</v>
      </c>
      <c r="C5414" s="57">
        <v>43308</v>
      </c>
      <c r="D5414" s="57">
        <v>43306</v>
      </c>
      <c r="E5414" s="19">
        <v>2</v>
      </c>
      <c r="F5414" s="23">
        <v>13</v>
      </c>
      <c r="G5414" s="23">
        <v>6296</v>
      </c>
      <c r="H5414" s="23">
        <v>6258</v>
      </c>
      <c r="I5414" s="58">
        <v>65</v>
      </c>
      <c r="J5414" s="58">
        <v>0</v>
      </c>
      <c r="K5414" s="58">
        <v>50</v>
      </c>
      <c r="L5414" s="58">
        <v>50</v>
      </c>
      <c r="M5414" s="23">
        <f t="shared" si="404"/>
        <v>68.400000000000006</v>
      </c>
      <c r="N5414" s="23">
        <f t="shared" si="403"/>
        <v>38</v>
      </c>
      <c r="O5414" s="34">
        <v>1.8</v>
      </c>
      <c r="P5414" s="19" t="s">
        <v>18</v>
      </c>
      <c r="Q5414" s="17"/>
    </row>
    <row r="5415" spans="1:17" ht="15.75" x14ac:dyDescent="0.25">
      <c r="A5415" s="19" t="s">
        <v>342</v>
      </c>
      <c r="B5415" s="19" t="s">
        <v>449</v>
      </c>
      <c r="C5415" s="57">
        <v>43308</v>
      </c>
      <c r="D5415" s="57">
        <v>43301</v>
      </c>
      <c r="E5415" s="19">
        <v>7</v>
      </c>
      <c r="F5415" s="23">
        <v>9</v>
      </c>
      <c r="G5415" s="23">
        <v>7959</v>
      </c>
      <c r="H5415" s="23">
        <v>7791</v>
      </c>
      <c r="I5415" s="58">
        <v>459</v>
      </c>
      <c r="J5415" s="58">
        <v>123.75</v>
      </c>
      <c r="K5415" s="58">
        <v>451.35</v>
      </c>
      <c r="L5415" s="58">
        <v>575.1</v>
      </c>
      <c r="M5415" s="23">
        <f t="shared" si="404"/>
        <v>263.76</v>
      </c>
      <c r="N5415" s="23">
        <f t="shared" si="403"/>
        <v>168</v>
      </c>
      <c r="O5415" s="34">
        <v>1.57</v>
      </c>
      <c r="P5415" s="19" t="s">
        <v>18</v>
      </c>
      <c r="Q5415" s="17"/>
    </row>
    <row r="5416" spans="1:17" ht="15.75" x14ac:dyDescent="0.25">
      <c r="A5416" s="19" t="s">
        <v>306</v>
      </c>
      <c r="B5416" s="19" t="s">
        <v>514</v>
      </c>
      <c r="C5416" s="57">
        <v>43308</v>
      </c>
      <c r="D5416" s="57">
        <v>43303</v>
      </c>
      <c r="E5416" s="19">
        <v>5</v>
      </c>
      <c r="F5416" s="23">
        <v>16.5</v>
      </c>
      <c r="G5416" s="23">
        <v>14146</v>
      </c>
      <c r="H5416" s="23">
        <v>14026</v>
      </c>
      <c r="I5416" s="58">
        <v>245</v>
      </c>
      <c r="J5416" s="58">
        <v>35</v>
      </c>
      <c r="K5416" s="58">
        <v>100</v>
      </c>
      <c r="L5416" s="58">
        <v>135</v>
      </c>
      <c r="M5416" s="23">
        <f t="shared" si="404"/>
        <v>240</v>
      </c>
      <c r="N5416" s="23">
        <f t="shared" si="403"/>
        <v>120</v>
      </c>
      <c r="O5416" s="34">
        <v>2</v>
      </c>
      <c r="P5416" s="19" t="s">
        <v>18</v>
      </c>
      <c r="Q5416" s="17"/>
    </row>
    <row r="5417" spans="1:17" ht="15.75" x14ac:dyDescent="0.25">
      <c r="A5417" s="19" t="s">
        <v>471</v>
      </c>
      <c r="B5417" s="19" t="s">
        <v>498</v>
      </c>
      <c r="C5417" s="57">
        <v>43308</v>
      </c>
      <c r="D5417" s="57">
        <v>43305</v>
      </c>
      <c r="E5417" s="19">
        <v>3</v>
      </c>
      <c r="F5417" s="23">
        <v>20</v>
      </c>
      <c r="G5417" s="23">
        <v>4986</v>
      </c>
      <c r="H5417" s="23">
        <v>4927</v>
      </c>
      <c r="I5417" s="58">
        <v>130</v>
      </c>
      <c r="J5417" s="58">
        <v>14</v>
      </c>
      <c r="K5417" s="58">
        <v>300</v>
      </c>
      <c r="L5417" s="58">
        <v>314</v>
      </c>
      <c r="M5417" s="23">
        <f t="shared" si="404"/>
        <v>141.6</v>
      </c>
      <c r="N5417" s="23">
        <f t="shared" si="403"/>
        <v>59</v>
      </c>
      <c r="O5417" s="34">
        <v>2.4</v>
      </c>
      <c r="P5417" s="19" t="s">
        <v>18</v>
      </c>
      <c r="Q5417" s="17"/>
    </row>
    <row r="5418" spans="1:17" ht="15.75" x14ac:dyDescent="0.25">
      <c r="A5418" s="19" t="s">
        <v>37</v>
      </c>
      <c r="B5418" s="19" t="s">
        <v>503</v>
      </c>
      <c r="C5418" s="57">
        <v>43308</v>
      </c>
      <c r="D5418" s="57">
        <v>43302</v>
      </c>
      <c r="E5418" s="19">
        <v>6</v>
      </c>
      <c r="F5418" s="23">
        <v>9</v>
      </c>
      <c r="G5418" s="23">
        <v>20468</v>
      </c>
      <c r="H5418" s="23">
        <v>20327</v>
      </c>
      <c r="I5418" s="58">
        <v>360</v>
      </c>
      <c r="J5418" s="58">
        <v>140</v>
      </c>
      <c r="K5418" s="58">
        <v>250</v>
      </c>
      <c r="L5418" s="58">
        <v>390</v>
      </c>
      <c r="M5418" s="23">
        <f t="shared" si="404"/>
        <v>221.37</v>
      </c>
      <c r="N5418" s="23">
        <f t="shared" si="403"/>
        <v>141</v>
      </c>
      <c r="O5418" s="34">
        <v>1.57</v>
      </c>
      <c r="P5418" s="19" t="s">
        <v>18</v>
      </c>
      <c r="Q5418" s="17"/>
    </row>
    <row r="5419" spans="1:17" ht="15.75" x14ac:dyDescent="0.25">
      <c r="A5419" s="19" t="s">
        <v>37</v>
      </c>
      <c r="B5419" s="19" t="s">
        <v>504</v>
      </c>
      <c r="C5419" s="57">
        <v>43308</v>
      </c>
      <c r="D5419" s="57">
        <v>43302</v>
      </c>
      <c r="E5419" s="19">
        <v>6</v>
      </c>
      <c r="F5419" s="23">
        <v>9</v>
      </c>
      <c r="G5419" s="23">
        <v>29953</v>
      </c>
      <c r="H5419" s="23">
        <v>29814</v>
      </c>
      <c r="I5419" s="58">
        <v>235</v>
      </c>
      <c r="J5419" s="58">
        <v>20</v>
      </c>
      <c r="K5419" s="58">
        <v>250</v>
      </c>
      <c r="L5419" s="58">
        <v>270</v>
      </c>
      <c r="M5419" s="23">
        <f t="shared" si="404"/>
        <v>218.23000000000002</v>
      </c>
      <c r="N5419" s="23">
        <f t="shared" si="403"/>
        <v>139</v>
      </c>
      <c r="O5419" s="34">
        <v>1.57</v>
      </c>
      <c r="P5419" s="19" t="s">
        <v>18</v>
      </c>
      <c r="Q5419" s="17"/>
    </row>
    <row r="5420" spans="1:17" ht="15.75" x14ac:dyDescent="0.25">
      <c r="A5420" s="19" t="s">
        <v>70</v>
      </c>
      <c r="B5420" s="19" t="s">
        <v>276</v>
      </c>
      <c r="C5420" s="57">
        <v>43308</v>
      </c>
      <c r="D5420" s="57">
        <v>43304</v>
      </c>
      <c r="E5420" s="19">
        <v>4</v>
      </c>
      <c r="F5420" s="23">
        <v>20</v>
      </c>
      <c r="G5420" s="23">
        <v>25008</v>
      </c>
      <c r="H5420" s="23">
        <v>24905</v>
      </c>
      <c r="I5420" s="58">
        <v>505</v>
      </c>
      <c r="J5420" s="58">
        <v>258</v>
      </c>
      <c r="K5420" s="58">
        <v>300</v>
      </c>
      <c r="L5420" s="58">
        <v>558</v>
      </c>
      <c r="M5420" s="23">
        <f t="shared" si="404"/>
        <v>247.2</v>
      </c>
      <c r="N5420" s="23">
        <f t="shared" si="403"/>
        <v>103</v>
      </c>
      <c r="O5420" s="34">
        <v>2.4</v>
      </c>
      <c r="P5420" s="19" t="s">
        <v>18</v>
      </c>
      <c r="Q5420" s="17"/>
    </row>
    <row r="5421" spans="1:17" ht="15.75" x14ac:dyDescent="0.25">
      <c r="A5421" s="19" t="s">
        <v>70</v>
      </c>
      <c r="B5421" s="19" t="s">
        <v>515</v>
      </c>
      <c r="C5421" s="57">
        <v>43308</v>
      </c>
      <c r="D5421" s="57">
        <v>43304</v>
      </c>
      <c r="E5421" s="19">
        <v>4</v>
      </c>
      <c r="F5421" s="23">
        <v>20</v>
      </c>
      <c r="G5421" s="23">
        <v>18467</v>
      </c>
      <c r="H5421" s="23">
        <v>18368</v>
      </c>
      <c r="I5421" s="58">
        <v>545</v>
      </c>
      <c r="J5421" s="58">
        <v>307</v>
      </c>
      <c r="K5421" s="58">
        <v>300</v>
      </c>
      <c r="L5421" s="58">
        <v>607</v>
      </c>
      <c r="M5421" s="23">
        <f t="shared" si="404"/>
        <v>237.6</v>
      </c>
      <c r="N5421" s="23">
        <f t="shared" si="403"/>
        <v>99</v>
      </c>
      <c r="O5421" s="34">
        <v>2.4</v>
      </c>
      <c r="P5421" s="19" t="s">
        <v>18</v>
      </c>
      <c r="Q5421" s="17"/>
    </row>
    <row r="5422" spans="1:17" ht="15.75" x14ac:dyDescent="0.25">
      <c r="A5422" s="19" t="s">
        <v>70</v>
      </c>
      <c r="B5422" s="19" t="s">
        <v>516</v>
      </c>
      <c r="C5422" s="57">
        <v>43308</v>
      </c>
      <c r="D5422" s="57">
        <v>43304</v>
      </c>
      <c r="E5422" s="19">
        <v>4</v>
      </c>
      <c r="F5422" s="23">
        <v>20</v>
      </c>
      <c r="G5422" s="23">
        <v>26697</v>
      </c>
      <c r="H5422" s="23">
        <v>26595</v>
      </c>
      <c r="I5422" s="58">
        <v>555</v>
      </c>
      <c r="J5422" s="58">
        <v>310</v>
      </c>
      <c r="K5422" s="58">
        <v>350</v>
      </c>
      <c r="L5422" s="58">
        <v>660</v>
      </c>
      <c r="M5422" s="23">
        <f t="shared" si="404"/>
        <v>244.79999999999998</v>
      </c>
      <c r="N5422" s="23">
        <f t="shared" si="403"/>
        <v>102</v>
      </c>
      <c r="O5422" s="34">
        <v>2.4</v>
      </c>
      <c r="P5422" s="19" t="s">
        <v>18</v>
      </c>
      <c r="Q5422" s="17"/>
    </row>
    <row r="5423" spans="1:17" ht="15.75" x14ac:dyDescent="0.25">
      <c r="A5423" s="19" t="s">
        <v>69</v>
      </c>
      <c r="B5423" s="19" t="s">
        <v>431</v>
      </c>
      <c r="C5423" s="57">
        <v>43308</v>
      </c>
      <c r="D5423" s="57">
        <v>43303</v>
      </c>
      <c r="E5423" s="19">
        <v>5</v>
      </c>
      <c r="F5423" s="23">
        <v>9</v>
      </c>
      <c r="G5423" s="23">
        <v>12314</v>
      </c>
      <c r="H5423" s="23">
        <v>12240</v>
      </c>
      <c r="I5423" s="58">
        <v>190</v>
      </c>
      <c r="J5423" s="58">
        <v>80</v>
      </c>
      <c r="K5423" s="58">
        <v>275</v>
      </c>
      <c r="L5423" s="58">
        <v>355</v>
      </c>
      <c r="M5423" s="23">
        <f t="shared" si="404"/>
        <v>116.18</v>
      </c>
      <c r="N5423" s="23">
        <f t="shared" si="403"/>
        <v>74</v>
      </c>
      <c r="O5423" s="34">
        <v>1.57</v>
      </c>
      <c r="P5423" s="19" t="s">
        <v>18</v>
      </c>
      <c r="Q5423" s="17"/>
    </row>
    <row r="5424" spans="1:17" ht="15.75" x14ac:dyDescent="0.25">
      <c r="A5424" s="19" t="s">
        <v>69</v>
      </c>
      <c r="B5424" s="19" t="s">
        <v>423</v>
      </c>
      <c r="C5424" s="57">
        <v>43308</v>
      </c>
      <c r="D5424" s="57">
        <v>43304</v>
      </c>
      <c r="E5424" s="19">
        <v>4</v>
      </c>
      <c r="F5424" s="23">
        <v>16</v>
      </c>
      <c r="G5424" s="23">
        <v>11194</v>
      </c>
      <c r="H5424" s="23">
        <v>11089</v>
      </c>
      <c r="I5424" s="58">
        <v>225</v>
      </c>
      <c r="J5424" s="58">
        <v>25</v>
      </c>
      <c r="K5424" s="58">
        <v>350</v>
      </c>
      <c r="L5424" s="58">
        <v>375</v>
      </c>
      <c r="M5424" s="23">
        <f t="shared" si="404"/>
        <v>210</v>
      </c>
      <c r="N5424" s="23">
        <f t="shared" si="403"/>
        <v>105</v>
      </c>
      <c r="O5424" s="34">
        <v>2</v>
      </c>
      <c r="P5424" s="19" t="s">
        <v>18</v>
      </c>
      <c r="Q5424" s="17"/>
    </row>
    <row r="5425" spans="1:17" ht="15.75" x14ac:dyDescent="0.25">
      <c r="A5425" s="19" t="s">
        <v>47</v>
      </c>
      <c r="B5425" s="19" t="s">
        <v>355</v>
      </c>
      <c r="C5425" s="57">
        <v>43308</v>
      </c>
      <c r="D5425" s="57">
        <v>43306</v>
      </c>
      <c r="E5425" s="19">
        <v>2</v>
      </c>
      <c r="F5425" s="23">
        <v>22</v>
      </c>
      <c r="G5425" s="23">
        <v>28070</v>
      </c>
      <c r="H5425" s="23">
        <v>28022</v>
      </c>
      <c r="I5425" s="58">
        <v>155</v>
      </c>
      <c r="J5425" s="58">
        <v>28</v>
      </c>
      <c r="K5425" s="58">
        <v>650</v>
      </c>
      <c r="L5425" s="58">
        <v>678</v>
      </c>
      <c r="M5425" s="23">
        <f t="shared" si="404"/>
        <v>124.80000000000001</v>
      </c>
      <c r="N5425" s="23">
        <f t="shared" ref="N5425:N5488" si="405">G5425-H5425</f>
        <v>48</v>
      </c>
      <c r="O5425" s="34">
        <v>2.6</v>
      </c>
      <c r="P5425" s="19" t="s">
        <v>18</v>
      </c>
      <c r="Q5425" s="17"/>
    </row>
    <row r="5426" spans="1:17" ht="15.75" x14ac:dyDescent="0.25">
      <c r="A5426" s="19" t="s">
        <v>47</v>
      </c>
      <c r="B5426" s="19" t="s">
        <v>466</v>
      </c>
      <c r="C5426" s="57">
        <v>43308</v>
      </c>
      <c r="D5426" s="57">
        <v>43305</v>
      </c>
      <c r="E5426" s="19">
        <v>3</v>
      </c>
      <c r="F5426" s="23">
        <v>13</v>
      </c>
      <c r="G5426" s="23">
        <v>4701</v>
      </c>
      <c r="H5426" s="23">
        <v>4662</v>
      </c>
      <c r="I5426" s="58"/>
      <c r="J5426" s="58"/>
      <c r="K5426" s="58">
        <v>0</v>
      </c>
      <c r="L5426" s="58"/>
      <c r="M5426" s="23">
        <f t="shared" si="404"/>
        <v>39</v>
      </c>
      <c r="N5426" s="23">
        <f t="shared" si="405"/>
        <v>39</v>
      </c>
      <c r="O5426" s="34">
        <v>1</v>
      </c>
      <c r="P5426" s="19" t="s">
        <v>308</v>
      </c>
      <c r="Q5426" s="17"/>
    </row>
    <row r="5427" spans="1:17" ht="15.75" x14ac:dyDescent="0.25">
      <c r="A5427" s="19" t="s">
        <v>23</v>
      </c>
      <c r="B5427" s="19" t="s">
        <v>467</v>
      </c>
      <c r="C5427" s="57">
        <v>43308</v>
      </c>
      <c r="D5427" s="57">
        <v>43303</v>
      </c>
      <c r="E5427" s="19">
        <v>5</v>
      </c>
      <c r="F5427" s="23">
        <v>20</v>
      </c>
      <c r="G5427" s="23">
        <v>9879</v>
      </c>
      <c r="H5427" s="23">
        <v>9760</v>
      </c>
      <c r="I5427" s="58">
        <v>603</v>
      </c>
      <c r="J5427" s="58">
        <v>362</v>
      </c>
      <c r="K5427" s="58">
        <v>500</v>
      </c>
      <c r="L5427" s="58">
        <v>862</v>
      </c>
      <c r="M5427" s="23">
        <f t="shared" si="404"/>
        <v>285.59999999999997</v>
      </c>
      <c r="N5427" s="23">
        <f t="shared" si="405"/>
        <v>119</v>
      </c>
      <c r="O5427" s="34">
        <v>2.4</v>
      </c>
      <c r="P5427" s="19" t="s">
        <v>18</v>
      </c>
      <c r="Q5427" s="17"/>
    </row>
    <row r="5428" spans="1:17" ht="15.75" x14ac:dyDescent="0.25">
      <c r="A5428" s="19" t="s">
        <v>23</v>
      </c>
      <c r="B5428" s="19" t="s">
        <v>495</v>
      </c>
      <c r="C5428" s="57">
        <v>43308</v>
      </c>
      <c r="D5428" s="57">
        <v>43306</v>
      </c>
      <c r="E5428" s="19">
        <v>2</v>
      </c>
      <c r="F5428" s="23">
        <v>15</v>
      </c>
      <c r="G5428" s="23">
        <v>3159</v>
      </c>
      <c r="H5428" s="23">
        <v>3100</v>
      </c>
      <c r="I5428" s="58">
        <v>468</v>
      </c>
      <c r="J5428" s="58">
        <v>364.5</v>
      </c>
      <c r="K5428" s="58">
        <v>708.75</v>
      </c>
      <c r="L5428" s="58">
        <v>1073.25</v>
      </c>
      <c r="M5428" s="23">
        <f t="shared" si="404"/>
        <v>118</v>
      </c>
      <c r="N5428" s="23">
        <f t="shared" si="405"/>
        <v>59</v>
      </c>
      <c r="O5428" s="34">
        <v>2</v>
      </c>
      <c r="P5428" s="19" t="s">
        <v>18</v>
      </c>
      <c r="Q5428" s="17"/>
    </row>
    <row r="5429" spans="1:17" ht="15.75" x14ac:dyDescent="0.25">
      <c r="A5429" s="19" t="s">
        <v>23</v>
      </c>
      <c r="B5429" s="19" t="s">
        <v>481</v>
      </c>
      <c r="C5429" s="57">
        <v>43308</v>
      </c>
      <c r="D5429" s="57">
        <v>43304</v>
      </c>
      <c r="E5429" s="19">
        <v>4</v>
      </c>
      <c r="F5429" s="23">
        <v>13.5</v>
      </c>
      <c r="G5429" s="23">
        <v>27668</v>
      </c>
      <c r="H5429" s="23">
        <v>27572</v>
      </c>
      <c r="I5429" s="58">
        <v>244</v>
      </c>
      <c r="J5429" s="58">
        <v>62</v>
      </c>
      <c r="K5429" s="58">
        <v>712</v>
      </c>
      <c r="L5429" s="58">
        <v>774</v>
      </c>
      <c r="M5429" s="23">
        <f t="shared" si="404"/>
        <v>172.8</v>
      </c>
      <c r="N5429" s="23">
        <f t="shared" si="405"/>
        <v>96</v>
      </c>
      <c r="O5429" s="34">
        <v>1.8</v>
      </c>
      <c r="P5429" s="19" t="s">
        <v>18</v>
      </c>
      <c r="Q5429" s="17"/>
    </row>
    <row r="5430" spans="1:17" ht="15.75" x14ac:dyDescent="0.25">
      <c r="A5430" s="19" t="s">
        <v>23</v>
      </c>
      <c r="B5430" s="19" t="s">
        <v>472</v>
      </c>
      <c r="C5430" s="57">
        <v>43308</v>
      </c>
      <c r="D5430" s="57">
        <v>43305</v>
      </c>
      <c r="E5430" s="19">
        <v>3</v>
      </c>
      <c r="F5430" s="23">
        <v>20</v>
      </c>
      <c r="G5430" s="23">
        <v>20627</v>
      </c>
      <c r="H5430" s="23">
        <v>20549</v>
      </c>
      <c r="I5430" s="58">
        <v>410</v>
      </c>
      <c r="J5430" s="58">
        <v>174</v>
      </c>
      <c r="K5430" s="58">
        <v>828</v>
      </c>
      <c r="L5430" s="58">
        <v>1002</v>
      </c>
      <c r="M5430" s="23">
        <f t="shared" ref="M5430:M5493" si="406">N5430*O5430</f>
        <v>187.2</v>
      </c>
      <c r="N5430" s="23">
        <f t="shared" si="405"/>
        <v>78</v>
      </c>
      <c r="O5430" s="34">
        <v>2.4</v>
      </c>
      <c r="P5430" s="19" t="s">
        <v>18</v>
      </c>
      <c r="Q5430" s="17"/>
    </row>
    <row r="5431" spans="1:17" ht="15.75" x14ac:dyDescent="0.25">
      <c r="A5431" s="19" t="s">
        <v>57</v>
      </c>
      <c r="B5431" s="19" t="s">
        <v>482</v>
      </c>
      <c r="C5431" s="57">
        <v>43308</v>
      </c>
      <c r="D5431" s="57">
        <v>43302</v>
      </c>
      <c r="E5431" s="19">
        <v>6</v>
      </c>
      <c r="F5431" s="23">
        <v>20</v>
      </c>
      <c r="G5431" s="23">
        <v>4598</v>
      </c>
      <c r="H5431" s="23">
        <v>4459</v>
      </c>
      <c r="I5431" s="58">
        <v>371</v>
      </c>
      <c r="J5431" s="58">
        <v>50</v>
      </c>
      <c r="K5431" s="58">
        <v>300</v>
      </c>
      <c r="L5431" s="58">
        <v>350</v>
      </c>
      <c r="M5431" s="23">
        <f t="shared" si="406"/>
        <v>333.59999999999997</v>
      </c>
      <c r="N5431" s="23">
        <f t="shared" si="405"/>
        <v>139</v>
      </c>
      <c r="O5431" s="34">
        <v>2.4</v>
      </c>
      <c r="P5431" s="19" t="s">
        <v>18</v>
      </c>
      <c r="Q5431" s="17"/>
    </row>
    <row r="5432" spans="1:17" ht="15.75" x14ac:dyDescent="0.25">
      <c r="A5432" s="19" t="s">
        <v>57</v>
      </c>
      <c r="B5432" s="19" t="s">
        <v>486</v>
      </c>
      <c r="C5432" s="57">
        <v>43308</v>
      </c>
      <c r="D5432" s="57">
        <v>43305</v>
      </c>
      <c r="E5432" s="19">
        <v>3</v>
      </c>
      <c r="F5432" s="23">
        <v>13</v>
      </c>
      <c r="G5432" s="23">
        <v>10551</v>
      </c>
      <c r="H5432" s="23">
        <v>10478</v>
      </c>
      <c r="I5432" s="58">
        <v>165</v>
      </c>
      <c r="J5432" s="58">
        <v>34</v>
      </c>
      <c r="K5432" s="58">
        <v>250</v>
      </c>
      <c r="L5432" s="58">
        <v>284</v>
      </c>
      <c r="M5432" s="23">
        <f t="shared" si="406"/>
        <v>73</v>
      </c>
      <c r="N5432" s="23">
        <f t="shared" si="405"/>
        <v>73</v>
      </c>
      <c r="O5432" s="34">
        <v>1</v>
      </c>
      <c r="P5432" s="19" t="s">
        <v>18</v>
      </c>
      <c r="Q5432" s="17"/>
    </row>
    <row r="5433" spans="1:17" ht="15.75" x14ac:dyDescent="0.25">
      <c r="A5433" s="19" t="s">
        <v>57</v>
      </c>
      <c r="B5433" s="19" t="s">
        <v>487</v>
      </c>
      <c r="C5433" s="57">
        <v>43308</v>
      </c>
      <c r="D5433" s="57">
        <v>43305</v>
      </c>
      <c r="E5433" s="19">
        <v>3</v>
      </c>
      <c r="F5433" s="23">
        <v>9</v>
      </c>
      <c r="G5433" s="23">
        <v>12523</v>
      </c>
      <c r="H5433" s="23">
        <v>12451</v>
      </c>
      <c r="I5433" s="58">
        <v>200.25</v>
      </c>
      <c r="J5433" s="58">
        <v>78.75</v>
      </c>
      <c r="K5433" s="58">
        <v>686.25</v>
      </c>
      <c r="L5433" s="58">
        <v>765</v>
      </c>
      <c r="M5433" s="23">
        <f t="shared" si="406"/>
        <v>113.04</v>
      </c>
      <c r="N5433" s="23">
        <f t="shared" si="405"/>
        <v>72</v>
      </c>
      <c r="O5433" s="34">
        <v>1.57</v>
      </c>
      <c r="P5433" s="19" t="s">
        <v>18</v>
      </c>
      <c r="Q5433" s="17"/>
    </row>
    <row r="5434" spans="1:17" ht="15.75" x14ac:dyDescent="0.25">
      <c r="A5434" s="19" t="s">
        <v>57</v>
      </c>
      <c r="B5434" s="19" t="s">
        <v>488</v>
      </c>
      <c r="C5434" s="57">
        <v>43308</v>
      </c>
      <c r="D5434" s="57">
        <v>43305</v>
      </c>
      <c r="E5434" s="19">
        <v>3</v>
      </c>
      <c r="F5434" s="23">
        <v>13</v>
      </c>
      <c r="G5434" s="23">
        <v>15396</v>
      </c>
      <c r="H5434" s="23">
        <v>15324</v>
      </c>
      <c r="I5434" s="58">
        <v>232.8</v>
      </c>
      <c r="J5434" s="58">
        <v>108</v>
      </c>
      <c r="K5434" s="58">
        <v>780</v>
      </c>
      <c r="L5434" s="58">
        <v>888</v>
      </c>
      <c r="M5434" s="23">
        <f t="shared" si="406"/>
        <v>129.6</v>
      </c>
      <c r="N5434" s="23">
        <f t="shared" si="405"/>
        <v>72</v>
      </c>
      <c r="O5434" s="34">
        <v>1.8</v>
      </c>
      <c r="P5434" s="19" t="s">
        <v>18</v>
      </c>
      <c r="Q5434" s="17"/>
    </row>
    <row r="5435" spans="1:17" ht="15.75" x14ac:dyDescent="0.25">
      <c r="A5435" s="19" t="s">
        <v>25</v>
      </c>
      <c r="B5435" s="19" t="s">
        <v>124</v>
      </c>
      <c r="C5435" s="57">
        <v>43308</v>
      </c>
      <c r="D5435" s="57">
        <v>43302</v>
      </c>
      <c r="E5435" s="19">
        <v>6</v>
      </c>
      <c r="F5435" s="23">
        <v>20</v>
      </c>
      <c r="G5435" s="23">
        <v>25087</v>
      </c>
      <c r="H5435" s="23">
        <v>24944</v>
      </c>
      <c r="I5435" s="58">
        <v>392</v>
      </c>
      <c r="J5435" s="58">
        <v>91</v>
      </c>
      <c r="K5435" s="58">
        <v>400</v>
      </c>
      <c r="L5435" s="58">
        <v>491</v>
      </c>
      <c r="M5435" s="23">
        <f t="shared" si="406"/>
        <v>343.2</v>
      </c>
      <c r="N5435" s="23">
        <f t="shared" si="405"/>
        <v>143</v>
      </c>
      <c r="O5435" s="34">
        <v>2.4</v>
      </c>
      <c r="P5435" s="19" t="s">
        <v>18</v>
      </c>
      <c r="Q5435" s="17"/>
    </row>
    <row r="5436" spans="1:17" ht="15.75" x14ac:dyDescent="0.25">
      <c r="A5436" s="19" t="s">
        <v>301</v>
      </c>
      <c r="B5436" s="19" t="s">
        <v>120</v>
      </c>
      <c r="C5436" s="57">
        <v>43308</v>
      </c>
      <c r="D5436" s="57">
        <v>43303</v>
      </c>
      <c r="E5436" s="19">
        <v>5</v>
      </c>
      <c r="F5436" s="23">
        <v>12.5</v>
      </c>
      <c r="G5436" s="23">
        <v>21093</v>
      </c>
      <c r="H5436" s="23">
        <v>20977</v>
      </c>
      <c r="I5436" s="58">
        <v>430</v>
      </c>
      <c r="J5436" s="58">
        <v>230</v>
      </c>
      <c r="K5436" s="58">
        <v>400</v>
      </c>
      <c r="L5436" s="58">
        <v>630</v>
      </c>
      <c r="M5436" s="23">
        <f t="shared" si="406"/>
        <v>197.2</v>
      </c>
      <c r="N5436" s="23">
        <f t="shared" si="405"/>
        <v>116</v>
      </c>
      <c r="O5436" s="34">
        <v>1.7</v>
      </c>
      <c r="P5436" s="19" t="s">
        <v>18</v>
      </c>
      <c r="Q5436" s="17"/>
    </row>
    <row r="5437" spans="1:17" ht="15.75" x14ac:dyDescent="0.25">
      <c r="A5437" s="19" t="s">
        <v>301</v>
      </c>
      <c r="B5437" s="19" t="s">
        <v>440</v>
      </c>
      <c r="C5437" s="57">
        <v>43308</v>
      </c>
      <c r="D5437" s="57">
        <v>43302</v>
      </c>
      <c r="E5437" s="19">
        <v>6</v>
      </c>
      <c r="F5437" s="23">
        <v>12.5</v>
      </c>
      <c r="G5437" s="23">
        <v>9517</v>
      </c>
      <c r="H5437" s="23">
        <v>9368</v>
      </c>
      <c r="I5437" s="58">
        <v>312.11</v>
      </c>
      <c r="J5437" s="58">
        <v>92.575000000000003</v>
      </c>
      <c r="K5437" s="58">
        <v>224.82499999999999</v>
      </c>
      <c r="L5437" s="58">
        <v>317.39999999999998</v>
      </c>
      <c r="M5437" s="23">
        <f t="shared" si="406"/>
        <v>253.29999999999998</v>
      </c>
      <c r="N5437" s="23">
        <f t="shared" si="405"/>
        <v>149</v>
      </c>
      <c r="O5437" s="34">
        <v>1.7</v>
      </c>
      <c r="P5437" s="19" t="s">
        <v>18</v>
      </c>
      <c r="Q5437" s="17"/>
    </row>
    <row r="5438" spans="1:17" ht="15.75" x14ac:dyDescent="0.25">
      <c r="A5438" s="19" t="s">
        <v>301</v>
      </c>
      <c r="B5438" s="19" t="s">
        <v>433</v>
      </c>
      <c r="C5438" s="57">
        <v>43308</v>
      </c>
      <c r="D5438" s="57">
        <v>43303</v>
      </c>
      <c r="E5438" s="19">
        <v>5</v>
      </c>
      <c r="F5438" s="23">
        <v>13</v>
      </c>
      <c r="G5438" s="23">
        <v>20444</v>
      </c>
      <c r="H5438" s="23">
        <v>20327</v>
      </c>
      <c r="I5438" s="58">
        <v>350</v>
      </c>
      <c r="J5438" s="58">
        <v>210</v>
      </c>
      <c r="K5438" s="58">
        <v>325</v>
      </c>
      <c r="L5438" s="58">
        <v>535</v>
      </c>
      <c r="M5438" s="23">
        <f t="shared" si="406"/>
        <v>117</v>
      </c>
      <c r="N5438" s="23">
        <f t="shared" si="405"/>
        <v>117</v>
      </c>
      <c r="O5438" s="34">
        <v>1</v>
      </c>
      <c r="P5438" s="19" t="s">
        <v>18</v>
      </c>
      <c r="Q5438" s="17"/>
    </row>
    <row r="5439" spans="1:17" ht="15.75" x14ac:dyDescent="0.25">
      <c r="A5439" s="19" t="s">
        <v>402</v>
      </c>
      <c r="B5439" s="19" t="s">
        <v>406</v>
      </c>
      <c r="C5439" s="57">
        <v>43307</v>
      </c>
      <c r="D5439" s="57">
        <v>43306</v>
      </c>
      <c r="E5439" s="19">
        <v>1</v>
      </c>
      <c r="F5439" s="23">
        <v>13</v>
      </c>
      <c r="G5439" s="23">
        <v>3032</v>
      </c>
      <c r="H5439" s="23">
        <v>3006</v>
      </c>
      <c r="I5439" s="58">
        <v>70</v>
      </c>
      <c r="J5439" s="58">
        <v>30</v>
      </c>
      <c r="K5439" s="58">
        <v>470</v>
      </c>
      <c r="L5439" s="58">
        <v>500</v>
      </c>
      <c r="M5439" s="23">
        <f t="shared" si="406"/>
        <v>46.800000000000004</v>
      </c>
      <c r="N5439" s="23">
        <f t="shared" si="405"/>
        <v>26</v>
      </c>
      <c r="O5439" s="34">
        <v>1.8</v>
      </c>
      <c r="P5439" s="19" t="s">
        <v>18</v>
      </c>
      <c r="Q5439" s="17"/>
    </row>
    <row r="5440" spans="1:17" ht="15.75" x14ac:dyDescent="0.25">
      <c r="A5440" s="19" t="s">
        <v>21</v>
      </c>
      <c r="B5440" s="19" t="s">
        <v>453</v>
      </c>
      <c r="C5440" s="57">
        <v>43307</v>
      </c>
      <c r="D5440" s="57">
        <v>43302</v>
      </c>
      <c r="E5440" s="19">
        <v>5</v>
      </c>
      <c r="F5440" s="23">
        <v>9</v>
      </c>
      <c r="G5440" s="23">
        <v>20438</v>
      </c>
      <c r="H5440" s="23">
        <v>20315</v>
      </c>
      <c r="I5440" s="58">
        <v>440</v>
      </c>
      <c r="J5440" s="58">
        <v>260</v>
      </c>
      <c r="K5440" s="58">
        <v>300</v>
      </c>
      <c r="L5440" s="58">
        <v>560</v>
      </c>
      <c r="M5440" s="23">
        <f t="shared" si="406"/>
        <v>193.11</v>
      </c>
      <c r="N5440" s="23">
        <f t="shared" si="405"/>
        <v>123</v>
      </c>
      <c r="O5440" s="34">
        <v>1.57</v>
      </c>
      <c r="P5440" s="19" t="s">
        <v>18</v>
      </c>
      <c r="Q5440" s="17"/>
    </row>
    <row r="5441" spans="1:17" ht="15.75" x14ac:dyDescent="0.25">
      <c r="A5441" s="19" t="s">
        <v>311</v>
      </c>
      <c r="B5441" s="19" t="s">
        <v>428</v>
      </c>
      <c r="C5441" s="57">
        <v>43307</v>
      </c>
      <c r="D5441" s="57">
        <v>43304</v>
      </c>
      <c r="E5441" s="19">
        <v>3</v>
      </c>
      <c r="F5441" s="23">
        <v>13</v>
      </c>
      <c r="G5441" s="23">
        <v>21526</v>
      </c>
      <c r="H5441" s="23">
        <v>21451</v>
      </c>
      <c r="I5441" s="58">
        <v>155</v>
      </c>
      <c r="J5441" s="58">
        <v>75</v>
      </c>
      <c r="K5441" s="58">
        <v>125</v>
      </c>
      <c r="L5441" s="58">
        <v>200</v>
      </c>
      <c r="M5441" s="23">
        <f t="shared" si="406"/>
        <v>75</v>
      </c>
      <c r="N5441" s="23">
        <f t="shared" si="405"/>
        <v>75</v>
      </c>
      <c r="O5441" s="34">
        <v>1</v>
      </c>
      <c r="P5441" s="19" t="s">
        <v>18</v>
      </c>
      <c r="Q5441" s="17"/>
    </row>
    <row r="5442" spans="1:17" ht="15.75" x14ac:dyDescent="0.25">
      <c r="A5442" s="19" t="s">
        <v>311</v>
      </c>
      <c r="B5442" s="19" t="s">
        <v>454</v>
      </c>
      <c r="C5442" s="57">
        <v>43307</v>
      </c>
      <c r="D5442" s="57">
        <v>43296</v>
      </c>
      <c r="E5442" s="19">
        <v>11</v>
      </c>
      <c r="F5442" s="23">
        <v>12.5</v>
      </c>
      <c r="G5442" s="23">
        <v>5072</v>
      </c>
      <c r="H5442" s="23">
        <v>4977</v>
      </c>
      <c r="I5442" s="58">
        <v>125</v>
      </c>
      <c r="J5442" s="58">
        <v>0</v>
      </c>
      <c r="K5442" s="58">
        <v>100</v>
      </c>
      <c r="L5442" s="58">
        <v>100</v>
      </c>
      <c r="M5442" s="23">
        <f t="shared" si="406"/>
        <v>161.5</v>
      </c>
      <c r="N5442" s="23">
        <f t="shared" si="405"/>
        <v>95</v>
      </c>
      <c r="O5442" s="34">
        <v>1.7</v>
      </c>
      <c r="P5442" s="19" t="s">
        <v>18</v>
      </c>
      <c r="Q5442" s="17"/>
    </row>
    <row r="5443" spans="1:17" ht="15.75" x14ac:dyDescent="0.25">
      <c r="A5443" s="19" t="s">
        <v>311</v>
      </c>
      <c r="B5443" s="26" t="s">
        <v>412</v>
      </c>
      <c r="C5443" s="57">
        <v>43307</v>
      </c>
      <c r="D5443" s="57">
        <v>43306</v>
      </c>
      <c r="E5443" s="19">
        <v>1</v>
      </c>
      <c r="F5443" s="23">
        <v>13</v>
      </c>
      <c r="G5443" s="23">
        <v>24128</v>
      </c>
      <c r="H5443" s="23">
        <v>24128</v>
      </c>
      <c r="I5443" s="58">
        <v>220</v>
      </c>
      <c r="J5443" s="58">
        <v>55</v>
      </c>
      <c r="K5443" s="58">
        <v>100</v>
      </c>
      <c r="L5443" s="58">
        <v>155</v>
      </c>
      <c r="M5443" s="23">
        <f t="shared" si="406"/>
        <v>0</v>
      </c>
      <c r="N5443" s="23">
        <f t="shared" si="405"/>
        <v>0</v>
      </c>
      <c r="O5443" s="34">
        <v>1.8</v>
      </c>
      <c r="P5443" s="19" t="s">
        <v>18</v>
      </c>
      <c r="Q5443" s="17"/>
    </row>
    <row r="5444" spans="1:17" ht="15.75" x14ac:dyDescent="0.25">
      <c r="A5444" s="19" t="s">
        <v>397</v>
      </c>
      <c r="B5444" s="19" t="s">
        <v>398</v>
      </c>
      <c r="C5444" s="57">
        <v>43307</v>
      </c>
      <c r="D5444" s="57">
        <v>43300</v>
      </c>
      <c r="E5444" s="19">
        <v>7</v>
      </c>
      <c r="F5444" s="23">
        <v>20</v>
      </c>
      <c r="G5444" s="23">
        <v>5188</v>
      </c>
      <c r="H5444" s="23">
        <v>5067</v>
      </c>
      <c r="I5444" s="58">
        <v>517.65</v>
      </c>
      <c r="J5444" s="58">
        <v>207.06</v>
      </c>
      <c r="K5444" s="58">
        <v>280.14</v>
      </c>
      <c r="L5444" s="58">
        <v>487.2</v>
      </c>
      <c r="M5444" s="23">
        <f t="shared" si="406"/>
        <v>290.39999999999998</v>
      </c>
      <c r="N5444" s="23">
        <f t="shared" si="405"/>
        <v>121</v>
      </c>
      <c r="O5444" s="34">
        <v>2.4</v>
      </c>
      <c r="P5444" s="19" t="s">
        <v>18</v>
      </c>
      <c r="Q5444" s="17"/>
    </row>
    <row r="5445" spans="1:17" ht="15.75" x14ac:dyDescent="0.25">
      <c r="A5445" s="19" t="s">
        <v>397</v>
      </c>
      <c r="B5445" s="19" t="s">
        <v>399</v>
      </c>
      <c r="C5445" s="57">
        <v>43307</v>
      </c>
      <c r="D5445" s="57">
        <v>43300</v>
      </c>
      <c r="E5445" s="19">
        <v>7</v>
      </c>
      <c r="F5445" s="23">
        <v>20</v>
      </c>
      <c r="G5445" s="23">
        <v>6414</v>
      </c>
      <c r="H5445" s="23">
        <v>6265</v>
      </c>
      <c r="I5445" s="58">
        <v>456.75</v>
      </c>
      <c r="J5445" s="58">
        <v>60.9</v>
      </c>
      <c r="K5445" s="58">
        <v>450.66</v>
      </c>
      <c r="L5445" s="58">
        <v>511.56</v>
      </c>
      <c r="M5445" s="23">
        <f t="shared" si="406"/>
        <v>357.59999999999997</v>
      </c>
      <c r="N5445" s="23">
        <f t="shared" si="405"/>
        <v>149</v>
      </c>
      <c r="O5445" s="34">
        <v>2.4</v>
      </c>
      <c r="P5445" s="19" t="s">
        <v>18</v>
      </c>
      <c r="Q5445" s="17"/>
    </row>
    <row r="5446" spans="1:17" ht="15.75" x14ac:dyDescent="0.25">
      <c r="A5446" s="19" t="s">
        <v>316</v>
      </c>
      <c r="B5446" s="19" t="s">
        <v>321</v>
      </c>
      <c r="C5446" s="57">
        <v>43307</v>
      </c>
      <c r="D5446" s="57">
        <v>43301</v>
      </c>
      <c r="E5446" s="19">
        <v>6</v>
      </c>
      <c r="F5446" s="23">
        <v>22</v>
      </c>
      <c r="G5446" s="23">
        <v>614</v>
      </c>
      <c r="H5446" s="23">
        <v>483</v>
      </c>
      <c r="I5446" s="58">
        <v>490</v>
      </c>
      <c r="J5446" s="58">
        <v>125</v>
      </c>
      <c r="K5446" s="58">
        <v>425</v>
      </c>
      <c r="L5446" s="58">
        <v>550</v>
      </c>
      <c r="M5446" s="23">
        <f t="shared" si="406"/>
        <v>340.6</v>
      </c>
      <c r="N5446" s="23">
        <f t="shared" si="405"/>
        <v>131</v>
      </c>
      <c r="O5446" s="34">
        <v>2.6</v>
      </c>
      <c r="P5446" s="19" t="s">
        <v>18</v>
      </c>
      <c r="Q5446" s="17"/>
    </row>
    <row r="5447" spans="1:17" ht="15.75" x14ac:dyDescent="0.25">
      <c r="A5447" s="19" t="s">
        <v>342</v>
      </c>
      <c r="B5447" s="19" t="s">
        <v>343</v>
      </c>
      <c r="C5447" s="57">
        <v>43307</v>
      </c>
      <c r="D5447" s="57">
        <v>43295</v>
      </c>
      <c r="E5447" s="19">
        <v>12</v>
      </c>
      <c r="F5447" s="23">
        <v>13</v>
      </c>
      <c r="G5447" s="23">
        <v>8881</v>
      </c>
      <c r="H5447" s="23">
        <v>8593</v>
      </c>
      <c r="I5447" s="58">
        <v>400.05</v>
      </c>
      <c r="J5447" s="58">
        <v>90</v>
      </c>
      <c r="K5447" s="58">
        <v>299.92500000000001</v>
      </c>
      <c r="L5447" s="58">
        <v>389.92500000000001</v>
      </c>
      <c r="M5447" s="23">
        <f t="shared" si="406"/>
        <v>288</v>
      </c>
      <c r="N5447" s="23">
        <f t="shared" si="405"/>
        <v>288</v>
      </c>
      <c r="O5447" s="34">
        <v>1</v>
      </c>
      <c r="P5447" s="19" t="s">
        <v>18</v>
      </c>
      <c r="Q5447" s="17"/>
    </row>
    <row r="5448" spans="1:17" ht="15.75" x14ac:dyDescent="0.25">
      <c r="A5448" s="19" t="s">
        <v>342</v>
      </c>
      <c r="B5448" s="19" t="s">
        <v>430</v>
      </c>
      <c r="C5448" s="57">
        <v>43307</v>
      </c>
      <c r="D5448" s="57">
        <v>43304</v>
      </c>
      <c r="E5448" s="19">
        <v>3</v>
      </c>
      <c r="F5448" s="23">
        <v>20</v>
      </c>
      <c r="G5448" s="23">
        <v>3592</v>
      </c>
      <c r="H5448" s="23">
        <v>3552</v>
      </c>
      <c r="I5448" s="58">
        <v>340</v>
      </c>
      <c r="J5448" s="58">
        <v>200</v>
      </c>
      <c r="K5448" s="58">
        <v>200</v>
      </c>
      <c r="L5448" s="58">
        <v>400</v>
      </c>
      <c r="M5448" s="23">
        <f t="shared" si="406"/>
        <v>96</v>
      </c>
      <c r="N5448" s="23">
        <f t="shared" si="405"/>
        <v>40</v>
      </c>
      <c r="O5448" s="34">
        <v>2.4</v>
      </c>
      <c r="P5448" s="19" t="s">
        <v>18</v>
      </c>
      <c r="Q5448" s="17"/>
    </row>
    <row r="5449" spans="1:17" ht="15.75" x14ac:dyDescent="0.25">
      <c r="A5449" s="19" t="s">
        <v>306</v>
      </c>
      <c r="B5449" s="19" t="s">
        <v>509</v>
      </c>
      <c r="C5449" s="57">
        <v>43307</v>
      </c>
      <c r="D5449" s="57">
        <v>43304</v>
      </c>
      <c r="E5449" s="19">
        <v>3</v>
      </c>
      <c r="F5449" s="23">
        <v>20</v>
      </c>
      <c r="G5449" s="23">
        <v>24330</v>
      </c>
      <c r="H5449" s="23">
        <v>24291</v>
      </c>
      <c r="I5449" s="58">
        <v>150</v>
      </c>
      <c r="J5449" s="58">
        <v>40</v>
      </c>
      <c r="K5449" s="58">
        <v>125</v>
      </c>
      <c r="L5449" s="58">
        <v>165</v>
      </c>
      <c r="M5449" s="23">
        <f t="shared" si="406"/>
        <v>93.6</v>
      </c>
      <c r="N5449" s="23">
        <f t="shared" si="405"/>
        <v>39</v>
      </c>
      <c r="O5449" s="34">
        <v>2.4</v>
      </c>
      <c r="P5449" s="19" t="s">
        <v>18</v>
      </c>
      <c r="Q5449" s="17"/>
    </row>
    <row r="5450" spans="1:17" ht="15.75" x14ac:dyDescent="0.25">
      <c r="A5450" s="19" t="s">
        <v>306</v>
      </c>
      <c r="B5450" s="19" t="s">
        <v>510</v>
      </c>
      <c r="C5450" s="57">
        <v>43307</v>
      </c>
      <c r="D5450" s="57">
        <v>43306</v>
      </c>
      <c r="E5450" s="19">
        <v>1</v>
      </c>
      <c r="F5450" s="23">
        <v>18</v>
      </c>
      <c r="G5450" s="23">
        <v>18024</v>
      </c>
      <c r="H5450" s="23">
        <v>17995</v>
      </c>
      <c r="I5450" s="58">
        <v>95</v>
      </c>
      <c r="J5450" s="58">
        <v>45</v>
      </c>
      <c r="K5450" s="58">
        <v>125</v>
      </c>
      <c r="L5450" s="58">
        <v>170</v>
      </c>
      <c r="M5450" s="23">
        <f t="shared" si="406"/>
        <v>60.900000000000006</v>
      </c>
      <c r="N5450" s="23">
        <f t="shared" si="405"/>
        <v>29</v>
      </c>
      <c r="O5450" s="34">
        <v>2.1</v>
      </c>
      <c r="P5450" s="19" t="s">
        <v>18</v>
      </c>
      <c r="Q5450" s="17"/>
    </row>
    <row r="5451" spans="1:17" ht="15.75" x14ac:dyDescent="0.25">
      <c r="A5451" s="19" t="s">
        <v>306</v>
      </c>
      <c r="B5451" s="19" t="s">
        <v>416</v>
      </c>
      <c r="C5451" s="57">
        <v>43307</v>
      </c>
      <c r="D5451" s="57">
        <v>43305</v>
      </c>
      <c r="E5451" s="19">
        <v>2</v>
      </c>
      <c r="F5451" s="23">
        <v>12.5</v>
      </c>
      <c r="G5451" s="23">
        <v>3373</v>
      </c>
      <c r="H5451" s="23">
        <v>3333</v>
      </c>
      <c r="I5451" s="58">
        <v>120</v>
      </c>
      <c r="J5451" s="58">
        <v>55</v>
      </c>
      <c r="K5451" s="58">
        <v>175</v>
      </c>
      <c r="L5451" s="58">
        <v>230</v>
      </c>
      <c r="M5451" s="23">
        <f t="shared" si="406"/>
        <v>68</v>
      </c>
      <c r="N5451" s="23">
        <f t="shared" si="405"/>
        <v>40</v>
      </c>
      <c r="O5451" s="34">
        <v>1.7</v>
      </c>
      <c r="P5451" s="19" t="s">
        <v>18</v>
      </c>
      <c r="Q5451" s="17"/>
    </row>
    <row r="5452" spans="1:17" ht="15.75" x14ac:dyDescent="0.25">
      <c r="A5452" s="19" t="s">
        <v>306</v>
      </c>
      <c r="B5452" s="19" t="s">
        <v>202</v>
      </c>
      <c r="C5452" s="57">
        <v>43307</v>
      </c>
      <c r="D5452" s="57">
        <v>43304</v>
      </c>
      <c r="E5452" s="19">
        <v>3</v>
      </c>
      <c r="F5452" s="23">
        <v>20</v>
      </c>
      <c r="G5452" s="23">
        <v>16357</v>
      </c>
      <c r="H5452" s="23">
        <v>16287</v>
      </c>
      <c r="I5452" s="58">
        <v>245</v>
      </c>
      <c r="J5452" s="58">
        <v>100</v>
      </c>
      <c r="K5452" s="58">
        <v>175</v>
      </c>
      <c r="L5452" s="58">
        <v>275</v>
      </c>
      <c r="M5452" s="23">
        <f t="shared" si="406"/>
        <v>168</v>
      </c>
      <c r="N5452" s="23">
        <f t="shared" si="405"/>
        <v>70</v>
      </c>
      <c r="O5452" s="34">
        <v>2.4</v>
      </c>
      <c r="P5452" s="19" t="s">
        <v>18</v>
      </c>
      <c r="Q5452" s="17"/>
    </row>
    <row r="5453" spans="1:17" ht="15.75" x14ac:dyDescent="0.25">
      <c r="A5453" s="19" t="s">
        <v>70</v>
      </c>
      <c r="B5453" s="19" t="s">
        <v>517</v>
      </c>
      <c r="C5453" s="57">
        <v>43307</v>
      </c>
      <c r="D5453" s="57">
        <v>43303</v>
      </c>
      <c r="E5453" s="19">
        <v>4</v>
      </c>
      <c r="F5453" s="23">
        <v>22</v>
      </c>
      <c r="G5453" s="23">
        <v>10865</v>
      </c>
      <c r="H5453" s="23">
        <v>10778</v>
      </c>
      <c r="I5453" s="58">
        <v>460</v>
      </c>
      <c r="J5453" s="58">
        <v>150</v>
      </c>
      <c r="K5453" s="58">
        <v>800</v>
      </c>
      <c r="L5453" s="58">
        <v>950</v>
      </c>
      <c r="M5453" s="23">
        <f t="shared" si="406"/>
        <v>226.20000000000002</v>
      </c>
      <c r="N5453" s="23">
        <f t="shared" si="405"/>
        <v>87</v>
      </c>
      <c r="O5453" s="34">
        <v>2.6</v>
      </c>
      <c r="P5453" s="19" t="s">
        <v>18</v>
      </c>
      <c r="Q5453" s="17"/>
    </row>
    <row r="5454" spans="1:17" ht="15.75" x14ac:dyDescent="0.25">
      <c r="A5454" s="19" t="s">
        <v>64</v>
      </c>
      <c r="B5454" s="19" t="s">
        <v>438</v>
      </c>
      <c r="C5454" s="57">
        <v>43307</v>
      </c>
      <c r="D5454" s="57">
        <v>43302</v>
      </c>
      <c r="E5454" s="19">
        <v>5</v>
      </c>
      <c r="F5454" s="23">
        <v>20</v>
      </c>
      <c r="G5454" s="23">
        <v>20562</v>
      </c>
      <c r="H5454" s="23">
        <v>20437</v>
      </c>
      <c r="I5454" s="58">
        <v>350</v>
      </c>
      <c r="J5454" s="58">
        <v>60</v>
      </c>
      <c r="K5454" s="58">
        <v>200</v>
      </c>
      <c r="L5454" s="58">
        <v>260</v>
      </c>
      <c r="M5454" s="23">
        <f t="shared" si="406"/>
        <v>300</v>
      </c>
      <c r="N5454" s="23">
        <f t="shared" si="405"/>
        <v>125</v>
      </c>
      <c r="O5454" s="34">
        <v>2.4</v>
      </c>
      <c r="P5454" s="19" t="s">
        <v>18</v>
      </c>
      <c r="Q5454" s="17"/>
    </row>
    <row r="5455" spans="1:17" ht="15.75" x14ac:dyDescent="0.25">
      <c r="A5455" s="19" t="s">
        <v>25</v>
      </c>
      <c r="B5455" s="19" t="s">
        <v>462</v>
      </c>
      <c r="C5455" s="57">
        <v>43307</v>
      </c>
      <c r="D5455" s="57">
        <v>43300</v>
      </c>
      <c r="E5455" s="19">
        <v>7</v>
      </c>
      <c r="F5455" s="23">
        <v>20</v>
      </c>
      <c r="G5455" s="23">
        <v>11213</v>
      </c>
      <c r="H5455" s="23">
        <v>11046</v>
      </c>
      <c r="I5455" s="58">
        <v>456</v>
      </c>
      <c r="J5455" s="58">
        <v>88</v>
      </c>
      <c r="K5455" s="58">
        <v>250</v>
      </c>
      <c r="L5455" s="58">
        <v>338</v>
      </c>
      <c r="M5455" s="23">
        <f t="shared" si="406"/>
        <v>400.8</v>
      </c>
      <c r="N5455" s="23">
        <f t="shared" si="405"/>
        <v>167</v>
      </c>
      <c r="O5455" s="34">
        <v>2.4</v>
      </c>
      <c r="P5455" s="19" t="s">
        <v>18</v>
      </c>
      <c r="Q5455" s="17"/>
    </row>
    <row r="5456" spans="1:17" ht="15.75" x14ac:dyDescent="0.25">
      <c r="A5456" s="19" t="s">
        <v>301</v>
      </c>
      <c r="B5456" s="19" t="s">
        <v>432</v>
      </c>
      <c r="C5456" s="57">
        <v>43307</v>
      </c>
      <c r="D5456" s="57">
        <v>43303</v>
      </c>
      <c r="E5456" s="19">
        <v>4</v>
      </c>
      <c r="F5456" s="23">
        <v>12.5</v>
      </c>
      <c r="G5456" s="23">
        <v>8237</v>
      </c>
      <c r="H5456" s="23">
        <v>8141</v>
      </c>
      <c r="I5456" s="58">
        <v>269.79000000000002</v>
      </c>
      <c r="J5456" s="58">
        <v>128.2825</v>
      </c>
      <c r="K5456" s="58">
        <v>354.43</v>
      </c>
      <c r="L5456" s="58">
        <v>482.71249999999998</v>
      </c>
      <c r="M5456" s="23">
        <f t="shared" si="406"/>
        <v>163.19999999999999</v>
      </c>
      <c r="N5456" s="23">
        <f t="shared" si="405"/>
        <v>96</v>
      </c>
      <c r="O5456" s="34">
        <v>1.7</v>
      </c>
      <c r="P5456" s="19" t="s">
        <v>18</v>
      </c>
      <c r="Q5456" s="17"/>
    </row>
    <row r="5457" spans="1:17" ht="15.75" x14ac:dyDescent="0.25">
      <c r="A5457" s="19" t="s">
        <v>301</v>
      </c>
      <c r="B5457" s="19" t="s">
        <v>451</v>
      </c>
      <c r="C5457" s="57">
        <v>43307</v>
      </c>
      <c r="D5457" s="57">
        <v>43301</v>
      </c>
      <c r="E5457" s="19">
        <v>6</v>
      </c>
      <c r="F5457" s="23">
        <v>12.5</v>
      </c>
      <c r="G5457" s="23">
        <v>8420</v>
      </c>
      <c r="H5457" s="23">
        <v>8276</v>
      </c>
      <c r="I5457" s="58">
        <v>331.94749999999999</v>
      </c>
      <c r="J5457" s="58">
        <v>119.02500000000001</v>
      </c>
      <c r="K5457" s="58">
        <v>400.71749999999997</v>
      </c>
      <c r="L5457" s="58">
        <v>519.74249999999995</v>
      </c>
      <c r="M5457" s="23">
        <f t="shared" si="406"/>
        <v>244.79999999999998</v>
      </c>
      <c r="N5457" s="23">
        <f t="shared" si="405"/>
        <v>144</v>
      </c>
      <c r="O5457" s="34">
        <v>1.7</v>
      </c>
      <c r="P5457" s="19" t="s">
        <v>18</v>
      </c>
      <c r="Q5457" s="17"/>
    </row>
    <row r="5458" spans="1:17" ht="15.75" x14ac:dyDescent="0.25">
      <c r="A5458" s="19" t="s">
        <v>301</v>
      </c>
      <c r="B5458" s="19" t="s">
        <v>302</v>
      </c>
      <c r="C5458" s="57">
        <v>43307</v>
      </c>
      <c r="D5458" s="57">
        <v>43303</v>
      </c>
      <c r="E5458" s="19">
        <v>4</v>
      </c>
      <c r="F5458" s="23">
        <v>13</v>
      </c>
      <c r="G5458" s="23">
        <v>12654</v>
      </c>
      <c r="H5458" s="23">
        <v>12556</v>
      </c>
      <c r="I5458" s="58">
        <v>180</v>
      </c>
      <c r="J5458" s="58">
        <v>86</v>
      </c>
      <c r="K5458" s="58">
        <v>234</v>
      </c>
      <c r="L5458" s="58">
        <v>320</v>
      </c>
      <c r="M5458" s="23">
        <f t="shared" si="406"/>
        <v>98</v>
      </c>
      <c r="N5458" s="23">
        <f t="shared" si="405"/>
        <v>98</v>
      </c>
      <c r="O5458" s="34">
        <v>1</v>
      </c>
      <c r="P5458" s="19" t="s">
        <v>18</v>
      </c>
      <c r="Q5458" s="17"/>
    </row>
    <row r="5459" spans="1:17" ht="15.75" x14ac:dyDescent="0.25">
      <c r="A5459" s="19" t="s">
        <v>301</v>
      </c>
      <c r="B5459" s="19" t="s">
        <v>426</v>
      </c>
      <c r="C5459" s="57">
        <v>43368</v>
      </c>
      <c r="D5459" s="57">
        <v>43363</v>
      </c>
      <c r="E5459" s="19">
        <v>5</v>
      </c>
      <c r="F5459" s="23">
        <v>13</v>
      </c>
      <c r="G5459" s="23">
        <v>6742</v>
      </c>
      <c r="H5459" s="23">
        <v>6742</v>
      </c>
      <c r="I5459" s="60">
        <v>290</v>
      </c>
      <c r="J5459" s="60">
        <v>166</v>
      </c>
      <c r="K5459" s="60">
        <v>0</v>
      </c>
      <c r="L5459" s="60">
        <v>166</v>
      </c>
      <c r="M5459" s="23">
        <f t="shared" si="406"/>
        <v>0</v>
      </c>
      <c r="N5459" s="23">
        <f t="shared" si="405"/>
        <v>0</v>
      </c>
      <c r="O5459" s="34">
        <v>1</v>
      </c>
      <c r="P5459" s="19" t="s">
        <v>308</v>
      </c>
      <c r="Q5459" s="17"/>
    </row>
    <row r="5460" spans="1:17" ht="15.75" x14ac:dyDescent="0.25">
      <c r="A5460" s="19" t="s">
        <v>45</v>
      </c>
      <c r="B5460" s="19" t="s">
        <v>429</v>
      </c>
      <c r="C5460" s="57">
        <v>43339</v>
      </c>
      <c r="D5460" s="57">
        <v>43333</v>
      </c>
      <c r="E5460" s="19">
        <v>6</v>
      </c>
      <c r="F5460" s="23">
        <v>22</v>
      </c>
      <c r="G5460" s="23">
        <v>10955</v>
      </c>
      <c r="H5460" s="23">
        <v>10810</v>
      </c>
      <c r="I5460" s="60">
        <v>650</v>
      </c>
      <c r="J5460" s="60">
        <v>320</v>
      </c>
      <c r="K5460" s="60">
        <v>600</v>
      </c>
      <c r="L5460" s="60">
        <v>920</v>
      </c>
      <c r="M5460" s="23">
        <f t="shared" si="406"/>
        <v>377</v>
      </c>
      <c r="N5460" s="23">
        <f t="shared" si="405"/>
        <v>145</v>
      </c>
      <c r="O5460" s="34">
        <v>2.6</v>
      </c>
      <c r="P5460" s="19" t="s">
        <v>18</v>
      </c>
      <c r="Q5460" s="17"/>
    </row>
    <row r="5461" spans="1:17" ht="15.75" x14ac:dyDescent="0.25">
      <c r="A5461" s="19" t="s">
        <v>306</v>
      </c>
      <c r="B5461" s="19" t="s">
        <v>416</v>
      </c>
      <c r="C5461" s="57">
        <v>43368</v>
      </c>
      <c r="D5461" s="57">
        <v>43357</v>
      </c>
      <c r="E5461" s="19">
        <v>11</v>
      </c>
      <c r="F5461" s="23">
        <v>12.5</v>
      </c>
      <c r="G5461" s="23">
        <v>4344</v>
      </c>
      <c r="H5461" s="23">
        <v>4213</v>
      </c>
      <c r="I5461" s="60">
        <v>495</v>
      </c>
      <c r="J5461" s="60">
        <v>210</v>
      </c>
      <c r="K5461" s="60">
        <v>0</v>
      </c>
      <c r="L5461" s="60">
        <v>210</v>
      </c>
      <c r="M5461" s="23">
        <f t="shared" si="406"/>
        <v>222.7</v>
      </c>
      <c r="N5461" s="23">
        <f t="shared" si="405"/>
        <v>131</v>
      </c>
      <c r="O5461" s="34">
        <v>1.7</v>
      </c>
      <c r="P5461" s="19" t="s">
        <v>18</v>
      </c>
      <c r="Q5461" s="17"/>
    </row>
    <row r="5462" spans="1:17" ht="15.75" x14ac:dyDescent="0.25">
      <c r="A5462" s="19" t="s">
        <v>70</v>
      </c>
      <c r="B5462" s="19" t="s">
        <v>450</v>
      </c>
      <c r="C5462" s="57">
        <v>43368</v>
      </c>
      <c r="D5462" s="57">
        <v>43365</v>
      </c>
      <c r="E5462" s="19">
        <v>3</v>
      </c>
      <c r="F5462" s="23">
        <v>20</v>
      </c>
      <c r="G5462" s="23">
        <v>12210</v>
      </c>
      <c r="H5462" s="23">
        <v>12148</v>
      </c>
      <c r="I5462" s="60">
        <v>407</v>
      </c>
      <c r="J5462" s="60">
        <v>58</v>
      </c>
      <c r="K5462" s="60">
        <v>250</v>
      </c>
      <c r="L5462" s="60">
        <v>308</v>
      </c>
      <c r="M5462" s="23">
        <f t="shared" si="406"/>
        <v>148.79999999999998</v>
      </c>
      <c r="N5462" s="23">
        <f t="shared" si="405"/>
        <v>62</v>
      </c>
      <c r="O5462" s="34">
        <v>2.4</v>
      </c>
      <c r="P5462" s="19" t="s">
        <v>18</v>
      </c>
      <c r="Q5462" s="17"/>
    </row>
    <row r="5463" spans="1:17" ht="15.75" x14ac:dyDescent="0.25">
      <c r="A5463" s="19" t="s">
        <v>70</v>
      </c>
      <c r="B5463" s="19" t="s">
        <v>377</v>
      </c>
      <c r="C5463" s="57">
        <v>43368</v>
      </c>
      <c r="D5463" s="57">
        <v>43360</v>
      </c>
      <c r="E5463" s="19">
        <v>8</v>
      </c>
      <c r="F5463" s="23">
        <v>13</v>
      </c>
      <c r="G5463" s="23">
        <v>10905</v>
      </c>
      <c r="H5463" s="23">
        <v>10840</v>
      </c>
      <c r="I5463" s="60">
        <v>360</v>
      </c>
      <c r="J5463" s="60">
        <v>85</v>
      </c>
      <c r="K5463" s="60">
        <v>0</v>
      </c>
      <c r="L5463" s="60">
        <v>85</v>
      </c>
      <c r="M5463" s="23">
        <f t="shared" si="406"/>
        <v>117</v>
      </c>
      <c r="N5463" s="23">
        <f t="shared" si="405"/>
        <v>65</v>
      </c>
      <c r="O5463" s="34">
        <v>1.8</v>
      </c>
      <c r="P5463" s="19" t="s">
        <v>18</v>
      </c>
      <c r="Q5463" s="17"/>
    </row>
    <row r="5464" spans="1:17" ht="15.75" x14ac:dyDescent="0.25">
      <c r="A5464" s="19" t="s">
        <v>70</v>
      </c>
      <c r="B5464" s="19" t="s">
        <v>446</v>
      </c>
      <c r="C5464" s="57">
        <v>43368</v>
      </c>
      <c r="D5464" s="57">
        <v>43362</v>
      </c>
      <c r="E5464" s="19">
        <v>6</v>
      </c>
      <c r="F5464" s="23">
        <v>20</v>
      </c>
      <c r="G5464" s="23">
        <v>11831</v>
      </c>
      <c r="H5464" s="23">
        <v>11807</v>
      </c>
      <c r="I5464" s="60">
        <v>245</v>
      </c>
      <c r="J5464" s="60">
        <v>190</v>
      </c>
      <c r="K5464" s="60">
        <v>0</v>
      </c>
      <c r="L5464" s="60">
        <v>190</v>
      </c>
      <c r="M5464" s="23">
        <f t="shared" si="406"/>
        <v>57.599999999999994</v>
      </c>
      <c r="N5464" s="23">
        <f t="shared" si="405"/>
        <v>24</v>
      </c>
      <c r="O5464" s="34">
        <v>2.4</v>
      </c>
      <c r="P5464" s="19" t="s">
        <v>18</v>
      </c>
      <c r="Q5464" s="17"/>
    </row>
    <row r="5465" spans="1:17" ht="15.75" x14ac:dyDescent="0.25">
      <c r="A5465" s="19" t="s">
        <v>70</v>
      </c>
      <c r="B5465" s="19" t="s">
        <v>445</v>
      </c>
      <c r="C5465" s="57">
        <v>43368</v>
      </c>
      <c r="D5465" s="57">
        <v>43362</v>
      </c>
      <c r="E5465" s="19">
        <v>6</v>
      </c>
      <c r="F5465" s="23">
        <v>20</v>
      </c>
      <c r="G5465" s="23">
        <v>9440</v>
      </c>
      <c r="H5465" s="23">
        <v>9416</v>
      </c>
      <c r="I5465" s="60">
        <v>275</v>
      </c>
      <c r="J5465" s="60">
        <v>225</v>
      </c>
      <c r="K5465" s="60">
        <v>0</v>
      </c>
      <c r="L5465" s="60">
        <v>225</v>
      </c>
      <c r="M5465" s="23">
        <f t="shared" si="406"/>
        <v>57.599999999999994</v>
      </c>
      <c r="N5465" s="23">
        <f t="shared" si="405"/>
        <v>24</v>
      </c>
      <c r="O5465" s="34">
        <v>2.4</v>
      </c>
      <c r="P5465" s="19" t="s">
        <v>18</v>
      </c>
      <c r="Q5465" s="17"/>
    </row>
    <row r="5466" spans="1:17" ht="15.75" x14ac:dyDescent="0.25">
      <c r="A5466" s="19" t="s">
        <v>70</v>
      </c>
      <c r="B5466" s="19" t="s">
        <v>378</v>
      </c>
      <c r="C5466" s="57">
        <v>43368</v>
      </c>
      <c r="D5466" s="57">
        <v>43362</v>
      </c>
      <c r="E5466" s="19">
        <v>6</v>
      </c>
      <c r="F5466" s="23">
        <v>13</v>
      </c>
      <c r="G5466" s="23">
        <v>9438</v>
      </c>
      <c r="H5466" s="23">
        <v>9290</v>
      </c>
      <c r="I5466" s="60">
        <v>250</v>
      </c>
      <c r="J5466" s="60">
        <v>50</v>
      </c>
      <c r="K5466" s="60">
        <v>0</v>
      </c>
      <c r="L5466" s="60">
        <v>50</v>
      </c>
      <c r="M5466" s="23">
        <f t="shared" si="406"/>
        <v>148</v>
      </c>
      <c r="N5466" s="23">
        <f t="shared" si="405"/>
        <v>148</v>
      </c>
      <c r="O5466" s="34">
        <v>1</v>
      </c>
      <c r="P5466" s="19" t="s">
        <v>18</v>
      </c>
      <c r="Q5466" s="17"/>
    </row>
    <row r="5467" spans="1:17" ht="15.75" x14ac:dyDescent="0.25">
      <c r="A5467" s="19" t="s">
        <v>387</v>
      </c>
      <c r="B5467" s="19" t="s">
        <v>468</v>
      </c>
      <c r="C5467" s="57">
        <v>43368</v>
      </c>
      <c r="D5467" s="57">
        <v>43360</v>
      </c>
      <c r="E5467" s="19">
        <v>8</v>
      </c>
      <c r="F5467" s="23">
        <v>20</v>
      </c>
      <c r="G5467" s="23">
        <v>855</v>
      </c>
      <c r="H5467" s="23">
        <v>661</v>
      </c>
      <c r="I5467" s="60">
        <v>0</v>
      </c>
      <c r="J5467" s="60">
        <v>0</v>
      </c>
      <c r="K5467" s="60">
        <v>0</v>
      </c>
      <c r="L5467" s="60">
        <v>0</v>
      </c>
      <c r="M5467" s="23">
        <f t="shared" si="406"/>
        <v>465.59999999999997</v>
      </c>
      <c r="N5467" s="23">
        <f t="shared" si="405"/>
        <v>194</v>
      </c>
      <c r="O5467" s="34">
        <v>2.4</v>
      </c>
      <c r="P5467" s="19" t="s">
        <v>18</v>
      </c>
      <c r="Q5467" s="17"/>
    </row>
    <row r="5468" spans="1:17" ht="15.75" x14ac:dyDescent="0.25">
      <c r="A5468" s="19" t="s">
        <v>387</v>
      </c>
      <c r="B5468" s="19" t="s">
        <v>455</v>
      </c>
      <c r="C5468" s="57">
        <v>43368</v>
      </c>
      <c r="D5468" s="57">
        <v>43360</v>
      </c>
      <c r="E5468" s="19">
        <v>8</v>
      </c>
      <c r="F5468" s="23">
        <v>20</v>
      </c>
      <c r="G5468" s="23">
        <v>26533</v>
      </c>
      <c r="H5468" s="23">
        <v>26336</v>
      </c>
      <c r="I5468" s="60">
        <v>0</v>
      </c>
      <c r="J5468" s="60">
        <v>0</v>
      </c>
      <c r="K5468" s="60">
        <v>0</v>
      </c>
      <c r="L5468" s="60">
        <v>0</v>
      </c>
      <c r="M5468" s="23">
        <f t="shared" si="406"/>
        <v>472.79999999999995</v>
      </c>
      <c r="N5468" s="23">
        <f t="shared" si="405"/>
        <v>197</v>
      </c>
      <c r="O5468" s="34">
        <v>2.4</v>
      </c>
      <c r="P5468" s="19" t="s">
        <v>18</v>
      </c>
      <c r="Q5468" s="17"/>
    </row>
    <row r="5469" spans="1:17" ht="15.75" x14ac:dyDescent="0.25">
      <c r="A5469" s="19" t="s">
        <v>471</v>
      </c>
      <c r="B5469" s="19" t="s">
        <v>408</v>
      </c>
      <c r="C5469" s="57">
        <v>43368</v>
      </c>
      <c r="D5469" s="57">
        <v>43360</v>
      </c>
      <c r="E5469" s="19">
        <v>8</v>
      </c>
      <c r="F5469" s="23">
        <v>9</v>
      </c>
      <c r="G5469" s="23">
        <v>15586</v>
      </c>
      <c r="H5469" s="23">
        <v>15411</v>
      </c>
      <c r="I5469" s="60">
        <v>380</v>
      </c>
      <c r="J5469" s="60">
        <v>120</v>
      </c>
      <c r="K5469" s="60">
        <v>50</v>
      </c>
      <c r="L5469" s="60">
        <v>170</v>
      </c>
      <c r="M5469" s="23">
        <f t="shared" si="406"/>
        <v>274.75</v>
      </c>
      <c r="N5469" s="23">
        <f t="shared" si="405"/>
        <v>175</v>
      </c>
      <c r="O5469" s="34">
        <v>1.57</v>
      </c>
      <c r="P5469" s="19" t="s">
        <v>18</v>
      </c>
      <c r="Q5469" s="17"/>
    </row>
    <row r="5470" spans="1:17" ht="15.75" x14ac:dyDescent="0.25">
      <c r="A5470" s="19" t="s">
        <v>37</v>
      </c>
      <c r="B5470" s="19" t="s">
        <v>413</v>
      </c>
      <c r="C5470" s="57">
        <v>43368</v>
      </c>
      <c r="D5470" s="57">
        <v>43361</v>
      </c>
      <c r="E5470" s="19">
        <v>7</v>
      </c>
      <c r="F5470" s="23">
        <v>12.5</v>
      </c>
      <c r="G5470" s="23">
        <v>11419</v>
      </c>
      <c r="H5470" s="23">
        <v>11319</v>
      </c>
      <c r="I5470" s="60">
        <v>101.8325</v>
      </c>
      <c r="J5470" s="60">
        <v>0</v>
      </c>
      <c r="K5470" s="60">
        <v>100.51</v>
      </c>
      <c r="L5470" s="60">
        <v>100.51</v>
      </c>
      <c r="M5470" s="23">
        <f t="shared" si="406"/>
        <v>170</v>
      </c>
      <c r="N5470" s="23">
        <f t="shared" si="405"/>
        <v>100</v>
      </c>
      <c r="O5470" s="34">
        <v>1.7</v>
      </c>
      <c r="P5470" s="19" t="s">
        <v>18</v>
      </c>
      <c r="Q5470" s="17"/>
    </row>
    <row r="5471" spans="1:17" ht="15.75" x14ac:dyDescent="0.25">
      <c r="A5471" s="19" t="s">
        <v>37</v>
      </c>
      <c r="B5471" s="19" t="s">
        <v>418</v>
      </c>
      <c r="C5471" s="57">
        <v>43368</v>
      </c>
      <c r="D5471" s="57">
        <v>43364</v>
      </c>
      <c r="E5471" s="19">
        <v>4</v>
      </c>
      <c r="F5471" s="23">
        <v>15</v>
      </c>
      <c r="G5471" s="23">
        <v>11201</v>
      </c>
      <c r="H5471" s="23">
        <v>11171</v>
      </c>
      <c r="I5471" s="60">
        <v>60</v>
      </c>
      <c r="J5471" s="60">
        <v>0</v>
      </c>
      <c r="K5471" s="60">
        <v>200</v>
      </c>
      <c r="L5471" s="60">
        <v>200</v>
      </c>
      <c r="M5471" s="23">
        <f t="shared" si="406"/>
        <v>60</v>
      </c>
      <c r="N5471" s="23">
        <f t="shared" si="405"/>
        <v>30</v>
      </c>
      <c r="O5471" s="34">
        <v>2</v>
      </c>
      <c r="P5471" s="19" t="s">
        <v>18</v>
      </c>
      <c r="Q5471" s="17"/>
    </row>
    <row r="5472" spans="1:17" ht="15.75" x14ac:dyDescent="0.25">
      <c r="A5472" s="19" t="s">
        <v>37</v>
      </c>
      <c r="B5472" s="19" t="s">
        <v>400</v>
      </c>
      <c r="C5472" s="57">
        <v>43368</v>
      </c>
      <c r="D5472" s="57">
        <v>43364</v>
      </c>
      <c r="E5472" s="19">
        <v>4</v>
      </c>
      <c r="F5472" s="23">
        <v>22</v>
      </c>
      <c r="G5472" s="23">
        <v>13298</v>
      </c>
      <c r="H5472" s="23">
        <v>13222</v>
      </c>
      <c r="I5472" s="60">
        <v>100</v>
      </c>
      <c r="J5472" s="60">
        <v>0</v>
      </c>
      <c r="K5472" s="60">
        <v>100</v>
      </c>
      <c r="L5472" s="60">
        <v>100</v>
      </c>
      <c r="M5472" s="23">
        <f t="shared" si="406"/>
        <v>197.6</v>
      </c>
      <c r="N5472" s="23">
        <f t="shared" si="405"/>
        <v>76</v>
      </c>
      <c r="O5472" s="34">
        <v>2.6</v>
      </c>
      <c r="P5472" s="19" t="s">
        <v>18</v>
      </c>
      <c r="Q5472" s="17"/>
    </row>
    <row r="5473" spans="1:17" ht="15.75" x14ac:dyDescent="0.25">
      <c r="A5473" s="19" t="s">
        <v>19</v>
      </c>
      <c r="B5473" s="19" t="s">
        <v>463</v>
      </c>
      <c r="C5473" s="57">
        <v>43368</v>
      </c>
      <c r="D5473" s="57">
        <v>43361</v>
      </c>
      <c r="E5473" s="19">
        <v>7</v>
      </c>
      <c r="F5473" s="23">
        <v>9</v>
      </c>
      <c r="G5473" s="23">
        <v>32048</v>
      </c>
      <c r="H5473" s="23">
        <v>31886</v>
      </c>
      <c r="I5473" s="60">
        <v>320</v>
      </c>
      <c r="J5473" s="60">
        <v>29</v>
      </c>
      <c r="K5473" s="60">
        <v>450</v>
      </c>
      <c r="L5473" s="60">
        <v>479</v>
      </c>
      <c r="M5473" s="23">
        <f t="shared" si="406"/>
        <v>254.34</v>
      </c>
      <c r="N5473" s="23">
        <f t="shared" si="405"/>
        <v>162</v>
      </c>
      <c r="O5473" s="34">
        <v>1.57</v>
      </c>
      <c r="P5473" s="19" t="s">
        <v>18</v>
      </c>
      <c r="Q5473" s="17"/>
    </row>
    <row r="5474" spans="1:17" ht="15.75" x14ac:dyDescent="0.25">
      <c r="A5474" s="19" t="s">
        <v>301</v>
      </c>
      <c r="B5474" s="19" t="s">
        <v>22</v>
      </c>
      <c r="C5474" s="57">
        <v>43368</v>
      </c>
      <c r="D5474" s="57">
        <v>43361</v>
      </c>
      <c r="E5474" s="19">
        <v>7</v>
      </c>
      <c r="F5474" s="23">
        <v>13</v>
      </c>
      <c r="G5474" s="23">
        <v>24602</v>
      </c>
      <c r="H5474" s="23">
        <v>24450</v>
      </c>
      <c r="I5474" s="60">
        <v>135</v>
      </c>
      <c r="J5474" s="60">
        <v>5</v>
      </c>
      <c r="K5474" s="60">
        <v>75</v>
      </c>
      <c r="L5474" s="60">
        <v>80</v>
      </c>
      <c r="M5474" s="23">
        <f t="shared" si="406"/>
        <v>152</v>
      </c>
      <c r="N5474" s="23">
        <f t="shared" si="405"/>
        <v>152</v>
      </c>
      <c r="O5474" s="34">
        <v>1</v>
      </c>
      <c r="P5474" s="19" t="s">
        <v>18</v>
      </c>
      <c r="Q5474" s="17"/>
    </row>
    <row r="5475" spans="1:17" ht="15.75" x14ac:dyDescent="0.25">
      <c r="A5475" s="19" t="s">
        <v>311</v>
      </c>
      <c r="B5475" s="19" t="s">
        <v>412</v>
      </c>
      <c r="C5475" s="57">
        <v>43368</v>
      </c>
      <c r="D5475" s="57">
        <v>43355</v>
      </c>
      <c r="E5475" s="19">
        <v>13</v>
      </c>
      <c r="F5475" s="23">
        <v>13</v>
      </c>
      <c r="G5475" s="23">
        <v>24790</v>
      </c>
      <c r="H5475" s="23">
        <v>24730</v>
      </c>
      <c r="I5475" s="60">
        <v>110</v>
      </c>
      <c r="J5475" s="60">
        <v>10</v>
      </c>
      <c r="K5475" s="60">
        <v>25</v>
      </c>
      <c r="L5475" s="60">
        <v>35</v>
      </c>
      <c r="M5475" s="23">
        <f t="shared" si="406"/>
        <v>108</v>
      </c>
      <c r="N5475" s="23">
        <f t="shared" si="405"/>
        <v>60</v>
      </c>
      <c r="O5475" s="34">
        <v>1.8</v>
      </c>
      <c r="P5475" s="19" t="s">
        <v>18</v>
      </c>
      <c r="Q5475" s="17"/>
    </row>
    <row r="5476" spans="1:17" ht="15.75" x14ac:dyDescent="0.25">
      <c r="A5476" s="19" t="s">
        <v>334</v>
      </c>
      <c r="B5476" s="19" t="s">
        <v>465</v>
      </c>
      <c r="C5476" s="57">
        <v>43368</v>
      </c>
      <c r="D5476" s="57">
        <v>43364</v>
      </c>
      <c r="E5476" s="19">
        <v>4</v>
      </c>
      <c r="F5476" s="23">
        <v>12.5</v>
      </c>
      <c r="G5476" s="23">
        <v>17020</v>
      </c>
      <c r="H5476" s="23">
        <v>17020</v>
      </c>
      <c r="I5476" s="60">
        <v>0</v>
      </c>
      <c r="J5476" s="60">
        <v>0</v>
      </c>
      <c r="K5476" s="60">
        <v>0</v>
      </c>
      <c r="L5476" s="60">
        <v>0</v>
      </c>
      <c r="M5476" s="23">
        <f t="shared" si="406"/>
        <v>0</v>
      </c>
      <c r="N5476" s="23">
        <f t="shared" si="405"/>
        <v>0</v>
      </c>
      <c r="O5476" s="34">
        <v>1.7</v>
      </c>
      <c r="P5476" s="19" t="s">
        <v>18</v>
      </c>
      <c r="Q5476" s="17"/>
    </row>
    <row r="5477" spans="1:17" ht="15.75" x14ac:dyDescent="0.25">
      <c r="A5477" s="19" t="s">
        <v>334</v>
      </c>
      <c r="B5477" s="19" t="s">
        <v>499</v>
      </c>
      <c r="C5477" s="57">
        <v>43368</v>
      </c>
      <c r="D5477" s="57">
        <v>43364</v>
      </c>
      <c r="E5477" s="19">
        <v>4</v>
      </c>
      <c r="F5477" s="23">
        <v>20</v>
      </c>
      <c r="G5477" s="23">
        <v>3604</v>
      </c>
      <c r="H5477" s="23">
        <v>3589</v>
      </c>
      <c r="I5477" s="60">
        <v>50</v>
      </c>
      <c r="J5477" s="60">
        <v>10</v>
      </c>
      <c r="K5477" s="60">
        <v>0</v>
      </c>
      <c r="L5477" s="60">
        <v>10</v>
      </c>
      <c r="M5477" s="23">
        <f t="shared" si="406"/>
        <v>36</v>
      </c>
      <c r="N5477" s="23">
        <f t="shared" si="405"/>
        <v>15</v>
      </c>
      <c r="O5477" s="34">
        <v>2.4</v>
      </c>
      <c r="P5477" s="19" t="s">
        <v>18</v>
      </c>
      <c r="Q5477" s="17"/>
    </row>
    <row r="5478" spans="1:17" ht="15.75" x14ac:dyDescent="0.25">
      <c r="A5478" s="19" t="s">
        <v>311</v>
      </c>
      <c r="B5478" s="19" t="s">
        <v>360</v>
      </c>
      <c r="C5478" s="57">
        <v>43368</v>
      </c>
      <c r="D5478" s="57">
        <v>43363</v>
      </c>
      <c r="E5478" s="19">
        <v>5</v>
      </c>
      <c r="F5478" s="23">
        <v>13</v>
      </c>
      <c r="G5478" s="23">
        <v>7109</v>
      </c>
      <c r="H5478" s="23">
        <v>6994</v>
      </c>
      <c r="I5478" s="60">
        <v>175</v>
      </c>
      <c r="J5478" s="60">
        <v>10</v>
      </c>
      <c r="K5478" s="60">
        <v>50</v>
      </c>
      <c r="L5478" s="60">
        <v>60</v>
      </c>
      <c r="M5478" s="23">
        <f t="shared" si="406"/>
        <v>115</v>
      </c>
      <c r="N5478" s="23">
        <f t="shared" si="405"/>
        <v>115</v>
      </c>
      <c r="O5478" s="34">
        <v>1</v>
      </c>
      <c r="P5478" s="19" t="s">
        <v>18</v>
      </c>
      <c r="Q5478" s="17"/>
    </row>
    <row r="5479" spans="1:17" ht="15.75" x14ac:dyDescent="0.25">
      <c r="A5479" s="19" t="s">
        <v>301</v>
      </c>
      <c r="B5479" s="19" t="s">
        <v>447</v>
      </c>
      <c r="C5479" s="57">
        <v>43368</v>
      </c>
      <c r="D5479" s="57">
        <v>43365</v>
      </c>
      <c r="E5479" s="19">
        <v>3</v>
      </c>
      <c r="F5479" s="23">
        <v>13</v>
      </c>
      <c r="G5479" s="23">
        <v>30124</v>
      </c>
      <c r="H5479" s="23">
        <v>30060</v>
      </c>
      <c r="I5479" s="60">
        <v>237</v>
      </c>
      <c r="J5479" s="60">
        <v>160</v>
      </c>
      <c r="K5479" s="60">
        <v>50</v>
      </c>
      <c r="L5479" s="60">
        <v>210</v>
      </c>
      <c r="M5479" s="23">
        <f t="shared" si="406"/>
        <v>64</v>
      </c>
      <c r="N5479" s="23">
        <f t="shared" si="405"/>
        <v>64</v>
      </c>
      <c r="O5479" s="34">
        <v>1</v>
      </c>
      <c r="P5479" s="19" t="s">
        <v>18</v>
      </c>
      <c r="Q5479" s="17"/>
    </row>
    <row r="5480" spans="1:17" ht="15.75" x14ac:dyDescent="0.25">
      <c r="A5480" s="19" t="s">
        <v>301</v>
      </c>
      <c r="B5480" s="19" t="s">
        <v>451</v>
      </c>
      <c r="C5480" s="57">
        <v>43368</v>
      </c>
      <c r="D5480" s="57">
        <v>43365</v>
      </c>
      <c r="E5480" s="19">
        <v>3</v>
      </c>
      <c r="F5480" s="23">
        <v>12.5</v>
      </c>
      <c r="G5480" s="23">
        <v>9818</v>
      </c>
      <c r="H5480" s="23">
        <v>9750</v>
      </c>
      <c r="I5480" s="60">
        <v>195.73</v>
      </c>
      <c r="J5480" s="60">
        <v>96.542500000000004</v>
      </c>
      <c r="K5480" s="60">
        <v>0</v>
      </c>
      <c r="L5480" s="60">
        <v>96.542500000000004</v>
      </c>
      <c r="M5480" s="23">
        <f t="shared" si="406"/>
        <v>115.6</v>
      </c>
      <c r="N5480" s="23">
        <f t="shared" si="405"/>
        <v>68</v>
      </c>
      <c r="O5480" s="34">
        <v>1.7</v>
      </c>
      <c r="P5480" s="19" t="s">
        <v>18</v>
      </c>
      <c r="Q5480" s="17"/>
    </row>
    <row r="5481" spans="1:17" ht="15.75" x14ac:dyDescent="0.25">
      <c r="A5481" s="19" t="s">
        <v>53</v>
      </c>
      <c r="B5481" s="19" t="s">
        <v>366</v>
      </c>
      <c r="C5481" s="57">
        <v>43368</v>
      </c>
      <c r="D5481" s="57">
        <v>43357</v>
      </c>
      <c r="E5481" s="19">
        <v>11</v>
      </c>
      <c r="F5481" s="23">
        <v>13</v>
      </c>
      <c r="G5481" s="23">
        <v>8206</v>
      </c>
      <c r="H5481" s="23">
        <v>7942</v>
      </c>
      <c r="I5481" s="60">
        <v>512.07000000000005</v>
      </c>
      <c r="J5481" s="60">
        <v>245.43</v>
      </c>
      <c r="K5481" s="60">
        <v>202</v>
      </c>
      <c r="L5481" s="60">
        <v>447.43</v>
      </c>
      <c r="M5481" s="23">
        <f t="shared" si="406"/>
        <v>264</v>
      </c>
      <c r="N5481" s="23">
        <f t="shared" si="405"/>
        <v>264</v>
      </c>
      <c r="O5481" s="34">
        <v>1</v>
      </c>
      <c r="P5481" s="19" t="s">
        <v>18</v>
      </c>
      <c r="Q5481" s="17"/>
    </row>
    <row r="5482" spans="1:17" ht="15.75" x14ac:dyDescent="0.25">
      <c r="A5482" s="19" t="s">
        <v>23</v>
      </c>
      <c r="B5482" s="19" t="s">
        <v>467</v>
      </c>
      <c r="C5482" s="57">
        <v>43368</v>
      </c>
      <c r="D5482" s="57">
        <v>43359</v>
      </c>
      <c r="E5482" s="19">
        <v>9</v>
      </c>
      <c r="F5482" s="23">
        <v>20</v>
      </c>
      <c r="G5482" s="23">
        <v>11198</v>
      </c>
      <c r="H5482" s="23">
        <v>11002</v>
      </c>
      <c r="I5482" s="60">
        <v>510</v>
      </c>
      <c r="J5482" s="60">
        <v>70</v>
      </c>
      <c r="K5482" s="60">
        <v>0</v>
      </c>
      <c r="L5482" s="60">
        <v>70</v>
      </c>
      <c r="M5482" s="23">
        <f t="shared" si="406"/>
        <v>470.4</v>
      </c>
      <c r="N5482" s="23">
        <f t="shared" si="405"/>
        <v>196</v>
      </c>
      <c r="O5482" s="34">
        <v>2.4</v>
      </c>
      <c r="P5482" s="19" t="s">
        <v>18</v>
      </c>
      <c r="Q5482" s="17"/>
    </row>
    <row r="5483" spans="1:17" ht="15.75" x14ac:dyDescent="0.25">
      <c r="A5483" s="19" t="s">
        <v>316</v>
      </c>
      <c r="B5483" s="19" t="s">
        <v>330</v>
      </c>
      <c r="C5483" s="57">
        <v>43368</v>
      </c>
      <c r="D5483" s="57">
        <v>43367</v>
      </c>
      <c r="E5483" s="19">
        <v>1</v>
      </c>
      <c r="F5483" s="23">
        <v>13</v>
      </c>
      <c r="G5483" s="23">
        <v>7728</v>
      </c>
      <c r="H5483" s="23">
        <v>7681</v>
      </c>
      <c r="I5483" s="60">
        <v>199.61500000000001</v>
      </c>
      <c r="J5483" s="60">
        <v>91.715000000000003</v>
      </c>
      <c r="K5483" s="60">
        <v>323.7</v>
      </c>
      <c r="L5483" s="60">
        <v>415.41500000000002</v>
      </c>
      <c r="M5483" s="23">
        <f t="shared" si="406"/>
        <v>84.600000000000009</v>
      </c>
      <c r="N5483" s="23">
        <f t="shared" si="405"/>
        <v>47</v>
      </c>
      <c r="O5483" s="34">
        <v>1.8</v>
      </c>
      <c r="P5483" s="19" t="s">
        <v>18</v>
      </c>
      <c r="Q5483" s="17"/>
    </row>
    <row r="5484" spans="1:17" ht="15.75" x14ac:dyDescent="0.25">
      <c r="A5484" s="19" t="s">
        <v>316</v>
      </c>
      <c r="B5484" s="19" t="s">
        <v>278</v>
      </c>
      <c r="C5484" s="57">
        <v>43368</v>
      </c>
      <c r="D5484" s="57">
        <v>43367</v>
      </c>
      <c r="E5484" s="19">
        <v>1</v>
      </c>
      <c r="F5484" s="23">
        <v>13</v>
      </c>
      <c r="G5484" s="23">
        <v>7447</v>
      </c>
      <c r="H5484" s="23">
        <v>7415</v>
      </c>
      <c r="I5484" s="60">
        <v>190</v>
      </c>
      <c r="J5484" s="60">
        <v>85</v>
      </c>
      <c r="K5484" s="60">
        <v>350</v>
      </c>
      <c r="L5484" s="60">
        <v>435</v>
      </c>
      <c r="M5484" s="23">
        <f t="shared" si="406"/>
        <v>57.6</v>
      </c>
      <c r="N5484" s="23">
        <f t="shared" si="405"/>
        <v>32</v>
      </c>
      <c r="O5484" s="34">
        <v>1.8</v>
      </c>
      <c r="P5484" s="19" t="s">
        <v>18</v>
      </c>
      <c r="Q5484" s="17"/>
    </row>
    <row r="5485" spans="1:17" ht="15.75" x14ac:dyDescent="0.25">
      <c r="A5485" s="19" t="s">
        <v>47</v>
      </c>
      <c r="B5485" s="19" t="s">
        <v>156</v>
      </c>
      <c r="C5485" s="57">
        <v>43367</v>
      </c>
      <c r="D5485" s="57">
        <v>43346</v>
      </c>
      <c r="E5485" s="19">
        <v>21</v>
      </c>
      <c r="F5485" s="23">
        <v>13</v>
      </c>
      <c r="G5485" s="23">
        <v>10275</v>
      </c>
      <c r="H5485" s="23">
        <v>9996</v>
      </c>
      <c r="I5485" s="60">
        <v>940</v>
      </c>
      <c r="J5485" s="60">
        <v>200</v>
      </c>
      <c r="K5485" s="60">
        <v>350</v>
      </c>
      <c r="L5485" s="60">
        <v>550</v>
      </c>
      <c r="M5485" s="23">
        <f t="shared" si="406"/>
        <v>279</v>
      </c>
      <c r="N5485" s="23">
        <f t="shared" si="405"/>
        <v>279</v>
      </c>
      <c r="O5485" s="34">
        <v>1</v>
      </c>
      <c r="P5485" s="19" t="s">
        <v>18</v>
      </c>
      <c r="Q5485" s="17"/>
    </row>
    <row r="5486" spans="1:17" ht="15.75" x14ac:dyDescent="0.25">
      <c r="A5486" s="19" t="s">
        <v>37</v>
      </c>
      <c r="B5486" s="19" t="s">
        <v>410</v>
      </c>
      <c r="C5486" s="57">
        <v>43368</v>
      </c>
      <c r="D5486" s="57">
        <v>43364</v>
      </c>
      <c r="E5486" s="19">
        <v>4</v>
      </c>
      <c r="F5486" s="23">
        <v>13</v>
      </c>
      <c r="G5486" s="23">
        <v>1580</v>
      </c>
      <c r="H5486" s="23">
        <v>1506</v>
      </c>
      <c r="I5486" s="60">
        <v>125</v>
      </c>
      <c r="J5486" s="60">
        <v>0</v>
      </c>
      <c r="K5486" s="60">
        <v>50</v>
      </c>
      <c r="L5486" s="60">
        <v>50</v>
      </c>
      <c r="M5486" s="23">
        <f t="shared" si="406"/>
        <v>74</v>
      </c>
      <c r="N5486" s="23">
        <f t="shared" si="405"/>
        <v>74</v>
      </c>
      <c r="O5486" s="34">
        <v>1</v>
      </c>
      <c r="P5486" s="19" t="s">
        <v>18</v>
      </c>
      <c r="Q5486" s="17"/>
    </row>
    <row r="5487" spans="1:17" ht="15.75" x14ac:dyDescent="0.25">
      <c r="A5487" s="19" t="s">
        <v>316</v>
      </c>
      <c r="B5487" s="19" t="s">
        <v>287</v>
      </c>
      <c r="C5487" s="57">
        <v>43367</v>
      </c>
      <c r="D5487" s="57">
        <v>43358</v>
      </c>
      <c r="E5487" s="19">
        <v>9</v>
      </c>
      <c r="F5487" s="23">
        <v>13</v>
      </c>
      <c r="G5487" s="23">
        <v>6035</v>
      </c>
      <c r="H5487" s="23">
        <v>5847</v>
      </c>
      <c r="I5487" s="60">
        <v>920</v>
      </c>
      <c r="J5487" s="60">
        <v>595</v>
      </c>
      <c r="K5487" s="60">
        <v>0</v>
      </c>
      <c r="L5487" s="60">
        <v>595</v>
      </c>
      <c r="M5487" s="23">
        <f t="shared" si="406"/>
        <v>188</v>
      </c>
      <c r="N5487" s="23">
        <f t="shared" si="405"/>
        <v>188</v>
      </c>
      <c r="O5487" s="34">
        <v>1</v>
      </c>
      <c r="P5487" s="19" t="s">
        <v>18</v>
      </c>
      <c r="Q5487" s="17"/>
    </row>
    <row r="5488" spans="1:17" ht="15.75" x14ac:dyDescent="0.25">
      <c r="A5488" s="19" t="s">
        <v>316</v>
      </c>
      <c r="B5488" s="19" t="s">
        <v>34</v>
      </c>
      <c r="C5488" s="57">
        <v>43367</v>
      </c>
      <c r="D5488" s="57">
        <v>43357</v>
      </c>
      <c r="E5488" s="19">
        <v>10</v>
      </c>
      <c r="F5488" s="23">
        <v>20</v>
      </c>
      <c r="G5488" s="23">
        <v>7510</v>
      </c>
      <c r="H5488" s="23">
        <v>7272</v>
      </c>
      <c r="I5488" s="60">
        <v>560</v>
      </c>
      <c r="J5488" s="60">
        <v>10</v>
      </c>
      <c r="K5488" s="60">
        <v>400</v>
      </c>
      <c r="L5488" s="60">
        <v>410</v>
      </c>
      <c r="M5488" s="23">
        <f t="shared" si="406"/>
        <v>571.19999999999993</v>
      </c>
      <c r="N5488" s="23">
        <f t="shared" si="405"/>
        <v>238</v>
      </c>
      <c r="O5488" s="34">
        <v>2.4</v>
      </c>
      <c r="P5488" s="19" t="s">
        <v>18</v>
      </c>
      <c r="Q5488" s="17"/>
    </row>
    <row r="5489" spans="1:17" ht="15.75" x14ac:dyDescent="0.25">
      <c r="A5489" s="19" t="s">
        <v>316</v>
      </c>
      <c r="B5489" s="19" t="s">
        <v>278</v>
      </c>
      <c r="C5489" s="57">
        <v>43367</v>
      </c>
      <c r="D5489" s="57">
        <v>43362</v>
      </c>
      <c r="E5489" s="19">
        <v>5</v>
      </c>
      <c r="F5489" s="23">
        <v>13</v>
      </c>
      <c r="G5489" s="23">
        <v>7415</v>
      </c>
      <c r="H5489" s="23">
        <v>7301</v>
      </c>
      <c r="I5489" s="60">
        <v>250</v>
      </c>
      <c r="J5489" s="60">
        <v>40</v>
      </c>
      <c r="K5489" s="60">
        <v>150</v>
      </c>
      <c r="L5489" s="60">
        <v>190</v>
      </c>
      <c r="M5489" s="23">
        <f t="shared" si="406"/>
        <v>205.20000000000002</v>
      </c>
      <c r="N5489" s="23">
        <f t="shared" ref="N5489:N5552" si="407">G5489-H5489</f>
        <v>114</v>
      </c>
      <c r="O5489" s="34">
        <v>1.8</v>
      </c>
      <c r="P5489" s="19" t="s">
        <v>18</v>
      </c>
      <c r="Q5489" s="17"/>
    </row>
    <row r="5490" spans="1:17" ht="15.75" x14ac:dyDescent="0.25">
      <c r="A5490" s="19" t="s">
        <v>316</v>
      </c>
      <c r="B5490" s="19" t="s">
        <v>330</v>
      </c>
      <c r="C5490" s="57">
        <v>43367</v>
      </c>
      <c r="D5490" s="57">
        <v>43362</v>
      </c>
      <c r="E5490" s="19">
        <v>5</v>
      </c>
      <c r="F5490" s="23">
        <v>13</v>
      </c>
      <c r="G5490" s="23">
        <v>7681</v>
      </c>
      <c r="H5490" s="23">
        <v>7633</v>
      </c>
      <c r="I5490" s="60">
        <v>145.66499999999999</v>
      </c>
      <c r="J5490" s="60">
        <v>32.369999999999997</v>
      </c>
      <c r="K5490" s="60">
        <v>167.245</v>
      </c>
      <c r="L5490" s="60">
        <v>199.61500000000001</v>
      </c>
      <c r="M5490" s="23">
        <f t="shared" si="406"/>
        <v>86.4</v>
      </c>
      <c r="N5490" s="23">
        <f t="shared" si="407"/>
        <v>48</v>
      </c>
      <c r="O5490" s="34">
        <v>1.8</v>
      </c>
      <c r="P5490" s="19" t="s">
        <v>18</v>
      </c>
      <c r="Q5490" s="17"/>
    </row>
    <row r="5491" spans="1:17" ht="15.75" x14ac:dyDescent="0.25">
      <c r="A5491" s="19" t="s">
        <v>57</v>
      </c>
      <c r="B5491" s="19" t="s">
        <v>486</v>
      </c>
      <c r="C5491" s="57">
        <v>43367</v>
      </c>
      <c r="D5491" s="57">
        <v>43359</v>
      </c>
      <c r="E5491" s="19">
        <v>8</v>
      </c>
      <c r="F5491" s="23">
        <v>13.5</v>
      </c>
      <c r="G5491" s="23">
        <v>28864</v>
      </c>
      <c r="H5491" s="23">
        <v>28672</v>
      </c>
      <c r="I5491" s="60">
        <v>430</v>
      </c>
      <c r="J5491" s="60">
        <v>10</v>
      </c>
      <c r="K5491" s="60">
        <v>250</v>
      </c>
      <c r="L5491" s="60">
        <v>260</v>
      </c>
      <c r="M5491" s="23">
        <f t="shared" si="406"/>
        <v>345.6</v>
      </c>
      <c r="N5491" s="23">
        <f t="shared" si="407"/>
        <v>192</v>
      </c>
      <c r="O5491" s="34">
        <v>1.8</v>
      </c>
      <c r="P5491" s="19" t="s">
        <v>18</v>
      </c>
      <c r="Q5491" s="17"/>
    </row>
    <row r="5492" spans="1:17" ht="15.75" x14ac:dyDescent="0.25">
      <c r="A5492" s="19" t="s">
        <v>45</v>
      </c>
      <c r="B5492" s="19" t="s">
        <v>448</v>
      </c>
      <c r="C5492" s="57">
        <v>43340</v>
      </c>
      <c r="D5492" s="57">
        <v>43332</v>
      </c>
      <c r="E5492" s="19">
        <v>8</v>
      </c>
      <c r="F5492" s="23">
        <v>20</v>
      </c>
      <c r="G5492" s="23">
        <v>19699</v>
      </c>
      <c r="H5492" s="23">
        <v>19590</v>
      </c>
      <c r="I5492" s="60">
        <v>306.53500000000003</v>
      </c>
      <c r="J5492" s="60">
        <v>165.84200000000001</v>
      </c>
      <c r="K5492" s="60">
        <v>300</v>
      </c>
      <c r="L5492" s="60">
        <v>465.84199999999998</v>
      </c>
      <c r="M5492" s="23">
        <f t="shared" si="406"/>
        <v>261.59999999999997</v>
      </c>
      <c r="N5492" s="23">
        <f t="shared" si="407"/>
        <v>109</v>
      </c>
      <c r="O5492" s="34">
        <v>2.4</v>
      </c>
      <c r="P5492" s="19" t="s">
        <v>18</v>
      </c>
      <c r="Q5492" s="17"/>
    </row>
    <row r="5493" spans="1:17" ht="15.75" x14ac:dyDescent="0.25">
      <c r="A5493" s="19" t="s">
        <v>45</v>
      </c>
      <c r="B5493" s="19" t="s">
        <v>262</v>
      </c>
      <c r="C5493" s="57">
        <v>43342</v>
      </c>
      <c r="D5493" s="57">
        <v>43335</v>
      </c>
      <c r="E5493" s="19">
        <v>7</v>
      </c>
      <c r="F5493" s="23">
        <v>20</v>
      </c>
      <c r="G5493" s="23">
        <v>8876</v>
      </c>
      <c r="H5493" s="23">
        <v>8736</v>
      </c>
      <c r="I5493" s="60">
        <v>665.06075999999996</v>
      </c>
      <c r="J5493" s="60">
        <v>385.10996999999998</v>
      </c>
      <c r="K5493" s="60">
        <v>450.07317</v>
      </c>
      <c r="L5493" s="60">
        <v>835.18313999999998</v>
      </c>
      <c r="M5493" s="23">
        <f t="shared" si="406"/>
        <v>336</v>
      </c>
      <c r="N5493" s="23">
        <f t="shared" si="407"/>
        <v>140</v>
      </c>
      <c r="O5493" s="34">
        <v>2.4</v>
      </c>
      <c r="P5493" s="19" t="s">
        <v>18</v>
      </c>
      <c r="Q5493" s="17"/>
    </row>
    <row r="5494" spans="1:17" ht="15.75" x14ac:dyDescent="0.25">
      <c r="A5494" s="19" t="s">
        <v>25</v>
      </c>
      <c r="B5494" s="19" t="s">
        <v>462</v>
      </c>
      <c r="C5494" s="57">
        <v>43340</v>
      </c>
      <c r="D5494" s="57">
        <v>43335</v>
      </c>
      <c r="E5494" s="19">
        <v>5</v>
      </c>
      <c r="F5494" s="23">
        <v>20</v>
      </c>
      <c r="G5494" s="23">
        <v>12024</v>
      </c>
      <c r="H5494" s="23">
        <v>11896</v>
      </c>
      <c r="I5494" s="60">
        <v>348</v>
      </c>
      <c r="J5494" s="60">
        <v>74</v>
      </c>
      <c r="K5494" s="60">
        <v>350</v>
      </c>
      <c r="L5494" s="60">
        <v>424</v>
      </c>
      <c r="M5494" s="23">
        <f t="shared" ref="M5494:M5557" si="408">N5494*O5494</f>
        <v>307.2</v>
      </c>
      <c r="N5494" s="23">
        <f t="shared" si="407"/>
        <v>128</v>
      </c>
      <c r="O5494" s="34">
        <v>2.4</v>
      </c>
      <c r="P5494" s="19" t="s">
        <v>18</v>
      </c>
      <c r="Q5494" s="17"/>
    </row>
    <row r="5495" spans="1:17" ht="15.75" x14ac:dyDescent="0.25">
      <c r="A5495" s="19" t="s">
        <v>25</v>
      </c>
      <c r="B5495" s="19" t="s">
        <v>489</v>
      </c>
      <c r="C5495" s="57">
        <v>43341</v>
      </c>
      <c r="D5495" s="57">
        <v>43334</v>
      </c>
      <c r="E5495" s="19">
        <v>7</v>
      </c>
      <c r="F5495" s="23">
        <v>0</v>
      </c>
      <c r="G5495" s="23">
        <v>0</v>
      </c>
      <c r="H5495" s="23">
        <v>0</v>
      </c>
      <c r="I5495" s="60">
        <v>0</v>
      </c>
      <c r="J5495" s="60">
        <v>0</v>
      </c>
      <c r="K5495" s="60">
        <v>0</v>
      </c>
      <c r="L5495" s="60">
        <v>0</v>
      </c>
      <c r="M5495" s="23">
        <f t="shared" si="408"/>
        <v>0</v>
      </c>
      <c r="N5495" s="23">
        <f t="shared" si="407"/>
        <v>0</v>
      </c>
      <c r="O5495" s="34">
        <v>0</v>
      </c>
      <c r="P5495" s="19" t="s">
        <v>18</v>
      </c>
      <c r="Q5495" s="17"/>
    </row>
    <row r="5496" spans="1:17" ht="15.75" x14ac:dyDescent="0.25">
      <c r="A5496" s="19" t="s">
        <v>25</v>
      </c>
      <c r="B5496" s="19" t="s">
        <v>124</v>
      </c>
      <c r="C5496" s="57">
        <v>43341</v>
      </c>
      <c r="D5496" s="57">
        <v>43334</v>
      </c>
      <c r="E5496" s="19">
        <v>7</v>
      </c>
      <c r="F5496" s="23">
        <v>20</v>
      </c>
      <c r="G5496" s="23">
        <v>25876</v>
      </c>
      <c r="H5496" s="23">
        <v>25712</v>
      </c>
      <c r="I5496" s="60">
        <v>346</v>
      </c>
      <c r="J5496" s="60">
        <v>20</v>
      </c>
      <c r="K5496" s="60">
        <v>200</v>
      </c>
      <c r="L5496" s="60">
        <v>220</v>
      </c>
      <c r="M5496" s="23">
        <f t="shared" si="408"/>
        <v>393.59999999999997</v>
      </c>
      <c r="N5496" s="23">
        <f t="shared" si="407"/>
        <v>164</v>
      </c>
      <c r="O5496" s="34">
        <v>2.4</v>
      </c>
      <c r="P5496" s="19" t="s">
        <v>18</v>
      </c>
      <c r="Q5496" s="17"/>
    </row>
    <row r="5497" spans="1:17" ht="15.75" x14ac:dyDescent="0.25">
      <c r="A5497" s="19" t="s">
        <v>25</v>
      </c>
      <c r="B5497" s="19" t="s">
        <v>469</v>
      </c>
      <c r="C5497" s="57">
        <v>43344</v>
      </c>
      <c r="D5497" s="57">
        <v>43337</v>
      </c>
      <c r="E5497" s="19">
        <v>7</v>
      </c>
      <c r="F5497" s="23">
        <v>9</v>
      </c>
      <c r="G5497" s="23">
        <v>3687</v>
      </c>
      <c r="H5497" s="23">
        <v>3535</v>
      </c>
      <c r="I5497" s="60">
        <v>370</v>
      </c>
      <c r="J5497" s="60">
        <v>157</v>
      </c>
      <c r="K5497" s="60">
        <v>350</v>
      </c>
      <c r="L5497" s="60">
        <v>507</v>
      </c>
      <c r="M5497" s="23">
        <f t="shared" si="408"/>
        <v>238.64000000000001</v>
      </c>
      <c r="N5497" s="23">
        <f t="shared" si="407"/>
        <v>152</v>
      </c>
      <c r="O5497" s="34">
        <v>1.57</v>
      </c>
      <c r="P5497" s="19" t="s">
        <v>18</v>
      </c>
      <c r="Q5497" s="17"/>
    </row>
    <row r="5498" spans="1:17" ht="15.75" x14ac:dyDescent="0.25">
      <c r="A5498" s="19" t="s">
        <v>69</v>
      </c>
      <c r="B5498" s="19" t="s">
        <v>422</v>
      </c>
      <c r="C5498" s="57">
        <v>43367</v>
      </c>
      <c r="D5498" s="57">
        <v>43358</v>
      </c>
      <c r="E5498" s="19">
        <v>9</v>
      </c>
      <c r="F5498" s="23">
        <v>16</v>
      </c>
      <c r="G5498" s="23">
        <v>12402</v>
      </c>
      <c r="H5498" s="23">
        <v>12190</v>
      </c>
      <c r="I5498" s="60">
        <v>810</v>
      </c>
      <c r="J5498" s="60">
        <v>430</v>
      </c>
      <c r="K5498" s="60">
        <v>0</v>
      </c>
      <c r="L5498" s="60">
        <v>430</v>
      </c>
      <c r="M5498" s="23">
        <f t="shared" si="408"/>
        <v>424</v>
      </c>
      <c r="N5498" s="23">
        <f t="shared" si="407"/>
        <v>212</v>
      </c>
      <c r="O5498" s="34">
        <v>2</v>
      </c>
      <c r="P5498" s="19" t="s">
        <v>18</v>
      </c>
      <c r="Q5498" s="17"/>
    </row>
    <row r="5499" spans="1:17" ht="15.75" x14ac:dyDescent="0.25">
      <c r="A5499" s="19" t="s">
        <v>306</v>
      </c>
      <c r="B5499" s="19" t="s">
        <v>502</v>
      </c>
      <c r="C5499" s="57">
        <v>43367</v>
      </c>
      <c r="D5499" s="57">
        <v>43357</v>
      </c>
      <c r="E5499" s="19">
        <v>10</v>
      </c>
      <c r="F5499" s="23">
        <v>9</v>
      </c>
      <c r="G5499" s="23">
        <v>6461</v>
      </c>
      <c r="H5499" s="23">
        <v>6461</v>
      </c>
      <c r="I5499" s="60">
        <v>210</v>
      </c>
      <c r="J5499" s="60">
        <v>210</v>
      </c>
      <c r="K5499" s="60">
        <v>0</v>
      </c>
      <c r="L5499" s="60">
        <v>210</v>
      </c>
      <c r="M5499" s="23">
        <f t="shared" si="408"/>
        <v>0</v>
      </c>
      <c r="N5499" s="23">
        <f t="shared" si="407"/>
        <v>0</v>
      </c>
      <c r="O5499" s="34">
        <v>1.57</v>
      </c>
      <c r="P5499" s="19" t="s">
        <v>18</v>
      </c>
      <c r="Q5499" s="17"/>
    </row>
    <row r="5500" spans="1:17" ht="15.75" x14ac:dyDescent="0.25">
      <c r="A5500" s="19" t="s">
        <v>47</v>
      </c>
      <c r="B5500" s="19" t="s">
        <v>479</v>
      </c>
      <c r="C5500" s="57">
        <v>43366</v>
      </c>
      <c r="D5500" s="57">
        <v>43361</v>
      </c>
      <c r="E5500" s="19">
        <v>5</v>
      </c>
      <c r="F5500" s="23">
        <v>22</v>
      </c>
      <c r="G5500" s="23">
        <v>19389</v>
      </c>
      <c r="H5500" s="23">
        <v>19389</v>
      </c>
      <c r="I5500" s="60">
        <v>535.5</v>
      </c>
      <c r="J5500" s="60">
        <v>210</v>
      </c>
      <c r="K5500" s="60">
        <v>105</v>
      </c>
      <c r="L5500" s="60">
        <v>315</v>
      </c>
      <c r="M5500" s="23">
        <f t="shared" si="408"/>
        <v>0</v>
      </c>
      <c r="N5500" s="23">
        <f t="shared" si="407"/>
        <v>0</v>
      </c>
      <c r="O5500" s="34">
        <v>2.6</v>
      </c>
      <c r="P5500" s="19" t="s">
        <v>18</v>
      </c>
      <c r="Q5500" s="17"/>
    </row>
    <row r="5501" spans="1:17" ht="15.75" x14ac:dyDescent="0.25">
      <c r="A5501" s="19" t="s">
        <v>70</v>
      </c>
      <c r="B5501" s="19" t="s">
        <v>456</v>
      </c>
      <c r="C5501" s="57">
        <v>43367</v>
      </c>
      <c r="D5501" s="57">
        <v>43366</v>
      </c>
      <c r="E5501" s="19">
        <v>1</v>
      </c>
      <c r="F5501" s="23">
        <v>20</v>
      </c>
      <c r="G5501" s="23">
        <v>16170</v>
      </c>
      <c r="H5501" s="23">
        <v>16145</v>
      </c>
      <c r="I5501" s="60">
        <v>410</v>
      </c>
      <c r="J5501" s="60">
        <v>155</v>
      </c>
      <c r="K5501" s="60">
        <v>100</v>
      </c>
      <c r="L5501" s="60">
        <v>255</v>
      </c>
      <c r="M5501" s="23">
        <f t="shared" si="408"/>
        <v>60</v>
      </c>
      <c r="N5501" s="23">
        <f t="shared" si="407"/>
        <v>25</v>
      </c>
      <c r="O5501" s="34">
        <v>2.4</v>
      </c>
      <c r="P5501" s="19" t="s">
        <v>18</v>
      </c>
      <c r="Q5501" s="17"/>
    </row>
    <row r="5502" spans="1:17" ht="15.75" x14ac:dyDescent="0.25">
      <c r="A5502" s="19" t="s">
        <v>19</v>
      </c>
      <c r="B5502" s="19" t="s">
        <v>485</v>
      </c>
      <c r="C5502" s="57">
        <v>43367</v>
      </c>
      <c r="D5502" s="57">
        <v>43355</v>
      </c>
      <c r="E5502" s="19">
        <v>12</v>
      </c>
      <c r="F5502" s="23">
        <v>13</v>
      </c>
      <c r="G5502" s="23">
        <v>11671</v>
      </c>
      <c r="H5502" s="23">
        <v>11541</v>
      </c>
      <c r="I5502" s="60">
        <v>315</v>
      </c>
      <c r="J5502" s="60">
        <v>17</v>
      </c>
      <c r="K5502" s="60">
        <v>200</v>
      </c>
      <c r="L5502" s="60">
        <v>217</v>
      </c>
      <c r="M5502" s="23">
        <f t="shared" si="408"/>
        <v>234</v>
      </c>
      <c r="N5502" s="23">
        <f t="shared" si="407"/>
        <v>130</v>
      </c>
      <c r="O5502" s="34">
        <v>1.8</v>
      </c>
      <c r="P5502" s="19" t="s">
        <v>18</v>
      </c>
      <c r="Q5502" s="17"/>
    </row>
    <row r="5503" spans="1:17" ht="15.75" x14ac:dyDescent="0.25">
      <c r="A5503" s="19" t="s">
        <v>19</v>
      </c>
      <c r="B5503" s="19" t="s">
        <v>494</v>
      </c>
      <c r="C5503" s="57">
        <v>43367</v>
      </c>
      <c r="D5503" s="57">
        <v>43361</v>
      </c>
      <c r="E5503" s="19">
        <v>6</v>
      </c>
      <c r="F5503" s="23">
        <v>15</v>
      </c>
      <c r="G5503" s="23">
        <v>26391</v>
      </c>
      <c r="H5503" s="23">
        <v>26246</v>
      </c>
      <c r="I5503" s="60">
        <v>630</v>
      </c>
      <c r="J5503" s="60">
        <v>282</v>
      </c>
      <c r="K5503" s="60">
        <v>378</v>
      </c>
      <c r="L5503" s="60">
        <v>660</v>
      </c>
      <c r="M5503" s="23">
        <f t="shared" si="408"/>
        <v>290</v>
      </c>
      <c r="N5503" s="23">
        <f t="shared" si="407"/>
        <v>145</v>
      </c>
      <c r="O5503" s="34">
        <v>2</v>
      </c>
      <c r="P5503" s="19" t="s">
        <v>18</v>
      </c>
      <c r="Q5503" s="17"/>
    </row>
    <row r="5504" spans="1:17" ht="15.75" x14ac:dyDescent="0.25">
      <c r="A5504" s="19" t="s">
        <v>334</v>
      </c>
      <c r="B5504" s="19" t="s">
        <v>444</v>
      </c>
      <c r="C5504" s="57">
        <v>43367</v>
      </c>
      <c r="D5504" s="57">
        <v>43365</v>
      </c>
      <c r="E5504" s="19">
        <v>2</v>
      </c>
      <c r="F5504" s="23">
        <v>22</v>
      </c>
      <c r="G5504" s="23">
        <v>3524</v>
      </c>
      <c r="H5504" s="23">
        <v>3435</v>
      </c>
      <c r="I5504" s="60">
        <v>310</v>
      </c>
      <c r="J5504" s="60">
        <v>50</v>
      </c>
      <c r="K5504" s="60">
        <v>0</v>
      </c>
      <c r="L5504" s="60">
        <v>50</v>
      </c>
      <c r="M5504" s="23">
        <f t="shared" si="408"/>
        <v>231.4</v>
      </c>
      <c r="N5504" s="23">
        <f t="shared" si="407"/>
        <v>89</v>
      </c>
      <c r="O5504" s="34">
        <v>2.6</v>
      </c>
      <c r="P5504" s="19" t="s">
        <v>18</v>
      </c>
      <c r="Q5504" s="17"/>
    </row>
    <row r="5505" spans="1:17" ht="15.75" x14ac:dyDescent="0.25">
      <c r="A5505" s="19" t="s">
        <v>334</v>
      </c>
      <c r="B5505" s="19" t="s">
        <v>81</v>
      </c>
      <c r="C5505" s="57">
        <v>43367</v>
      </c>
      <c r="D5505" s="57">
        <v>43364</v>
      </c>
      <c r="E5505" s="19">
        <v>3</v>
      </c>
      <c r="F5505" s="23">
        <v>22</v>
      </c>
      <c r="G5505" s="23">
        <v>22609</v>
      </c>
      <c r="H5505" s="23">
        <v>22565</v>
      </c>
      <c r="I5505" s="60">
        <v>205</v>
      </c>
      <c r="J5505" s="60">
        <v>45</v>
      </c>
      <c r="K5505" s="60">
        <v>0</v>
      </c>
      <c r="L5505" s="60">
        <v>45</v>
      </c>
      <c r="M5505" s="23">
        <f t="shared" si="408"/>
        <v>114.4</v>
      </c>
      <c r="N5505" s="23">
        <f t="shared" si="407"/>
        <v>44</v>
      </c>
      <c r="O5505" s="34">
        <v>2.6</v>
      </c>
      <c r="P5505" s="19" t="s">
        <v>18</v>
      </c>
      <c r="Q5505" s="17"/>
    </row>
    <row r="5506" spans="1:17" ht="15.75" x14ac:dyDescent="0.25">
      <c r="A5506" s="19" t="s">
        <v>334</v>
      </c>
      <c r="B5506" s="19" t="s">
        <v>421</v>
      </c>
      <c r="C5506" s="57">
        <v>43367</v>
      </c>
      <c r="D5506" s="57">
        <v>43362</v>
      </c>
      <c r="E5506" s="19">
        <v>5</v>
      </c>
      <c r="F5506" s="23">
        <v>22</v>
      </c>
      <c r="G5506" s="23">
        <v>22230</v>
      </c>
      <c r="H5506" s="23">
        <v>22094</v>
      </c>
      <c r="I5506" s="60">
        <v>440</v>
      </c>
      <c r="J5506" s="60">
        <v>60</v>
      </c>
      <c r="K5506" s="60">
        <v>150</v>
      </c>
      <c r="L5506" s="60">
        <v>210</v>
      </c>
      <c r="M5506" s="23">
        <f t="shared" si="408"/>
        <v>353.6</v>
      </c>
      <c r="N5506" s="23">
        <f t="shared" si="407"/>
        <v>136</v>
      </c>
      <c r="O5506" s="34">
        <v>2.6</v>
      </c>
      <c r="P5506" s="19" t="s">
        <v>18</v>
      </c>
      <c r="Q5506" s="17"/>
    </row>
    <row r="5507" spans="1:17" ht="15.75" x14ac:dyDescent="0.25">
      <c r="A5507" s="19" t="s">
        <v>311</v>
      </c>
      <c r="B5507" s="19" t="s">
        <v>428</v>
      </c>
      <c r="C5507" s="57">
        <v>43367</v>
      </c>
      <c r="D5507" s="57">
        <v>43358</v>
      </c>
      <c r="E5507" s="19">
        <v>9</v>
      </c>
      <c r="F5507" s="23">
        <v>13</v>
      </c>
      <c r="G5507" s="23">
        <v>22959</v>
      </c>
      <c r="H5507" s="23">
        <v>22747</v>
      </c>
      <c r="I5507" s="60">
        <v>230</v>
      </c>
      <c r="J5507" s="60">
        <v>20</v>
      </c>
      <c r="K5507" s="60">
        <v>100</v>
      </c>
      <c r="L5507" s="60">
        <v>120</v>
      </c>
      <c r="M5507" s="23">
        <f t="shared" si="408"/>
        <v>212</v>
      </c>
      <c r="N5507" s="23">
        <f t="shared" si="407"/>
        <v>212</v>
      </c>
      <c r="O5507" s="34">
        <v>1</v>
      </c>
      <c r="P5507" s="19" t="s">
        <v>18</v>
      </c>
      <c r="Q5507" s="17"/>
    </row>
    <row r="5508" spans="1:17" ht="15.75" x14ac:dyDescent="0.25">
      <c r="A5508" s="19" t="s">
        <v>37</v>
      </c>
      <c r="B5508" s="19" t="s">
        <v>322</v>
      </c>
      <c r="C5508" s="57">
        <v>43367</v>
      </c>
      <c r="D5508" s="57">
        <v>43364</v>
      </c>
      <c r="E5508" s="19">
        <v>3</v>
      </c>
      <c r="F5508" s="23">
        <v>13</v>
      </c>
      <c r="G5508" s="23">
        <v>9898</v>
      </c>
      <c r="H5508" s="23">
        <v>9826</v>
      </c>
      <c r="I5508" s="60">
        <v>145</v>
      </c>
      <c r="J5508" s="60">
        <v>5</v>
      </c>
      <c r="K5508" s="60">
        <v>125</v>
      </c>
      <c r="L5508" s="60">
        <v>130</v>
      </c>
      <c r="M5508" s="23">
        <f t="shared" si="408"/>
        <v>72</v>
      </c>
      <c r="N5508" s="23">
        <f t="shared" si="407"/>
        <v>72</v>
      </c>
      <c r="O5508" s="34">
        <v>1</v>
      </c>
      <c r="P5508" s="19" t="s">
        <v>308</v>
      </c>
      <c r="Q5508" s="17"/>
    </row>
    <row r="5509" spans="1:17" ht="15.75" x14ac:dyDescent="0.25">
      <c r="A5509" s="19" t="s">
        <v>57</v>
      </c>
      <c r="B5509" s="19" t="s">
        <v>482</v>
      </c>
      <c r="C5509" s="57">
        <v>43366</v>
      </c>
      <c r="D5509" s="57">
        <v>43361</v>
      </c>
      <c r="E5509" s="19">
        <v>5</v>
      </c>
      <c r="F5509" s="23">
        <v>20</v>
      </c>
      <c r="G5509" s="23">
        <v>5938</v>
      </c>
      <c r="H5509" s="23">
        <v>5812</v>
      </c>
      <c r="I5509" s="60">
        <v>297.20249999999999</v>
      </c>
      <c r="J5509" s="60">
        <v>14.1525</v>
      </c>
      <c r="K5509" s="60">
        <v>250.0275</v>
      </c>
      <c r="L5509" s="60">
        <v>264.18</v>
      </c>
      <c r="M5509" s="23">
        <f t="shared" si="408"/>
        <v>302.39999999999998</v>
      </c>
      <c r="N5509" s="23">
        <f t="shared" si="407"/>
        <v>126</v>
      </c>
      <c r="O5509" s="34">
        <v>2.4</v>
      </c>
      <c r="P5509" s="19" t="s">
        <v>18</v>
      </c>
      <c r="Q5509" s="17"/>
    </row>
    <row r="5510" spans="1:17" ht="15.75" x14ac:dyDescent="0.25">
      <c r="A5510" s="19" t="s">
        <v>70</v>
      </c>
      <c r="B5510" s="19" t="s">
        <v>456</v>
      </c>
      <c r="C5510" s="57">
        <v>43366</v>
      </c>
      <c r="D5510" s="57">
        <v>43358</v>
      </c>
      <c r="E5510" s="19">
        <v>8</v>
      </c>
      <c r="F5510" s="23">
        <v>20</v>
      </c>
      <c r="G5510" s="23">
        <v>16145</v>
      </c>
      <c r="H5510" s="23">
        <v>15950</v>
      </c>
      <c r="I5510" s="60">
        <v>398</v>
      </c>
      <c r="J5510" s="60">
        <v>10</v>
      </c>
      <c r="K5510" s="60">
        <v>400</v>
      </c>
      <c r="L5510" s="60">
        <v>410</v>
      </c>
      <c r="M5510" s="23">
        <f t="shared" si="408"/>
        <v>468</v>
      </c>
      <c r="N5510" s="23">
        <f t="shared" si="407"/>
        <v>195</v>
      </c>
      <c r="O5510" s="34">
        <v>2.4</v>
      </c>
      <c r="P5510" s="19" t="s">
        <v>18</v>
      </c>
      <c r="Q5510" s="17"/>
    </row>
    <row r="5511" spans="1:17" ht="15.75" x14ac:dyDescent="0.25">
      <c r="A5511" s="19" t="s">
        <v>23</v>
      </c>
      <c r="B5511" s="19" t="s">
        <v>481</v>
      </c>
      <c r="C5511" s="57">
        <v>43366</v>
      </c>
      <c r="D5511" s="57">
        <v>43362</v>
      </c>
      <c r="E5511" s="19">
        <v>4</v>
      </c>
      <c r="F5511" s="23">
        <v>13.5</v>
      </c>
      <c r="G5511" s="23">
        <v>1006</v>
      </c>
      <c r="H5511" s="23">
        <v>934</v>
      </c>
      <c r="I5511" s="60">
        <v>270</v>
      </c>
      <c r="J5511" s="60">
        <v>16</v>
      </c>
      <c r="K5511" s="60">
        <v>100</v>
      </c>
      <c r="L5511" s="60">
        <v>116</v>
      </c>
      <c r="M5511" s="23">
        <f t="shared" si="408"/>
        <v>129.6</v>
      </c>
      <c r="N5511" s="23">
        <f t="shared" si="407"/>
        <v>72</v>
      </c>
      <c r="O5511" s="34">
        <v>1.8</v>
      </c>
      <c r="P5511" s="19" t="s">
        <v>18</v>
      </c>
      <c r="Q5511" s="17"/>
    </row>
    <row r="5512" spans="1:17" ht="15.75" x14ac:dyDescent="0.25">
      <c r="A5512" s="19" t="s">
        <v>25</v>
      </c>
      <c r="B5512" s="19" t="s">
        <v>473</v>
      </c>
      <c r="C5512" s="57">
        <v>43344</v>
      </c>
      <c r="D5512" s="57">
        <v>43336</v>
      </c>
      <c r="E5512" s="19">
        <v>8</v>
      </c>
      <c r="F5512" s="23">
        <v>12.5</v>
      </c>
      <c r="G5512" s="23">
        <v>9821</v>
      </c>
      <c r="H5512" s="23">
        <v>9639</v>
      </c>
      <c r="I5512" s="60">
        <v>316.68</v>
      </c>
      <c r="J5512" s="60">
        <v>24.36</v>
      </c>
      <c r="K5512" s="60">
        <v>450</v>
      </c>
      <c r="L5512" s="60">
        <v>474.36</v>
      </c>
      <c r="M5512" s="23">
        <f t="shared" si="408"/>
        <v>309.39999999999998</v>
      </c>
      <c r="N5512" s="23">
        <f t="shared" si="407"/>
        <v>182</v>
      </c>
      <c r="O5512" s="34">
        <v>1.7</v>
      </c>
      <c r="P5512" s="19" t="s">
        <v>18</v>
      </c>
      <c r="Q5512" s="17"/>
    </row>
    <row r="5513" spans="1:17" ht="15.75" x14ac:dyDescent="0.25">
      <c r="A5513" s="19" t="s">
        <v>47</v>
      </c>
      <c r="B5513" s="19" t="s">
        <v>480</v>
      </c>
      <c r="C5513" s="57">
        <v>43366</v>
      </c>
      <c r="D5513" s="57">
        <v>43361</v>
      </c>
      <c r="E5513" s="19">
        <v>5</v>
      </c>
      <c r="F5513" s="23">
        <v>12.5</v>
      </c>
      <c r="G5513" s="23">
        <v>19016</v>
      </c>
      <c r="H5513" s="23">
        <v>18894</v>
      </c>
      <c r="I5513" s="60">
        <v>290</v>
      </c>
      <c r="J5513" s="60">
        <v>65</v>
      </c>
      <c r="K5513" s="60">
        <v>200</v>
      </c>
      <c r="L5513" s="60">
        <v>265</v>
      </c>
      <c r="M5513" s="23">
        <f t="shared" si="408"/>
        <v>207.4</v>
      </c>
      <c r="N5513" s="23">
        <f t="shared" si="407"/>
        <v>122</v>
      </c>
      <c r="O5513" s="34">
        <v>1.7</v>
      </c>
      <c r="P5513" s="19" t="s">
        <v>18</v>
      </c>
      <c r="Q5513" s="17"/>
    </row>
    <row r="5514" spans="1:17" ht="15.75" x14ac:dyDescent="0.25">
      <c r="A5514" s="19" t="s">
        <v>316</v>
      </c>
      <c r="B5514" s="19" t="s">
        <v>417</v>
      </c>
      <c r="C5514" s="57">
        <v>43367</v>
      </c>
      <c r="D5514" s="57">
        <v>43362</v>
      </c>
      <c r="E5514" s="19">
        <v>5</v>
      </c>
      <c r="F5514" s="23">
        <v>13</v>
      </c>
      <c r="G5514" s="23">
        <v>8302</v>
      </c>
      <c r="H5514" s="23">
        <v>8182</v>
      </c>
      <c r="I5514" s="60">
        <v>145</v>
      </c>
      <c r="J5514" s="60">
        <v>10</v>
      </c>
      <c r="K5514" s="60">
        <v>325</v>
      </c>
      <c r="L5514" s="60">
        <v>335</v>
      </c>
      <c r="M5514" s="23">
        <f t="shared" si="408"/>
        <v>120</v>
      </c>
      <c r="N5514" s="23">
        <f t="shared" si="407"/>
        <v>120</v>
      </c>
      <c r="O5514" s="34">
        <v>1</v>
      </c>
      <c r="P5514" s="19" t="s">
        <v>18</v>
      </c>
      <c r="Q5514" s="17"/>
    </row>
    <row r="5515" spans="1:17" ht="15.75" x14ac:dyDescent="0.25">
      <c r="A5515" s="19" t="s">
        <v>342</v>
      </c>
      <c r="B5515" s="19" t="s">
        <v>404</v>
      </c>
      <c r="C5515" s="57">
        <v>43366</v>
      </c>
      <c r="D5515" s="57">
        <v>43349</v>
      </c>
      <c r="E5515" s="19">
        <v>17</v>
      </c>
      <c r="F5515" s="23">
        <v>20</v>
      </c>
      <c r="G5515" s="23">
        <v>1740</v>
      </c>
      <c r="H5515" s="23">
        <v>1740</v>
      </c>
      <c r="I5515" s="60">
        <v>182</v>
      </c>
      <c r="J5515" s="60">
        <v>182</v>
      </c>
      <c r="K5515" s="60">
        <v>0</v>
      </c>
      <c r="L5515" s="60">
        <v>182</v>
      </c>
      <c r="M5515" s="23">
        <f t="shared" si="408"/>
        <v>0</v>
      </c>
      <c r="N5515" s="23">
        <f t="shared" si="407"/>
        <v>0</v>
      </c>
      <c r="O5515" s="34">
        <v>2.4</v>
      </c>
      <c r="P5515" s="19" t="s">
        <v>18</v>
      </c>
      <c r="Q5515" s="17"/>
    </row>
    <row r="5516" spans="1:17" ht="15.75" x14ac:dyDescent="0.25">
      <c r="A5516" s="19" t="s">
        <v>342</v>
      </c>
      <c r="B5516" s="19" t="s">
        <v>430</v>
      </c>
      <c r="C5516" s="57">
        <v>43366</v>
      </c>
      <c r="D5516" s="57">
        <v>43359</v>
      </c>
      <c r="E5516" s="19">
        <v>7</v>
      </c>
      <c r="F5516" s="23">
        <v>20</v>
      </c>
      <c r="G5516" s="23">
        <v>4075</v>
      </c>
      <c r="H5516" s="23">
        <v>4075</v>
      </c>
      <c r="I5516" s="60">
        <v>200</v>
      </c>
      <c r="J5516" s="60">
        <v>200</v>
      </c>
      <c r="K5516" s="60">
        <v>50</v>
      </c>
      <c r="L5516" s="60">
        <v>250</v>
      </c>
      <c r="M5516" s="23">
        <f t="shared" si="408"/>
        <v>0</v>
      </c>
      <c r="N5516" s="23">
        <f t="shared" si="407"/>
        <v>0</v>
      </c>
      <c r="O5516" s="34">
        <v>2.4</v>
      </c>
      <c r="P5516" s="19" t="s">
        <v>18</v>
      </c>
      <c r="Q5516" s="17"/>
    </row>
    <row r="5517" spans="1:17" ht="15.75" x14ac:dyDescent="0.25">
      <c r="A5517" s="19" t="s">
        <v>342</v>
      </c>
      <c r="B5517" s="19" t="s">
        <v>343</v>
      </c>
      <c r="C5517" s="57">
        <v>43366</v>
      </c>
      <c r="D5517" s="57">
        <v>43355</v>
      </c>
      <c r="E5517" s="19">
        <v>11</v>
      </c>
      <c r="F5517" s="23">
        <v>13</v>
      </c>
      <c r="G5517" s="23">
        <v>10287</v>
      </c>
      <c r="H5517" s="23">
        <v>10033</v>
      </c>
      <c r="I5517" s="60">
        <v>562.5</v>
      </c>
      <c r="J5517" s="60">
        <v>299.25</v>
      </c>
      <c r="K5517" s="60">
        <v>0</v>
      </c>
      <c r="L5517" s="60">
        <v>299.25</v>
      </c>
      <c r="M5517" s="23">
        <f t="shared" si="408"/>
        <v>254</v>
      </c>
      <c r="N5517" s="23">
        <f t="shared" si="407"/>
        <v>254</v>
      </c>
      <c r="O5517" s="34">
        <v>1</v>
      </c>
      <c r="P5517" s="19" t="s">
        <v>18</v>
      </c>
      <c r="Q5517" s="17"/>
    </row>
    <row r="5518" spans="1:17" ht="15.75" x14ac:dyDescent="0.25">
      <c r="A5518" s="19" t="s">
        <v>37</v>
      </c>
      <c r="B5518" s="19" t="s">
        <v>496</v>
      </c>
      <c r="C5518" s="57">
        <v>43366</v>
      </c>
      <c r="D5518" s="57">
        <v>43361</v>
      </c>
      <c r="E5518" s="19">
        <v>5</v>
      </c>
      <c r="F5518" s="23">
        <v>12.5</v>
      </c>
      <c r="G5518" s="23">
        <v>4080</v>
      </c>
      <c r="H5518" s="23">
        <v>4008</v>
      </c>
      <c r="I5518" s="60">
        <v>275</v>
      </c>
      <c r="J5518" s="60">
        <v>0</v>
      </c>
      <c r="K5518" s="60">
        <v>125</v>
      </c>
      <c r="L5518" s="60">
        <v>125</v>
      </c>
      <c r="M5518" s="23">
        <f t="shared" si="408"/>
        <v>122.39999999999999</v>
      </c>
      <c r="N5518" s="23">
        <f t="shared" si="407"/>
        <v>72</v>
      </c>
      <c r="O5518" s="34">
        <v>1.7</v>
      </c>
      <c r="P5518" s="19" t="s">
        <v>18</v>
      </c>
      <c r="Q5518" s="17"/>
    </row>
    <row r="5519" spans="1:17" ht="15.75" x14ac:dyDescent="0.25">
      <c r="A5519" s="19" t="s">
        <v>19</v>
      </c>
      <c r="B5519" s="19" t="s">
        <v>483</v>
      </c>
      <c r="C5519" s="57">
        <v>43366</v>
      </c>
      <c r="D5519" s="57">
        <v>43359</v>
      </c>
      <c r="E5519" s="19">
        <v>7</v>
      </c>
      <c r="F5519" s="23">
        <v>20</v>
      </c>
      <c r="G5519" s="23">
        <v>4700</v>
      </c>
      <c r="H5519" s="23">
        <v>4532</v>
      </c>
      <c r="I5519" s="60">
        <v>504</v>
      </c>
      <c r="J5519" s="60">
        <v>85</v>
      </c>
      <c r="K5519" s="60">
        <v>401</v>
      </c>
      <c r="L5519" s="60">
        <v>486</v>
      </c>
      <c r="M5519" s="23">
        <f t="shared" si="408"/>
        <v>403.2</v>
      </c>
      <c r="N5519" s="23">
        <f t="shared" si="407"/>
        <v>168</v>
      </c>
      <c r="O5519" s="34">
        <v>2.4</v>
      </c>
      <c r="P5519" s="19" t="s">
        <v>18</v>
      </c>
      <c r="Q5519" s="17"/>
    </row>
    <row r="5520" spans="1:17" ht="15.75" x14ac:dyDescent="0.25">
      <c r="A5520" s="19" t="s">
        <v>19</v>
      </c>
      <c r="B5520" s="19" t="s">
        <v>490</v>
      </c>
      <c r="C5520" s="57">
        <v>43366</v>
      </c>
      <c r="D5520" s="57">
        <v>43361</v>
      </c>
      <c r="E5520" s="19">
        <v>5</v>
      </c>
      <c r="F5520" s="23">
        <v>12</v>
      </c>
      <c r="G5520" s="23">
        <v>6001</v>
      </c>
      <c r="H5520" s="23">
        <v>5888</v>
      </c>
      <c r="I5520" s="60">
        <v>332</v>
      </c>
      <c r="J5520" s="60">
        <v>118</v>
      </c>
      <c r="K5520" s="60">
        <v>300</v>
      </c>
      <c r="L5520" s="60">
        <v>418</v>
      </c>
      <c r="M5520" s="23">
        <f t="shared" si="408"/>
        <v>192.1</v>
      </c>
      <c r="N5520" s="23">
        <f t="shared" si="407"/>
        <v>113</v>
      </c>
      <c r="O5520" s="34">
        <v>1.7</v>
      </c>
      <c r="P5520" s="19" t="s">
        <v>18</v>
      </c>
      <c r="Q5520" s="17"/>
    </row>
    <row r="5521" spans="1:17" ht="15.75" x14ac:dyDescent="0.25">
      <c r="A5521" s="19" t="s">
        <v>301</v>
      </c>
      <c r="B5521" s="19" t="s">
        <v>452</v>
      </c>
      <c r="C5521" s="57">
        <v>43366</v>
      </c>
      <c r="D5521" s="57">
        <v>43347</v>
      </c>
      <c r="E5521" s="19">
        <v>19</v>
      </c>
      <c r="F5521" s="23">
        <v>13</v>
      </c>
      <c r="G5521" s="23">
        <v>33030</v>
      </c>
      <c r="H5521" s="23">
        <v>32961</v>
      </c>
      <c r="I5521" s="60">
        <v>315</v>
      </c>
      <c r="J5521" s="60">
        <v>85</v>
      </c>
      <c r="K5521" s="60">
        <v>200</v>
      </c>
      <c r="L5521" s="60">
        <v>285</v>
      </c>
      <c r="M5521" s="23">
        <f t="shared" si="408"/>
        <v>124.2</v>
      </c>
      <c r="N5521" s="23">
        <f t="shared" si="407"/>
        <v>69</v>
      </c>
      <c r="O5521" s="34">
        <v>1.8</v>
      </c>
      <c r="P5521" s="19" t="s">
        <v>18</v>
      </c>
      <c r="Q5521" s="17"/>
    </row>
    <row r="5522" spans="1:17" ht="15.75" x14ac:dyDescent="0.25">
      <c r="A5522" s="19" t="s">
        <v>37</v>
      </c>
      <c r="B5522" s="19" t="s">
        <v>443</v>
      </c>
      <c r="C5522" s="57">
        <v>43366</v>
      </c>
      <c r="D5522" s="57">
        <v>43362</v>
      </c>
      <c r="E5522" s="19">
        <v>4</v>
      </c>
      <c r="F5522" s="23">
        <v>9</v>
      </c>
      <c r="G5522" s="23">
        <v>22745</v>
      </c>
      <c r="H5522" s="23">
        <v>22649</v>
      </c>
      <c r="I5522" s="60">
        <v>130</v>
      </c>
      <c r="J5522" s="60">
        <v>0</v>
      </c>
      <c r="K5522" s="60">
        <v>200</v>
      </c>
      <c r="L5522" s="60">
        <v>200</v>
      </c>
      <c r="M5522" s="23">
        <f t="shared" si="408"/>
        <v>150.72</v>
      </c>
      <c r="N5522" s="23">
        <f t="shared" si="407"/>
        <v>96</v>
      </c>
      <c r="O5522" s="34">
        <v>1.57</v>
      </c>
      <c r="P5522" s="19" t="s">
        <v>18</v>
      </c>
      <c r="Q5522" s="17"/>
    </row>
    <row r="5523" spans="1:17" ht="15.75" x14ac:dyDescent="0.25">
      <c r="A5523" s="19" t="s">
        <v>47</v>
      </c>
      <c r="B5523" s="19" t="s">
        <v>355</v>
      </c>
      <c r="C5523" s="57">
        <v>43365</v>
      </c>
      <c r="D5523" s="57">
        <v>43356</v>
      </c>
      <c r="E5523" s="19">
        <v>9</v>
      </c>
      <c r="F5523" s="23">
        <v>22</v>
      </c>
      <c r="G5523" s="23">
        <v>29438</v>
      </c>
      <c r="H5523" s="23">
        <v>29231</v>
      </c>
      <c r="I5523" s="60">
        <v>575</v>
      </c>
      <c r="J5523" s="60">
        <v>18</v>
      </c>
      <c r="K5523" s="60">
        <v>350</v>
      </c>
      <c r="L5523" s="60">
        <v>368</v>
      </c>
      <c r="M5523" s="23">
        <f t="shared" si="408"/>
        <v>538.20000000000005</v>
      </c>
      <c r="N5523" s="23">
        <f t="shared" si="407"/>
        <v>207</v>
      </c>
      <c r="O5523" s="34">
        <v>2.6</v>
      </c>
      <c r="P5523" s="19" t="s">
        <v>18</v>
      </c>
      <c r="Q5523" s="17"/>
    </row>
    <row r="5524" spans="1:17" ht="15.75" x14ac:dyDescent="0.25">
      <c r="A5524" s="19" t="s">
        <v>66</v>
      </c>
      <c r="B5524" s="19" t="s">
        <v>415</v>
      </c>
      <c r="C5524" s="57">
        <v>43365</v>
      </c>
      <c r="D5524" s="57">
        <v>43358</v>
      </c>
      <c r="E5524" s="19">
        <v>7</v>
      </c>
      <c r="F5524" s="23">
        <v>20</v>
      </c>
      <c r="G5524" s="23">
        <v>15843</v>
      </c>
      <c r="H5524" s="23">
        <v>15680</v>
      </c>
      <c r="I5524" s="60">
        <v>554.85</v>
      </c>
      <c r="J5524" s="60">
        <v>145.80000000000001</v>
      </c>
      <c r="K5524" s="60">
        <v>349.65</v>
      </c>
      <c r="L5524" s="60">
        <v>495.45</v>
      </c>
      <c r="M5524" s="23">
        <f t="shared" si="408"/>
        <v>391.2</v>
      </c>
      <c r="N5524" s="23">
        <f t="shared" si="407"/>
        <v>163</v>
      </c>
      <c r="O5524" s="34">
        <v>2.4</v>
      </c>
      <c r="P5524" s="19" t="s">
        <v>18</v>
      </c>
      <c r="Q5524" s="17"/>
    </row>
    <row r="5525" spans="1:17" ht="15.75" x14ac:dyDescent="0.25">
      <c r="A5525" s="19" t="s">
        <v>306</v>
      </c>
      <c r="B5525" s="19" t="s">
        <v>427</v>
      </c>
      <c r="C5525" s="57">
        <v>43365</v>
      </c>
      <c r="D5525" s="57">
        <v>43360</v>
      </c>
      <c r="E5525" s="19">
        <v>5</v>
      </c>
      <c r="F5525" s="23">
        <v>9</v>
      </c>
      <c r="G5525" s="23">
        <v>3101</v>
      </c>
      <c r="H5525" s="23">
        <v>3037</v>
      </c>
      <c r="I5525" s="60">
        <v>168.42359999999999</v>
      </c>
      <c r="J5525" s="60">
        <v>47.31</v>
      </c>
      <c r="K5525" s="60">
        <v>150</v>
      </c>
      <c r="L5525" s="60">
        <v>197.31</v>
      </c>
      <c r="M5525" s="23">
        <f t="shared" si="408"/>
        <v>100.48</v>
      </c>
      <c r="N5525" s="23">
        <f t="shared" si="407"/>
        <v>64</v>
      </c>
      <c r="O5525" s="34">
        <v>1.57</v>
      </c>
      <c r="P5525" s="19" t="s">
        <v>18</v>
      </c>
      <c r="Q5525" s="17"/>
    </row>
    <row r="5526" spans="1:17" ht="15.75" x14ac:dyDescent="0.25">
      <c r="A5526" s="19" t="s">
        <v>471</v>
      </c>
      <c r="B5526" s="19" t="s">
        <v>407</v>
      </c>
      <c r="C5526" s="57">
        <v>43365</v>
      </c>
      <c r="D5526" s="57">
        <v>43364</v>
      </c>
      <c r="E5526" s="19">
        <v>1</v>
      </c>
      <c r="F5526" s="23">
        <v>12.5</v>
      </c>
      <c r="G5526" s="23">
        <v>20142</v>
      </c>
      <c r="H5526" s="23">
        <v>20123</v>
      </c>
      <c r="I5526" s="60">
        <v>233</v>
      </c>
      <c r="J5526" s="60">
        <v>197</v>
      </c>
      <c r="K5526" s="60">
        <v>0</v>
      </c>
      <c r="L5526" s="60">
        <v>197</v>
      </c>
      <c r="M5526" s="23">
        <f t="shared" si="408"/>
        <v>32.299999999999997</v>
      </c>
      <c r="N5526" s="23">
        <f t="shared" si="407"/>
        <v>19</v>
      </c>
      <c r="O5526" s="34">
        <v>1.7</v>
      </c>
      <c r="P5526" s="19" t="s">
        <v>18</v>
      </c>
      <c r="Q5526" s="17"/>
    </row>
    <row r="5527" spans="1:17" ht="15.75" x14ac:dyDescent="0.25">
      <c r="A5527" s="19" t="s">
        <v>57</v>
      </c>
      <c r="B5527" s="19" t="s">
        <v>487</v>
      </c>
      <c r="C5527" s="57">
        <v>43365</v>
      </c>
      <c r="D5527" s="57">
        <v>43364</v>
      </c>
      <c r="E5527" s="19">
        <v>1</v>
      </c>
      <c r="F5527" s="23">
        <v>9</v>
      </c>
      <c r="G5527" s="23">
        <v>13890</v>
      </c>
      <c r="H5527" s="23">
        <v>13867</v>
      </c>
      <c r="I5527" s="60">
        <v>63</v>
      </c>
      <c r="J5527" s="60">
        <v>24.75</v>
      </c>
      <c r="K5527" s="60">
        <v>249.75</v>
      </c>
      <c r="L5527" s="60">
        <v>274.5</v>
      </c>
      <c r="M5527" s="23">
        <f t="shared" si="408"/>
        <v>36.11</v>
      </c>
      <c r="N5527" s="23">
        <f t="shared" si="407"/>
        <v>23</v>
      </c>
      <c r="O5527" s="34">
        <v>1.57</v>
      </c>
      <c r="P5527" s="19" t="s">
        <v>18</v>
      </c>
      <c r="Q5527" s="17"/>
    </row>
    <row r="5528" spans="1:17" ht="15.75" x14ac:dyDescent="0.25">
      <c r="A5528" s="19" t="s">
        <v>57</v>
      </c>
      <c r="B5528" s="19" t="s">
        <v>488</v>
      </c>
      <c r="C5528" s="57">
        <v>43365</v>
      </c>
      <c r="D5528" s="57">
        <v>43364</v>
      </c>
      <c r="E5528" s="19">
        <v>1</v>
      </c>
      <c r="F5528" s="23">
        <v>13</v>
      </c>
      <c r="G5528" s="23">
        <v>16761</v>
      </c>
      <c r="H5528" s="23">
        <v>16738</v>
      </c>
      <c r="I5528" s="60">
        <v>69.599999999999994</v>
      </c>
      <c r="J5528" s="60">
        <v>28.8</v>
      </c>
      <c r="K5528" s="60">
        <v>249.6</v>
      </c>
      <c r="L5528" s="60">
        <v>278.39999999999998</v>
      </c>
      <c r="M5528" s="23">
        <f t="shared" si="408"/>
        <v>41.4</v>
      </c>
      <c r="N5528" s="23">
        <f t="shared" si="407"/>
        <v>23</v>
      </c>
      <c r="O5528" s="34">
        <v>1.8</v>
      </c>
      <c r="P5528" s="19" t="s">
        <v>18</v>
      </c>
      <c r="Q5528" s="17"/>
    </row>
    <row r="5529" spans="1:17" ht="15.75" x14ac:dyDescent="0.25">
      <c r="A5529" s="19" t="s">
        <v>23</v>
      </c>
      <c r="B5529" s="19" t="s">
        <v>495</v>
      </c>
      <c r="C5529" s="57">
        <v>43365</v>
      </c>
      <c r="D5529" s="57">
        <v>43364</v>
      </c>
      <c r="E5529" s="19">
        <v>1</v>
      </c>
      <c r="F5529" s="23">
        <v>15</v>
      </c>
      <c r="G5529" s="23">
        <v>1162</v>
      </c>
      <c r="H5529" s="23">
        <v>1120</v>
      </c>
      <c r="I5529" s="60">
        <v>112.5</v>
      </c>
      <c r="J5529" s="60">
        <v>38.25</v>
      </c>
      <c r="K5529" s="60">
        <v>112.5</v>
      </c>
      <c r="L5529" s="60">
        <v>150.75</v>
      </c>
      <c r="M5529" s="23">
        <f t="shared" si="408"/>
        <v>84</v>
      </c>
      <c r="N5529" s="23">
        <f t="shared" si="407"/>
        <v>42</v>
      </c>
      <c r="O5529" s="34">
        <v>2</v>
      </c>
      <c r="P5529" s="19" t="s">
        <v>18</v>
      </c>
      <c r="Q5529" s="17"/>
    </row>
    <row r="5530" spans="1:17" ht="15.75" x14ac:dyDescent="0.25">
      <c r="A5530" s="19" t="s">
        <v>316</v>
      </c>
      <c r="B5530" s="19" t="s">
        <v>321</v>
      </c>
      <c r="C5530" s="57">
        <v>43365</v>
      </c>
      <c r="D5530" s="57">
        <v>43355</v>
      </c>
      <c r="E5530" s="19">
        <v>10</v>
      </c>
      <c r="F5530" s="23">
        <v>22</v>
      </c>
      <c r="G5530" s="23">
        <v>1977</v>
      </c>
      <c r="H5530" s="23">
        <v>1742</v>
      </c>
      <c r="I5530" s="60">
        <v>620</v>
      </c>
      <c r="J5530" s="60">
        <v>20</v>
      </c>
      <c r="K5530" s="60">
        <v>450</v>
      </c>
      <c r="L5530" s="60">
        <v>470</v>
      </c>
      <c r="M5530" s="23">
        <f t="shared" si="408"/>
        <v>611</v>
      </c>
      <c r="N5530" s="23">
        <f t="shared" si="407"/>
        <v>235</v>
      </c>
      <c r="O5530" s="34">
        <v>2.6</v>
      </c>
      <c r="P5530" s="19" t="s">
        <v>18</v>
      </c>
      <c r="Q5530" s="17"/>
    </row>
    <row r="5531" spans="1:17" ht="15.75" x14ac:dyDescent="0.25">
      <c r="A5531" s="19" t="s">
        <v>23</v>
      </c>
      <c r="B5531" s="19" t="s">
        <v>472</v>
      </c>
      <c r="C5531" s="57">
        <v>43365</v>
      </c>
      <c r="D5531" s="57">
        <v>43361</v>
      </c>
      <c r="E5531" s="19">
        <v>4</v>
      </c>
      <c r="F5531" s="23">
        <v>20</v>
      </c>
      <c r="G5531" s="23">
        <v>21994</v>
      </c>
      <c r="H5531" s="23">
        <v>21923</v>
      </c>
      <c r="I5531" s="60">
        <v>476.16</v>
      </c>
      <c r="J5531" s="60">
        <v>279</v>
      </c>
      <c r="K5531" s="60">
        <v>0</v>
      </c>
      <c r="L5531" s="60">
        <v>279</v>
      </c>
      <c r="M5531" s="23">
        <f t="shared" si="408"/>
        <v>170.4</v>
      </c>
      <c r="N5531" s="23">
        <f t="shared" si="407"/>
        <v>71</v>
      </c>
      <c r="O5531" s="34">
        <v>2.4</v>
      </c>
      <c r="P5531" s="19" t="s">
        <v>18</v>
      </c>
      <c r="Q5531" s="17"/>
    </row>
    <row r="5532" spans="1:17" ht="15.75" x14ac:dyDescent="0.25">
      <c r="A5532" s="19" t="s">
        <v>342</v>
      </c>
      <c r="B5532" s="19" t="s">
        <v>449</v>
      </c>
      <c r="C5532" s="57">
        <v>43365</v>
      </c>
      <c r="D5532" s="57">
        <v>43356</v>
      </c>
      <c r="E5532" s="19">
        <v>9</v>
      </c>
      <c r="F5532" s="23">
        <v>9</v>
      </c>
      <c r="G5532" s="23">
        <v>9286</v>
      </c>
      <c r="H5532" s="23">
        <v>9070</v>
      </c>
      <c r="I5532" s="60">
        <v>708.75</v>
      </c>
      <c r="J5532" s="60">
        <v>279</v>
      </c>
      <c r="K5532" s="60">
        <v>200.25</v>
      </c>
      <c r="L5532" s="60">
        <v>479.25</v>
      </c>
      <c r="M5532" s="23">
        <f t="shared" si="408"/>
        <v>339.12</v>
      </c>
      <c r="N5532" s="23">
        <f t="shared" si="407"/>
        <v>216</v>
      </c>
      <c r="O5532" s="34">
        <v>1.57</v>
      </c>
      <c r="P5532" s="19" t="s">
        <v>18</v>
      </c>
      <c r="Q5532" s="17"/>
    </row>
    <row r="5533" spans="1:17" ht="15.75" x14ac:dyDescent="0.25">
      <c r="A5533" s="19" t="s">
        <v>70</v>
      </c>
      <c r="B5533" s="19" t="s">
        <v>450</v>
      </c>
      <c r="C5533" s="57">
        <v>43365</v>
      </c>
      <c r="D5533" s="57">
        <v>43358</v>
      </c>
      <c r="E5533" s="19">
        <v>7</v>
      </c>
      <c r="F5533" s="23">
        <v>20</v>
      </c>
      <c r="G5533" s="23">
        <v>12148</v>
      </c>
      <c r="H5533" s="23">
        <v>11983</v>
      </c>
      <c r="I5533" s="60">
        <v>405</v>
      </c>
      <c r="J5533" s="60">
        <v>7</v>
      </c>
      <c r="K5533" s="60">
        <v>400</v>
      </c>
      <c r="L5533" s="60">
        <v>407</v>
      </c>
      <c r="M5533" s="23">
        <f t="shared" si="408"/>
        <v>396</v>
      </c>
      <c r="N5533" s="23">
        <f t="shared" si="407"/>
        <v>165</v>
      </c>
      <c r="O5533" s="34">
        <v>2.4</v>
      </c>
      <c r="P5533" s="19" t="s">
        <v>18</v>
      </c>
      <c r="Q5533" s="17"/>
    </row>
    <row r="5534" spans="1:17" ht="15.75" x14ac:dyDescent="0.25">
      <c r="A5534" s="19" t="s">
        <v>45</v>
      </c>
      <c r="B5534" s="19" t="s">
        <v>478</v>
      </c>
      <c r="C5534" s="57">
        <v>43343</v>
      </c>
      <c r="D5534" s="57">
        <v>43335</v>
      </c>
      <c r="E5534" s="19">
        <v>8</v>
      </c>
      <c r="F5534" s="23">
        <v>13</v>
      </c>
      <c r="G5534" s="23">
        <v>5496</v>
      </c>
      <c r="H5534" s="23">
        <v>5314</v>
      </c>
      <c r="I5534" s="60">
        <v>330.51240000000001</v>
      </c>
      <c r="J5534" s="60">
        <v>150.05671000000001</v>
      </c>
      <c r="K5534" s="60">
        <v>249.92449999999999</v>
      </c>
      <c r="L5534" s="60">
        <v>399.98120999999998</v>
      </c>
      <c r="M5534" s="23">
        <f t="shared" si="408"/>
        <v>182</v>
      </c>
      <c r="N5534" s="23">
        <f t="shared" si="407"/>
        <v>182</v>
      </c>
      <c r="O5534" s="34">
        <v>1</v>
      </c>
      <c r="P5534" s="19" t="s">
        <v>308</v>
      </c>
      <c r="Q5534" s="17"/>
    </row>
    <row r="5535" spans="1:17" ht="15.75" x14ac:dyDescent="0.25">
      <c r="A5535" s="19" t="s">
        <v>45</v>
      </c>
      <c r="B5535" s="19" t="s">
        <v>313</v>
      </c>
      <c r="C5535" s="57">
        <v>43343</v>
      </c>
      <c r="D5535" s="57">
        <v>43336</v>
      </c>
      <c r="E5535" s="19">
        <v>7</v>
      </c>
      <c r="F5535" s="23">
        <v>22</v>
      </c>
      <c r="G5535" s="23">
        <v>12542</v>
      </c>
      <c r="H5535" s="23">
        <v>12370</v>
      </c>
      <c r="I5535" s="60">
        <v>500.0703125</v>
      </c>
      <c r="J5535" s="60">
        <v>124.81755</v>
      </c>
      <c r="K5535" s="60">
        <v>450.303315</v>
      </c>
      <c r="L5535" s="60">
        <v>575.12086499999998</v>
      </c>
      <c r="M5535" s="23">
        <f t="shared" si="408"/>
        <v>447.2</v>
      </c>
      <c r="N5535" s="23">
        <f t="shared" si="407"/>
        <v>172</v>
      </c>
      <c r="O5535" s="34">
        <v>2.6</v>
      </c>
      <c r="P5535" s="19" t="s">
        <v>18</v>
      </c>
      <c r="Q5535" s="17"/>
    </row>
    <row r="5536" spans="1:17" ht="15.75" x14ac:dyDescent="0.25">
      <c r="A5536" s="19" t="s">
        <v>334</v>
      </c>
      <c r="B5536" s="19" t="s">
        <v>444</v>
      </c>
      <c r="C5536" s="57">
        <v>43365</v>
      </c>
      <c r="D5536" s="57">
        <v>43361</v>
      </c>
      <c r="E5536" s="19">
        <v>4</v>
      </c>
      <c r="F5536" s="23">
        <v>22</v>
      </c>
      <c r="G5536" s="23">
        <v>3435</v>
      </c>
      <c r="H5536" s="23">
        <v>3374</v>
      </c>
      <c r="I5536" s="60">
        <v>210</v>
      </c>
      <c r="J5536" s="60">
        <v>10</v>
      </c>
      <c r="K5536" s="60">
        <v>300</v>
      </c>
      <c r="L5536" s="60">
        <v>310</v>
      </c>
      <c r="M5536" s="23">
        <f t="shared" si="408"/>
        <v>158.6</v>
      </c>
      <c r="N5536" s="23">
        <f t="shared" si="407"/>
        <v>61</v>
      </c>
      <c r="O5536" s="34">
        <v>2.6</v>
      </c>
      <c r="P5536" s="19" t="s">
        <v>18</v>
      </c>
      <c r="Q5536" s="17"/>
    </row>
    <row r="5537" spans="1:17" ht="15.75" x14ac:dyDescent="0.25">
      <c r="A5537" s="19" t="s">
        <v>301</v>
      </c>
      <c r="B5537" s="19" t="s">
        <v>451</v>
      </c>
      <c r="C5537" s="57">
        <v>43365</v>
      </c>
      <c r="D5537" s="57">
        <v>43359</v>
      </c>
      <c r="E5537" s="19">
        <v>6</v>
      </c>
      <c r="F5537" s="23">
        <v>12.5</v>
      </c>
      <c r="G5537" s="23">
        <v>9750</v>
      </c>
      <c r="H5537" s="23">
        <v>9622</v>
      </c>
      <c r="I5537" s="60">
        <v>235.405</v>
      </c>
      <c r="J5537" s="60">
        <v>46.287500000000001</v>
      </c>
      <c r="K5537" s="60">
        <v>150</v>
      </c>
      <c r="L5537" s="60">
        <v>196.28749999999999</v>
      </c>
      <c r="M5537" s="23">
        <f t="shared" si="408"/>
        <v>217.6</v>
      </c>
      <c r="N5537" s="23">
        <f t="shared" si="407"/>
        <v>128</v>
      </c>
      <c r="O5537" s="34">
        <v>1.7</v>
      </c>
      <c r="P5537" s="19" t="s">
        <v>18</v>
      </c>
      <c r="Q5537" s="17"/>
    </row>
    <row r="5538" spans="1:17" ht="15.75" x14ac:dyDescent="0.25">
      <c r="A5538" s="19" t="s">
        <v>301</v>
      </c>
      <c r="B5538" s="19" t="s">
        <v>425</v>
      </c>
      <c r="C5538" s="57">
        <v>43365</v>
      </c>
      <c r="D5538" s="57">
        <v>43361</v>
      </c>
      <c r="E5538" s="19">
        <v>4</v>
      </c>
      <c r="F5538" s="23">
        <v>9</v>
      </c>
      <c r="G5538" s="23">
        <v>25001</v>
      </c>
      <c r="H5538" s="23">
        <v>24906</v>
      </c>
      <c r="I5538" s="60">
        <v>220</v>
      </c>
      <c r="J5538" s="60">
        <v>65</v>
      </c>
      <c r="K5538" s="60">
        <v>125</v>
      </c>
      <c r="L5538" s="60">
        <v>190</v>
      </c>
      <c r="M5538" s="23">
        <f t="shared" si="408"/>
        <v>149.15</v>
      </c>
      <c r="N5538" s="23">
        <f t="shared" si="407"/>
        <v>95</v>
      </c>
      <c r="O5538" s="34">
        <v>1.57</v>
      </c>
      <c r="P5538" s="19" t="s">
        <v>18</v>
      </c>
      <c r="Q5538" s="17"/>
    </row>
    <row r="5539" spans="1:17" ht="15.75" x14ac:dyDescent="0.25">
      <c r="A5539" s="19" t="s">
        <v>301</v>
      </c>
      <c r="B5539" s="19" t="s">
        <v>447</v>
      </c>
      <c r="C5539" s="57">
        <v>43365</v>
      </c>
      <c r="D5539" s="57">
        <v>43363</v>
      </c>
      <c r="E5539" s="19">
        <v>2</v>
      </c>
      <c r="F5539" s="23">
        <v>13</v>
      </c>
      <c r="G5539" s="23">
        <v>30060</v>
      </c>
      <c r="H5539" s="23">
        <v>30001</v>
      </c>
      <c r="I5539" s="60">
        <v>257</v>
      </c>
      <c r="J5539" s="60">
        <v>187</v>
      </c>
      <c r="K5539" s="60">
        <v>50</v>
      </c>
      <c r="L5539" s="60">
        <v>237</v>
      </c>
      <c r="M5539" s="23">
        <f t="shared" si="408"/>
        <v>59</v>
      </c>
      <c r="N5539" s="23">
        <f t="shared" si="407"/>
        <v>59</v>
      </c>
      <c r="O5539" s="34">
        <v>1</v>
      </c>
      <c r="P5539" s="19" t="s">
        <v>18</v>
      </c>
      <c r="Q5539" s="17"/>
    </row>
    <row r="5540" spans="1:17" ht="15.75" x14ac:dyDescent="0.25">
      <c r="A5540" s="19" t="s">
        <v>311</v>
      </c>
      <c r="B5540" s="19" t="s">
        <v>160</v>
      </c>
      <c r="C5540" s="57">
        <v>43365</v>
      </c>
      <c r="D5540" s="57">
        <v>43355</v>
      </c>
      <c r="E5540" s="19">
        <v>10</v>
      </c>
      <c r="F5540" s="23">
        <v>12.5</v>
      </c>
      <c r="G5540" s="23">
        <v>0</v>
      </c>
      <c r="H5540" s="23">
        <v>0</v>
      </c>
      <c r="I5540" s="60">
        <v>315</v>
      </c>
      <c r="J5540" s="60">
        <v>15</v>
      </c>
      <c r="K5540" s="60">
        <v>200</v>
      </c>
      <c r="L5540" s="60">
        <v>215</v>
      </c>
      <c r="M5540" s="23">
        <f t="shared" si="408"/>
        <v>0</v>
      </c>
      <c r="N5540" s="23">
        <f t="shared" si="407"/>
        <v>0</v>
      </c>
      <c r="O5540" s="34">
        <v>1.7</v>
      </c>
      <c r="P5540" s="19" t="s">
        <v>18</v>
      </c>
      <c r="Q5540" s="17"/>
    </row>
    <row r="5541" spans="1:17" ht="15.75" x14ac:dyDescent="0.25">
      <c r="A5541" s="19" t="s">
        <v>311</v>
      </c>
      <c r="B5541" s="19" t="s">
        <v>419</v>
      </c>
      <c r="C5541" s="57">
        <v>43365</v>
      </c>
      <c r="D5541" s="57">
        <v>43363</v>
      </c>
      <c r="E5541" s="19">
        <v>2</v>
      </c>
      <c r="F5541" s="23">
        <v>12.5</v>
      </c>
      <c r="G5541" s="23">
        <v>3935</v>
      </c>
      <c r="H5541" s="23">
        <v>3897</v>
      </c>
      <c r="I5541" s="60">
        <v>125</v>
      </c>
      <c r="J5541" s="60">
        <v>20</v>
      </c>
      <c r="K5541" s="60">
        <v>200</v>
      </c>
      <c r="L5541" s="60">
        <v>220</v>
      </c>
      <c r="M5541" s="23">
        <f t="shared" si="408"/>
        <v>64.599999999999994</v>
      </c>
      <c r="N5541" s="23">
        <f t="shared" si="407"/>
        <v>38</v>
      </c>
      <c r="O5541" s="34">
        <v>1.7</v>
      </c>
      <c r="P5541" s="19" t="s">
        <v>18</v>
      </c>
      <c r="Q5541" s="17"/>
    </row>
    <row r="5542" spans="1:17" ht="15.75" x14ac:dyDescent="0.25">
      <c r="A5542" s="19" t="s">
        <v>19</v>
      </c>
      <c r="B5542" s="19" t="s">
        <v>477</v>
      </c>
      <c r="C5542" s="57">
        <v>43365</v>
      </c>
      <c r="D5542" s="57">
        <v>43360</v>
      </c>
      <c r="E5542" s="19">
        <v>5</v>
      </c>
      <c r="F5542" s="23">
        <v>20</v>
      </c>
      <c r="G5542" s="23">
        <v>10911</v>
      </c>
      <c r="H5542" s="23">
        <v>10815</v>
      </c>
      <c r="I5542" s="60">
        <v>492</v>
      </c>
      <c r="J5542" s="60">
        <v>172</v>
      </c>
      <c r="K5542" s="60">
        <v>500</v>
      </c>
      <c r="L5542" s="60">
        <v>672</v>
      </c>
      <c r="M5542" s="23">
        <f t="shared" si="408"/>
        <v>230.39999999999998</v>
      </c>
      <c r="N5542" s="23">
        <f t="shared" si="407"/>
        <v>96</v>
      </c>
      <c r="O5542" s="34">
        <v>2.4</v>
      </c>
      <c r="P5542" s="19" t="s">
        <v>18</v>
      </c>
      <c r="Q5542" s="17"/>
    </row>
    <row r="5543" spans="1:17" ht="15.75" x14ac:dyDescent="0.25">
      <c r="A5543" s="19" t="s">
        <v>471</v>
      </c>
      <c r="B5543" s="19" t="s">
        <v>407</v>
      </c>
      <c r="C5543" s="57">
        <v>43364</v>
      </c>
      <c r="D5543" s="57">
        <v>43356</v>
      </c>
      <c r="E5543" s="19">
        <v>8</v>
      </c>
      <c r="F5543" s="23">
        <v>12.5</v>
      </c>
      <c r="G5543" s="23">
        <v>20123</v>
      </c>
      <c r="H5543" s="23">
        <v>19935</v>
      </c>
      <c r="I5543" s="60">
        <v>390</v>
      </c>
      <c r="J5543" s="60">
        <v>33</v>
      </c>
      <c r="K5543" s="60">
        <v>200</v>
      </c>
      <c r="L5543" s="60">
        <v>233</v>
      </c>
      <c r="M5543" s="23">
        <f t="shared" si="408"/>
        <v>319.59999999999997</v>
      </c>
      <c r="N5543" s="23">
        <f t="shared" si="407"/>
        <v>188</v>
      </c>
      <c r="O5543" s="34">
        <v>1.7</v>
      </c>
      <c r="P5543" s="19" t="s">
        <v>18</v>
      </c>
      <c r="Q5543" s="17"/>
    </row>
    <row r="5544" spans="1:17" ht="15.75" x14ac:dyDescent="0.25">
      <c r="A5544" s="19" t="s">
        <v>57</v>
      </c>
      <c r="B5544" s="19" t="s">
        <v>487</v>
      </c>
      <c r="C5544" s="57">
        <v>43364</v>
      </c>
      <c r="D5544" s="57">
        <v>43360</v>
      </c>
      <c r="E5544" s="19">
        <v>4</v>
      </c>
      <c r="F5544" s="23">
        <v>9</v>
      </c>
      <c r="G5544" s="23">
        <v>13867</v>
      </c>
      <c r="H5544" s="23">
        <v>13765</v>
      </c>
      <c r="I5544" s="60">
        <v>238.5</v>
      </c>
      <c r="J5544" s="60">
        <v>63</v>
      </c>
      <c r="K5544" s="60">
        <v>0</v>
      </c>
      <c r="L5544" s="60">
        <v>63</v>
      </c>
      <c r="M5544" s="23">
        <f t="shared" si="408"/>
        <v>160.14000000000001</v>
      </c>
      <c r="N5544" s="23">
        <f t="shared" si="407"/>
        <v>102</v>
      </c>
      <c r="O5544" s="34">
        <v>1.57</v>
      </c>
      <c r="P5544" s="19" t="s">
        <v>18</v>
      </c>
      <c r="Q5544" s="17"/>
    </row>
    <row r="5545" spans="1:17" ht="15.75" x14ac:dyDescent="0.25">
      <c r="A5545" s="19" t="s">
        <v>57</v>
      </c>
      <c r="B5545" s="19" t="s">
        <v>488</v>
      </c>
      <c r="C5545" s="57">
        <v>43364</v>
      </c>
      <c r="D5545" s="57">
        <v>43360</v>
      </c>
      <c r="E5545" s="19">
        <v>4</v>
      </c>
      <c r="F5545" s="23">
        <v>13</v>
      </c>
      <c r="G5545" s="23">
        <v>16738</v>
      </c>
      <c r="H5545" s="23">
        <v>16637</v>
      </c>
      <c r="I5545" s="60">
        <v>244.8</v>
      </c>
      <c r="J5545" s="60">
        <v>69.599999999999994</v>
      </c>
      <c r="K5545" s="60">
        <v>0</v>
      </c>
      <c r="L5545" s="60">
        <v>69.599999999999994</v>
      </c>
      <c r="M5545" s="23">
        <f t="shared" si="408"/>
        <v>181.8</v>
      </c>
      <c r="N5545" s="23">
        <f t="shared" si="407"/>
        <v>101</v>
      </c>
      <c r="O5545" s="34">
        <v>1.8</v>
      </c>
      <c r="P5545" s="19" t="s">
        <v>18</v>
      </c>
      <c r="Q5545" s="17"/>
    </row>
    <row r="5546" spans="1:17" ht="15.75" x14ac:dyDescent="0.25">
      <c r="A5546" s="19" t="s">
        <v>69</v>
      </c>
      <c r="B5546" s="19" t="s">
        <v>431</v>
      </c>
      <c r="C5546" s="57">
        <v>43364</v>
      </c>
      <c r="D5546" s="57">
        <v>43361</v>
      </c>
      <c r="E5546" s="19">
        <v>3</v>
      </c>
      <c r="F5546" s="23">
        <v>9</v>
      </c>
      <c r="G5546" s="23">
        <v>13177</v>
      </c>
      <c r="H5546" s="23">
        <v>13133</v>
      </c>
      <c r="I5546" s="60">
        <v>250</v>
      </c>
      <c r="J5546" s="60">
        <v>184</v>
      </c>
      <c r="K5546" s="60">
        <v>0</v>
      </c>
      <c r="L5546" s="60">
        <v>184</v>
      </c>
      <c r="M5546" s="23">
        <f t="shared" si="408"/>
        <v>69.08</v>
      </c>
      <c r="N5546" s="23">
        <f t="shared" si="407"/>
        <v>44</v>
      </c>
      <c r="O5546" s="34">
        <v>1.57</v>
      </c>
      <c r="P5546" s="19" t="s">
        <v>18</v>
      </c>
      <c r="Q5546" s="17"/>
    </row>
    <row r="5547" spans="1:17" ht="15.75" x14ac:dyDescent="0.25">
      <c r="A5547" s="19" t="s">
        <v>342</v>
      </c>
      <c r="B5547" s="19" t="s">
        <v>345</v>
      </c>
      <c r="C5547" s="57">
        <v>43364</v>
      </c>
      <c r="D5547" s="57">
        <v>43355</v>
      </c>
      <c r="E5547" s="19">
        <v>9</v>
      </c>
      <c r="F5547" s="23">
        <v>15</v>
      </c>
      <c r="G5547" s="23">
        <v>0</v>
      </c>
      <c r="H5547" s="23">
        <v>0</v>
      </c>
      <c r="I5547" s="60">
        <v>529</v>
      </c>
      <c r="J5547" s="60">
        <v>65</v>
      </c>
      <c r="K5547" s="60">
        <v>400</v>
      </c>
      <c r="L5547" s="60">
        <v>465</v>
      </c>
      <c r="M5547" s="23">
        <f t="shared" si="408"/>
        <v>0</v>
      </c>
      <c r="N5547" s="23">
        <f t="shared" si="407"/>
        <v>0</v>
      </c>
      <c r="O5547" s="34">
        <v>2</v>
      </c>
      <c r="P5547" s="19" t="s">
        <v>18</v>
      </c>
      <c r="Q5547" s="17"/>
    </row>
    <row r="5548" spans="1:17" ht="15.75" x14ac:dyDescent="0.25">
      <c r="A5548" s="19" t="s">
        <v>23</v>
      </c>
      <c r="B5548" s="19" t="s">
        <v>495</v>
      </c>
      <c r="C5548" s="57">
        <v>43364</v>
      </c>
      <c r="D5548" s="57">
        <v>43361</v>
      </c>
      <c r="E5548" s="19">
        <v>3</v>
      </c>
      <c r="F5548" s="23">
        <v>15</v>
      </c>
      <c r="G5548" s="23">
        <v>1120</v>
      </c>
      <c r="H5548" s="23">
        <v>1052</v>
      </c>
      <c r="I5548" s="60">
        <v>119.25</v>
      </c>
      <c r="J5548" s="60">
        <v>11.25</v>
      </c>
      <c r="K5548" s="60">
        <v>101.25</v>
      </c>
      <c r="L5548" s="60">
        <v>112.5</v>
      </c>
      <c r="M5548" s="23">
        <f t="shared" si="408"/>
        <v>136</v>
      </c>
      <c r="N5548" s="23">
        <f t="shared" si="407"/>
        <v>68</v>
      </c>
      <c r="O5548" s="34">
        <v>2</v>
      </c>
      <c r="P5548" s="19" t="s">
        <v>18</v>
      </c>
      <c r="Q5548" s="17"/>
    </row>
    <row r="5549" spans="1:17" ht="15.75" x14ac:dyDescent="0.25">
      <c r="A5549" s="19" t="s">
        <v>402</v>
      </c>
      <c r="B5549" s="19" t="s">
        <v>406</v>
      </c>
      <c r="C5549" s="57">
        <v>43364</v>
      </c>
      <c r="D5549" s="57">
        <v>43358</v>
      </c>
      <c r="E5549" s="19">
        <v>6</v>
      </c>
      <c r="F5549" s="23">
        <v>13</v>
      </c>
      <c r="G5549" s="23">
        <v>4385</v>
      </c>
      <c r="H5549" s="23">
        <v>4225</v>
      </c>
      <c r="I5549" s="60">
        <v>440</v>
      </c>
      <c r="J5549" s="60">
        <v>243.5</v>
      </c>
      <c r="K5549" s="60">
        <v>0</v>
      </c>
      <c r="L5549" s="60">
        <v>243.5</v>
      </c>
      <c r="M5549" s="23">
        <f t="shared" si="408"/>
        <v>288</v>
      </c>
      <c r="N5549" s="23">
        <f t="shared" si="407"/>
        <v>160</v>
      </c>
      <c r="O5549" s="34">
        <v>1.8</v>
      </c>
      <c r="P5549" s="19" t="s">
        <v>18</v>
      </c>
      <c r="Q5549" s="17"/>
    </row>
    <row r="5550" spans="1:17" ht="15.75" x14ac:dyDescent="0.25">
      <c r="A5550" s="19" t="s">
        <v>334</v>
      </c>
      <c r="B5550" s="19" t="s">
        <v>499</v>
      </c>
      <c r="C5550" s="57">
        <v>43364</v>
      </c>
      <c r="D5550" s="57">
        <v>43356</v>
      </c>
      <c r="E5550" s="19">
        <v>8</v>
      </c>
      <c r="F5550" s="23">
        <v>20</v>
      </c>
      <c r="G5550" s="23">
        <v>3589</v>
      </c>
      <c r="H5550" s="23">
        <v>3541</v>
      </c>
      <c r="I5550" s="60">
        <v>225</v>
      </c>
      <c r="J5550" s="60">
        <v>50</v>
      </c>
      <c r="K5550" s="60">
        <v>0</v>
      </c>
      <c r="L5550" s="60">
        <v>50</v>
      </c>
      <c r="M5550" s="23">
        <f t="shared" si="408"/>
        <v>115.19999999999999</v>
      </c>
      <c r="N5550" s="23">
        <f t="shared" si="407"/>
        <v>48</v>
      </c>
      <c r="O5550" s="34">
        <v>2.4</v>
      </c>
      <c r="P5550" s="19" t="s">
        <v>18</v>
      </c>
      <c r="Q5550" s="17"/>
    </row>
    <row r="5551" spans="1:17" ht="15.75" x14ac:dyDescent="0.25">
      <c r="A5551" s="19" t="s">
        <v>334</v>
      </c>
      <c r="B5551" s="19" t="s">
        <v>465</v>
      </c>
      <c r="C5551" s="57">
        <v>43364</v>
      </c>
      <c r="D5551" s="57">
        <v>43349</v>
      </c>
      <c r="E5551" s="19">
        <v>15</v>
      </c>
      <c r="F5551" s="23">
        <v>12.5</v>
      </c>
      <c r="G5551" s="23">
        <v>17020</v>
      </c>
      <c r="H5551" s="23">
        <v>17020</v>
      </c>
      <c r="I5551" s="60">
        <v>0</v>
      </c>
      <c r="J5551" s="60">
        <v>0</v>
      </c>
      <c r="K5551" s="60">
        <v>0</v>
      </c>
      <c r="L5551" s="60">
        <v>0</v>
      </c>
      <c r="M5551" s="23">
        <f t="shared" si="408"/>
        <v>0</v>
      </c>
      <c r="N5551" s="23">
        <f t="shared" si="407"/>
        <v>0</v>
      </c>
      <c r="O5551" s="34">
        <v>1.7</v>
      </c>
      <c r="P5551" s="19" t="s">
        <v>18</v>
      </c>
      <c r="Q5551" s="17"/>
    </row>
    <row r="5552" spans="1:17" ht="15.75" x14ac:dyDescent="0.25">
      <c r="A5552" s="19" t="s">
        <v>301</v>
      </c>
      <c r="B5552" s="19" t="s">
        <v>440</v>
      </c>
      <c r="C5552" s="57">
        <v>43364</v>
      </c>
      <c r="D5552" s="57">
        <v>43356</v>
      </c>
      <c r="E5552" s="19">
        <v>8</v>
      </c>
      <c r="F5552" s="23">
        <v>12.5</v>
      </c>
      <c r="G5552" s="23">
        <v>10375</v>
      </c>
      <c r="H5552" s="23">
        <v>10271</v>
      </c>
      <c r="I5552" s="60">
        <v>179.86</v>
      </c>
      <c r="J5552" s="60">
        <v>25.127500000000001</v>
      </c>
      <c r="K5552" s="60">
        <v>249.95249999999999</v>
      </c>
      <c r="L5552" s="60">
        <v>275.08</v>
      </c>
      <c r="M5552" s="23">
        <f t="shared" si="408"/>
        <v>176.79999999999998</v>
      </c>
      <c r="N5552" s="23">
        <f t="shared" si="407"/>
        <v>104</v>
      </c>
      <c r="O5552" s="34">
        <v>1.7</v>
      </c>
      <c r="P5552" s="19" t="s">
        <v>18</v>
      </c>
      <c r="Q5552" s="17"/>
    </row>
    <row r="5553" spans="1:17" ht="15.75" x14ac:dyDescent="0.25">
      <c r="A5553" s="19" t="s">
        <v>311</v>
      </c>
      <c r="B5553" s="19" t="s">
        <v>139</v>
      </c>
      <c r="C5553" s="57">
        <v>43364</v>
      </c>
      <c r="D5553" s="57">
        <v>43361</v>
      </c>
      <c r="E5553" s="19">
        <v>3</v>
      </c>
      <c r="F5553" s="23">
        <v>13</v>
      </c>
      <c r="G5553" s="23">
        <v>0</v>
      </c>
      <c r="H5553" s="23">
        <v>0</v>
      </c>
      <c r="I5553" s="60">
        <v>130</v>
      </c>
      <c r="J5553" s="60">
        <v>35</v>
      </c>
      <c r="K5553" s="60">
        <v>200</v>
      </c>
      <c r="L5553" s="60">
        <v>235</v>
      </c>
      <c r="M5553" s="23">
        <f t="shared" si="408"/>
        <v>0</v>
      </c>
      <c r="N5553" s="23">
        <f t="shared" ref="N5553:N5616" si="409">G5553-H5553</f>
        <v>0</v>
      </c>
      <c r="O5553" s="34">
        <v>1</v>
      </c>
      <c r="P5553" s="19" t="s">
        <v>18</v>
      </c>
      <c r="Q5553" s="17"/>
    </row>
    <row r="5554" spans="1:17" ht="15.75" x14ac:dyDescent="0.25">
      <c r="A5554" s="19" t="s">
        <v>37</v>
      </c>
      <c r="B5554" s="19" t="s">
        <v>418</v>
      </c>
      <c r="C5554" s="57">
        <v>43364</v>
      </c>
      <c r="D5554" s="57">
        <v>43361</v>
      </c>
      <c r="E5554" s="19">
        <v>3</v>
      </c>
      <c r="F5554" s="23">
        <v>15</v>
      </c>
      <c r="G5554" s="23">
        <v>11171</v>
      </c>
      <c r="H5554" s="23">
        <v>11107</v>
      </c>
      <c r="I5554" s="60">
        <v>110</v>
      </c>
      <c r="J5554" s="60">
        <v>10</v>
      </c>
      <c r="K5554" s="60">
        <v>50</v>
      </c>
      <c r="L5554" s="60">
        <v>60</v>
      </c>
      <c r="M5554" s="23">
        <f t="shared" si="408"/>
        <v>128</v>
      </c>
      <c r="N5554" s="23">
        <f t="shared" si="409"/>
        <v>64</v>
      </c>
      <c r="O5554" s="34">
        <v>2</v>
      </c>
      <c r="P5554" s="19" t="s">
        <v>18</v>
      </c>
      <c r="Q5554" s="17"/>
    </row>
    <row r="5555" spans="1:17" ht="15.75" x14ac:dyDescent="0.25">
      <c r="A5555" s="19" t="s">
        <v>37</v>
      </c>
      <c r="B5555" s="19" t="s">
        <v>400</v>
      </c>
      <c r="C5555" s="57">
        <v>43364</v>
      </c>
      <c r="D5555" s="57">
        <v>43360</v>
      </c>
      <c r="E5555" s="19">
        <v>4</v>
      </c>
      <c r="F5555" s="23">
        <v>22</v>
      </c>
      <c r="G5555" s="23">
        <v>13222</v>
      </c>
      <c r="H5555" s="23">
        <v>13128</v>
      </c>
      <c r="I5555" s="60">
        <v>145</v>
      </c>
      <c r="J5555" s="60">
        <v>0</v>
      </c>
      <c r="K5555" s="60">
        <v>100</v>
      </c>
      <c r="L5555" s="60">
        <v>100</v>
      </c>
      <c r="M5555" s="23">
        <f t="shared" si="408"/>
        <v>244.4</v>
      </c>
      <c r="N5555" s="23">
        <f t="shared" si="409"/>
        <v>94</v>
      </c>
      <c r="O5555" s="34">
        <v>2.6</v>
      </c>
      <c r="P5555" s="19" t="s">
        <v>18</v>
      </c>
      <c r="Q5555" s="17"/>
    </row>
    <row r="5556" spans="1:17" ht="15.75" x14ac:dyDescent="0.25">
      <c r="A5556" s="19" t="s">
        <v>37</v>
      </c>
      <c r="B5556" s="19" t="s">
        <v>405</v>
      </c>
      <c r="C5556" s="57">
        <v>43364</v>
      </c>
      <c r="D5556" s="57">
        <v>43360</v>
      </c>
      <c r="E5556" s="19">
        <v>4</v>
      </c>
      <c r="F5556" s="23">
        <v>9</v>
      </c>
      <c r="G5556" s="23">
        <v>23991</v>
      </c>
      <c r="H5556" s="23">
        <v>23892</v>
      </c>
      <c r="I5556" s="60">
        <v>170</v>
      </c>
      <c r="J5556" s="60">
        <v>30</v>
      </c>
      <c r="K5556" s="60">
        <v>50</v>
      </c>
      <c r="L5556" s="60">
        <v>80</v>
      </c>
      <c r="M5556" s="23">
        <f t="shared" si="408"/>
        <v>155.43</v>
      </c>
      <c r="N5556" s="23">
        <f t="shared" si="409"/>
        <v>99</v>
      </c>
      <c r="O5556" s="34">
        <v>1.57</v>
      </c>
      <c r="P5556" s="19" t="s">
        <v>18</v>
      </c>
      <c r="Q5556" s="17"/>
    </row>
    <row r="5557" spans="1:17" ht="15.75" x14ac:dyDescent="0.25">
      <c r="A5557" s="19" t="s">
        <v>37</v>
      </c>
      <c r="B5557" s="19" t="s">
        <v>410</v>
      </c>
      <c r="C5557" s="57">
        <v>43364</v>
      </c>
      <c r="D5557" s="57">
        <v>43361</v>
      </c>
      <c r="E5557" s="19">
        <v>3</v>
      </c>
      <c r="F5557" s="23">
        <v>13</v>
      </c>
      <c r="G5557" s="23">
        <v>1506</v>
      </c>
      <c r="H5557" s="23">
        <v>1506</v>
      </c>
      <c r="I5557" s="60">
        <v>135</v>
      </c>
      <c r="J5557" s="60">
        <v>50</v>
      </c>
      <c r="K5557" s="60">
        <v>75</v>
      </c>
      <c r="L5557" s="60">
        <v>125</v>
      </c>
      <c r="M5557" s="23">
        <f t="shared" si="408"/>
        <v>0</v>
      </c>
      <c r="N5557" s="23">
        <f t="shared" si="409"/>
        <v>0</v>
      </c>
      <c r="O5557" s="34">
        <v>1</v>
      </c>
      <c r="P5557" s="19" t="s">
        <v>18</v>
      </c>
      <c r="Q5557" s="17"/>
    </row>
    <row r="5558" spans="1:17" ht="15.75" x14ac:dyDescent="0.25">
      <c r="A5558" s="19" t="s">
        <v>37</v>
      </c>
      <c r="B5558" s="19" t="s">
        <v>410</v>
      </c>
      <c r="C5558" s="57">
        <v>43364</v>
      </c>
      <c r="D5558" s="57">
        <v>43361</v>
      </c>
      <c r="E5558" s="19">
        <v>3</v>
      </c>
      <c r="F5558" s="23">
        <v>13</v>
      </c>
      <c r="G5558" s="23">
        <v>14101</v>
      </c>
      <c r="H5558" s="23">
        <v>14029</v>
      </c>
      <c r="I5558" s="60">
        <v>135</v>
      </c>
      <c r="J5558" s="60">
        <v>50</v>
      </c>
      <c r="K5558" s="60">
        <v>75</v>
      </c>
      <c r="L5558" s="60">
        <v>125</v>
      </c>
      <c r="M5558" s="23">
        <f t="shared" ref="M5558:M5621" si="410">N5558*O5558</f>
        <v>72</v>
      </c>
      <c r="N5558" s="23">
        <f t="shared" si="409"/>
        <v>72</v>
      </c>
      <c r="O5558" s="34">
        <v>1</v>
      </c>
      <c r="P5558" s="19" t="s">
        <v>18</v>
      </c>
      <c r="Q5558" s="17"/>
    </row>
    <row r="5559" spans="1:17" ht="15.75" x14ac:dyDescent="0.25">
      <c r="A5559" s="19" t="s">
        <v>53</v>
      </c>
      <c r="B5559" s="19" t="s">
        <v>350</v>
      </c>
      <c r="C5559" s="57">
        <v>43364</v>
      </c>
      <c r="D5559" s="57">
        <v>43354</v>
      </c>
      <c r="E5559" s="19">
        <v>10</v>
      </c>
      <c r="F5559" s="23">
        <v>13</v>
      </c>
      <c r="G5559" s="23">
        <v>28726</v>
      </c>
      <c r="H5559" s="23">
        <v>28486</v>
      </c>
      <c r="I5559" s="60">
        <v>619.73599999999999</v>
      </c>
      <c r="J5559" s="60">
        <v>115.544</v>
      </c>
      <c r="K5559" s="60">
        <v>210.08</v>
      </c>
      <c r="L5559" s="60">
        <v>325.62400000000002</v>
      </c>
      <c r="M5559" s="23">
        <f t="shared" si="410"/>
        <v>240</v>
      </c>
      <c r="N5559" s="23">
        <f t="shared" si="409"/>
        <v>240</v>
      </c>
      <c r="O5559" s="34">
        <v>1</v>
      </c>
      <c r="P5559" s="19" t="s">
        <v>18</v>
      </c>
      <c r="Q5559" s="17"/>
    </row>
    <row r="5560" spans="1:17" ht="15.75" x14ac:dyDescent="0.25">
      <c r="A5560" s="19" t="s">
        <v>37</v>
      </c>
      <c r="B5560" s="19" t="s">
        <v>322</v>
      </c>
      <c r="C5560" s="57">
        <v>43364</v>
      </c>
      <c r="D5560" s="57">
        <v>43362</v>
      </c>
      <c r="E5560" s="19">
        <v>2</v>
      </c>
      <c r="F5560" s="23">
        <v>13</v>
      </c>
      <c r="G5560" s="23">
        <v>9826</v>
      </c>
      <c r="H5560" s="23">
        <v>9778</v>
      </c>
      <c r="I5560" s="60">
        <v>75</v>
      </c>
      <c r="J5560" s="60">
        <v>20</v>
      </c>
      <c r="K5560" s="60">
        <v>125</v>
      </c>
      <c r="L5560" s="60">
        <v>145</v>
      </c>
      <c r="M5560" s="23">
        <f t="shared" si="410"/>
        <v>48</v>
      </c>
      <c r="N5560" s="23">
        <f t="shared" si="409"/>
        <v>48</v>
      </c>
      <c r="O5560" s="34">
        <v>1</v>
      </c>
      <c r="P5560" s="19" t="s">
        <v>308</v>
      </c>
      <c r="Q5560" s="17"/>
    </row>
    <row r="5561" spans="1:17" ht="15.75" x14ac:dyDescent="0.25">
      <c r="A5561" s="19" t="s">
        <v>311</v>
      </c>
      <c r="B5561" s="19" t="s">
        <v>360</v>
      </c>
      <c r="C5561" s="57">
        <v>43363</v>
      </c>
      <c r="D5561" s="57">
        <v>43360</v>
      </c>
      <c r="E5561" s="19">
        <v>3</v>
      </c>
      <c r="F5561" s="23">
        <v>13</v>
      </c>
      <c r="G5561" s="23">
        <v>6994</v>
      </c>
      <c r="H5561" s="23">
        <v>6926</v>
      </c>
      <c r="I5561" s="60">
        <v>115</v>
      </c>
      <c r="J5561" s="60">
        <v>10</v>
      </c>
      <c r="K5561" s="60">
        <v>175</v>
      </c>
      <c r="L5561" s="60">
        <v>185</v>
      </c>
      <c r="M5561" s="23">
        <f t="shared" si="410"/>
        <v>68</v>
      </c>
      <c r="N5561" s="23">
        <f t="shared" si="409"/>
        <v>68</v>
      </c>
      <c r="O5561" s="34">
        <v>1</v>
      </c>
      <c r="P5561" s="19" t="s">
        <v>18</v>
      </c>
      <c r="Q5561" s="17"/>
    </row>
    <row r="5562" spans="1:17" ht="15.75" x14ac:dyDescent="0.25">
      <c r="A5562" s="19" t="s">
        <v>387</v>
      </c>
      <c r="B5562" s="19" t="s">
        <v>491</v>
      </c>
      <c r="C5562" s="57">
        <v>43363</v>
      </c>
      <c r="D5562" s="57">
        <v>43349</v>
      </c>
      <c r="E5562" s="19">
        <v>14</v>
      </c>
      <c r="F5562" s="23">
        <v>12.5</v>
      </c>
      <c r="G5562" s="23">
        <v>7002</v>
      </c>
      <c r="H5562" s="23">
        <v>6856</v>
      </c>
      <c r="I5562" s="60">
        <v>465</v>
      </c>
      <c r="J5562" s="60">
        <v>150</v>
      </c>
      <c r="K5562" s="60">
        <v>450</v>
      </c>
      <c r="L5562" s="60">
        <v>600</v>
      </c>
      <c r="M5562" s="23">
        <f t="shared" si="410"/>
        <v>248.2</v>
      </c>
      <c r="N5562" s="23">
        <f t="shared" si="409"/>
        <v>146</v>
      </c>
      <c r="O5562" s="34">
        <v>1.7</v>
      </c>
      <c r="P5562" s="19" t="s">
        <v>18</v>
      </c>
      <c r="Q5562" s="17"/>
    </row>
    <row r="5563" spans="1:17" ht="15.75" x14ac:dyDescent="0.25">
      <c r="A5563" s="19" t="s">
        <v>66</v>
      </c>
      <c r="B5563" s="19" t="s">
        <v>424</v>
      </c>
      <c r="C5563" s="57">
        <v>43363</v>
      </c>
      <c r="D5563" s="57">
        <v>43355</v>
      </c>
      <c r="E5563" s="19">
        <v>8</v>
      </c>
      <c r="F5563" s="23">
        <v>20</v>
      </c>
      <c r="G5563" s="23">
        <v>20231</v>
      </c>
      <c r="H5563" s="23">
        <v>20039</v>
      </c>
      <c r="I5563" s="60">
        <v>610</v>
      </c>
      <c r="J5563" s="60">
        <v>110</v>
      </c>
      <c r="K5563" s="60">
        <v>550</v>
      </c>
      <c r="L5563" s="60">
        <v>660</v>
      </c>
      <c r="M5563" s="23">
        <f t="shared" si="410"/>
        <v>460.79999999999995</v>
      </c>
      <c r="N5563" s="23">
        <f t="shared" si="409"/>
        <v>192</v>
      </c>
      <c r="O5563" s="34">
        <v>2.4</v>
      </c>
      <c r="P5563" s="19" t="s">
        <v>18</v>
      </c>
      <c r="Q5563" s="17"/>
    </row>
    <row r="5564" spans="1:17" ht="15.75" x14ac:dyDescent="0.25">
      <c r="A5564" s="19" t="s">
        <v>311</v>
      </c>
      <c r="B5564" s="19" t="s">
        <v>442</v>
      </c>
      <c r="C5564" s="57">
        <v>43363</v>
      </c>
      <c r="D5564" s="57">
        <v>43356</v>
      </c>
      <c r="E5564" s="19">
        <v>7</v>
      </c>
      <c r="F5564" s="23">
        <v>13</v>
      </c>
      <c r="G5564" s="23">
        <v>9446</v>
      </c>
      <c r="H5564" s="23">
        <v>9278</v>
      </c>
      <c r="I5564" s="60">
        <v>176.435</v>
      </c>
      <c r="J5564" s="60">
        <v>20.164000000000001</v>
      </c>
      <c r="K5564" s="60">
        <v>150</v>
      </c>
      <c r="L5564" s="60">
        <v>170.16399999999999</v>
      </c>
      <c r="M5564" s="23">
        <f t="shared" si="410"/>
        <v>168</v>
      </c>
      <c r="N5564" s="23">
        <f t="shared" si="409"/>
        <v>168</v>
      </c>
      <c r="O5564" s="34">
        <v>1</v>
      </c>
      <c r="P5564" s="19" t="s">
        <v>308</v>
      </c>
      <c r="Q5564" s="17"/>
    </row>
    <row r="5565" spans="1:17" ht="15.75" x14ac:dyDescent="0.25">
      <c r="A5565" s="19" t="s">
        <v>518</v>
      </c>
      <c r="B5565" s="19" t="s">
        <v>434</v>
      </c>
      <c r="C5565" s="57">
        <v>43347</v>
      </c>
      <c r="D5565" s="57">
        <v>43336</v>
      </c>
      <c r="E5565" s="19">
        <v>11</v>
      </c>
      <c r="F5565" s="23">
        <v>22</v>
      </c>
      <c r="G5565" s="23">
        <v>1106</v>
      </c>
      <c r="H5565" s="23">
        <v>1060</v>
      </c>
      <c r="I5565" s="60">
        <v>173.01300000000001</v>
      </c>
      <c r="J5565" s="60">
        <v>101</v>
      </c>
      <c r="K5565" s="60">
        <v>202</v>
      </c>
      <c r="L5565" s="60">
        <v>303</v>
      </c>
      <c r="M5565" s="23">
        <f t="shared" si="410"/>
        <v>119.60000000000001</v>
      </c>
      <c r="N5565" s="23">
        <f t="shared" si="409"/>
        <v>46</v>
      </c>
      <c r="O5565" s="34">
        <v>2.6</v>
      </c>
      <c r="P5565" s="19" t="s">
        <v>18</v>
      </c>
      <c r="Q5565" s="17"/>
    </row>
    <row r="5566" spans="1:17" ht="15.75" x14ac:dyDescent="0.25">
      <c r="A5566" s="19" t="s">
        <v>25</v>
      </c>
      <c r="B5566" s="19" t="s">
        <v>469</v>
      </c>
      <c r="C5566" s="57">
        <v>43346</v>
      </c>
      <c r="D5566" s="57">
        <v>43344</v>
      </c>
      <c r="E5566" s="19">
        <v>2</v>
      </c>
      <c r="F5566" s="23">
        <v>9</v>
      </c>
      <c r="G5566" s="23">
        <v>3733</v>
      </c>
      <c r="H5566" s="23">
        <v>3687</v>
      </c>
      <c r="I5566" s="60">
        <v>507</v>
      </c>
      <c r="J5566" s="60">
        <v>442</v>
      </c>
      <c r="K5566" s="60">
        <v>0</v>
      </c>
      <c r="L5566" s="60">
        <v>442</v>
      </c>
      <c r="M5566" s="23">
        <f t="shared" si="410"/>
        <v>72.22</v>
      </c>
      <c r="N5566" s="23">
        <f t="shared" si="409"/>
        <v>46</v>
      </c>
      <c r="O5566" s="34">
        <v>1.57</v>
      </c>
      <c r="P5566" s="19" t="s">
        <v>18</v>
      </c>
      <c r="Q5566" s="17"/>
    </row>
    <row r="5567" spans="1:17" ht="15.75" x14ac:dyDescent="0.25">
      <c r="A5567" s="19" t="s">
        <v>387</v>
      </c>
      <c r="B5567" s="19" t="s">
        <v>459</v>
      </c>
      <c r="C5567" s="57">
        <v>43363</v>
      </c>
      <c r="D5567" s="57">
        <v>43357</v>
      </c>
      <c r="E5567" s="19">
        <v>6</v>
      </c>
      <c r="F5567" s="23">
        <v>9</v>
      </c>
      <c r="G5567" s="23">
        <v>16482</v>
      </c>
      <c r="H5567" s="23">
        <v>16340</v>
      </c>
      <c r="I5567" s="60">
        <v>500</v>
      </c>
      <c r="J5567" s="60">
        <v>345</v>
      </c>
      <c r="K5567" s="60">
        <v>0</v>
      </c>
      <c r="L5567" s="60">
        <v>345</v>
      </c>
      <c r="M5567" s="23">
        <f t="shared" si="410"/>
        <v>222.94</v>
      </c>
      <c r="N5567" s="23">
        <f t="shared" si="409"/>
        <v>142</v>
      </c>
      <c r="O5567" s="34">
        <v>1.57</v>
      </c>
      <c r="P5567" s="19" t="s">
        <v>18</v>
      </c>
      <c r="Q5567" s="17"/>
    </row>
    <row r="5568" spans="1:17" ht="15.75" x14ac:dyDescent="0.25">
      <c r="A5568" s="19" t="s">
        <v>69</v>
      </c>
      <c r="B5568" s="19" t="s">
        <v>423</v>
      </c>
      <c r="C5568" s="57">
        <v>43363</v>
      </c>
      <c r="D5568" s="57">
        <v>43360</v>
      </c>
      <c r="E5568" s="19">
        <v>3</v>
      </c>
      <c r="F5568" s="23">
        <v>16</v>
      </c>
      <c r="G5568" s="23">
        <v>12461</v>
      </c>
      <c r="H5568" s="23">
        <v>12389</v>
      </c>
      <c r="I5568" s="60">
        <v>415</v>
      </c>
      <c r="J5568" s="60">
        <v>285</v>
      </c>
      <c r="K5568" s="60">
        <v>0</v>
      </c>
      <c r="L5568" s="60">
        <v>285</v>
      </c>
      <c r="M5568" s="23">
        <f t="shared" si="410"/>
        <v>144</v>
      </c>
      <c r="N5568" s="23">
        <f t="shared" si="409"/>
        <v>72</v>
      </c>
      <c r="O5568" s="34">
        <v>2</v>
      </c>
      <c r="P5568" s="19" t="s">
        <v>18</v>
      </c>
      <c r="Q5568" s="17"/>
    </row>
    <row r="5569" spans="1:17" ht="15.75" x14ac:dyDescent="0.25">
      <c r="A5569" s="19" t="s">
        <v>474</v>
      </c>
      <c r="B5569" s="19" t="s">
        <v>519</v>
      </c>
      <c r="C5569" s="57">
        <v>43363</v>
      </c>
      <c r="D5569" s="57">
        <v>43360</v>
      </c>
      <c r="E5569" s="19">
        <v>3</v>
      </c>
      <c r="F5569" s="23">
        <v>20</v>
      </c>
      <c r="G5569" s="23">
        <v>795</v>
      </c>
      <c r="H5569" s="23">
        <v>722</v>
      </c>
      <c r="I5569" s="60">
        <v>332.51400000000001</v>
      </c>
      <c r="J5569" s="60">
        <v>133.97999999999999</v>
      </c>
      <c r="K5569" s="60">
        <v>200</v>
      </c>
      <c r="L5569" s="60">
        <v>333.98</v>
      </c>
      <c r="M5569" s="23">
        <f t="shared" si="410"/>
        <v>175.2</v>
      </c>
      <c r="N5569" s="23">
        <f t="shared" si="409"/>
        <v>73</v>
      </c>
      <c r="O5569" s="34">
        <v>2.4</v>
      </c>
      <c r="P5569" s="19" t="s">
        <v>18</v>
      </c>
      <c r="Q5569" s="17"/>
    </row>
    <row r="5570" spans="1:17" ht="15.75" x14ac:dyDescent="0.25">
      <c r="A5570" s="19" t="s">
        <v>301</v>
      </c>
      <c r="B5570" s="19" t="s">
        <v>426</v>
      </c>
      <c r="C5570" s="57">
        <v>43363</v>
      </c>
      <c r="D5570" s="57">
        <v>43358</v>
      </c>
      <c r="E5570" s="19">
        <v>5</v>
      </c>
      <c r="F5570" s="23">
        <v>13</v>
      </c>
      <c r="G5570" s="23">
        <v>6742</v>
      </c>
      <c r="H5570" s="23">
        <v>6742</v>
      </c>
      <c r="I5570" s="60">
        <v>254</v>
      </c>
      <c r="J5570" s="60">
        <v>140</v>
      </c>
      <c r="K5570" s="60">
        <v>150</v>
      </c>
      <c r="L5570" s="60">
        <v>290</v>
      </c>
      <c r="M5570" s="23">
        <f t="shared" si="410"/>
        <v>0</v>
      </c>
      <c r="N5570" s="23">
        <f t="shared" si="409"/>
        <v>0</v>
      </c>
      <c r="O5570" s="34">
        <v>1</v>
      </c>
      <c r="P5570" s="19" t="s">
        <v>308</v>
      </c>
      <c r="Q5570" s="17"/>
    </row>
    <row r="5571" spans="1:17" ht="15.75" x14ac:dyDescent="0.25">
      <c r="A5571" s="19" t="s">
        <v>301</v>
      </c>
      <c r="B5571" s="19" t="s">
        <v>439</v>
      </c>
      <c r="C5571" s="57">
        <v>43363</v>
      </c>
      <c r="D5571" s="57">
        <v>43357</v>
      </c>
      <c r="E5571" s="19">
        <v>6</v>
      </c>
      <c r="F5571" s="23">
        <v>12.5</v>
      </c>
      <c r="G5571" s="23">
        <v>10730</v>
      </c>
      <c r="H5571" s="23">
        <v>10640</v>
      </c>
      <c r="I5571" s="60">
        <v>179.86</v>
      </c>
      <c r="J5571" s="60">
        <v>46.287500000000001</v>
      </c>
      <c r="K5571" s="60">
        <v>125</v>
      </c>
      <c r="L5571" s="60">
        <v>171.28749999999999</v>
      </c>
      <c r="M5571" s="23">
        <f t="shared" si="410"/>
        <v>153</v>
      </c>
      <c r="N5571" s="23">
        <f t="shared" si="409"/>
        <v>90</v>
      </c>
      <c r="O5571" s="34">
        <v>1.7</v>
      </c>
      <c r="P5571" s="19" t="s">
        <v>18</v>
      </c>
      <c r="Q5571" s="17"/>
    </row>
    <row r="5572" spans="1:17" ht="15.75" x14ac:dyDescent="0.25">
      <c r="A5572" s="19" t="s">
        <v>301</v>
      </c>
      <c r="B5572" s="19" t="s">
        <v>447</v>
      </c>
      <c r="C5572" s="57">
        <v>43363</v>
      </c>
      <c r="D5572" s="57">
        <v>43362</v>
      </c>
      <c r="E5572" s="19">
        <v>1</v>
      </c>
      <c r="F5572" s="23">
        <v>13</v>
      </c>
      <c r="G5572" s="23">
        <v>30001</v>
      </c>
      <c r="H5572" s="23">
        <v>29972</v>
      </c>
      <c r="I5572" s="60">
        <v>215</v>
      </c>
      <c r="J5572" s="60">
        <v>182</v>
      </c>
      <c r="K5572" s="60">
        <v>75</v>
      </c>
      <c r="L5572" s="60">
        <v>257</v>
      </c>
      <c r="M5572" s="23">
        <f t="shared" si="410"/>
        <v>29</v>
      </c>
      <c r="N5572" s="23">
        <f t="shared" si="409"/>
        <v>29</v>
      </c>
      <c r="O5572" s="34">
        <v>1</v>
      </c>
      <c r="P5572" s="19" t="s">
        <v>18</v>
      </c>
      <c r="Q5572" s="17"/>
    </row>
    <row r="5573" spans="1:17" ht="15.75" x14ac:dyDescent="0.25">
      <c r="A5573" s="19" t="s">
        <v>37</v>
      </c>
      <c r="B5573" s="19" t="s">
        <v>497</v>
      </c>
      <c r="C5573" s="57">
        <v>43363</v>
      </c>
      <c r="D5573" s="57">
        <v>43361</v>
      </c>
      <c r="E5573" s="19">
        <v>2</v>
      </c>
      <c r="F5573" s="23">
        <v>9</v>
      </c>
      <c r="G5573" s="23">
        <v>19589</v>
      </c>
      <c r="H5573" s="23">
        <v>19549</v>
      </c>
      <c r="I5573" s="60">
        <v>230</v>
      </c>
      <c r="J5573" s="60">
        <v>180</v>
      </c>
      <c r="K5573" s="60">
        <v>0</v>
      </c>
      <c r="L5573" s="60">
        <v>180</v>
      </c>
      <c r="M5573" s="23">
        <f t="shared" si="410"/>
        <v>62.800000000000004</v>
      </c>
      <c r="N5573" s="23">
        <f t="shared" si="409"/>
        <v>40</v>
      </c>
      <c r="O5573" s="34">
        <v>1.57</v>
      </c>
      <c r="P5573" s="19" t="s">
        <v>18</v>
      </c>
      <c r="Q5573" s="17"/>
    </row>
    <row r="5574" spans="1:17" ht="15.75" x14ac:dyDescent="0.25">
      <c r="A5574" s="19" t="s">
        <v>47</v>
      </c>
      <c r="B5574" s="19" t="s">
        <v>466</v>
      </c>
      <c r="C5574" s="57">
        <v>43363</v>
      </c>
      <c r="D5574" s="57">
        <v>43359</v>
      </c>
      <c r="E5574" s="19">
        <v>4</v>
      </c>
      <c r="F5574" s="23">
        <v>13</v>
      </c>
      <c r="G5574" s="23">
        <v>5223</v>
      </c>
      <c r="H5574" s="23">
        <v>5219</v>
      </c>
      <c r="I5574" s="60">
        <v>234</v>
      </c>
      <c r="J5574" s="60">
        <v>5</v>
      </c>
      <c r="K5574" s="60">
        <v>250</v>
      </c>
      <c r="L5574" s="60">
        <v>255</v>
      </c>
      <c r="M5574" s="23">
        <f t="shared" si="410"/>
        <v>4</v>
      </c>
      <c r="N5574" s="23">
        <f t="shared" si="409"/>
        <v>4</v>
      </c>
      <c r="O5574" s="34">
        <v>1</v>
      </c>
      <c r="P5574" s="19" t="s">
        <v>308</v>
      </c>
      <c r="Q5574" s="17"/>
    </row>
    <row r="5575" spans="1:17" ht="15.75" x14ac:dyDescent="0.25">
      <c r="A5575" s="19" t="s">
        <v>316</v>
      </c>
      <c r="B5575" s="19" t="s">
        <v>330</v>
      </c>
      <c r="C5575" s="57">
        <v>43362</v>
      </c>
      <c r="D5575" s="57">
        <v>43356</v>
      </c>
      <c r="E5575" s="19">
        <v>6</v>
      </c>
      <c r="F5575" s="23">
        <v>13</v>
      </c>
      <c r="G5575" s="23">
        <v>7633</v>
      </c>
      <c r="H5575" s="23">
        <v>7441</v>
      </c>
      <c r="I5575" s="60">
        <v>345.28</v>
      </c>
      <c r="J5575" s="60">
        <v>10.79</v>
      </c>
      <c r="K5575" s="60">
        <v>134.875</v>
      </c>
      <c r="L5575" s="60">
        <v>145.66499999999999</v>
      </c>
      <c r="M5575" s="23">
        <f t="shared" si="410"/>
        <v>345.6</v>
      </c>
      <c r="N5575" s="23">
        <f t="shared" si="409"/>
        <v>192</v>
      </c>
      <c r="O5575" s="34">
        <v>1.8</v>
      </c>
      <c r="P5575" s="19" t="s">
        <v>18</v>
      </c>
      <c r="Q5575" s="17"/>
    </row>
    <row r="5576" spans="1:17" ht="15.75" x14ac:dyDescent="0.25">
      <c r="A5576" s="19" t="s">
        <v>306</v>
      </c>
      <c r="B5576" s="19" t="s">
        <v>389</v>
      </c>
      <c r="C5576" s="57">
        <v>43362</v>
      </c>
      <c r="D5576" s="57">
        <v>43343</v>
      </c>
      <c r="E5576" s="19">
        <v>19</v>
      </c>
      <c r="F5576" s="23">
        <v>12.5</v>
      </c>
      <c r="G5576" s="23">
        <v>8822</v>
      </c>
      <c r="H5576" s="23">
        <v>8678</v>
      </c>
      <c r="I5576" s="60">
        <v>659.92750000000001</v>
      </c>
      <c r="J5576" s="60">
        <v>424.52249999999998</v>
      </c>
      <c r="K5576" s="60">
        <v>0</v>
      </c>
      <c r="L5576" s="60">
        <v>424.52249999999998</v>
      </c>
      <c r="M5576" s="23">
        <f t="shared" si="410"/>
        <v>244.79999999999998</v>
      </c>
      <c r="N5576" s="23">
        <f t="shared" si="409"/>
        <v>144</v>
      </c>
      <c r="O5576" s="34">
        <v>1.7</v>
      </c>
      <c r="P5576" s="19" t="s">
        <v>18</v>
      </c>
      <c r="Q5576" s="17"/>
    </row>
    <row r="5577" spans="1:17" ht="15.75" x14ac:dyDescent="0.25">
      <c r="A5577" s="19" t="s">
        <v>306</v>
      </c>
      <c r="B5577" s="19" t="s">
        <v>414</v>
      </c>
      <c r="C5577" s="57">
        <v>43362</v>
      </c>
      <c r="D5577" s="57">
        <v>43349</v>
      </c>
      <c r="E5577" s="19">
        <v>13</v>
      </c>
      <c r="F5577" s="23">
        <v>12.5</v>
      </c>
      <c r="G5577" s="23">
        <v>10214</v>
      </c>
      <c r="H5577" s="23">
        <v>10065</v>
      </c>
      <c r="I5577" s="60">
        <v>394.10500000000002</v>
      </c>
      <c r="J5577" s="60">
        <v>158.69999999999999</v>
      </c>
      <c r="K5577" s="60">
        <v>250</v>
      </c>
      <c r="L5577" s="60">
        <v>408.7</v>
      </c>
      <c r="M5577" s="23">
        <f t="shared" si="410"/>
        <v>253.29999999999998</v>
      </c>
      <c r="N5577" s="23">
        <f t="shared" si="409"/>
        <v>149</v>
      </c>
      <c r="O5577" s="34">
        <v>1.7</v>
      </c>
      <c r="P5577" s="19" t="s">
        <v>18</v>
      </c>
      <c r="Q5577" s="17"/>
    </row>
    <row r="5578" spans="1:17" ht="15.75" x14ac:dyDescent="0.25">
      <c r="A5578" s="19" t="s">
        <v>70</v>
      </c>
      <c r="B5578" s="19" t="s">
        <v>445</v>
      </c>
      <c r="C5578" s="57">
        <v>43362</v>
      </c>
      <c r="D5578" s="57">
        <v>43350</v>
      </c>
      <c r="E5578" s="19">
        <v>12</v>
      </c>
      <c r="F5578" s="23">
        <v>20</v>
      </c>
      <c r="G5578" s="23">
        <v>9416</v>
      </c>
      <c r="H5578" s="23">
        <v>9135</v>
      </c>
      <c r="I5578" s="60">
        <v>413</v>
      </c>
      <c r="J5578" s="60">
        <v>175</v>
      </c>
      <c r="K5578" s="60">
        <v>100</v>
      </c>
      <c r="L5578" s="60">
        <v>275</v>
      </c>
      <c r="M5578" s="23">
        <f t="shared" si="410"/>
        <v>674.4</v>
      </c>
      <c r="N5578" s="23">
        <f t="shared" si="409"/>
        <v>281</v>
      </c>
      <c r="O5578" s="34">
        <v>2.4</v>
      </c>
      <c r="P5578" s="19" t="s">
        <v>18</v>
      </c>
      <c r="Q5578" s="17"/>
    </row>
    <row r="5579" spans="1:17" ht="15.75" x14ac:dyDescent="0.25">
      <c r="A5579" s="19" t="s">
        <v>70</v>
      </c>
      <c r="B5579" s="19" t="s">
        <v>378</v>
      </c>
      <c r="C5579" s="57">
        <v>43362</v>
      </c>
      <c r="D5579" s="57">
        <v>43350</v>
      </c>
      <c r="E5579" s="19">
        <v>12</v>
      </c>
      <c r="F5579" s="23">
        <v>13</v>
      </c>
      <c r="G5579" s="23">
        <v>9290</v>
      </c>
      <c r="H5579" s="23">
        <v>9002</v>
      </c>
      <c r="I5579" s="60">
        <v>515</v>
      </c>
      <c r="J5579" s="60">
        <v>150</v>
      </c>
      <c r="K5579" s="60">
        <v>100</v>
      </c>
      <c r="L5579" s="60">
        <v>250</v>
      </c>
      <c r="M5579" s="23">
        <f t="shared" si="410"/>
        <v>288</v>
      </c>
      <c r="N5579" s="23">
        <f t="shared" si="409"/>
        <v>288</v>
      </c>
      <c r="O5579" s="34">
        <v>1</v>
      </c>
      <c r="P5579" s="19" t="s">
        <v>18</v>
      </c>
      <c r="Q5579" s="17"/>
    </row>
    <row r="5580" spans="1:17" ht="15.75" x14ac:dyDescent="0.25">
      <c r="A5580" s="19" t="s">
        <v>69</v>
      </c>
      <c r="B5580" s="19" t="s">
        <v>437</v>
      </c>
      <c r="C5580" s="57">
        <v>43362</v>
      </c>
      <c r="D5580" s="57">
        <v>43355</v>
      </c>
      <c r="E5580" s="19">
        <v>7</v>
      </c>
      <c r="F5580" s="23">
        <v>16</v>
      </c>
      <c r="G5580" s="23">
        <v>12545</v>
      </c>
      <c r="H5580" s="23">
        <v>12380</v>
      </c>
      <c r="I5580" s="60">
        <v>875</v>
      </c>
      <c r="J5580" s="60">
        <v>565</v>
      </c>
      <c r="K5580" s="60">
        <v>0</v>
      </c>
      <c r="L5580" s="60">
        <v>565</v>
      </c>
      <c r="M5580" s="23">
        <f t="shared" si="410"/>
        <v>330</v>
      </c>
      <c r="N5580" s="23">
        <f t="shared" si="409"/>
        <v>165</v>
      </c>
      <c r="O5580" s="34">
        <v>2</v>
      </c>
      <c r="P5580" s="19" t="s">
        <v>18</v>
      </c>
      <c r="Q5580" s="17"/>
    </row>
    <row r="5581" spans="1:17" ht="15.75" x14ac:dyDescent="0.25">
      <c r="A5581" s="19" t="s">
        <v>471</v>
      </c>
      <c r="B5581" s="19" t="s">
        <v>498</v>
      </c>
      <c r="C5581" s="57">
        <v>43362</v>
      </c>
      <c r="D5581" s="57">
        <v>43357</v>
      </c>
      <c r="E5581" s="19">
        <v>5</v>
      </c>
      <c r="F5581" s="23">
        <v>20</v>
      </c>
      <c r="G5581" s="23">
        <v>5623</v>
      </c>
      <c r="H5581" s="23">
        <v>5565</v>
      </c>
      <c r="I5581" s="60">
        <v>334</v>
      </c>
      <c r="J5581" s="60">
        <v>150</v>
      </c>
      <c r="K5581" s="60">
        <v>0</v>
      </c>
      <c r="L5581" s="60">
        <v>150</v>
      </c>
      <c r="M5581" s="23">
        <f t="shared" si="410"/>
        <v>139.19999999999999</v>
      </c>
      <c r="N5581" s="23">
        <f t="shared" si="409"/>
        <v>58</v>
      </c>
      <c r="O5581" s="34">
        <v>2.4</v>
      </c>
      <c r="P5581" s="19" t="s">
        <v>18</v>
      </c>
      <c r="Q5581" s="17"/>
    </row>
    <row r="5582" spans="1:17" ht="15.75" x14ac:dyDescent="0.25">
      <c r="A5582" s="19" t="s">
        <v>70</v>
      </c>
      <c r="B5582" s="19" t="s">
        <v>446</v>
      </c>
      <c r="C5582" s="57">
        <v>43362</v>
      </c>
      <c r="D5582" s="57">
        <v>43359</v>
      </c>
      <c r="E5582" s="19">
        <v>3</v>
      </c>
      <c r="F5582" s="23">
        <v>20</v>
      </c>
      <c r="G5582" s="23">
        <v>11807</v>
      </c>
      <c r="H5582" s="23">
        <v>11759</v>
      </c>
      <c r="I5582" s="60">
        <v>255</v>
      </c>
      <c r="J5582" s="60">
        <v>145</v>
      </c>
      <c r="K5582" s="60">
        <v>100</v>
      </c>
      <c r="L5582" s="60">
        <v>245</v>
      </c>
      <c r="M5582" s="23">
        <f t="shared" si="410"/>
        <v>115.19999999999999</v>
      </c>
      <c r="N5582" s="23">
        <f t="shared" si="409"/>
        <v>48</v>
      </c>
      <c r="O5582" s="34">
        <v>2.4</v>
      </c>
      <c r="P5582" s="19" t="s">
        <v>18</v>
      </c>
      <c r="Q5582" s="17"/>
    </row>
    <row r="5583" spans="1:17" ht="15.75" x14ac:dyDescent="0.25">
      <c r="A5583" s="19" t="s">
        <v>64</v>
      </c>
      <c r="B5583" s="19" t="s">
        <v>438</v>
      </c>
      <c r="C5583" s="57">
        <v>43362</v>
      </c>
      <c r="D5583" s="57">
        <v>43359</v>
      </c>
      <c r="E5583" s="19">
        <v>3</v>
      </c>
      <c r="F5583" s="23">
        <v>15</v>
      </c>
      <c r="G5583" s="23">
        <v>1136</v>
      </c>
      <c r="H5583" s="23">
        <v>1079</v>
      </c>
      <c r="I5583" s="60">
        <v>45</v>
      </c>
      <c r="J5583" s="60">
        <v>140</v>
      </c>
      <c r="K5583" s="60">
        <v>310</v>
      </c>
      <c r="L5583" s="60">
        <v>450</v>
      </c>
      <c r="M5583" s="23">
        <f t="shared" si="410"/>
        <v>114</v>
      </c>
      <c r="N5583" s="23">
        <f t="shared" si="409"/>
        <v>57</v>
      </c>
      <c r="O5583" s="34">
        <v>2</v>
      </c>
      <c r="P5583" s="19" t="s">
        <v>18</v>
      </c>
      <c r="Q5583" s="17"/>
    </row>
    <row r="5584" spans="1:17" ht="15.75" x14ac:dyDescent="0.25">
      <c r="A5584" s="19" t="s">
        <v>37</v>
      </c>
      <c r="B5584" s="19" t="s">
        <v>322</v>
      </c>
      <c r="C5584" s="57">
        <v>43362</v>
      </c>
      <c r="D5584" s="57">
        <v>43355</v>
      </c>
      <c r="E5584" s="19">
        <v>7</v>
      </c>
      <c r="F5584" s="23">
        <v>13</v>
      </c>
      <c r="G5584" s="23">
        <v>9778</v>
      </c>
      <c r="H5584" s="23">
        <v>9610</v>
      </c>
      <c r="I5584" s="60">
        <v>370</v>
      </c>
      <c r="J5584" s="60">
        <v>0</v>
      </c>
      <c r="K5584" s="60">
        <v>75</v>
      </c>
      <c r="L5584" s="60">
        <v>75</v>
      </c>
      <c r="M5584" s="23">
        <f t="shared" si="410"/>
        <v>168</v>
      </c>
      <c r="N5584" s="23">
        <f t="shared" si="409"/>
        <v>168</v>
      </c>
      <c r="O5584" s="34">
        <v>1</v>
      </c>
      <c r="P5584" s="19" t="s">
        <v>308</v>
      </c>
      <c r="Q5584" s="17"/>
    </row>
    <row r="5585" spans="1:17" ht="15.75" x14ac:dyDescent="0.25">
      <c r="A5585" s="19" t="s">
        <v>37</v>
      </c>
      <c r="B5585" s="19" t="s">
        <v>443</v>
      </c>
      <c r="C5585" s="57">
        <v>43362</v>
      </c>
      <c r="D5585" s="57">
        <v>43356</v>
      </c>
      <c r="E5585" s="19">
        <v>6</v>
      </c>
      <c r="F5585" s="23">
        <v>9</v>
      </c>
      <c r="G5585" s="23">
        <v>22649</v>
      </c>
      <c r="H5585" s="23">
        <v>22812</v>
      </c>
      <c r="I5585" s="60">
        <v>315</v>
      </c>
      <c r="J5585" s="60">
        <v>30</v>
      </c>
      <c r="K5585" s="60">
        <v>100</v>
      </c>
      <c r="L5585" s="60">
        <v>130</v>
      </c>
      <c r="M5585" s="23">
        <f t="shared" si="410"/>
        <v>-255.91</v>
      </c>
      <c r="N5585" s="23">
        <f t="shared" si="409"/>
        <v>-163</v>
      </c>
      <c r="O5585" s="34">
        <v>1.57</v>
      </c>
      <c r="P5585" s="19" t="s">
        <v>18</v>
      </c>
      <c r="Q5585" s="17"/>
    </row>
    <row r="5586" spans="1:17" ht="15.75" x14ac:dyDescent="0.25">
      <c r="A5586" s="19" t="s">
        <v>316</v>
      </c>
      <c r="B5586" s="19" t="s">
        <v>417</v>
      </c>
      <c r="C5586" s="57">
        <v>43362</v>
      </c>
      <c r="D5586" s="57">
        <v>43349</v>
      </c>
      <c r="E5586" s="19">
        <v>13</v>
      </c>
      <c r="F5586" s="23">
        <v>13</v>
      </c>
      <c r="G5586" s="23">
        <v>8182</v>
      </c>
      <c r="H5586" s="23">
        <v>7915</v>
      </c>
      <c r="I5586" s="60">
        <v>445</v>
      </c>
      <c r="J5586" s="60">
        <v>20</v>
      </c>
      <c r="K5586" s="60">
        <v>125</v>
      </c>
      <c r="L5586" s="60">
        <v>145</v>
      </c>
      <c r="M5586" s="23">
        <f t="shared" si="410"/>
        <v>267</v>
      </c>
      <c r="N5586" s="23">
        <f t="shared" si="409"/>
        <v>267</v>
      </c>
      <c r="O5586" s="34">
        <v>1</v>
      </c>
      <c r="P5586" s="19" t="s">
        <v>18</v>
      </c>
      <c r="Q5586" s="17"/>
    </row>
    <row r="5587" spans="1:17" ht="15.75" x14ac:dyDescent="0.25">
      <c r="A5587" s="19" t="s">
        <v>23</v>
      </c>
      <c r="B5587" s="19" t="s">
        <v>481</v>
      </c>
      <c r="C5587" s="57">
        <v>43362</v>
      </c>
      <c r="D5587" s="57">
        <v>43358</v>
      </c>
      <c r="E5587" s="19">
        <v>4</v>
      </c>
      <c r="F5587" s="23">
        <v>13.5</v>
      </c>
      <c r="G5587" s="23">
        <v>934</v>
      </c>
      <c r="H5587" s="23">
        <v>834</v>
      </c>
      <c r="I5587" s="60">
        <v>210</v>
      </c>
      <c r="J5587" s="60">
        <v>15</v>
      </c>
      <c r="K5587" s="60">
        <v>150</v>
      </c>
      <c r="L5587" s="60">
        <v>165</v>
      </c>
      <c r="M5587" s="23">
        <f t="shared" si="410"/>
        <v>180</v>
      </c>
      <c r="N5587" s="23">
        <f t="shared" si="409"/>
        <v>100</v>
      </c>
      <c r="O5587" s="34">
        <v>1.8</v>
      </c>
      <c r="P5587" s="19" t="s">
        <v>18</v>
      </c>
      <c r="Q5587" s="17"/>
    </row>
    <row r="5588" spans="1:17" ht="15.75" x14ac:dyDescent="0.25">
      <c r="A5588" s="19" t="s">
        <v>316</v>
      </c>
      <c r="B5588" s="19" t="s">
        <v>278</v>
      </c>
      <c r="C5588" s="57">
        <v>43362</v>
      </c>
      <c r="D5588" s="57">
        <v>43356</v>
      </c>
      <c r="E5588" s="19">
        <v>6</v>
      </c>
      <c r="F5588" s="23">
        <v>13</v>
      </c>
      <c r="G5588" s="23">
        <v>7301</v>
      </c>
      <c r="H5588" s="23">
        <v>7171</v>
      </c>
      <c r="I5588" s="60">
        <v>336</v>
      </c>
      <c r="J5588" s="60">
        <v>90</v>
      </c>
      <c r="K5588" s="60">
        <v>160</v>
      </c>
      <c r="L5588" s="60">
        <v>250</v>
      </c>
      <c r="M5588" s="23">
        <f t="shared" si="410"/>
        <v>234</v>
      </c>
      <c r="N5588" s="23">
        <f t="shared" si="409"/>
        <v>130</v>
      </c>
      <c r="O5588" s="34">
        <v>1.8</v>
      </c>
      <c r="P5588" s="19" t="s">
        <v>18</v>
      </c>
      <c r="Q5588" s="17"/>
    </row>
    <row r="5589" spans="1:17" ht="15.75" x14ac:dyDescent="0.25">
      <c r="A5589" s="19" t="s">
        <v>334</v>
      </c>
      <c r="B5589" s="19" t="s">
        <v>421</v>
      </c>
      <c r="C5589" s="57">
        <v>43362</v>
      </c>
      <c r="D5589" s="57">
        <v>43357</v>
      </c>
      <c r="E5589" s="19">
        <v>5</v>
      </c>
      <c r="F5589" s="23">
        <v>22</v>
      </c>
      <c r="G5589" s="23">
        <v>22094</v>
      </c>
      <c r="H5589" s="23">
        <v>21990</v>
      </c>
      <c r="I5589" s="60">
        <v>300</v>
      </c>
      <c r="J5589" s="60">
        <v>40</v>
      </c>
      <c r="K5589" s="60">
        <v>400</v>
      </c>
      <c r="L5589" s="60">
        <v>440</v>
      </c>
      <c r="M5589" s="23">
        <f t="shared" si="410"/>
        <v>270.40000000000003</v>
      </c>
      <c r="N5589" s="23">
        <f t="shared" si="409"/>
        <v>104</v>
      </c>
      <c r="O5589" s="34">
        <v>2.6</v>
      </c>
      <c r="P5589" s="19" t="s">
        <v>18</v>
      </c>
      <c r="Q5589" s="17"/>
    </row>
    <row r="5590" spans="1:17" ht="15.75" x14ac:dyDescent="0.25">
      <c r="A5590" s="19" t="s">
        <v>301</v>
      </c>
      <c r="B5590" s="19" t="s">
        <v>447</v>
      </c>
      <c r="C5590" s="57">
        <v>43362</v>
      </c>
      <c r="D5590" s="57">
        <v>43357</v>
      </c>
      <c r="E5590" s="19">
        <v>5</v>
      </c>
      <c r="F5590" s="23">
        <v>13</v>
      </c>
      <c r="G5590" s="23">
        <v>29972</v>
      </c>
      <c r="H5590" s="23">
        <v>29857</v>
      </c>
      <c r="I5590" s="60">
        <v>300</v>
      </c>
      <c r="J5590" s="60">
        <v>165</v>
      </c>
      <c r="K5590" s="60">
        <v>50</v>
      </c>
      <c r="L5590" s="60">
        <v>215</v>
      </c>
      <c r="M5590" s="23">
        <f t="shared" si="410"/>
        <v>115</v>
      </c>
      <c r="N5590" s="23">
        <f t="shared" si="409"/>
        <v>115</v>
      </c>
      <c r="O5590" s="34">
        <v>1</v>
      </c>
      <c r="P5590" s="19" t="s">
        <v>18</v>
      </c>
      <c r="Q5590" s="17"/>
    </row>
    <row r="5591" spans="1:17" ht="15.75" x14ac:dyDescent="0.25">
      <c r="A5591" s="19" t="s">
        <v>19</v>
      </c>
      <c r="B5591" s="19" t="s">
        <v>484</v>
      </c>
      <c r="C5591" s="57">
        <v>43362</v>
      </c>
      <c r="D5591" s="57">
        <v>43359</v>
      </c>
      <c r="E5591" s="19">
        <v>3</v>
      </c>
      <c r="F5591" s="23">
        <v>9</v>
      </c>
      <c r="G5591" s="23">
        <v>8465</v>
      </c>
      <c r="H5591" s="23">
        <v>8453</v>
      </c>
      <c r="I5591" s="60">
        <v>50</v>
      </c>
      <c r="J5591" s="60">
        <v>10</v>
      </c>
      <c r="K5591" s="60">
        <v>300</v>
      </c>
      <c r="L5591" s="60">
        <v>310</v>
      </c>
      <c r="M5591" s="23">
        <f t="shared" si="410"/>
        <v>18.84</v>
      </c>
      <c r="N5591" s="23">
        <f t="shared" si="409"/>
        <v>12</v>
      </c>
      <c r="O5591" s="34">
        <v>1.57</v>
      </c>
      <c r="P5591" s="19" t="s">
        <v>18</v>
      </c>
      <c r="Q5591" s="17"/>
    </row>
    <row r="5592" spans="1:17" ht="15.75" x14ac:dyDescent="0.25">
      <c r="A5592" s="19" t="s">
        <v>19</v>
      </c>
      <c r="B5592" s="19" t="s">
        <v>464</v>
      </c>
      <c r="C5592" s="57">
        <v>43362</v>
      </c>
      <c r="D5592" s="57">
        <v>43350</v>
      </c>
      <c r="E5592" s="19">
        <v>12</v>
      </c>
      <c r="F5592" s="23">
        <v>20</v>
      </c>
      <c r="G5592" s="23">
        <v>0</v>
      </c>
      <c r="H5592" s="23">
        <v>0</v>
      </c>
      <c r="I5592" s="60">
        <v>260</v>
      </c>
      <c r="J5592" s="60">
        <v>20</v>
      </c>
      <c r="K5592" s="60">
        <v>0</v>
      </c>
      <c r="L5592" s="60">
        <v>20</v>
      </c>
      <c r="M5592" s="23">
        <f t="shared" si="410"/>
        <v>0</v>
      </c>
      <c r="N5592" s="23">
        <f t="shared" si="409"/>
        <v>0</v>
      </c>
      <c r="O5592" s="34">
        <v>2.4</v>
      </c>
      <c r="P5592" s="19" t="s">
        <v>18</v>
      </c>
      <c r="Q5592" s="17"/>
    </row>
    <row r="5593" spans="1:17" ht="15.75" x14ac:dyDescent="0.25">
      <c r="A5593" s="19" t="s">
        <v>311</v>
      </c>
      <c r="B5593" s="19" t="s">
        <v>230</v>
      </c>
      <c r="C5593" s="57">
        <v>43362</v>
      </c>
      <c r="D5593" s="57">
        <v>43359</v>
      </c>
      <c r="E5593" s="19">
        <v>3</v>
      </c>
      <c r="F5593" s="23">
        <v>13</v>
      </c>
      <c r="G5593" s="23">
        <v>0</v>
      </c>
      <c r="H5593" s="23">
        <v>0</v>
      </c>
      <c r="I5593" s="60">
        <v>160</v>
      </c>
      <c r="J5593" s="60">
        <v>65</v>
      </c>
      <c r="K5593" s="60">
        <v>250</v>
      </c>
      <c r="L5593" s="60">
        <v>315</v>
      </c>
      <c r="M5593" s="23">
        <f t="shared" si="410"/>
        <v>0</v>
      </c>
      <c r="N5593" s="23">
        <f t="shared" si="409"/>
        <v>0</v>
      </c>
      <c r="O5593" s="34">
        <v>1</v>
      </c>
      <c r="P5593" s="19" t="s">
        <v>18</v>
      </c>
      <c r="Q5593" s="17"/>
    </row>
    <row r="5594" spans="1:17" ht="15.75" x14ac:dyDescent="0.25">
      <c r="A5594" s="19" t="s">
        <v>25</v>
      </c>
      <c r="B5594" s="19" t="s">
        <v>462</v>
      </c>
      <c r="C5594" s="57">
        <v>43346</v>
      </c>
      <c r="D5594" s="57">
        <v>43340</v>
      </c>
      <c r="E5594" s="19">
        <v>6</v>
      </c>
      <c r="F5594" s="23">
        <v>20</v>
      </c>
      <c r="G5594" s="23">
        <v>8175</v>
      </c>
      <c r="H5594" s="23">
        <v>8036</v>
      </c>
      <c r="I5594" s="60">
        <v>400</v>
      </c>
      <c r="J5594" s="60">
        <v>74</v>
      </c>
      <c r="K5594" s="60">
        <v>265</v>
      </c>
      <c r="L5594" s="60">
        <v>339</v>
      </c>
      <c r="M5594" s="23">
        <f t="shared" si="410"/>
        <v>333.59999999999997</v>
      </c>
      <c r="N5594" s="23">
        <f t="shared" si="409"/>
        <v>139</v>
      </c>
      <c r="O5594" s="34">
        <v>2.4</v>
      </c>
      <c r="P5594" s="19" t="s">
        <v>18</v>
      </c>
      <c r="Q5594" s="17"/>
    </row>
    <row r="5595" spans="1:17" ht="15.75" x14ac:dyDescent="0.25">
      <c r="A5595" s="19" t="s">
        <v>45</v>
      </c>
      <c r="B5595" s="19" t="s">
        <v>429</v>
      </c>
      <c r="C5595" s="57">
        <v>43350</v>
      </c>
      <c r="D5595" s="57">
        <v>43339</v>
      </c>
      <c r="E5595" s="19">
        <v>11</v>
      </c>
      <c r="F5595" s="23">
        <v>22</v>
      </c>
      <c r="G5595" s="23">
        <v>11219</v>
      </c>
      <c r="H5595" s="23">
        <v>10955</v>
      </c>
      <c r="I5595" s="60">
        <v>920</v>
      </c>
      <c r="J5595" s="60">
        <v>330</v>
      </c>
      <c r="K5595" s="60">
        <v>600</v>
      </c>
      <c r="L5595" s="60">
        <v>930</v>
      </c>
      <c r="M5595" s="23">
        <f t="shared" si="410"/>
        <v>686.4</v>
      </c>
      <c r="N5595" s="23">
        <f t="shared" si="409"/>
        <v>264</v>
      </c>
      <c r="O5595" s="34">
        <v>2.6</v>
      </c>
      <c r="P5595" s="19" t="s">
        <v>18</v>
      </c>
      <c r="Q5595" s="17"/>
    </row>
    <row r="5596" spans="1:17" ht="15.75" x14ac:dyDescent="0.25">
      <c r="A5596" s="19" t="s">
        <v>23</v>
      </c>
      <c r="B5596" s="19" t="s">
        <v>495</v>
      </c>
      <c r="C5596" s="57">
        <v>43361</v>
      </c>
      <c r="D5596" s="57">
        <v>43351</v>
      </c>
      <c r="E5596" s="19">
        <v>10</v>
      </c>
      <c r="F5596" s="23">
        <v>15</v>
      </c>
      <c r="G5596" s="23">
        <v>1052</v>
      </c>
      <c r="H5596" s="23">
        <v>817</v>
      </c>
      <c r="I5596" s="60">
        <v>405</v>
      </c>
      <c r="J5596" s="60">
        <v>11.25</v>
      </c>
      <c r="K5596" s="60">
        <v>100</v>
      </c>
      <c r="L5596" s="60">
        <v>111.25</v>
      </c>
      <c r="M5596" s="23">
        <f t="shared" si="410"/>
        <v>470</v>
      </c>
      <c r="N5596" s="23">
        <f t="shared" si="409"/>
        <v>235</v>
      </c>
      <c r="O5596" s="34">
        <v>2</v>
      </c>
      <c r="P5596" s="19" t="s">
        <v>18</v>
      </c>
      <c r="Q5596" s="17"/>
    </row>
    <row r="5597" spans="1:17" ht="15.75" x14ac:dyDescent="0.25">
      <c r="A5597" s="19" t="s">
        <v>23</v>
      </c>
      <c r="B5597" s="19" t="s">
        <v>472</v>
      </c>
      <c r="C5597" s="57">
        <v>43361</v>
      </c>
      <c r="D5597" s="57">
        <v>43354</v>
      </c>
      <c r="E5597" s="19">
        <v>7</v>
      </c>
      <c r="F5597" s="23">
        <v>20</v>
      </c>
      <c r="G5597" s="23">
        <v>21923</v>
      </c>
      <c r="H5597" s="23">
        <v>21761</v>
      </c>
      <c r="I5597" s="60">
        <v>427.8</v>
      </c>
      <c r="J5597" s="60">
        <v>200</v>
      </c>
      <c r="K5597" s="60">
        <v>200</v>
      </c>
      <c r="L5597" s="60">
        <v>400</v>
      </c>
      <c r="M5597" s="23">
        <f t="shared" si="410"/>
        <v>388.8</v>
      </c>
      <c r="N5597" s="23">
        <f t="shared" si="409"/>
        <v>162</v>
      </c>
      <c r="O5597" s="34">
        <v>2.4</v>
      </c>
      <c r="P5597" s="19" t="s">
        <v>18</v>
      </c>
      <c r="Q5597" s="17"/>
    </row>
    <row r="5598" spans="1:17" ht="15.75" x14ac:dyDescent="0.25">
      <c r="A5598" s="19" t="s">
        <v>69</v>
      </c>
      <c r="B5598" s="19" t="s">
        <v>431</v>
      </c>
      <c r="C5598" s="57">
        <v>43361</v>
      </c>
      <c r="D5598" s="57">
        <v>43354</v>
      </c>
      <c r="E5598" s="19">
        <v>7</v>
      </c>
      <c r="F5598" s="23">
        <v>9</v>
      </c>
      <c r="G5598" s="23">
        <v>13133</v>
      </c>
      <c r="H5598" s="23">
        <v>13031</v>
      </c>
      <c r="I5598" s="60">
        <v>250</v>
      </c>
      <c r="J5598" s="60">
        <v>100</v>
      </c>
      <c r="K5598" s="60">
        <v>150</v>
      </c>
      <c r="L5598" s="60">
        <v>250</v>
      </c>
      <c r="M5598" s="23">
        <f t="shared" si="410"/>
        <v>160.14000000000001</v>
      </c>
      <c r="N5598" s="23">
        <f t="shared" si="409"/>
        <v>102</v>
      </c>
      <c r="O5598" s="34">
        <v>1.57</v>
      </c>
      <c r="P5598" s="19" t="s">
        <v>18</v>
      </c>
      <c r="Q5598" s="17"/>
    </row>
    <row r="5599" spans="1:17" ht="15.75" x14ac:dyDescent="0.25">
      <c r="A5599" s="19" t="s">
        <v>47</v>
      </c>
      <c r="B5599" s="19" t="s">
        <v>480</v>
      </c>
      <c r="C5599" s="57">
        <v>43361</v>
      </c>
      <c r="D5599" s="57">
        <v>43355</v>
      </c>
      <c r="E5599" s="19">
        <v>6</v>
      </c>
      <c r="F5599" s="23">
        <v>12.5</v>
      </c>
      <c r="G5599" s="23">
        <v>18894</v>
      </c>
      <c r="H5599" s="23">
        <v>18747</v>
      </c>
      <c r="I5599" s="60">
        <v>370</v>
      </c>
      <c r="J5599" s="60">
        <v>90</v>
      </c>
      <c r="K5599" s="60">
        <v>200</v>
      </c>
      <c r="L5599" s="60">
        <v>290</v>
      </c>
      <c r="M5599" s="23">
        <f t="shared" si="410"/>
        <v>249.9</v>
      </c>
      <c r="N5599" s="23">
        <f t="shared" si="409"/>
        <v>147</v>
      </c>
      <c r="O5599" s="34">
        <v>1.7</v>
      </c>
      <c r="P5599" s="19" t="s">
        <v>18</v>
      </c>
      <c r="Q5599" s="17"/>
    </row>
    <row r="5600" spans="1:17" ht="15.75" x14ac:dyDescent="0.25">
      <c r="A5600" s="19" t="s">
        <v>57</v>
      </c>
      <c r="B5600" s="19" t="s">
        <v>482</v>
      </c>
      <c r="C5600" s="57">
        <v>43361</v>
      </c>
      <c r="D5600" s="57">
        <v>43355</v>
      </c>
      <c r="E5600" s="19">
        <v>6</v>
      </c>
      <c r="F5600" s="23">
        <v>20</v>
      </c>
      <c r="G5600" s="23">
        <v>5812</v>
      </c>
      <c r="H5600" s="23">
        <v>5677</v>
      </c>
      <c r="I5600" s="60">
        <v>345.95</v>
      </c>
      <c r="J5600" s="60">
        <v>31.45</v>
      </c>
      <c r="K5600" s="60">
        <v>265.7525</v>
      </c>
      <c r="L5600" s="60">
        <v>297.20249999999999</v>
      </c>
      <c r="M5600" s="23">
        <f t="shared" si="410"/>
        <v>324</v>
      </c>
      <c r="N5600" s="23">
        <f t="shared" si="409"/>
        <v>135</v>
      </c>
      <c r="O5600" s="34">
        <v>2.4</v>
      </c>
      <c r="P5600" s="19" t="s">
        <v>18</v>
      </c>
      <c r="Q5600" s="17"/>
    </row>
    <row r="5601" spans="1:17" ht="15.75" x14ac:dyDescent="0.25">
      <c r="A5601" s="19" t="s">
        <v>47</v>
      </c>
      <c r="B5601" s="19" t="s">
        <v>479</v>
      </c>
      <c r="C5601" s="57">
        <v>43361</v>
      </c>
      <c r="D5601" s="57">
        <v>43355</v>
      </c>
      <c r="E5601" s="19">
        <v>6</v>
      </c>
      <c r="F5601" s="23">
        <v>22</v>
      </c>
      <c r="G5601" s="23">
        <v>19389</v>
      </c>
      <c r="H5601" s="23">
        <v>19242</v>
      </c>
      <c r="I5601" s="60">
        <v>509.25</v>
      </c>
      <c r="J5601" s="60">
        <v>115.5</v>
      </c>
      <c r="K5601" s="60">
        <v>420</v>
      </c>
      <c r="L5601" s="60">
        <v>535.5</v>
      </c>
      <c r="M5601" s="23">
        <f t="shared" si="410"/>
        <v>382.2</v>
      </c>
      <c r="N5601" s="23">
        <f t="shared" si="409"/>
        <v>147</v>
      </c>
      <c r="O5601" s="34">
        <v>2.6</v>
      </c>
      <c r="P5601" s="19" t="s">
        <v>18</v>
      </c>
      <c r="Q5601" s="17"/>
    </row>
    <row r="5602" spans="1:17" ht="15.75" x14ac:dyDescent="0.25">
      <c r="A5602" s="19" t="s">
        <v>25</v>
      </c>
      <c r="B5602" s="19" t="s">
        <v>124</v>
      </c>
      <c r="C5602" s="57">
        <v>43346</v>
      </c>
      <c r="D5602" s="57">
        <v>43341</v>
      </c>
      <c r="E5602" s="19">
        <v>5</v>
      </c>
      <c r="F5602" s="23">
        <v>20</v>
      </c>
      <c r="G5602" s="23">
        <v>25998</v>
      </c>
      <c r="H5602" s="23">
        <v>25876</v>
      </c>
      <c r="I5602" s="60">
        <v>220</v>
      </c>
      <c r="J5602" s="60">
        <v>20</v>
      </c>
      <c r="K5602" s="60">
        <v>420</v>
      </c>
      <c r="L5602" s="60">
        <v>440</v>
      </c>
      <c r="M5602" s="23">
        <f t="shared" si="410"/>
        <v>292.8</v>
      </c>
      <c r="N5602" s="23">
        <f t="shared" si="409"/>
        <v>122</v>
      </c>
      <c r="O5602" s="34">
        <v>2.4</v>
      </c>
      <c r="P5602" s="19" t="s">
        <v>18</v>
      </c>
      <c r="Q5602" s="17"/>
    </row>
    <row r="5603" spans="1:17" ht="15.75" x14ac:dyDescent="0.25">
      <c r="A5603" s="19" t="s">
        <v>311</v>
      </c>
      <c r="B5603" s="19" t="s">
        <v>139</v>
      </c>
      <c r="C5603" s="57">
        <v>43361</v>
      </c>
      <c r="D5603" s="57">
        <v>43358</v>
      </c>
      <c r="E5603" s="19">
        <v>3</v>
      </c>
      <c r="F5603" s="23">
        <v>13</v>
      </c>
      <c r="G5603" s="23">
        <v>0</v>
      </c>
      <c r="H5603" s="23">
        <v>0</v>
      </c>
      <c r="I5603" s="60">
        <v>110</v>
      </c>
      <c r="J5603" s="60">
        <v>10</v>
      </c>
      <c r="K5603" s="60">
        <v>125</v>
      </c>
      <c r="L5603" s="60">
        <v>135</v>
      </c>
      <c r="M5603" s="23">
        <f t="shared" si="410"/>
        <v>0</v>
      </c>
      <c r="N5603" s="23">
        <f t="shared" si="409"/>
        <v>0</v>
      </c>
      <c r="O5603" s="34">
        <v>1</v>
      </c>
      <c r="P5603" s="19" t="s">
        <v>18</v>
      </c>
      <c r="Q5603" s="17"/>
    </row>
    <row r="5604" spans="1:17" ht="15.75" x14ac:dyDescent="0.25">
      <c r="A5604" s="19" t="s">
        <v>37</v>
      </c>
      <c r="B5604" s="19" t="s">
        <v>410</v>
      </c>
      <c r="C5604" s="57">
        <v>43361</v>
      </c>
      <c r="D5604" s="57">
        <v>43356</v>
      </c>
      <c r="E5604" s="19">
        <v>5</v>
      </c>
      <c r="F5604" s="23">
        <v>13</v>
      </c>
      <c r="G5604" s="23">
        <v>14029</v>
      </c>
      <c r="H5604" s="23">
        <v>14006</v>
      </c>
      <c r="I5604" s="60">
        <v>190</v>
      </c>
      <c r="J5604" s="60">
        <v>100</v>
      </c>
      <c r="K5604" s="60">
        <v>35</v>
      </c>
      <c r="L5604" s="60">
        <v>135</v>
      </c>
      <c r="M5604" s="23">
        <f t="shared" si="410"/>
        <v>23</v>
      </c>
      <c r="N5604" s="23">
        <f t="shared" si="409"/>
        <v>23</v>
      </c>
      <c r="O5604" s="34">
        <v>1</v>
      </c>
      <c r="P5604" s="19" t="s">
        <v>18</v>
      </c>
      <c r="Q5604" s="17"/>
    </row>
    <row r="5605" spans="1:17" ht="15.75" x14ac:dyDescent="0.25">
      <c r="A5605" s="19" t="s">
        <v>19</v>
      </c>
      <c r="B5605" s="19" t="s">
        <v>494</v>
      </c>
      <c r="C5605" s="57">
        <v>43361</v>
      </c>
      <c r="D5605" s="57">
        <v>43358</v>
      </c>
      <c r="E5605" s="19">
        <v>3</v>
      </c>
      <c r="F5605" s="23">
        <v>15</v>
      </c>
      <c r="G5605" s="23">
        <v>26246</v>
      </c>
      <c r="H5605" s="23">
        <v>26170</v>
      </c>
      <c r="I5605" s="60">
        <v>510</v>
      </c>
      <c r="J5605" s="60">
        <v>330</v>
      </c>
      <c r="K5605" s="60">
        <v>300</v>
      </c>
      <c r="L5605" s="60">
        <v>630</v>
      </c>
      <c r="M5605" s="23">
        <f t="shared" si="410"/>
        <v>152</v>
      </c>
      <c r="N5605" s="23">
        <f t="shared" si="409"/>
        <v>76</v>
      </c>
      <c r="O5605" s="34">
        <v>2</v>
      </c>
      <c r="P5605" s="19" t="s">
        <v>18</v>
      </c>
      <c r="Q5605" s="17"/>
    </row>
    <row r="5606" spans="1:17" ht="15.75" x14ac:dyDescent="0.25">
      <c r="A5606" s="19" t="s">
        <v>19</v>
      </c>
      <c r="B5606" s="19" t="s">
        <v>463</v>
      </c>
      <c r="C5606" s="57">
        <v>43361</v>
      </c>
      <c r="D5606" s="57">
        <v>43357</v>
      </c>
      <c r="E5606" s="19">
        <v>4</v>
      </c>
      <c r="F5606" s="23">
        <v>9</v>
      </c>
      <c r="G5606" s="23">
        <v>31886</v>
      </c>
      <c r="H5606" s="23">
        <v>31786</v>
      </c>
      <c r="I5606" s="60">
        <v>200</v>
      </c>
      <c r="J5606" s="60">
        <v>20</v>
      </c>
      <c r="K5606" s="60">
        <v>300</v>
      </c>
      <c r="L5606" s="60">
        <v>320</v>
      </c>
      <c r="M5606" s="23">
        <f t="shared" si="410"/>
        <v>157</v>
      </c>
      <c r="N5606" s="23">
        <f t="shared" si="409"/>
        <v>100</v>
      </c>
      <c r="O5606" s="34">
        <v>1.57</v>
      </c>
      <c r="P5606" s="19" t="s">
        <v>18</v>
      </c>
      <c r="Q5606" s="17"/>
    </row>
    <row r="5607" spans="1:17" ht="15.75" x14ac:dyDescent="0.25">
      <c r="A5607" s="19" t="s">
        <v>19</v>
      </c>
      <c r="B5607" s="19" t="s">
        <v>490</v>
      </c>
      <c r="C5607" s="57">
        <v>43361</v>
      </c>
      <c r="D5607" s="57">
        <v>43360</v>
      </c>
      <c r="E5607" s="19">
        <v>1</v>
      </c>
      <c r="F5607" s="23">
        <v>12</v>
      </c>
      <c r="G5607" s="23">
        <v>5888</v>
      </c>
      <c r="H5607" s="23">
        <v>5864</v>
      </c>
      <c r="I5607" s="60">
        <v>75</v>
      </c>
      <c r="J5607" s="60">
        <v>32</v>
      </c>
      <c r="K5607" s="60">
        <v>300</v>
      </c>
      <c r="L5607" s="60">
        <v>332</v>
      </c>
      <c r="M5607" s="23">
        <f t="shared" si="410"/>
        <v>40.799999999999997</v>
      </c>
      <c r="N5607" s="23">
        <f t="shared" si="409"/>
        <v>24</v>
      </c>
      <c r="O5607" s="34">
        <v>1.7</v>
      </c>
      <c r="P5607" s="19" t="s">
        <v>18</v>
      </c>
      <c r="Q5607" s="17"/>
    </row>
    <row r="5608" spans="1:17" ht="15.75" x14ac:dyDescent="0.25">
      <c r="A5608" s="19" t="s">
        <v>334</v>
      </c>
      <c r="B5608" s="19" t="s">
        <v>444</v>
      </c>
      <c r="C5608" s="57">
        <v>43361</v>
      </c>
      <c r="D5608" s="57">
        <v>43360</v>
      </c>
      <c r="E5608" s="19">
        <v>1</v>
      </c>
      <c r="F5608" s="23">
        <v>22</v>
      </c>
      <c r="G5608" s="23">
        <v>3374</v>
      </c>
      <c r="H5608" s="23">
        <v>3350</v>
      </c>
      <c r="I5608" s="60">
        <v>90</v>
      </c>
      <c r="J5608" s="60">
        <v>10</v>
      </c>
      <c r="K5608" s="60">
        <v>200</v>
      </c>
      <c r="L5608" s="60">
        <v>210</v>
      </c>
      <c r="M5608" s="23">
        <f t="shared" si="410"/>
        <v>62.400000000000006</v>
      </c>
      <c r="N5608" s="23">
        <f t="shared" si="409"/>
        <v>24</v>
      </c>
      <c r="O5608" s="34">
        <v>2.6</v>
      </c>
      <c r="P5608" s="19" t="s">
        <v>18</v>
      </c>
      <c r="Q5608" s="17"/>
    </row>
    <row r="5609" spans="1:17" ht="15.75" x14ac:dyDescent="0.25">
      <c r="A5609" s="19" t="s">
        <v>301</v>
      </c>
      <c r="B5609" s="19" t="s">
        <v>432</v>
      </c>
      <c r="C5609" s="57">
        <v>43361</v>
      </c>
      <c r="D5609" s="57">
        <v>43356</v>
      </c>
      <c r="E5609" s="19">
        <v>5</v>
      </c>
      <c r="F5609" s="23">
        <v>12.5</v>
      </c>
      <c r="G5609" s="23">
        <v>9095</v>
      </c>
      <c r="H5609" s="23">
        <v>9022</v>
      </c>
      <c r="I5609" s="60">
        <v>198.375</v>
      </c>
      <c r="J5609" s="60">
        <v>103.155</v>
      </c>
      <c r="K5609" s="60">
        <v>100</v>
      </c>
      <c r="L5609" s="60">
        <v>203.155</v>
      </c>
      <c r="M5609" s="23">
        <f t="shared" si="410"/>
        <v>124.1</v>
      </c>
      <c r="N5609" s="23">
        <f t="shared" si="409"/>
        <v>73</v>
      </c>
      <c r="O5609" s="34">
        <v>1.7</v>
      </c>
      <c r="P5609" s="19" t="s">
        <v>18</v>
      </c>
      <c r="Q5609" s="17"/>
    </row>
    <row r="5610" spans="1:17" ht="15.75" x14ac:dyDescent="0.25">
      <c r="A5610" s="19" t="s">
        <v>301</v>
      </c>
      <c r="B5610" s="19" t="s">
        <v>425</v>
      </c>
      <c r="C5610" s="57">
        <v>43361</v>
      </c>
      <c r="D5610" s="57">
        <v>43355</v>
      </c>
      <c r="E5610" s="19">
        <v>6</v>
      </c>
      <c r="F5610" s="23">
        <v>9</v>
      </c>
      <c r="G5610" s="23">
        <v>24906</v>
      </c>
      <c r="H5610" s="23">
        <v>24754</v>
      </c>
      <c r="I5610" s="60">
        <v>295</v>
      </c>
      <c r="J5610" s="60">
        <v>45</v>
      </c>
      <c r="K5610" s="60">
        <v>175</v>
      </c>
      <c r="L5610" s="60">
        <v>220</v>
      </c>
      <c r="M5610" s="23">
        <f t="shared" si="410"/>
        <v>238.64000000000001</v>
      </c>
      <c r="N5610" s="23">
        <f t="shared" si="409"/>
        <v>152</v>
      </c>
      <c r="O5610" s="34">
        <v>1.57</v>
      </c>
      <c r="P5610" s="19" t="s">
        <v>18</v>
      </c>
      <c r="Q5610" s="17"/>
    </row>
    <row r="5611" spans="1:17" ht="15.75" x14ac:dyDescent="0.25">
      <c r="A5611" s="19" t="s">
        <v>301</v>
      </c>
      <c r="B5611" s="19" t="s">
        <v>22</v>
      </c>
      <c r="C5611" s="57">
        <v>43361</v>
      </c>
      <c r="D5611" s="57">
        <v>43356</v>
      </c>
      <c r="E5611" s="19">
        <v>5</v>
      </c>
      <c r="F5611" s="23">
        <v>13</v>
      </c>
      <c r="G5611" s="23">
        <v>24450</v>
      </c>
      <c r="H5611" s="23">
        <v>24338</v>
      </c>
      <c r="I5611" s="60">
        <v>115</v>
      </c>
      <c r="J5611" s="60">
        <v>10</v>
      </c>
      <c r="K5611" s="60">
        <v>125</v>
      </c>
      <c r="L5611" s="60">
        <v>135</v>
      </c>
      <c r="M5611" s="23">
        <f t="shared" si="410"/>
        <v>112</v>
      </c>
      <c r="N5611" s="23">
        <f t="shared" si="409"/>
        <v>112</v>
      </c>
      <c r="O5611" s="34">
        <v>1</v>
      </c>
      <c r="P5611" s="19" t="s">
        <v>18</v>
      </c>
      <c r="Q5611" s="17"/>
    </row>
    <row r="5612" spans="1:17" ht="15.75" x14ac:dyDescent="0.25">
      <c r="A5612" s="19" t="s">
        <v>37</v>
      </c>
      <c r="B5612" s="19" t="s">
        <v>418</v>
      </c>
      <c r="C5612" s="57">
        <v>43361</v>
      </c>
      <c r="D5612" s="57">
        <v>43359</v>
      </c>
      <c r="E5612" s="19">
        <v>2</v>
      </c>
      <c r="F5612" s="23">
        <v>15</v>
      </c>
      <c r="G5612" s="23">
        <v>11107</v>
      </c>
      <c r="H5612" s="23">
        <v>11045</v>
      </c>
      <c r="I5612" s="60">
        <v>145</v>
      </c>
      <c r="J5612" s="60">
        <v>100</v>
      </c>
      <c r="K5612" s="60">
        <v>10</v>
      </c>
      <c r="L5612" s="60">
        <v>110</v>
      </c>
      <c r="M5612" s="23">
        <f t="shared" si="410"/>
        <v>124</v>
      </c>
      <c r="N5612" s="23">
        <f t="shared" si="409"/>
        <v>62</v>
      </c>
      <c r="O5612" s="34">
        <v>2</v>
      </c>
      <c r="P5612" s="19" t="s">
        <v>18</v>
      </c>
      <c r="Q5612" s="17"/>
    </row>
    <row r="5613" spans="1:17" ht="15.75" x14ac:dyDescent="0.25">
      <c r="A5613" s="19" t="s">
        <v>37</v>
      </c>
      <c r="B5613" s="19" t="s">
        <v>497</v>
      </c>
      <c r="C5613" s="57">
        <v>43361</v>
      </c>
      <c r="D5613" s="57">
        <v>43356</v>
      </c>
      <c r="E5613" s="19">
        <v>5</v>
      </c>
      <c r="F5613" s="23">
        <v>9</v>
      </c>
      <c r="G5613" s="23">
        <v>19549</v>
      </c>
      <c r="H5613" s="23">
        <v>19530</v>
      </c>
      <c r="I5613" s="60">
        <v>190</v>
      </c>
      <c r="J5613" s="60">
        <v>80</v>
      </c>
      <c r="K5613" s="60">
        <v>70</v>
      </c>
      <c r="L5613" s="60">
        <v>150</v>
      </c>
      <c r="M5613" s="23">
        <f t="shared" si="410"/>
        <v>29.830000000000002</v>
      </c>
      <c r="N5613" s="23">
        <f t="shared" si="409"/>
        <v>19</v>
      </c>
      <c r="O5613" s="34">
        <v>1.57</v>
      </c>
      <c r="P5613" s="19" t="s">
        <v>18</v>
      </c>
      <c r="Q5613" s="17"/>
    </row>
    <row r="5614" spans="1:17" ht="15.75" x14ac:dyDescent="0.25">
      <c r="A5614" s="19" t="s">
        <v>37</v>
      </c>
      <c r="B5614" s="19" t="s">
        <v>496</v>
      </c>
      <c r="C5614" s="57">
        <v>43361</v>
      </c>
      <c r="D5614" s="57">
        <v>43353</v>
      </c>
      <c r="E5614" s="19">
        <v>8</v>
      </c>
      <c r="F5614" s="23">
        <v>12.5</v>
      </c>
      <c r="G5614" s="23">
        <v>4008</v>
      </c>
      <c r="H5614" s="23">
        <v>3932</v>
      </c>
      <c r="I5614" s="60">
        <v>185</v>
      </c>
      <c r="J5614" s="60">
        <v>25</v>
      </c>
      <c r="K5614" s="60">
        <v>250</v>
      </c>
      <c r="L5614" s="60">
        <v>275</v>
      </c>
      <c r="M5614" s="23">
        <f t="shared" si="410"/>
        <v>129.19999999999999</v>
      </c>
      <c r="N5614" s="23">
        <f t="shared" si="409"/>
        <v>76</v>
      </c>
      <c r="O5614" s="34">
        <v>1.7</v>
      </c>
      <c r="P5614" s="19" t="s">
        <v>18</v>
      </c>
      <c r="Q5614" s="17"/>
    </row>
    <row r="5615" spans="1:17" ht="15.75" x14ac:dyDescent="0.25">
      <c r="A5615" s="19" t="s">
        <v>37</v>
      </c>
      <c r="B5615" s="19" t="s">
        <v>441</v>
      </c>
      <c r="C5615" s="57">
        <v>43361</v>
      </c>
      <c r="D5615" s="57">
        <v>43342</v>
      </c>
      <c r="E5615" s="19">
        <v>19</v>
      </c>
      <c r="F5615" s="23">
        <v>20</v>
      </c>
      <c r="G5615" s="23">
        <v>17353</v>
      </c>
      <c r="H5615" s="23">
        <v>17088</v>
      </c>
      <c r="I5615" s="60">
        <v>405</v>
      </c>
      <c r="J5615" s="60">
        <v>0</v>
      </c>
      <c r="K5615" s="60">
        <v>325</v>
      </c>
      <c r="L5615" s="60">
        <v>325</v>
      </c>
      <c r="M5615" s="23">
        <f t="shared" si="410"/>
        <v>636</v>
      </c>
      <c r="N5615" s="23">
        <f t="shared" si="409"/>
        <v>265</v>
      </c>
      <c r="O5615" s="34">
        <v>2.4</v>
      </c>
      <c r="P5615" s="19" t="s">
        <v>18</v>
      </c>
      <c r="Q5615" s="17"/>
    </row>
    <row r="5616" spans="1:17" ht="15.75" x14ac:dyDescent="0.25">
      <c r="A5616" s="19" t="s">
        <v>37</v>
      </c>
      <c r="B5616" s="19" t="s">
        <v>413</v>
      </c>
      <c r="C5616" s="57">
        <v>43361</v>
      </c>
      <c r="D5616" s="57">
        <v>43342</v>
      </c>
      <c r="E5616" s="19">
        <v>19</v>
      </c>
      <c r="F5616" s="23">
        <v>12.5</v>
      </c>
      <c r="G5616" s="23">
        <v>11319</v>
      </c>
      <c r="H5616" s="23">
        <v>10897</v>
      </c>
      <c r="I5616" s="60">
        <v>330.625</v>
      </c>
      <c r="J5616" s="60">
        <v>0</v>
      </c>
      <c r="K5616" s="60">
        <v>101.8325</v>
      </c>
      <c r="L5616" s="60">
        <v>101.8325</v>
      </c>
      <c r="M5616" s="23">
        <f t="shared" si="410"/>
        <v>717.4</v>
      </c>
      <c r="N5616" s="23">
        <f t="shared" si="409"/>
        <v>422</v>
      </c>
      <c r="O5616" s="34">
        <v>1.7</v>
      </c>
      <c r="P5616" s="19" t="s">
        <v>18</v>
      </c>
      <c r="Q5616" s="17"/>
    </row>
    <row r="5617" spans="1:17" ht="15.75" x14ac:dyDescent="0.25">
      <c r="A5617" s="19" t="s">
        <v>387</v>
      </c>
      <c r="B5617" s="19" t="s">
        <v>455</v>
      </c>
      <c r="C5617" s="57">
        <v>43360</v>
      </c>
      <c r="D5617" s="57">
        <v>43346</v>
      </c>
      <c r="E5617" s="19">
        <v>14</v>
      </c>
      <c r="F5617" s="23">
        <v>20</v>
      </c>
      <c r="G5617" s="23">
        <v>26336</v>
      </c>
      <c r="H5617" s="23">
        <v>26002</v>
      </c>
      <c r="I5617" s="60">
        <v>0</v>
      </c>
      <c r="J5617" s="60">
        <v>0</v>
      </c>
      <c r="K5617" s="60">
        <v>0</v>
      </c>
      <c r="L5617" s="60">
        <v>0</v>
      </c>
      <c r="M5617" s="23">
        <f t="shared" si="410"/>
        <v>801.6</v>
      </c>
      <c r="N5617" s="23">
        <f t="shared" ref="N5617:N5680" si="411">G5617-H5617</f>
        <v>334</v>
      </c>
      <c r="O5617" s="34">
        <v>2.4</v>
      </c>
      <c r="P5617" s="19" t="s">
        <v>18</v>
      </c>
      <c r="Q5617" s="17"/>
    </row>
    <row r="5618" spans="1:17" ht="15.75" x14ac:dyDescent="0.25">
      <c r="A5618" s="19" t="s">
        <v>387</v>
      </c>
      <c r="B5618" s="19" t="s">
        <v>468</v>
      </c>
      <c r="C5618" s="57">
        <v>43360</v>
      </c>
      <c r="D5618" s="57">
        <v>43346</v>
      </c>
      <c r="E5618" s="19">
        <v>14</v>
      </c>
      <c r="F5618" s="23">
        <v>20</v>
      </c>
      <c r="G5618" s="23">
        <v>661</v>
      </c>
      <c r="H5618" s="23">
        <v>327</v>
      </c>
      <c r="I5618" s="60">
        <v>0</v>
      </c>
      <c r="J5618" s="60">
        <v>0</v>
      </c>
      <c r="K5618" s="60">
        <v>0</v>
      </c>
      <c r="L5618" s="60">
        <v>0</v>
      </c>
      <c r="M5618" s="23">
        <f t="shared" si="410"/>
        <v>801.6</v>
      </c>
      <c r="N5618" s="23">
        <f t="shared" si="411"/>
        <v>334</v>
      </c>
      <c r="O5618" s="34">
        <v>2.4</v>
      </c>
      <c r="P5618" s="19" t="s">
        <v>18</v>
      </c>
      <c r="Q5618" s="17"/>
    </row>
    <row r="5619" spans="1:17" ht="15.75" x14ac:dyDescent="0.25">
      <c r="A5619" s="19" t="s">
        <v>25</v>
      </c>
      <c r="B5619" s="19" t="s">
        <v>473</v>
      </c>
      <c r="C5619" s="57">
        <v>43346</v>
      </c>
      <c r="D5619" s="57">
        <v>43344</v>
      </c>
      <c r="E5619" s="19">
        <v>2</v>
      </c>
      <c r="F5619" s="23">
        <v>12.5</v>
      </c>
      <c r="G5619" s="23">
        <v>9858</v>
      </c>
      <c r="H5619" s="23">
        <v>9821</v>
      </c>
      <c r="I5619" s="60">
        <v>461.62200000000001</v>
      </c>
      <c r="J5619" s="60">
        <v>414.12</v>
      </c>
      <c r="K5619" s="60">
        <v>0</v>
      </c>
      <c r="L5619" s="60">
        <v>414.12</v>
      </c>
      <c r="M5619" s="23">
        <f t="shared" si="410"/>
        <v>62.9</v>
      </c>
      <c r="N5619" s="23">
        <f t="shared" si="411"/>
        <v>37</v>
      </c>
      <c r="O5619" s="34">
        <v>1.7</v>
      </c>
      <c r="P5619" s="19" t="s">
        <v>18</v>
      </c>
      <c r="Q5619" s="17"/>
    </row>
    <row r="5620" spans="1:17" ht="15.75" x14ac:dyDescent="0.25">
      <c r="A5620" s="19" t="s">
        <v>306</v>
      </c>
      <c r="B5620" s="19" t="s">
        <v>427</v>
      </c>
      <c r="C5620" s="57">
        <v>43360</v>
      </c>
      <c r="D5620" s="57">
        <v>43348</v>
      </c>
      <c r="E5620" s="19">
        <v>12</v>
      </c>
      <c r="F5620" s="23">
        <v>9</v>
      </c>
      <c r="G5620" s="23">
        <v>3037</v>
      </c>
      <c r="H5620" s="23">
        <v>2887</v>
      </c>
      <c r="I5620" s="60">
        <v>297.10680000000002</v>
      </c>
      <c r="J5620" s="60">
        <v>18.923999999999999</v>
      </c>
      <c r="K5620" s="60">
        <v>150</v>
      </c>
      <c r="L5620" s="60">
        <v>168.92400000000001</v>
      </c>
      <c r="M5620" s="23">
        <f t="shared" si="410"/>
        <v>235.5</v>
      </c>
      <c r="N5620" s="23">
        <f t="shared" si="411"/>
        <v>150</v>
      </c>
      <c r="O5620" s="34">
        <v>1.57</v>
      </c>
      <c r="P5620" s="19" t="s">
        <v>18</v>
      </c>
      <c r="Q5620" s="17"/>
    </row>
    <row r="5621" spans="1:17" ht="15.75" x14ac:dyDescent="0.25">
      <c r="A5621" s="19" t="s">
        <v>45</v>
      </c>
      <c r="B5621" s="19" t="s">
        <v>313</v>
      </c>
      <c r="C5621" s="57">
        <v>43352</v>
      </c>
      <c r="D5621" s="57">
        <v>43343</v>
      </c>
      <c r="E5621" s="19">
        <v>9</v>
      </c>
      <c r="F5621" s="23">
        <v>22</v>
      </c>
      <c r="G5621" s="23">
        <v>12753</v>
      </c>
      <c r="H5621" s="23">
        <v>12542</v>
      </c>
      <c r="I5621" s="60">
        <v>575.12086499999998</v>
      </c>
      <c r="J5621" s="60">
        <v>110.09547999999999</v>
      </c>
      <c r="K5621" s="60">
        <v>400.05624999999998</v>
      </c>
      <c r="L5621" s="60">
        <v>510.15172999999999</v>
      </c>
      <c r="M5621" s="23">
        <f t="shared" si="410"/>
        <v>548.6</v>
      </c>
      <c r="N5621" s="23">
        <f t="shared" si="411"/>
        <v>211</v>
      </c>
      <c r="O5621" s="34">
        <v>2.6</v>
      </c>
      <c r="P5621" s="19" t="s">
        <v>18</v>
      </c>
      <c r="Q5621" s="17"/>
    </row>
    <row r="5622" spans="1:17" ht="15.75" x14ac:dyDescent="0.25">
      <c r="A5622" s="19" t="s">
        <v>45</v>
      </c>
      <c r="B5622" s="19" t="s">
        <v>336</v>
      </c>
      <c r="C5622" s="57">
        <v>43353</v>
      </c>
      <c r="D5622" s="57">
        <v>43334</v>
      </c>
      <c r="E5622" s="19">
        <v>19</v>
      </c>
      <c r="F5622" s="23">
        <v>20</v>
      </c>
      <c r="G5622" s="23">
        <v>11223</v>
      </c>
      <c r="H5622" s="23">
        <v>11221</v>
      </c>
      <c r="I5622" s="60">
        <v>111.1</v>
      </c>
      <c r="J5622" s="60">
        <v>107.06</v>
      </c>
      <c r="K5622" s="60">
        <v>0</v>
      </c>
      <c r="L5622" s="60">
        <v>107.06</v>
      </c>
      <c r="M5622" s="23">
        <f t="shared" ref="M5622:M5685" si="412">N5622*O5622</f>
        <v>4.8</v>
      </c>
      <c r="N5622" s="23">
        <f t="shared" si="411"/>
        <v>2</v>
      </c>
      <c r="O5622" s="34">
        <v>2.4</v>
      </c>
      <c r="P5622" s="19" t="s">
        <v>18</v>
      </c>
      <c r="Q5622" s="17"/>
    </row>
    <row r="5623" spans="1:17" ht="15.75" x14ac:dyDescent="0.25">
      <c r="A5623" s="19" t="s">
        <v>471</v>
      </c>
      <c r="B5623" s="19" t="s">
        <v>408</v>
      </c>
      <c r="C5623" s="57">
        <v>43360</v>
      </c>
      <c r="D5623" s="57">
        <v>43348</v>
      </c>
      <c r="E5623" s="19">
        <v>12</v>
      </c>
      <c r="F5623" s="23">
        <v>9</v>
      </c>
      <c r="G5623" s="23">
        <v>15411</v>
      </c>
      <c r="H5623" s="23">
        <v>15125</v>
      </c>
      <c r="I5623" s="60">
        <v>510</v>
      </c>
      <c r="J5623" s="60">
        <v>80</v>
      </c>
      <c r="K5623" s="60">
        <v>300</v>
      </c>
      <c r="L5623" s="60">
        <v>380</v>
      </c>
      <c r="M5623" s="23">
        <f t="shared" si="412"/>
        <v>449.02000000000004</v>
      </c>
      <c r="N5623" s="23">
        <f t="shared" si="411"/>
        <v>286</v>
      </c>
      <c r="O5623" s="34">
        <v>1.57</v>
      </c>
      <c r="P5623" s="19" t="s">
        <v>18</v>
      </c>
      <c r="Q5623" s="17"/>
    </row>
    <row r="5624" spans="1:17" ht="15.75" x14ac:dyDescent="0.25">
      <c r="A5624" s="19" t="s">
        <v>474</v>
      </c>
      <c r="B5624" s="19" t="s">
        <v>519</v>
      </c>
      <c r="C5624" s="57">
        <v>43360</v>
      </c>
      <c r="D5624" s="57">
        <v>43349</v>
      </c>
      <c r="E5624" s="19">
        <v>11</v>
      </c>
      <c r="F5624" s="23">
        <v>20</v>
      </c>
      <c r="G5624" s="23">
        <v>722</v>
      </c>
      <c r="H5624" s="23">
        <v>678</v>
      </c>
      <c r="I5624" s="60">
        <v>266.74200000000002</v>
      </c>
      <c r="J5624" s="60">
        <v>151.03200000000001</v>
      </c>
      <c r="K5624" s="60">
        <v>200</v>
      </c>
      <c r="L5624" s="60">
        <v>351.03199999999998</v>
      </c>
      <c r="M5624" s="23">
        <f t="shared" si="412"/>
        <v>105.6</v>
      </c>
      <c r="N5624" s="23">
        <f t="shared" si="411"/>
        <v>44</v>
      </c>
      <c r="O5624" s="34">
        <v>2.4</v>
      </c>
      <c r="P5624" s="19" t="s">
        <v>18</v>
      </c>
      <c r="Q5624" s="17"/>
    </row>
    <row r="5625" spans="1:17" ht="15.75" x14ac:dyDescent="0.25">
      <c r="A5625" s="19" t="s">
        <v>70</v>
      </c>
      <c r="B5625" s="19" t="s">
        <v>377</v>
      </c>
      <c r="C5625" s="57">
        <v>43360</v>
      </c>
      <c r="D5625" s="57">
        <v>43353</v>
      </c>
      <c r="E5625" s="19">
        <v>7</v>
      </c>
      <c r="F5625" s="23">
        <v>13</v>
      </c>
      <c r="G5625" s="23">
        <v>10840</v>
      </c>
      <c r="H5625" s="23">
        <v>10755</v>
      </c>
      <c r="I5625" s="60">
        <v>255</v>
      </c>
      <c r="J5625" s="60">
        <v>10</v>
      </c>
      <c r="K5625" s="60">
        <v>350</v>
      </c>
      <c r="L5625" s="60">
        <v>360</v>
      </c>
      <c r="M5625" s="23">
        <f t="shared" si="412"/>
        <v>153</v>
      </c>
      <c r="N5625" s="23">
        <f t="shared" si="411"/>
        <v>85</v>
      </c>
      <c r="O5625" s="34">
        <v>1.8</v>
      </c>
      <c r="P5625" s="19" t="s">
        <v>18</v>
      </c>
      <c r="Q5625" s="17"/>
    </row>
    <row r="5626" spans="1:17" ht="15.75" x14ac:dyDescent="0.25">
      <c r="A5626" s="19" t="s">
        <v>57</v>
      </c>
      <c r="B5626" s="19" t="s">
        <v>487</v>
      </c>
      <c r="C5626" s="57">
        <v>43360</v>
      </c>
      <c r="D5626" s="57">
        <v>43356</v>
      </c>
      <c r="E5626" s="19">
        <v>4</v>
      </c>
      <c r="F5626" s="23">
        <v>9</v>
      </c>
      <c r="G5626" s="23">
        <v>13765</v>
      </c>
      <c r="H5626" s="23">
        <v>13672</v>
      </c>
      <c r="I5626" s="60">
        <v>225</v>
      </c>
      <c r="J5626" s="60">
        <v>90</v>
      </c>
      <c r="K5626" s="60">
        <v>148.5</v>
      </c>
      <c r="L5626" s="60">
        <v>238.5</v>
      </c>
      <c r="M5626" s="23">
        <f t="shared" si="412"/>
        <v>146.01000000000002</v>
      </c>
      <c r="N5626" s="23">
        <f t="shared" si="411"/>
        <v>93</v>
      </c>
      <c r="O5626" s="34">
        <v>1.57</v>
      </c>
      <c r="P5626" s="19" t="s">
        <v>18</v>
      </c>
      <c r="Q5626" s="17"/>
    </row>
    <row r="5627" spans="1:17" ht="15.75" x14ac:dyDescent="0.25">
      <c r="A5627" s="19" t="s">
        <v>57</v>
      </c>
      <c r="B5627" s="19" t="s">
        <v>488</v>
      </c>
      <c r="C5627" s="57">
        <v>43360</v>
      </c>
      <c r="D5627" s="57">
        <v>43356</v>
      </c>
      <c r="E5627" s="19">
        <v>4</v>
      </c>
      <c r="F5627" s="23">
        <v>13</v>
      </c>
      <c r="G5627" s="23">
        <v>16637</v>
      </c>
      <c r="H5627" s="23">
        <v>16544</v>
      </c>
      <c r="I5627" s="60">
        <v>259.2</v>
      </c>
      <c r="J5627" s="60">
        <v>93.6</v>
      </c>
      <c r="K5627" s="60">
        <v>151.19999999999999</v>
      </c>
      <c r="L5627" s="60">
        <v>244.8</v>
      </c>
      <c r="M5627" s="23">
        <f t="shared" si="412"/>
        <v>167.4</v>
      </c>
      <c r="N5627" s="23">
        <f t="shared" si="411"/>
        <v>93</v>
      </c>
      <c r="O5627" s="34">
        <v>1.8</v>
      </c>
      <c r="P5627" s="19" t="s">
        <v>18</v>
      </c>
      <c r="Q5627" s="17"/>
    </row>
    <row r="5628" spans="1:17" ht="15.75" x14ac:dyDescent="0.25">
      <c r="A5628" s="19" t="s">
        <v>69</v>
      </c>
      <c r="B5628" s="19" t="s">
        <v>423</v>
      </c>
      <c r="C5628" s="57">
        <v>43360</v>
      </c>
      <c r="D5628" s="57">
        <v>43356</v>
      </c>
      <c r="E5628" s="19">
        <v>4</v>
      </c>
      <c r="F5628" s="23">
        <v>16</v>
      </c>
      <c r="G5628" s="23">
        <v>12389</v>
      </c>
      <c r="H5628" s="23">
        <v>12298</v>
      </c>
      <c r="I5628" s="60">
        <v>305</v>
      </c>
      <c r="J5628" s="60">
        <v>140</v>
      </c>
      <c r="K5628" s="60">
        <v>250</v>
      </c>
      <c r="L5628" s="60">
        <v>390</v>
      </c>
      <c r="M5628" s="23">
        <f t="shared" si="412"/>
        <v>182</v>
      </c>
      <c r="N5628" s="23">
        <f t="shared" si="411"/>
        <v>91</v>
      </c>
      <c r="O5628" s="34">
        <v>2</v>
      </c>
      <c r="P5628" s="19" t="s">
        <v>18</v>
      </c>
      <c r="Q5628" s="17"/>
    </row>
    <row r="5629" spans="1:17" ht="15.75" x14ac:dyDescent="0.25">
      <c r="A5629" s="19" t="s">
        <v>311</v>
      </c>
      <c r="B5629" s="19" t="s">
        <v>360</v>
      </c>
      <c r="C5629" s="57">
        <v>43360</v>
      </c>
      <c r="D5629" s="57">
        <v>43359</v>
      </c>
      <c r="E5629" s="19">
        <v>1</v>
      </c>
      <c r="F5629" s="23">
        <v>13</v>
      </c>
      <c r="G5629" s="23">
        <v>6926</v>
      </c>
      <c r="H5629" s="23">
        <v>6900</v>
      </c>
      <c r="I5629" s="60">
        <v>160</v>
      </c>
      <c r="J5629" s="60">
        <v>115</v>
      </c>
      <c r="K5629" s="60">
        <v>0</v>
      </c>
      <c r="L5629" s="60">
        <v>115</v>
      </c>
      <c r="M5629" s="23">
        <f t="shared" si="412"/>
        <v>26</v>
      </c>
      <c r="N5629" s="23">
        <f t="shared" si="411"/>
        <v>26</v>
      </c>
      <c r="O5629" s="34">
        <v>1</v>
      </c>
      <c r="P5629" s="19" t="s">
        <v>18</v>
      </c>
      <c r="Q5629" s="17"/>
    </row>
    <row r="5630" spans="1:17" ht="15.75" x14ac:dyDescent="0.25">
      <c r="A5630" s="19" t="s">
        <v>19</v>
      </c>
      <c r="B5630" s="19" t="s">
        <v>200</v>
      </c>
      <c r="C5630" s="57">
        <v>43360</v>
      </c>
      <c r="D5630" s="57">
        <v>43357</v>
      </c>
      <c r="E5630" s="19">
        <v>3</v>
      </c>
      <c r="F5630" s="23">
        <v>12.5</v>
      </c>
      <c r="G5630" s="23">
        <v>1594</v>
      </c>
      <c r="H5630" s="23">
        <v>1515</v>
      </c>
      <c r="I5630" s="60">
        <v>175</v>
      </c>
      <c r="J5630" s="60">
        <v>10</v>
      </c>
      <c r="K5630" s="60">
        <v>200</v>
      </c>
      <c r="L5630" s="60">
        <v>210</v>
      </c>
      <c r="M5630" s="23">
        <f t="shared" si="412"/>
        <v>134.29999999999998</v>
      </c>
      <c r="N5630" s="23">
        <f t="shared" si="411"/>
        <v>79</v>
      </c>
      <c r="O5630" s="34">
        <v>1.7</v>
      </c>
      <c r="P5630" s="19" t="s">
        <v>18</v>
      </c>
      <c r="Q5630" s="17"/>
    </row>
    <row r="5631" spans="1:17" ht="15.75" x14ac:dyDescent="0.25">
      <c r="A5631" s="19" t="s">
        <v>19</v>
      </c>
      <c r="B5631" s="19" t="s">
        <v>490</v>
      </c>
      <c r="C5631" s="57">
        <v>43360</v>
      </c>
      <c r="D5631" s="57">
        <v>43359</v>
      </c>
      <c r="E5631" s="19">
        <v>1</v>
      </c>
      <c r="F5631" s="23">
        <v>12</v>
      </c>
      <c r="G5631" s="23">
        <v>5864</v>
      </c>
      <c r="H5631" s="23">
        <v>5840</v>
      </c>
      <c r="I5631" s="60">
        <v>120</v>
      </c>
      <c r="J5631" s="60">
        <v>75</v>
      </c>
      <c r="K5631" s="60">
        <v>0</v>
      </c>
      <c r="L5631" s="60">
        <v>75</v>
      </c>
      <c r="M5631" s="23">
        <f t="shared" si="412"/>
        <v>40.799999999999997</v>
      </c>
      <c r="N5631" s="23">
        <f t="shared" si="411"/>
        <v>24</v>
      </c>
      <c r="O5631" s="34">
        <v>1.7</v>
      </c>
      <c r="P5631" s="19" t="s">
        <v>18</v>
      </c>
      <c r="Q5631" s="17"/>
    </row>
    <row r="5632" spans="1:17" ht="15.75" x14ac:dyDescent="0.25">
      <c r="A5632" s="19" t="s">
        <v>334</v>
      </c>
      <c r="B5632" s="19" t="s">
        <v>444</v>
      </c>
      <c r="C5632" s="57">
        <v>43360</v>
      </c>
      <c r="D5632" s="57">
        <v>43358</v>
      </c>
      <c r="E5632" s="19">
        <v>2</v>
      </c>
      <c r="F5632" s="23">
        <v>22</v>
      </c>
      <c r="G5632" s="23">
        <v>3350</v>
      </c>
      <c r="H5632" s="23">
        <v>3294</v>
      </c>
      <c r="I5632" s="60">
        <v>255</v>
      </c>
      <c r="J5632" s="60">
        <v>65</v>
      </c>
      <c r="K5632" s="60">
        <v>25</v>
      </c>
      <c r="L5632" s="60">
        <v>90</v>
      </c>
      <c r="M5632" s="23">
        <f t="shared" si="412"/>
        <v>145.6</v>
      </c>
      <c r="N5632" s="23">
        <f t="shared" si="411"/>
        <v>56</v>
      </c>
      <c r="O5632" s="34">
        <v>2.6</v>
      </c>
      <c r="P5632" s="19" t="s">
        <v>18</v>
      </c>
      <c r="Q5632" s="17"/>
    </row>
    <row r="5633" spans="1:17" ht="15.75" x14ac:dyDescent="0.25">
      <c r="A5633" s="19" t="s">
        <v>37</v>
      </c>
      <c r="B5633" s="19" t="s">
        <v>400</v>
      </c>
      <c r="C5633" s="57">
        <v>43360</v>
      </c>
      <c r="D5633" s="57">
        <v>43357</v>
      </c>
      <c r="E5633" s="19">
        <v>3</v>
      </c>
      <c r="F5633" s="23">
        <v>22</v>
      </c>
      <c r="G5633" s="23">
        <v>13128</v>
      </c>
      <c r="H5633" s="23">
        <v>13042</v>
      </c>
      <c r="I5633" s="60">
        <v>230</v>
      </c>
      <c r="J5633" s="60">
        <v>45</v>
      </c>
      <c r="K5633" s="60">
        <v>100</v>
      </c>
      <c r="L5633" s="60">
        <v>145</v>
      </c>
      <c r="M5633" s="23">
        <f t="shared" si="412"/>
        <v>223.6</v>
      </c>
      <c r="N5633" s="23">
        <f t="shared" si="411"/>
        <v>86</v>
      </c>
      <c r="O5633" s="34">
        <v>2.6</v>
      </c>
      <c r="P5633" s="19" t="s">
        <v>18</v>
      </c>
      <c r="Q5633" s="17"/>
    </row>
    <row r="5634" spans="1:17" ht="15.75" x14ac:dyDescent="0.25">
      <c r="A5634" s="19" t="s">
        <v>37</v>
      </c>
      <c r="B5634" s="19" t="s">
        <v>405</v>
      </c>
      <c r="C5634" s="57">
        <v>43360</v>
      </c>
      <c r="D5634" s="57">
        <v>43357</v>
      </c>
      <c r="E5634" s="19">
        <v>3</v>
      </c>
      <c r="F5634" s="23">
        <v>9</v>
      </c>
      <c r="G5634" s="23">
        <v>23892</v>
      </c>
      <c r="H5634" s="23">
        <v>23828</v>
      </c>
      <c r="I5634" s="60">
        <v>180</v>
      </c>
      <c r="J5634" s="60">
        <v>70</v>
      </c>
      <c r="K5634" s="60">
        <v>100</v>
      </c>
      <c r="L5634" s="60">
        <v>170</v>
      </c>
      <c r="M5634" s="23">
        <f t="shared" si="412"/>
        <v>100.48</v>
      </c>
      <c r="N5634" s="23">
        <f t="shared" si="411"/>
        <v>64</v>
      </c>
      <c r="O5634" s="34">
        <v>1.57</v>
      </c>
      <c r="P5634" s="19" t="s">
        <v>18</v>
      </c>
      <c r="Q5634" s="17"/>
    </row>
    <row r="5635" spans="1:17" ht="15.75" x14ac:dyDescent="0.25">
      <c r="A5635" s="19" t="s">
        <v>19</v>
      </c>
      <c r="B5635" s="19" t="s">
        <v>477</v>
      </c>
      <c r="C5635" s="57">
        <v>43360</v>
      </c>
      <c r="D5635" s="57">
        <v>43357</v>
      </c>
      <c r="E5635" s="19">
        <v>3</v>
      </c>
      <c r="F5635" s="23">
        <v>20</v>
      </c>
      <c r="G5635" s="23">
        <v>10815</v>
      </c>
      <c r="H5635" s="23">
        <v>10743</v>
      </c>
      <c r="I5635" s="60">
        <v>672</v>
      </c>
      <c r="J5635" s="60">
        <v>492</v>
      </c>
      <c r="K5635" s="60">
        <v>0</v>
      </c>
      <c r="L5635" s="60">
        <v>492</v>
      </c>
      <c r="M5635" s="23">
        <f t="shared" si="412"/>
        <v>172.79999999999998</v>
      </c>
      <c r="N5635" s="23">
        <f t="shared" si="411"/>
        <v>72</v>
      </c>
      <c r="O5635" s="34">
        <v>2.4</v>
      </c>
      <c r="P5635" s="19" t="s">
        <v>18</v>
      </c>
      <c r="Q5635" s="17"/>
    </row>
    <row r="5636" spans="1:17" ht="15.75" x14ac:dyDescent="0.25">
      <c r="A5636" s="19" t="s">
        <v>306</v>
      </c>
      <c r="B5636" s="19" t="s">
        <v>436</v>
      </c>
      <c r="C5636" s="57">
        <v>43359</v>
      </c>
      <c r="D5636" s="57">
        <v>43341</v>
      </c>
      <c r="E5636" s="19">
        <v>18</v>
      </c>
      <c r="F5636" s="23">
        <v>13</v>
      </c>
      <c r="G5636" s="23">
        <v>8654</v>
      </c>
      <c r="H5636" s="23">
        <v>8251</v>
      </c>
      <c r="I5636" s="60">
        <v>172.5</v>
      </c>
      <c r="J5636" s="60">
        <v>25</v>
      </c>
      <c r="K5636" s="60">
        <v>350</v>
      </c>
      <c r="L5636" s="60">
        <v>375</v>
      </c>
      <c r="M5636" s="23">
        <f t="shared" si="412"/>
        <v>403</v>
      </c>
      <c r="N5636" s="23">
        <f t="shared" si="411"/>
        <v>403</v>
      </c>
      <c r="O5636" s="34">
        <v>1</v>
      </c>
      <c r="P5636" s="19" t="s">
        <v>308</v>
      </c>
      <c r="Q5636" s="17"/>
    </row>
    <row r="5637" spans="1:17" ht="15.75" x14ac:dyDescent="0.25">
      <c r="A5637" s="19" t="s">
        <v>64</v>
      </c>
      <c r="B5637" s="19" t="s">
        <v>438</v>
      </c>
      <c r="C5637" s="57">
        <v>43359</v>
      </c>
      <c r="D5637" s="57">
        <v>43350</v>
      </c>
      <c r="E5637" s="19">
        <v>9</v>
      </c>
      <c r="F5637" s="23">
        <v>15</v>
      </c>
      <c r="G5637" s="23">
        <v>1079</v>
      </c>
      <c r="H5637" s="23">
        <v>858</v>
      </c>
      <c r="I5637" s="60">
        <v>680</v>
      </c>
      <c r="J5637" s="60">
        <v>20</v>
      </c>
      <c r="K5637" s="60">
        <v>25</v>
      </c>
      <c r="L5637" s="60">
        <v>45</v>
      </c>
      <c r="M5637" s="23">
        <f t="shared" si="412"/>
        <v>442</v>
      </c>
      <c r="N5637" s="23">
        <f t="shared" si="411"/>
        <v>221</v>
      </c>
      <c r="O5637" s="34">
        <v>2</v>
      </c>
      <c r="P5637" s="19" t="s">
        <v>18</v>
      </c>
      <c r="Q5637" s="17"/>
    </row>
    <row r="5638" spans="1:17" ht="15.75" x14ac:dyDescent="0.25">
      <c r="A5638" s="19" t="s">
        <v>70</v>
      </c>
      <c r="B5638" s="19" t="s">
        <v>446</v>
      </c>
      <c r="C5638" s="57">
        <v>43359</v>
      </c>
      <c r="D5638" s="57">
        <v>43350</v>
      </c>
      <c r="E5638" s="19">
        <v>9</v>
      </c>
      <c r="F5638" s="23">
        <v>20</v>
      </c>
      <c r="G5638" s="23">
        <v>11759</v>
      </c>
      <c r="H5638" s="23">
        <v>11625</v>
      </c>
      <c r="I5638" s="60">
        <v>360</v>
      </c>
      <c r="J5638" s="60">
        <v>5</v>
      </c>
      <c r="K5638" s="60">
        <v>250</v>
      </c>
      <c r="L5638" s="60">
        <v>255</v>
      </c>
      <c r="M5638" s="23">
        <f t="shared" si="412"/>
        <v>321.59999999999997</v>
      </c>
      <c r="N5638" s="23">
        <f t="shared" si="411"/>
        <v>134</v>
      </c>
      <c r="O5638" s="34">
        <v>2.4</v>
      </c>
      <c r="P5638" s="19" t="s">
        <v>18</v>
      </c>
      <c r="Q5638" s="17"/>
    </row>
    <row r="5639" spans="1:17" ht="15.75" x14ac:dyDescent="0.25">
      <c r="A5639" s="19" t="s">
        <v>23</v>
      </c>
      <c r="B5639" s="19" t="s">
        <v>467</v>
      </c>
      <c r="C5639" s="57">
        <v>43359</v>
      </c>
      <c r="D5639" s="57">
        <v>43350</v>
      </c>
      <c r="E5639" s="19">
        <v>9</v>
      </c>
      <c r="F5639" s="23">
        <v>20</v>
      </c>
      <c r="G5639" s="23">
        <v>11002</v>
      </c>
      <c r="H5639" s="23">
        <v>10767</v>
      </c>
      <c r="I5639" s="60">
        <v>528</v>
      </c>
      <c r="J5639" s="60">
        <v>10</v>
      </c>
      <c r="K5639" s="60">
        <v>500</v>
      </c>
      <c r="L5639" s="60">
        <v>510</v>
      </c>
      <c r="M5639" s="23">
        <f t="shared" si="412"/>
        <v>564</v>
      </c>
      <c r="N5639" s="23">
        <f t="shared" si="411"/>
        <v>235</v>
      </c>
      <c r="O5639" s="34">
        <v>2.4</v>
      </c>
      <c r="P5639" s="19" t="s">
        <v>18</v>
      </c>
      <c r="Q5639" s="17"/>
    </row>
    <row r="5640" spans="1:17" ht="15.75" x14ac:dyDescent="0.25">
      <c r="A5640" s="19" t="s">
        <v>47</v>
      </c>
      <c r="B5640" s="19" t="s">
        <v>466</v>
      </c>
      <c r="C5640" s="57">
        <v>43359</v>
      </c>
      <c r="D5640" s="57">
        <v>43356</v>
      </c>
      <c r="E5640" s="19">
        <v>3</v>
      </c>
      <c r="F5640" s="23">
        <v>13</v>
      </c>
      <c r="G5640" s="23">
        <v>5219</v>
      </c>
      <c r="H5640" s="23">
        <v>5218</v>
      </c>
      <c r="I5640" s="60">
        <v>205</v>
      </c>
      <c r="J5640" s="60">
        <v>84</v>
      </c>
      <c r="K5640" s="60">
        <v>150</v>
      </c>
      <c r="L5640" s="60">
        <v>234</v>
      </c>
      <c r="M5640" s="23">
        <f t="shared" si="412"/>
        <v>1</v>
      </c>
      <c r="N5640" s="23">
        <f t="shared" si="411"/>
        <v>1</v>
      </c>
      <c r="O5640" s="34">
        <v>1</v>
      </c>
      <c r="P5640" s="19" t="s">
        <v>308</v>
      </c>
      <c r="Q5640" s="17"/>
    </row>
    <row r="5641" spans="1:17" ht="15.75" x14ac:dyDescent="0.25">
      <c r="A5641" s="19" t="s">
        <v>311</v>
      </c>
      <c r="B5641" s="19" t="s">
        <v>419</v>
      </c>
      <c r="C5641" s="57">
        <v>43359</v>
      </c>
      <c r="D5641" s="57">
        <v>43354</v>
      </c>
      <c r="E5641" s="19">
        <v>5</v>
      </c>
      <c r="F5641" s="23">
        <v>12.5</v>
      </c>
      <c r="G5641" s="23">
        <v>3854</v>
      </c>
      <c r="H5641" s="23">
        <v>3798</v>
      </c>
      <c r="I5641" s="60">
        <v>165</v>
      </c>
      <c r="J5641" s="60">
        <v>15</v>
      </c>
      <c r="K5641" s="60">
        <v>125</v>
      </c>
      <c r="L5641" s="60">
        <v>140</v>
      </c>
      <c r="M5641" s="23">
        <f t="shared" si="412"/>
        <v>95.2</v>
      </c>
      <c r="N5641" s="23">
        <f t="shared" si="411"/>
        <v>56</v>
      </c>
      <c r="O5641" s="34">
        <v>1.7</v>
      </c>
      <c r="P5641" s="19" t="s">
        <v>18</v>
      </c>
      <c r="Q5641" s="17"/>
    </row>
    <row r="5642" spans="1:17" ht="15.75" x14ac:dyDescent="0.25">
      <c r="A5642" s="19" t="s">
        <v>311</v>
      </c>
      <c r="B5642" s="19" t="s">
        <v>230</v>
      </c>
      <c r="C5642" s="57">
        <v>43359</v>
      </c>
      <c r="D5642" s="57">
        <v>43351</v>
      </c>
      <c r="E5642" s="19">
        <v>8</v>
      </c>
      <c r="F5642" s="23">
        <v>13</v>
      </c>
      <c r="G5642" s="23">
        <v>0</v>
      </c>
      <c r="H5642" s="23">
        <v>0</v>
      </c>
      <c r="I5642" s="60">
        <v>210</v>
      </c>
      <c r="J5642" s="60">
        <v>10</v>
      </c>
      <c r="K5642" s="60">
        <v>150</v>
      </c>
      <c r="L5642" s="60">
        <v>160</v>
      </c>
      <c r="M5642" s="23">
        <f t="shared" si="412"/>
        <v>0</v>
      </c>
      <c r="N5642" s="23">
        <f t="shared" si="411"/>
        <v>0</v>
      </c>
      <c r="O5642" s="34">
        <v>1</v>
      </c>
      <c r="P5642" s="19" t="s">
        <v>18</v>
      </c>
      <c r="Q5642" s="17"/>
    </row>
    <row r="5643" spans="1:17" ht="15.75" x14ac:dyDescent="0.25">
      <c r="A5643" s="19" t="s">
        <v>37</v>
      </c>
      <c r="B5643" s="19" t="s">
        <v>418</v>
      </c>
      <c r="C5643" s="57">
        <v>43359</v>
      </c>
      <c r="D5643" s="57">
        <v>43355</v>
      </c>
      <c r="E5643" s="19">
        <v>4</v>
      </c>
      <c r="F5643" s="23">
        <v>15</v>
      </c>
      <c r="G5643" s="23">
        <v>11045</v>
      </c>
      <c r="H5643" s="23">
        <v>11001</v>
      </c>
      <c r="I5643" s="60">
        <v>125</v>
      </c>
      <c r="J5643" s="60">
        <v>45</v>
      </c>
      <c r="K5643" s="60">
        <v>100</v>
      </c>
      <c r="L5643" s="60">
        <v>145</v>
      </c>
      <c r="M5643" s="23">
        <f t="shared" si="412"/>
        <v>88</v>
      </c>
      <c r="N5643" s="23">
        <f t="shared" si="411"/>
        <v>44</v>
      </c>
      <c r="O5643" s="34">
        <v>2</v>
      </c>
      <c r="P5643" s="19" t="s">
        <v>18</v>
      </c>
      <c r="Q5643" s="17"/>
    </row>
    <row r="5644" spans="1:17" ht="15.75" x14ac:dyDescent="0.25">
      <c r="A5644" s="19" t="s">
        <v>57</v>
      </c>
      <c r="B5644" s="19" t="s">
        <v>486</v>
      </c>
      <c r="C5644" s="57">
        <v>43359</v>
      </c>
      <c r="D5644" s="57">
        <v>43356</v>
      </c>
      <c r="E5644" s="19">
        <v>3</v>
      </c>
      <c r="F5644" s="23">
        <v>13.5</v>
      </c>
      <c r="G5644" s="23">
        <v>28672</v>
      </c>
      <c r="H5644" s="23">
        <v>28600</v>
      </c>
      <c r="I5644" s="60">
        <v>434</v>
      </c>
      <c r="J5644" s="60">
        <v>280</v>
      </c>
      <c r="K5644" s="60">
        <v>150</v>
      </c>
      <c r="L5644" s="60">
        <v>430</v>
      </c>
      <c r="M5644" s="23">
        <f t="shared" si="412"/>
        <v>129.6</v>
      </c>
      <c r="N5644" s="23">
        <f t="shared" si="411"/>
        <v>72</v>
      </c>
      <c r="O5644" s="34">
        <v>1.8</v>
      </c>
      <c r="P5644" s="19" t="s">
        <v>18</v>
      </c>
      <c r="Q5644" s="17"/>
    </row>
    <row r="5645" spans="1:17" ht="15.75" x14ac:dyDescent="0.25">
      <c r="A5645" s="19" t="s">
        <v>311</v>
      </c>
      <c r="B5645" s="19" t="s">
        <v>360</v>
      </c>
      <c r="C5645" s="57">
        <v>43359</v>
      </c>
      <c r="D5645" s="57">
        <v>43354</v>
      </c>
      <c r="E5645" s="19">
        <v>5</v>
      </c>
      <c r="F5645" s="23">
        <v>13</v>
      </c>
      <c r="G5645" s="23">
        <v>6900</v>
      </c>
      <c r="H5645" s="23">
        <v>6799</v>
      </c>
      <c r="I5645" s="60">
        <v>135</v>
      </c>
      <c r="J5645" s="60">
        <v>10</v>
      </c>
      <c r="K5645" s="60">
        <v>150</v>
      </c>
      <c r="L5645" s="60">
        <v>160</v>
      </c>
      <c r="M5645" s="23">
        <f t="shared" si="412"/>
        <v>101</v>
      </c>
      <c r="N5645" s="23">
        <f t="shared" si="411"/>
        <v>101</v>
      </c>
      <c r="O5645" s="34">
        <v>1</v>
      </c>
      <c r="P5645" s="19" t="s">
        <v>18</v>
      </c>
      <c r="Q5645" s="17"/>
    </row>
    <row r="5646" spans="1:17" ht="15.75" x14ac:dyDescent="0.25">
      <c r="A5646" s="19" t="s">
        <v>342</v>
      </c>
      <c r="B5646" s="19" t="s">
        <v>430</v>
      </c>
      <c r="C5646" s="57">
        <v>43359</v>
      </c>
      <c r="D5646" s="57">
        <v>43349</v>
      </c>
      <c r="E5646" s="19">
        <v>10</v>
      </c>
      <c r="F5646" s="23">
        <v>20</v>
      </c>
      <c r="G5646" s="23">
        <v>4075</v>
      </c>
      <c r="H5646" s="23">
        <v>4005</v>
      </c>
      <c r="I5646" s="60">
        <v>241</v>
      </c>
      <c r="J5646" s="60">
        <v>0</v>
      </c>
      <c r="K5646" s="60">
        <v>200</v>
      </c>
      <c r="L5646" s="60">
        <v>200</v>
      </c>
      <c r="M5646" s="23">
        <f t="shared" si="412"/>
        <v>168</v>
      </c>
      <c r="N5646" s="23">
        <f t="shared" si="411"/>
        <v>70</v>
      </c>
      <c r="O5646" s="34">
        <v>2.4</v>
      </c>
      <c r="P5646" s="19" t="s">
        <v>18</v>
      </c>
      <c r="Q5646" s="17"/>
    </row>
    <row r="5647" spans="1:17" ht="15.75" x14ac:dyDescent="0.25">
      <c r="A5647" s="19" t="s">
        <v>19</v>
      </c>
      <c r="B5647" s="19" t="s">
        <v>483</v>
      </c>
      <c r="C5647" s="57">
        <v>43359</v>
      </c>
      <c r="D5647" s="57">
        <v>43351</v>
      </c>
      <c r="E5647" s="19">
        <v>8</v>
      </c>
      <c r="F5647" s="23">
        <v>20</v>
      </c>
      <c r="G5647" s="23">
        <v>4532</v>
      </c>
      <c r="H5647" s="23">
        <v>4362</v>
      </c>
      <c r="I5647" s="60">
        <v>560</v>
      </c>
      <c r="J5647" s="60">
        <v>154</v>
      </c>
      <c r="K5647" s="60">
        <v>350</v>
      </c>
      <c r="L5647" s="60">
        <v>504</v>
      </c>
      <c r="M5647" s="23">
        <f t="shared" si="412"/>
        <v>408</v>
      </c>
      <c r="N5647" s="23">
        <f t="shared" si="411"/>
        <v>170</v>
      </c>
      <c r="O5647" s="34">
        <v>2.4</v>
      </c>
      <c r="P5647" s="19" t="s">
        <v>18</v>
      </c>
      <c r="Q5647" s="17"/>
    </row>
    <row r="5648" spans="1:17" ht="15.75" x14ac:dyDescent="0.25">
      <c r="A5648" s="19" t="s">
        <v>19</v>
      </c>
      <c r="B5648" s="19" t="s">
        <v>490</v>
      </c>
      <c r="C5648" s="57">
        <v>43359</v>
      </c>
      <c r="D5648" s="57">
        <v>43356</v>
      </c>
      <c r="E5648" s="19">
        <v>3</v>
      </c>
      <c r="F5648" s="23">
        <v>12</v>
      </c>
      <c r="G5648" s="23">
        <v>5840</v>
      </c>
      <c r="H5648" s="23">
        <v>5771</v>
      </c>
      <c r="I5648" s="60">
        <v>145</v>
      </c>
      <c r="J5648" s="60">
        <v>20</v>
      </c>
      <c r="K5648" s="60">
        <v>100</v>
      </c>
      <c r="L5648" s="60">
        <v>120</v>
      </c>
      <c r="M5648" s="23">
        <f t="shared" si="412"/>
        <v>117.3</v>
      </c>
      <c r="N5648" s="23">
        <f t="shared" si="411"/>
        <v>69</v>
      </c>
      <c r="O5648" s="34">
        <v>1.7</v>
      </c>
      <c r="P5648" s="19" t="s">
        <v>18</v>
      </c>
      <c r="Q5648" s="17"/>
    </row>
    <row r="5649" spans="1:17" ht="15.75" x14ac:dyDescent="0.25">
      <c r="A5649" s="19" t="s">
        <v>19</v>
      </c>
      <c r="B5649" s="19" t="s">
        <v>484</v>
      </c>
      <c r="C5649" s="57">
        <v>43359</v>
      </c>
      <c r="D5649" s="57">
        <v>43350</v>
      </c>
      <c r="E5649" s="19">
        <v>9</v>
      </c>
      <c r="F5649" s="23">
        <v>9</v>
      </c>
      <c r="G5649" s="23">
        <v>8453</v>
      </c>
      <c r="H5649" s="23">
        <v>8373</v>
      </c>
      <c r="I5649" s="60">
        <v>150</v>
      </c>
      <c r="J5649" s="60">
        <v>0</v>
      </c>
      <c r="K5649" s="60">
        <v>50</v>
      </c>
      <c r="L5649" s="60">
        <v>50</v>
      </c>
      <c r="M5649" s="23">
        <f t="shared" si="412"/>
        <v>125.60000000000001</v>
      </c>
      <c r="N5649" s="23">
        <f t="shared" si="411"/>
        <v>80</v>
      </c>
      <c r="O5649" s="34">
        <v>1.57</v>
      </c>
      <c r="P5649" s="19" t="s">
        <v>18</v>
      </c>
      <c r="Q5649" s="17"/>
    </row>
    <row r="5650" spans="1:17" ht="15.75" x14ac:dyDescent="0.25">
      <c r="A5650" s="19" t="s">
        <v>301</v>
      </c>
      <c r="B5650" s="19" t="s">
        <v>451</v>
      </c>
      <c r="C5650" s="57">
        <v>43359</v>
      </c>
      <c r="D5650" s="57">
        <v>43356</v>
      </c>
      <c r="E5650" s="19">
        <v>3</v>
      </c>
      <c r="F5650" s="23">
        <v>12.5</v>
      </c>
      <c r="G5650" s="23">
        <v>9622</v>
      </c>
      <c r="H5650" s="23">
        <v>9549</v>
      </c>
      <c r="I5650" s="60">
        <v>166.63499999999999</v>
      </c>
      <c r="J5650" s="60">
        <v>59.512500000000003</v>
      </c>
      <c r="K5650" s="60">
        <v>175</v>
      </c>
      <c r="L5650" s="60">
        <v>234.51249999999999</v>
      </c>
      <c r="M5650" s="23">
        <f t="shared" si="412"/>
        <v>124.1</v>
      </c>
      <c r="N5650" s="23">
        <f t="shared" si="411"/>
        <v>73</v>
      </c>
      <c r="O5650" s="34">
        <v>1.7</v>
      </c>
      <c r="P5650" s="19" t="s">
        <v>18</v>
      </c>
      <c r="Q5650" s="17"/>
    </row>
    <row r="5651" spans="1:17" ht="15.75" x14ac:dyDescent="0.25">
      <c r="A5651" s="19" t="s">
        <v>311</v>
      </c>
      <c r="B5651" s="19" t="s">
        <v>139</v>
      </c>
      <c r="C5651" s="57">
        <v>43358</v>
      </c>
      <c r="D5651" s="57">
        <v>43351</v>
      </c>
      <c r="E5651" s="19">
        <v>7</v>
      </c>
      <c r="F5651" s="23">
        <v>13</v>
      </c>
      <c r="G5651" s="23">
        <v>0</v>
      </c>
      <c r="H5651" s="23">
        <v>0</v>
      </c>
      <c r="I5651" s="60">
        <v>210</v>
      </c>
      <c r="J5651" s="60">
        <v>10</v>
      </c>
      <c r="K5651" s="60">
        <v>100</v>
      </c>
      <c r="L5651" s="60">
        <v>110</v>
      </c>
      <c r="M5651" s="23">
        <f t="shared" si="412"/>
        <v>0</v>
      </c>
      <c r="N5651" s="23">
        <f t="shared" si="411"/>
        <v>0</v>
      </c>
      <c r="O5651" s="34">
        <v>1</v>
      </c>
      <c r="P5651" s="19" t="s">
        <v>18</v>
      </c>
      <c r="Q5651" s="17"/>
    </row>
    <row r="5652" spans="1:17" ht="15.75" x14ac:dyDescent="0.25">
      <c r="A5652" s="19" t="s">
        <v>69</v>
      </c>
      <c r="B5652" s="19" t="s">
        <v>422</v>
      </c>
      <c r="C5652" s="57">
        <v>43358</v>
      </c>
      <c r="D5652" s="57">
        <v>43347</v>
      </c>
      <c r="E5652" s="19">
        <v>11</v>
      </c>
      <c r="F5652" s="23">
        <v>16</v>
      </c>
      <c r="G5652" s="23">
        <v>12190</v>
      </c>
      <c r="H5652" s="23">
        <v>11927</v>
      </c>
      <c r="I5652" s="60">
        <v>730</v>
      </c>
      <c r="J5652" s="60">
        <v>260</v>
      </c>
      <c r="K5652" s="60">
        <v>550</v>
      </c>
      <c r="L5652" s="60">
        <v>810</v>
      </c>
      <c r="M5652" s="23">
        <f t="shared" si="412"/>
        <v>526</v>
      </c>
      <c r="N5652" s="23">
        <f t="shared" si="411"/>
        <v>263</v>
      </c>
      <c r="O5652" s="34">
        <v>2</v>
      </c>
      <c r="P5652" s="19" t="s">
        <v>18</v>
      </c>
      <c r="Q5652" s="17"/>
    </row>
    <row r="5653" spans="1:17" ht="15.75" x14ac:dyDescent="0.25">
      <c r="A5653" s="19" t="s">
        <v>45</v>
      </c>
      <c r="B5653" s="19" t="s">
        <v>262</v>
      </c>
      <c r="C5653" s="57">
        <v>43354</v>
      </c>
      <c r="D5653" s="57">
        <v>43342</v>
      </c>
      <c r="E5653" s="19">
        <v>12</v>
      </c>
      <c r="F5653" s="23">
        <v>20</v>
      </c>
      <c r="G5653" s="23">
        <v>9165</v>
      </c>
      <c r="H5653" s="23">
        <v>8876</v>
      </c>
      <c r="I5653" s="60">
        <v>835.18313999999998</v>
      </c>
      <c r="J5653" s="60">
        <v>260.05581000000001</v>
      </c>
      <c r="K5653" s="60">
        <v>475</v>
      </c>
      <c r="L5653" s="60">
        <v>735.05580999999995</v>
      </c>
      <c r="M5653" s="23">
        <f t="shared" si="412"/>
        <v>693.6</v>
      </c>
      <c r="N5653" s="23">
        <f t="shared" si="411"/>
        <v>289</v>
      </c>
      <c r="O5653" s="34">
        <v>2.4</v>
      </c>
      <c r="P5653" s="19" t="s">
        <v>18</v>
      </c>
      <c r="Q5653" s="17"/>
    </row>
    <row r="5654" spans="1:17" ht="15.75" x14ac:dyDescent="0.25">
      <c r="A5654" s="19" t="s">
        <v>301</v>
      </c>
      <c r="B5654" s="19" t="s">
        <v>433</v>
      </c>
      <c r="C5654" s="57">
        <v>43358</v>
      </c>
      <c r="D5654" s="57">
        <v>43348</v>
      </c>
      <c r="E5654" s="19">
        <v>10</v>
      </c>
      <c r="F5654" s="23">
        <v>13</v>
      </c>
      <c r="G5654" s="23">
        <v>21646</v>
      </c>
      <c r="H5654" s="23">
        <v>21405</v>
      </c>
      <c r="I5654" s="60">
        <v>515</v>
      </c>
      <c r="J5654" s="60">
        <v>225</v>
      </c>
      <c r="K5654" s="60">
        <v>300</v>
      </c>
      <c r="L5654" s="60">
        <v>525</v>
      </c>
      <c r="M5654" s="23">
        <f t="shared" si="412"/>
        <v>241</v>
      </c>
      <c r="N5654" s="23">
        <f t="shared" si="411"/>
        <v>241</v>
      </c>
      <c r="O5654" s="34">
        <v>1</v>
      </c>
      <c r="P5654" s="19" t="s">
        <v>18</v>
      </c>
      <c r="Q5654" s="17"/>
    </row>
    <row r="5655" spans="1:17" ht="15.75" x14ac:dyDescent="0.25">
      <c r="A5655" s="19" t="s">
        <v>402</v>
      </c>
      <c r="B5655" s="19" t="s">
        <v>406</v>
      </c>
      <c r="C5655" s="57">
        <v>43358</v>
      </c>
      <c r="D5655" s="57">
        <v>43349</v>
      </c>
      <c r="E5655" s="19">
        <v>9</v>
      </c>
      <c r="F5655" s="23">
        <v>13</v>
      </c>
      <c r="G5655" s="23">
        <v>4255</v>
      </c>
      <c r="H5655" s="23">
        <v>4041</v>
      </c>
      <c r="I5655" s="60">
        <v>510</v>
      </c>
      <c r="J5655" s="60">
        <v>160</v>
      </c>
      <c r="K5655" s="60">
        <v>300</v>
      </c>
      <c r="L5655" s="60">
        <v>460</v>
      </c>
      <c r="M5655" s="23">
        <f t="shared" si="412"/>
        <v>385.2</v>
      </c>
      <c r="N5655" s="23">
        <f t="shared" si="411"/>
        <v>214</v>
      </c>
      <c r="O5655" s="34">
        <v>1.8</v>
      </c>
      <c r="P5655" s="19" t="s">
        <v>18</v>
      </c>
      <c r="Q5655" s="17"/>
    </row>
    <row r="5656" spans="1:17" ht="15.75" x14ac:dyDescent="0.25">
      <c r="A5656" s="19" t="s">
        <v>70</v>
      </c>
      <c r="B5656" s="19" t="s">
        <v>450</v>
      </c>
      <c r="C5656" s="57">
        <v>43358</v>
      </c>
      <c r="D5656" s="57">
        <v>43349</v>
      </c>
      <c r="E5656" s="19">
        <v>9</v>
      </c>
      <c r="F5656" s="23">
        <v>20</v>
      </c>
      <c r="G5656" s="23">
        <v>11983</v>
      </c>
      <c r="H5656" s="23">
        <v>11773</v>
      </c>
      <c r="I5656" s="60">
        <v>505</v>
      </c>
      <c r="J5656" s="60">
        <v>5</v>
      </c>
      <c r="K5656" s="60">
        <v>400</v>
      </c>
      <c r="L5656" s="60">
        <v>405</v>
      </c>
      <c r="M5656" s="23">
        <f t="shared" si="412"/>
        <v>504</v>
      </c>
      <c r="N5656" s="23">
        <f t="shared" si="411"/>
        <v>210</v>
      </c>
      <c r="O5656" s="34">
        <v>2.4</v>
      </c>
      <c r="P5656" s="19" t="s">
        <v>18</v>
      </c>
      <c r="Q5656" s="17"/>
    </row>
    <row r="5657" spans="1:17" ht="15.75" x14ac:dyDescent="0.25">
      <c r="A5657" s="19" t="s">
        <v>45</v>
      </c>
      <c r="B5657" s="19" t="s">
        <v>478</v>
      </c>
      <c r="C5657" s="57">
        <v>43354</v>
      </c>
      <c r="D5657" s="57">
        <v>43343</v>
      </c>
      <c r="E5657" s="19">
        <v>11</v>
      </c>
      <c r="F5657" s="23">
        <v>13</v>
      </c>
      <c r="G5657" s="23">
        <v>5744</v>
      </c>
      <c r="H5657" s="23">
        <v>5496</v>
      </c>
      <c r="I5657" s="60">
        <v>399.98120999999998</v>
      </c>
      <c r="J5657" s="60">
        <v>155.05520000000001</v>
      </c>
      <c r="K5657" s="60">
        <v>225.03406000000001</v>
      </c>
      <c r="L5657" s="60">
        <v>380.08926000000002</v>
      </c>
      <c r="M5657" s="23">
        <f t="shared" si="412"/>
        <v>248</v>
      </c>
      <c r="N5657" s="23">
        <f t="shared" si="411"/>
        <v>248</v>
      </c>
      <c r="O5657" s="34">
        <v>1</v>
      </c>
      <c r="P5657" s="19" t="s">
        <v>308</v>
      </c>
      <c r="Q5657" s="17"/>
    </row>
    <row r="5658" spans="1:17" ht="15.75" x14ac:dyDescent="0.25">
      <c r="A5658" s="19" t="s">
        <v>25</v>
      </c>
      <c r="B5658" s="19" t="s">
        <v>124</v>
      </c>
      <c r="C5658" s="57">
        <v>43352</v>
      </c>
      <c r="D5658" s="57">
        <v>43346</v>
      </c>
      <c r="E5658" s="19">
        <v>6</v>
      </c>
      <c r="F5658" s="23">
        <v>20</v>
      </c>
      <c r="G5658" s="23">
        <v>26140</v>
      </c>
      <c r="H5658" s="23">
        <v>25998</v>
      </c>
      <c r="I5658" s="60">
        <v>406</v>
      </c>
      <c r="J5658" s="60">
        <v>122</v>
      </c>
      <c r="K5658" s="60">
        <v>250</v>
      </c>
      <c r="L5658" s="60">
        <v>372</v>
      </c>
      <c r="M5658" s="23">
        <f t="shared" si="412"/>
        <v>340.8</v>
      </c>
      <c r="N5658" s="23">
        <f t="shared" si="411"/>
        <v>142</v>
      </c>
      <c r="O5658" s="34">
        <v>2.4</v>
      </c>
      <c r="P5658" s="19" t="s">
        <v>18</v>
      </c>
      <c r="Q5658" s="17"/>
    </row>
    <row r="5659" spans="1:17" ht="15.75" x14ac:dyDescent="0.25">
      <c r="A5659" s="19" t="s">
        <v>70</v>
      </c>
      <c r="B5659" s="19" t="s">
        <v>456</v>
      </c>
      <c r="C5659" s="57">
        <v>43358</v>
      </c>
      <c r="D5659" s="57">
        <v>43354</v>
      </c>
      <c r="E5659" s="19">
        <v>4</v>
      </c>
      <c r="F5659" s="23">
        <v>20</v>
      </c>
      <c r="G5659" s="23">
        <v>15950</v>
      </c>
      <c r="H5659" s="23">
        <v>15852</v>
      </c>
      <c r="I5659" s="60">
        <v>630</v>
      </c>
      <c r="J5659" s="60">
        <v>368</v>
      </c>
      <c r="K5659" s="60">
        <v>30</v>
      </c>
      <c r="L5659" s="60">
        <v>398</v>
      </c>
      <c r="M5659" s="23">
        <f t="shared" si="412"/>
        <v>235.2</v>
      </c>
      <c r="N5659" s="23">
        <f t="shared" si="411"/>
        <v>98</v>
      </c>
      <c r="O5659" s="34">
        <v>2.4</v>
      </c>
      <c r="P5659" s="19" t="s">
        <v>18</v>
      </c>
      <c r="Q5659" s="17"/>
    </row>
    <row r="5660" spans="1:17" ht="15.75" x14ac:dyDescent="0.25">
      <c r="A5660" s="19" t="s">
        <v>23</v>
      </c>
      <c r="B5660" s="19" t="s">
        <v>481</v>
      </c>
      <c r="C5660" s="57">
        <v>43358</v>
      </c>
      <c r="D5660" s="57">
        <v>43354</v>
      </c>
      <c r="E5660" s="19">
        <v>4</v>
      </c>
      <c r="F5660" s="23">
        <v>13.5</v>
      </c>
      <c r="G5660" s="23">
        <v>824</v>
      </c>
      <c r="H5660" s="23">
        <v>717</v>
      </c>
      <c r="I5660" s="60">
        <v>260</v>
      </c>
      <c r="J5660" s="60">
        <v>10</v>
      </c>
      <c r="K5660" s="60">
        <v>200</v>
      </c>
      <c r="L5660" s="60">
        <v>210</v>
      </c>
      <c r="M5660" s="23">
        <f t="shared" si="412"/>
        <v>192.6</v>
      </c>
      <c r="N5660" s="23">
        <f t="shared" si="411"/>
        <v>107</v>
      </c>
      <c r="O5660" s="34">
        <v>1.8</v>
      </c>
      <c r="P5660" s="19" t="s">
        <v>18</v>
      </c>
      <c r="Q5660" s="17"/>
    </row>
    <row r="5661" spans="1:17" ht="15.75" x14ac:dyDescent="0.25">
      <c r="A5661" s="19" t="s">
        <v>316</v>
      </c>
      <c r="B5661" s="19" t="s">
        <v>287</v>
      </c>
      <c r="C5661" s="57">
        <v>43358</v>
      </c>
      <c r="D5661" s="57">
        <v>43348</v>
      </c>
      <c r="E5661" s="19">
        <v>10</v>
      </c>
      <c r="F5661" s="23">
        <v>13</v>
      </c>
      <c r="G5661" s="23">
        <v>5847</v>
      </c>
      <c r="H5661" s="23">
        <v>5627</v>
      </c>
      <c r="I5661" s="60">
        <v>480</v>
      </c>
      <c r="J5661" s="60">
        <v>170</v>
      </c>
      <c r="K5661" s="60">
        <v>750</v>
      </c>
      <c r="L5661" s="60">
        <v>920</v>
      </c>
      <c r="M5661" s="23">
        <f t="shared" si="412"/>
        <v>220</v>
      </c>
      <c r="N5661" s="23">
        <f t="shared" si="411"/>
        <v>220</v>
      </c>
      <c r="O5661" s="34">
        <v>1</v>
      </c>
      <c r="P5661" s="19" t="s">
        <v>18</v>
      </c>
      <c r="Q5661" s="17"/>
    </row>
    <row r="5662" spans="1:17" ht="15.75" x14ac:dyDescent="0.25">
      <c r="A5662" s="19" t="s">
        <v>66</v>
      </c>
      <c r="B5662" s="19" t="s">
        <v>415</v>
      </c>
      <c r="C5662" s="57">
        <v>43358</v>
      </c>
      <c r="D5662" s="57">
        <v>43355</v>
      </c>
      <c r="E5662" s="19">
        <v>3</v>
      </c>
      <c r="F5662" s="23">
        <v>20</v>
      </c>
      <c r="G5662" s="23">
        <v>15680</v>
      </c>
      <c r="H5662" s="23">
        <v>15608</v>
      </c>
      <c r="I5662" s="60">
        <v>510.3</v>
      </c>
      <c r="J5662" s="60">
        <v>329.4</v>
      </c>
      <c r="K5662" s="60">
        <v>225.45</v>
      </c>
      <c r="L5662" s="60">
        <v>554.85</v>
      </c>
      <c r="M5662" s="23">
        <f t="shared" si="412"/>
        <v>172.79999999999998</v>
      </c>
      <c r="N5662" s="23">
        <f t="shared" si="411"/>
        <v>72</v>
      </c>
      <c r="O5662" s="34">
        <v>2.4</v>
      </c>
      <c r="P5662" s="19" t="s">
        <v>18</v>
      </c>
      <c r="Q5662" s="17"/>
    </row>
    <row r="5663" spans="1:17" ht="15.75" x14ac:dyDescent="0.25">
      <c r="A5663" s="19" t="s">
        <v>334</v>
      </c>
      <c r="B5663" s="19" t="s">
        <v>81</v>
      </c>
      <c r="C5663" s="57">
        <v>43358</v>
      </c>
      <c r="D5663" s="57">
        <v>43355</v>
      </c>
      <c r="E5663" s="19">
        <v>3</v>
      </c>
      <c r="F5663" s="23">
        <v>22</v>
      </c>
      <c r="G5663" s="23">
        <v>22459</v>
      </c>
      <c r="H5663" s="23">
        <v>22414</v>
      </c>
      <c r="I5663" s="60">
        <v>210</v>
      </c>
      <c r="J5663" s="60">
        <v>20</v>
      </c>
      <c r="K5663" s="60">
        <v>250</v>
      </c>
      <c r="L5663" s="60">
        <v>270</v>
      </c>
      <c r="M5663" s="23">
        <f t="shared" si="412"/>
        <v>117</v>
      </c>
      <c r="N5663" s="23">
        <f t="shared" si="411"/>
        <v>45</v>
      </c>
      <c r="O5663" s="34">
        <v>2.6</v>
      </c>
      <c r="P5663" s="19" t="s">
        <v>18</v>
      </c>
      <c r="Q5663" s="17"/>
    </row>
    <row r="5664" spans="1:17" ht="15.75" x14ac:dyDescent="0.25">
      <c r="A5664" s="19" t="s">
        <v>334</v>
      </c>
      <c r="B5664" s="19" t="s">
        <v>444</v>
      </c>
      <c r="C5664" s="57">
        <v>43358</v>
      </c>
      <c r="D5664" s="57">
        <v>43355</v>
      </c>
      <c r="E5664" s="19">
        <v>3</v>
      </c>
      <c r="F5664" s="23">
        <v>22</v>
      </c>
      <c r="G5664" s="23">
        <v>3294</v>
      </c>
      <c r="H5664" s="23">
        <v>3236</v>
      </c>
      <c r="I5664" s="60">
        <v>215</v>
      </c>
      <c r="J5664" s="60">
        <v>55</v>
      </c>
      <c r="K5664" s="60">
        <v>200</v>
      </c>
      <c r="L5664" s="60">
        <v>255</v>
      </c>
      <c r="M5664" s="23">
        <f t="shared" si="412"/>
        <v>150.80000000000001</v>
      </c>
      <c r="N5664" s="23">
        <f t="shared" si="411"/>
        <v>58</v>
      </c>
      <c r="O5664" s="34">
        <v>2.6</v>
      </c>
      <c r="P5664" s="19" t="s">
        <v>18</v>
      </c>
      <c r="Q5664" s="17"/>
    </row>
    <row r="5665" spans="1:17" ht="15.75" x14ac:dyDescent="0.25">
      <c r="A5665" s="19" t="s">
        <v>402</v>
      </c>
      <c r="B5665" s="19" t="s">
        <v>501</v>
      </c>
      <c r="C5665" s="57">
        <v>43358</v>
      </c>
      <c r="D5665" s="57">
        <v>43357</v>
      </c>
      <c r="E5665" s="19">
        <v>1</v>
      </c>
      <c r="F5665" s="23">
        <v>20</v>
      </c>
      <c r="G5665" s="23">
        <v>429</v>
      </c>
      <c r="H5665" s="23">
        <v>428</v>
      </c>
      <c r="I5665" s="60">
        <v>62.64</v>
      </c>
      <c r="J5665" s="60">
        <v>61.56</v>
      </c>
      <c r="K5665" s="60">
        <v>100</v>
      </c>
      <c r="L5665" s="60">
        <v>161.56</v>
      </c>
      <c r="M5665" s="23">
        <f t="shared" si="412"/>
        <v>2.4</v>
      </c>
      <c r="N5665" s="23">
        <f t="shared" si="411"/>
        <v>1</v>
      </c>
      <c r="O5665" s="34">
        <v>2.4</v>
      </c>
      <c r="P5665" s="19" t="s">
        <v>18</v>
      </c>
      <c r="Q5665" s="17"/>
    </row>
    <row r="5666" spans="1:17" ht="15.75" x14ac:dyDescent="0.25">
      <c r="A5666" s="19" t="s">
        <v>25</v>
      </c>
      <c r="B5666" s="19" t="s">
        <v>462</v>
      </c>
      <c r="C5666" s="57">
        <v>43352</v>
      </c>
      <c r="D5666" s="57">
        <v>43346</v>
      </c>
      <c r="E5666" s="19">
        <v>6</v>
      </c>
      <c r="F5666" s="23">
        <v>20</v>
      </c>
      <c r="G5666" s="23">
        <v>8327</v>
      </c>
      <c r="H5666" s="23">
        <v>8175</v>
      </c>
      <c r="I5666" s="60">
        <v>276</v>
      </c>
      <c r="J5666" s="60">
        <v>20</v>
      </c>
      <c r="K5666" s="60">
        <v>250</v>
      </c>
      <c r="L5666" s="60">
        <v>270</v>
      </c>
      <c r="M5666" s="23">
        <f t="shared" si="412"/>
        <v>364.8</v>
      </c>
      <c r="N5666" s="23">
        <f t="shared" si="411"/>
        <v>152</v>
      </c>
      <c r="O5666" s="34">
        <v>2.4</v>
      </c>
      <c r="P5666" s="19" t="s">
        <v>18</v>
      </c>
      <c r="Q5666" s="17"/>
    </row>
    <row r="5667" spans="1:17" ht="15.75" x14ac:dyDescent="0.25">
      <c r="A5667" s="19" t="s">
        <v>311</v>
      </c>
      <c r="B5667" s="19" t="s">
        <v>428</v>
      </c>
      <c r="C5667" s="57">
        <v>43358</v>
      </c>
      <c r="D5667" s="57">
        <v>43346</v>
      </c>
      <c r="E5667" s="19">
        <v>12</v>
      </c>
      <c r="F5667" s="23">
        <v>13</v>
      </c>
      <c r="G5667" s="23">
        <v>22747</v>
      </c>
      <c r="H5667" s="23">
        <v>22468</v>
      </c>
      <c r="I5667" s="60">
        <v>245</v>
      </c>
      <c r="J5667" s="60">
        <v>5</v>
      </c>
      <c r="K5667" s="60">
        <v>225</v>
      </c>
      <c r="L5667" s="60">
        <v>230</v>
      </c>
      <c r="M5667" s="23">
        <f t="shared" si="412"/>
        <v>279</v>
      </c>
      <c r="N5667" s="23">
        <f t="shared" si="411"/>
        <v>279</v>
      </c>
      <c r="O5667" s="34">
        <v>1</v>
      </c>
      <c r="P5667" s="19" t="s">
        <v>18</v>
      </c>
      <c r="Q5667" s="17"/>
    </row>
    <row r="5668" spans="1:17" ht="15.75" x14ac:dyDescent="0.25">
      <c r="A5668" s="19" t="s">
        <v>19</v>
      </c>
      <c r="B5668" s="19" t="s">
        <v>494</v>
      </c>
      <c r="C5668" s="57">
        <v>43358</v>
      </c>
      <c r="D5668" s="57">
        <v>43352</v>
      </c>
      <c r="E5668" s="19">
        <v>6</v>
      </c>
      <c r="F5668" s="23">
        <v>15</v>
      </c>
      <c r="G5668" s="23">
        <v>26170</v>
      </c>
      <c r="H5668" s="23">
        <v>26045</v>
      </c>
      <c r="I5668" s="60">
        <v>560</v>
      </c>
      <c r="J5668" s="60">
        <v>210</v>
      </c>
      <c r="K5668" s="60">
        <v>300</v>
      </c>
      <c r="L5668" s="60">
        <v>510</v>
      </c>
      <c r="M5668" s="23">
        <f t="shared" si="412"/>
        <v>250</v>
      </c>
      <c r="N5668" s="23">
        <f t="shared" si="411"/>
        <v>125</v>
      </c>
      <c r="O5668" s="34">
        <v>2</v>
      </c>
      <c r="P5668" s="19" t="s">
        <v>18</v>
      </c>
      <c r="Q5668" s="17"/>
    </row>
    <row r="5669" spans="1:17" ht="15.75" x14ac:dyDescent="0.25">
      <c r="A5669" s="19" t="s">
        <v>301</v>
      </c>
      <c r="B5669" s="19" t="s">
        <v>439</v>
      </c>
      <c r="C5669" s="57">
        <v>43357</v>
      </c>
      <c r="D5669" s="57">
        <v>43342</v>
      </c>
      <c r="E5669" s="19">
        <v>15</v>
      </c>
      <c r="F5669" s="23">
        <v>12.5</v>
      </c>
      <c r="G5669" s="23">
        <v>10640</v>
      </c>
      <c r="H5669" s="23">
        <v>10321</v>
      </c>
      <c r="I5669" s="60">
        <v>506.51749999999998</v>
      </c>
      <c r="J5669" s="60">
        <v>30.4175</v>
      </c>
      <c r="K5669" s="60">
        <v>150</v>
      </c>
      <c r="L5669" s="60">
        <v>180.41749999999999</v>
      </c>
      <c r="M5669" s="23">
        <f t="shared" si="412"/>
        <v>542.29999999999995</v>
      </c>
      <c r="N5669" s="23">
        <f t="shared" si="411"/>
        <v>319</v>
      </c>
      <c r="O5669" s="34">
        <v>1.7</v>
      </c>
      <c r="P5669" s="19" t="s">
        <v>18</v>
      </c>
      <c r="Q5669" s="17"/>
    </row>
    <row r="5670" spans="1:17" ht="15.75" x14ac:dyDescent="0.25">
      <c r="A5670" s="19" t="s">
        <v>387</v>
      </c>
      <c r="B5670" s="19" t="s">
        <v>459</v>
      </c>
      <c r="C5670" s="57">
        <v>43357</v>
      </c>
      <c r="D5670" s="57">
        <v>43344</v>
      </c>
      <c r="E5670" s="19">
        <v>13</v>
      </c>
      <c r="F5670" s="23">
        <v>9</v>
      </c>
      <c r="G5670" s="23">
        <v>16340</v>
      </c>
      <c r="H5670" s="23">
        <v>16030</v>
      </c>
      <c r="I5670" s="60">
        <v>441</v>
      </c>
      <c r="J5670" s="60">
        <v>100</v>
      </c>
      <c r="K5670" s="60">
        <v>400</v>
      </c>
      <c r="L5670" s="60">
        <v>500</v>
      </c>
      <c r="M5670" s="23">
        <f t="shared" si="412"/>
        <v>486.70000000000005</v>
      </c>
      <c r="N5670" s="23">
        <f t="shared" si="411"/>
        <v>310</v>
      </c>
      <c r="O5670" s="34">
        <v>1.57</v>
      </c>
      <c r="P5670" s="19" t="s">
        <v>18</v>
      </c>
      <c r="Q5670" s="17"/>
    </row>
    <row r="5671" spans="1:17" ht="15.75" x14ac:dyDescent="0.25">
      <c r="A5671" s="19" t="s">
        <v>306</v>
      </c>
      <c r="B5671" s="19" t="s">
        <v>502</v>
      </c>
      <c r="C5671" s="57">
        <v>43357</v>
      </c>
      <c r="D5671" s="57">
        <v>43344</v>
      </c>
      <c r="E5671" s="19">
        <v>13</v>
      </c>
      <c r="F5671" s="23">
        <v>9</v>
      </c>
      <c r="G5671" s="23">
        <v>6461</v>
      </c>
      <c r="H5671" s="23">
        <v>6461</v>
      </c>
      <c r="I5671" s="60">
        <v>210</v>
      </c>
      <c r="J5671" s="60">
        <v>210</v>
      </c>
      <c r="K5671" s="60">
        <v>0</v>
      </c>
      <c r="L5671" s="60">
        <v>210</v>
      </c>
      <c r="M5671" s="23">
        <f t="shared" si="412"/>
        <v>0</v>
      </c>
      <c r="N5671" s="23">
        <f t="shared" si="411"/>
        <v>0</v>
      </c>
      <c r="O5671" s="34">
        <v>1.57</v>
      </c>
      <c r="P5671" s="19" t="s">
        <v>18</v>
      </c>
      <c r="Q5671" s="17"/>
    </row>
    <row r="5672" spans="1:17" ht="15.75" x14ac:dyDescent="0.25">
      <c r="A5672" s="19" t="s">
        <v>301</v>
      </c>
      <c r="B5672" s="19" t="s">
        <v>364</v>
      </c>
      <c r="C5672" s="57">
        <v>43357</v>
      </c>
      <c r="D5672" s="57">
        <v>43354</v>
      </c>
      <c r="E5672" s="19">
        <v>3</v>
      </c>
      <c r="F5672" s="23">
        <v>13</v>
      </c>
      <c r="G5672" s="23">
        <v>24591</v>
      </c>
      <c r="H5672" s="23">
        <v>24518</v>
      </c>
      <c r="I5672" s="60">
        <v>170</v>
      </c>
      <c r="J5672" s="60">
        <v>87</v>
      </c>
      <c r="K5672" s="60">
        <v>75</v>
      </c>
      <c r="L5672" s="60">
        <v>162</v>
      </c>
      <c r="M5672" s="23">
        <f t="shared" si="412"/>
        <v>73</v>
      </c>
      <c r="N5672" s="23">
        <f t="shared" si="411"/>
        <v>73</v>
      </c>
      <c r="O5672" s="34">
        <v>1</v>
      </c>
      <c r="P5672" s="19" t="s">
        <v>18</v>
      </c>
      <c r="Q5672" s="17"/>
    </row>
    <row r="5673" spans="1:17" ht="15.75" x14ac:dyDescent="0.25">
      <c r="A5673" s="19" t="s">
        <v>37</v>
      </c>
      <c r="B5673" s="19" t="s">
        <v>405</v>
      </c>
      <c r="C5673" s="57">
        <v>43357</v>
      </c>
      <c r="D5673" s="57">
        <v>43347</v>
      </c>
      <c r="E5673" s="19">
        <v>10</v>
      </c>
      <c r="F5673" s="23">
        <v>9</v>
      </c>
      <c r="G5673" s="23">
        <v>23828</v>
      </c>
      <c r="H5673" s="23">
        <v>23649</v>
      </c>
      <c r="I5673" s="60">
        <v>295</v>
      </c>
      <c r="J5673" s="60">
        <v>30</v>
      </c>
      <c r="K5673" s="60">
        <v>150</v>
      </c>
      <c r="L5673" s="60">
        <v>180</v>
      </c>
      <c r="M5673" s="23">
        <f t="shared" si="412"/>
        <v>281.03000000000003</v>
      </c>
      <c r="N5673" s="23">
        <f t="shared" si="411"/>
        <v>179</v>
      </c>
      <c r="O5673" s="34">
        <v>1.57</v>
      </c>
      <c r="P5673" s="19" t="s">
        <v>18</v>
      </c>
      <c r="Q5673" s="17"/>
    </row>
    <row r="5674" spans="1:17" ht="15.75" x14ac:dyDescent="0.25">
      <c r="A5674" s="19" t="s">
        <v>306</v>
      </c>
      <c r="B5674" s="19" t="s">
        <v>416</v>
      </c>
      <c r="C5674" s="57">
        <v>43357</v>
      </c>
      <c r="D5674" s="57">
        <v>43347</v>
      </c>
      <c r="E5674" s="19">
        <v>10</v>
      </c>
      <c r="F5674" s="23">
        <v>12.5</v>
      </c>
      <c r="G5674" s="23">
        <v>4213</v>
      </c>
      <c r="H5674" s="23">
        <v>4092</v>
      </c>
      <c r="I5674" s="60">
        <v>485</v>
      </c>
      <c r="J5674" s="60">
        <v>245</v>
      </c>
      <c r="K5674" s="60">
        <v>250</v>
      </c>
      <c r="L5674" s="60">
        <v>495</v>
      </c>
      <c r="M5674" s="23">
        <f t="shared" si="412"/>
        <v>205.7</v>
      </c>
      <c r="N5674" s="23">
        <f t="shared" si="411"/>
        <v>121</v>
      </c>
      <c r="O5674" s="34">
        <v>1.7</v>
      </c>
      <c r="P5674" s="19" t="s">
        <v>18</v>
      </c>
      <c r="Q5674" s="17"/>
    </row>
    <row r="5675" spans="1:17" ht="15.75" x14ac:dyDescent="0.25">
      <c r="A5675" s="19" t="s">
        <v>301</v>
      </c>
      <c r="B5675" s="19" t="s">
        <v>447</v>
      </c>
      <c r="C5675" s="57">
        <v>43357</v>
      </c>
      <c r="D5675" s="57">
        <v>43349</v>
      </c>
      <c r="E5675" s="19">
        <v>8</v>
      </c>
      <c r="F5675" s="23">
        <v>13</v>
      </c>
      <c r="G5675" s="23">
        <v>29857</v>
      </c>
      <c r="H5675" s="23">
        <v>29682</v>
      </c>
      <c r="I5675" s="60">
        <v>365</v>
      </c>
      <c r="J5675" s="60">
        <v>160</v>
      </c>
      <c r="K5675" s="60">
        <v>140</v>
      </c>
      <c r="L5675" s="60">
        <v>300</v>
      </c>
      <c r="M5675" s="23">
        <f t="shared" si="412"/>
        <v>175</v>
      </c>
      <c r="N5675" s="23">
        <f t="shared" si="411"/>
        <v>175</v>
      </c>
      <c r="O5675" s="34">
        <v>1</v>
      </c>
      <c r="P5675" s="19" t="s">
        <v>18</v>
      </c>
      <c r="Q5675" s="17"/>
    </row>
    <row r="5676" spans="1:17" ht="15.75" x14ac:dyDescent="0.25">
      <c r="A5676" s="19" t="s">
        <v>402</v>
      </c>
      <c r="B5676" s="19" t="s">
        <v>501</v>
      </c>
      <c r="C5676" s="57">
        <v>43357</v>
      </c>
      <c r="D5676" s="57">
        <v>43350</v>
      </c>
      <c r="E5676" s="19">
        <v>7</v>
      </c>
      <c r="F5676" s="23">
        <v>20</v>
      </c>
      <c r="G5676" s="23">
        <v>428</v>
      </c>
      <c r="H5676" s="23">
        <v>330</v>
      </c>
      <c r="I5676" s="60">
        <v>192.24</v>
      </c>
      <c r="J5676" s="60">
        <v>62.64</v>
      </c>
      <c r="K5676" s="60">
        <v>0</v>
      </c>
      <c r="L5676" s="60">
        <v>62.64</v>
      </c>
      <c r="M5676" s="23">
        <f t="shared" si="412"/>
        <v>235.2</v>
      </c>
      <c r="N5676" s="23">
        <f t="shared" si="411"/>
        <v>98</v>
      </c>
      <c r="O5676" s="34">
        <v>2.4</v>
      </c>
      <c r="P5676" s="19" t="s">
        <v>18</v>
      </c>
      <c r="Q5676" s="17"/>
    </row>
    <row r="5677" spans="1:17" ht="15.75" x14ac:dyDescent="0.25">
      <c r="A5677" s="19" t="s">
        <v>471</v>
      </c>
      <c r="B5677" s="19" t="s">
        <v>498</v>
      </c>
      <c r="C5677" s="57">
        <v>43357</v>
      </c>
      <c r="D5677" s="57">
        <v>43350</v>
      </c>
      <c r="E5677" s="19">
        <v>7</v>
      </c>
      <c r="F5677" s="23">
        <v>20</v>
      </c>
      <c r="G5677" s="23">
        <v>5565</v>
      </c>
      <c r="H5677" s="23">
        <v>5498</v>
      </c>
      <c r="I5677" s="60">
        <v>334</v>
      </c>
      <c r="J5677" s="60">
        <v>134</v>
      </c>
      <c r="K5677" s="60">
        <v>200</v>
      </c>
      <c r="L5677" s="60">
        <v>334</v>
      </c>
      <c r="M5677" s="23">
        <f t="shared" si="412"/>
        <v>160.79999999999998</v>
      </c>
      <c r="N5677" s="23">
        <f t="shared" si="411"/>
        <v>67</v>
      </c>
      <c r="O5677" s="34">
        <v>2.4</v>
      </c>
      <c r="P5677" s="19" t="s">
        <v>18</v>
      </c>
      <c r="Q5677" s="17"/>
    </row>
    <row r="5678" spans="1:17" ht="15.75" x14ac:dyDescent="0.25">
      <c r="A5678" s="19" t="s">
        <v>334</v>
      </c>
      <c r="B5678" s="19" t="s">
        <v>421</v>
      </c>
      <c r="C5678" s="57">
        <v>43357</v>
      </c>
      <c r="D5678" s="57">
        <v>43352</v>
      </c>
      <c r="E5678" s="19">
        <v>5</v>
      </c>
      <c r="F5678" s="23">
        <v>22</v>
      </c>
      <c r="G5678" s="23">
        <v>21990</v>
      </c>
      <c r="H5678" s="23">
        <v>21825</v>
      </c>
      <c r="I5678" s="60">
        <v>380</v>
      </c>
      <c r="J5678" s="60">
        <v>0</v>
      </c>
      <c r="K5678" s="60">
        <v>300</v>
      </c>
      <c r="L5678" s="60">
        <v>300</v>
      </c>
      <c r="M5678" s="23">
        <f t="shared" si="412"/>
        <v>429</v>
      </c>
      <c r="N5678" s="23">
        <f t="shared" si="411"/>
        <v>165</v>
      </c>
      <c r="O5678" s="34">
        <v>2.6</v>
      </c>
      <c r="P5678" s="19" t="s">
        <v>18</v>
      </c>
      <c r="Q5678" s="17"/>
    </row>
    <row r="5679" spans="1:17" ht="15.75" x14ac:dyDescent="0.25">
      <c r="A5679" s="19" t="s">
        <v>37</v>
      </c>
      <c r="B5679" s="19" t="s">
        <v>400</v>
      </c>
      <c r="C5679" s="57">
        <v>43357</v>
      </c>
      <c r="D5679" s="57">
        <v>43353</v>
      </c>
      <c r="E5679" s="19">
        <v>4</v>
      </c>
      <c r="F5679" s="23">
        <v>22</v>
      </c>
      <c r="G5679" s="23">
        <v>13042</v>
      </c>
      <c r="H5679" s="23">
        <v>12975</v>
      </c>
      <c r="I5679" s="60">
        <v>155</v>
      </c>
      <c r="J5679" s="60">
        <v>30</v>
      </c>
      <c r="K5679" s="60">
        <v>200</v>
      </c>
      <c r="L5679" s="60">
        <v>230</v>
      </c>
      <c r="M5679" s="23">
        <f t="shared" si="412"/>
        <v>174.20000000000002</v>
      </c>
      <c r="N5679" s="23">
        <f t="shared" si="411"/>
        <v>67</v>
      </c>
      <c r="O5679" s="34">
        <v>2.6</v>
      </c>
      <c r="P5679" s="19" t="s">
        <v>18</v>
      </c>
      <c r="Q5679" s="17"/>
    </row>
    <row r="5680" spans="1:17" ht="15.75" x14ac:dyDescent="0.25">
      <c r="A5680" s="19" t="s">
        <v>316</v>
      </c>
      <c r="B5680" s="19" t="s">
        <v>34</v>
      </c>
      <c r="C5680" s="57">
        <v>43357</v>
      </c>
      <c r="D5680" s="57">
        <v>43353</v>
      </c>
      <c r="E5680" s="19">
        <v>4</v>
      </c>
      <c r="F5680" s="23">
        <v>20</v>
      </c>
      <c r="G5680" s="23">
        <v>7272</v>
      </c>
      <c r="H5680" s="23">
        <v>7200</v>
      </c>
      <c r="I5680" s="60">
        <v>284.58499999999998</v>
      </c>
      <c r="J5680" s="60">
        <v>10</v>
      </c>
      <c r="K5680" s="60">
        <v>550</v>
      </c>
      <c r="L5680" s="60">
        <v>560</v>
      </c>
      <c r="M5680" s="23">
        <f t="shared" si="412"/>
        <v>172.79999999999998</v>
      </c>
      <c r="N5680" s="23">
        <f t="shared" si="411"/>
        <v>72</v>
      </c>
      <c r="O5680" s="34">
        <v>2.4</v>
      </c>
      <c r="P5680" s="19" t="s">
        <v>18</v>
      </c>
      <c r="Q5680" s="17"/>
    </row>
    <row r="5681" spans="1:17" ht="15.75" x14ac:dyDescent="0.25">
      <c r="A5681" s="19" t="s">
        <v>53</v>
      </c>
      <c r="B5681" s="19" t="s">
        <v>366</v>
      </c>
      <c r="C5681" s="57">
        <v>43357</v>
      </c>
      <c r="D5681" s="57">
        <v>43346</v>
      </c>
      <c r="E5681" s="19">
        <v>11</v>
      </c>
      <c r="F5681" s="23">
        <v>13</v>
      </c>
      <c r="G5681" s="23">
        <v>7942</v>
      </c>
      <c r="H5681" s="23">
        <v>7678</v>
      </c>
      <c r="I5681" s="60">
        <v>475.71</v>
      </c>
      <c r="J5681" s="60">
        <v>209.07</v>
      </c>
      <c r="K5681" s="60">
        <v>303</v>
      </c>
      <c r="L5681" s="60">
        <v>512.07000000000005</v>
      </c>
      <c r="M5681" s="23">
        <f t="shared" si="412"/>
        <v>264</v>
      </c>
      <c r="N5681" s="23">
        <f t="shared" ref="N5681:N5744" si="413">G5681-H5681</f>
        <v>264</v>
      </c>
      <c r="O5681" s="34">
        <v>1</v>
      </c>
      <c r="P5681" s="19" t="s">
        <v>18</v>
      </c>
      <c r="Q5681" s="17"/>
    </row>
    <row r="5682" spans="1:17" ht="15.75" x14ac:dyDescent="0.25">
      <c r="A5682" s="19" t="s">
        <v>25</v>
      </c>
      <c r="B5682" s="19" t="s">
        <v>489</v>
      </c>
      <c r="C5682" s="57">
        <v>43353</v>
      </c>
      <c r="D5682" s="57">
        <v>43341</v>
      </c>
      <c r="E5682" s="19">
        <v>12</v>
      </c>
      <c r="F5682" s="23">
        <v>0</v>
      </c>
      <c r="G5682" s="23">
        <v>0</v>
      </c>
      <c r="H5682" s="23">
        <v>0</v>
      </c>
      <c r="I5682" s="60">
        <v>0</v>
      </c>
      <c r="J5682" s="60">
        <v>0</v>
      </c>
      <c r="K5682" s="60">
        <v>0</v>
      </c>
      <c r="L5682" s="60">
        <v>0</v>
      </c>
      <c r="M5682" s="23">
        <f t="shared" si="412"/>
        <v>0</v>
      </c>
      <c r="N5682" s="23">
        <f t="shared" si="413"/>
        <v>0</v>
      </c>
      <c r="O5682" s="34">
        <v>0</v>
      </c>
      <c r="P5682" s="19" t="s">
        <v>18</v>
      </c>
      <c r="Q5682" s="17"/>
    </row>
    <row r="5683" spans="1:17" ht="15.75" x14ac:dyDescent="0.25">
      <c r="A5683" s="19" t="s">
        <v>342</v>
      </c>
      <c r="B5683" s="19" t="s">
        <v>520</v>
      </c>
      <c r="C5683" s="57">
        <v>43357</v>
      </c>
      <c r="D5683" s="57">
        <v>43355</v>
      </c>
      <c r="E5683" s="19">
        <v>2</v>
      </c>
      <c r="F5683" s="23">
        <v>20</v>
      </c>
      <c r="G5683" s="23">
        <v>17410</v>
      </c>
      <c r="H5683" s="23">
        <v>17362</v>
      </c>
      <c r="I5683" s="60">
        <v>565</v>
      </c>
      <c r="J5683" s="60">
        <v>375</v>
      </c>
      <c r="K5683" s="60">
        <v>600</v>
      </c>
      <c r="L5683" s="60">
        <v>975</v>
      </c>
      <c r="M5683" s="23">
        <f t="shared" si="412"/>
        <v>115.19999999999999</v>
      </c>
      <c r="N5683" s="23">
        <f t="shared" si="413"/>
        <v>48</v>
      </c>
      <c r="O5683" s="34">
        <v>2.4</v>
      </c>
      <c r="P5683" s="19" t="s">
        <v>18</v>
      </c>
      <c r="Q5683" s="17"/>
    </row>
    <row r="5684" spans="1:17" ht="15.75" x14ac:dyDescent="0.25">
      <c r="A5684" s="19" t="s">
        <v>19</v>
      </c>
      <c r="B5684" s="19" t="s">
        <v>200</v>
      </c>
      <c r="C5684" s="57">
        <v>43357</v>
      </c>
      <c r="D5684" s="57">
        <v>43350</v>
      </c>
      <c r="E5684" s="19">
        <v>7</v>
      </c>
      <c r="F5684" s="23">
        <v>12.5</v>
      </c>
      <c r="G5684" s="23">
        <v>1515</v>
      </c>
      <c r="H5684" s="23">
        <v>1421</v>
      </c>
      <c r="I5684" s="60">
        <v>230</v>
      </c>
      <c r="J5684" s="60">
        <v>0</v>
      </c>
      <c r="K5684" s="60">
        <v>175</v>
      </c>
      <c r="L5684" s="60">
        <v>175</v>
      </c>
      <c r="M5684" s="23">
        <f t="shared" si="412"/>
        <v>159.79999999999998</v>
      </c>
      <c r="N5684" s="23">
        <f t="shared" si="413"/>
        <v>94</v>
      </c>
      <c r="O5684" s="34">
        <v>1.7</v>
      </c>
      <c r="P5684" s="19" t="s">
        <v>18</v>
      </c>
      <c r="Q5684" s="17"/>
    </row>
    <row r="5685" spans="1:17" ht="15.75" x14ac:dyDescent="0.25">
      <c r="A5685" s="19" t="s">
        <v>19</v>
      </c>
      <c r="B5685" s="19" t="s">
        <v>463</v>
      </c>
      <c r="C5685" s="57">
        <v>43357</v>
      </c>
      <c r="D5685" s="57">
        <v>43354</v>
      </c>
      <c r="E5685" s="19">
        <v>3</v>
      </c>
      <c r="F5685" s="23">
        <v>9</v>
      </c>
      <c r="G5685" s="23">
        <v>31786</v>
      </c>
      <c r="H5685" s="23">
        <v>31719</v>
      </c>
      <c r="I5685" s="60">
        <v>320</v>
      </c>
      <c r="J5685" s="60">
        <v>200</v>
      </c>
      <c r="K5685" s="60">
        <v>0</v>
      </c>
      <c r="L5685" s="60">
        <v>200</v>
      </c>
      <c r="M5685" s="23">
        <f t="shared" si="412"/>
        <v>105.19</v>
      </c>
      <c r="N5685" s="23">
        <f t="shared" si="413"/>
        <v>67</v>
      </c>
      <c r="O5685" s="34">
        <v>1.57</v>
      </c>
      <c r="P5685" s="19" t="s">
        <v>18</v>
      </c>
      <c r="Q5685" s="17"/>
    </row>
    <row r="5686" spans="1:17" ht="15.75" x14ac:dyDescent="0.25">
      <c r="A5686" s="19" t="s">
        <v>19</v>
      </c>
      <c r="B5686" s="19" t="s">
        <v>477</v>
      </c>
      <c r="C5686" s="57">
        <v>43357</v>
      </c>
      <c r="D5686" s="57">
        <v>43351</v>
      </c>
      <c r="E5686" s="19">
        <v>6</v>
      </c>
      <c r="F5686" s="23">
        <v>20</v>
      </c>
      <c r="G5686" s="23">
        <v>10743</v>
      </c>
      <c r="H5686" s="23">
        <v>10587</v>
      </c>
      <c r="I5686" s="60">
        <v>700</v>
      </c>
      <c r="J5686" s="60">
        <v>372</v>
      </c>
      <c r="K5686" s="60">
        <v>300</v>
      </c>
      <c r="L5686" s="60">
        <v>672</v>
      </c>
      <c r="M5686" s="23">
        <f t="shared" ref="M5686:M5749" si="414">N5686*O5686</f>
        <v>374.4</v>
      </c>
      <c r="N5686" s="23">
        <f t="shared" si="413"/>
        <v>156</v>
      </c>
      <c r="O5686" s="34">
        <v>2.4</v>
      </c>
      <c r="P5686" s="19" t="s">
        <v>18</v>
      </c>
      <c r="Q5686" s="17"/>
    </row>
    <row r="5687" spans="1:17" ht="15.75" x14ac:dyDescent="0.25">
      <c r="A5687" s="19" t="s">
        <v>45</v>
      </c>
      <c r="B5687" s="19" t="s">
        <v>313</v>
      </c>
      <c r="C5687" s="57">
        <v>43354</v>
      </c>
      <c r="D5687" s="57">
        <v>43352</v>
      </c>
      <c r="E5687" s="19">
        <v>2</v>
      </c>
      <c r="F5687" s="23">
        <v>22</v>
      </c>
      <c r="G5687" s="23">
        <v>12807</v>
      </c>
      <c r="H5687" s="23">
        <v>12753</v>
      </c>
      <c r="I5687" s="60">
        <v>510.15172999999999</v>
      </c>
      <c r="J5687" s="60">
        <v>392.05512499999998</v>
      </c>
      <c r="K5687" s="60">
        <v>0</v>
      </c>
      <c r="L5687" s="60">
        <v>392.05512499999998</v>
      </c>
      <c r="M5687" s="23">
        <f t="shared" si="414"/>
        <v>140.4</v>
      </c>
      <c r="N5687" s="23">
        <f t="shared" si="413"/>
        <v>54</v>
      </c>
      <c r="O5687" s="34">
        <v>2.6</v>
      </c>
      <c r="P5687" s="19" t="s">
        <v>18</v>
      </c>
      <c r="Q5687" s="17"/>
    </row>
    <row r="5688" spans="1:17" ht="15.75" x14ac:dyDescent="0.25">
      <c r="A5688" s="19" t="s">
        <v>37</v>
      </c>
      <c r="B5688" s="19" t="s">
        <v>410</v>
      </c>
      <c r="C5688" s="57">
        <v>43356</v>
      </c>
      <c r="D5688" s="57">
        <v>43342</v>
      </c>
      <c r="E5688" s="19">
        <v>14</v>
      </c>
      <c r="F5688" s="23">
        <v>13</v>
      </c>
      <c r="G5688" s="23">
        <v>14006</v>
      </c>
      <c r="H5688" s="23">
        <v>13670</v>
      </c>
      <c r="I5688" s="60">
        <v>370</v>
      </c>
      <c r="J5688" s="60">
        <v>40</v>
      </c>
      <c r="K5688" s="60">
        <v>150</v>
      </c>
      <c r="L5688" s="60">
        <v>190</v>
      </c>
      <c r="M5688" s="23">
        <f t="shared" si="414"/>
        <v>336</v>
      </c>
      <c r="N5688" s="23">
        <f t="shared" si="413"/>
        <v>336</v>
      </c>
      <c r="O5688" s="34">
        <v>1</v>
      </c>
      <c r="P5688" s="19" t="s">
        <v>18</v>
      </c>
      <c r="Q5688" s="17"/>
    </row>
    <row r="5689" spans="1:17" ht="15.75" x14ac:dyDescent="0.25">
      <c r="A5689" s="19" t="s">
        <v>37</v>
      </c>
      <c r="B5689" s="19" t="s">
        <v>409</v>
      </c>
      <c r="C5689" s="57">
        <v>43356</v>
      </c>
      <c r="D5689" s="57">
        <v>43342</v>
      </c>
      <c r="E5689" s="19">
        <v>14</v>
      </c>
      <c r="F5689" s="23">
        <v>13</v>
      </c>
      <c r="G5689" s="23">
        <v>15851</v>
      </c>
      <c r="H5689" s="23">
        <v>15515</v>
      </c>
      <c r="I5689" s="60">
        <v>380</v>
      </c>
      <c r="J5689" s="60">
        <v>50</v>
      </c>
      <c r="K5689" s="60">
        <v>150</v>
      </c>
      <c r="L5689" s="60">
        <v>200</v>
      </c>
      <c r="M5689" s="23">
        <f t="shared" si="414"/>
        <v>336</v>
      </c>
      <c r="N5689" s="23">
        <f t="shared" si="413"/>
        <v>336</v>
      </c>
      <c r="O5689" s="34">
        <v>1</v>
      </c>
      <c r="P5689" s="19" t="s">
        <v>18</v>
      </c>
      <c r="Q5689" s="17"/>
    </row>
    <row r="5690" spans="1:17" ht="15.75" x14ac:dyDescent="0.25">
      <c r="A5690" s="19" t="s">
        <v>47</v>
      </c>
      <c r="B5690" s="19" t="s">
        <v>466</v>
      </c>
      <c r="C5690" s="57">
        <v>43356</v>
      </c>
      <c r="D5690" s="57">
        <v>43351</v>
      </c>
      <c r="E5690" s="19">
        <v>5</v>
      </c>
      <c r="F5690" s="23">
        <v>13</v>
      </c>
      <c r="G5690" s="23">
        <v>5218</v>
      </c>
      <c r="H5690" s="23">
        <v>5179</v>
      </c>
      <c r="I5690" s="60">
        <v>170</v>
      </c>
      <c r="J5690" s="60">
        <v>50</v>
      </c>
      <c r="K5690" s="60">
        <v>155</v>
      </c>
      <c r="L5690" s="60">
        <v>205</v>
      </c>
      <c r="M5690" s="23">
        <f t="shared" si="414"/>
        <v>39</v>
      </c>
      <c r="N5690" s="23">
        <f t="shared" si="413"/>
        <v>39</v>
      </c>
      <c r="O5690" s="34">
        <v>1</v>
      </c>
      <c r="P5690" s="19" t="s">
        <v>308</v>
      </c>
      <c r="Q5690" s="17"/>
    </row>
    <row r="5691" spans="1:17" ht="15.75" x14ac:dyDescent="0.25">
      <c r="A5691" s="19" t="s">
        <v>342</v>
      </c>
      <c r="B5691" s="19" t="s">
        <v>449</v>
      </c>
      <c r="C5691" s="57">
        <v>43356</v>
      </c>
      <c r="D5691" s="57">
        <v>43346</v>
      </c>
      <c r="E5691" s="19">
        <v>10</v>
      </c>
      <c r="F5691" s="23">
        <v>9</v>
      </c>
      <c r="G5691" s="23">
        <v>9070</v>
      </c>
      <c r="H5691" s="23">
        <v>8835</v>
      </c>
      <c r="I5691" s="60">
        <v>630</v>
      </c>
      <c r="J5691" s="60">
        <v>168.75</v>
      </c>
      <c r="K5691" s="60">
        <v>540</v>
      </c>
      <c r="L5691" s="60">
        <v>708.75</v>
      </c>
      <c r="M5691" s="23">
        <f t="shared" si="414"/>
        <v>368.95</v>
      </c>
      <c r="N5691" s="23">
        <f t="shared" si="413"/>
        <v>235</v>
      </c>
      <c r="O5691" s="34">
        <v>1.57</v>
      </c>
      <c r="P5691" s="19" t="s">
        <v>18</v>
      </c>
      <c r="Q5691" s="17"/>
    </row>
    <row r="5692" spans="1:17" ht="15.75" x14ac:dyDescent="0.25">
      <c r="A5692" s="19" t="s">
        <v>37</v>
      </c>
      <c r="B5692" s="19" t="s">
        <v>497</v>
      </c>
      <c r="C5692" s="57">
        <v>43356</v>
      </c>
      <c r="D5692" s="57">
        <v>43347</v>
      </c>
      <c r="E5692" s="19">
        <v>9</v>
      </c>
      <c r="F5692" s="23">
        <v>9</v>
      </c>
      <c r="G5692" s="23">
        <v>19530</v>
      </c>
      <c r="H5692" s="23">
        <v>19388</v>
      </c>
      <c r="I5692" s="60">
        <v>260</v>
      </c>
      <c r="J5692" s="60">
        <v>40</v>
      </c>
      <c r="K5692" s="60">
        <v>150</v>
      </c>
      <c r="L5692" s="60">
        <v>190</v>
      </c>
      <c r="M5692" s="23">
        <f t="shared" si="414"/>
        <v>222.94</v>
      </c>
      <c r="N5692" s="23">
        <f t="shared" si="413"/>
        <v>142</v>
      </c>
      <c r="O5692" s="34">
        <v>1.57</v>
      </c>
      <c r="P5692" s="19" t="s">
        <v>18</v>
      </c>
      <c r="Q5692" s="17"/>
    </row>
    <row r="5693" spans="1:17" ht="15.75" x14ac:dyDescent="0.25">
      <c r="A5693" s="19" t="s">
        <v>301</v>
      </c>
      <c r="B5693" s="19" t="s">
        <v>432</v>
      </c>
      <c r="C5693" s="57">
        <v>43356</v>
      </c>
      <c r="D5693" s="57">
        <v>43348</v>
      </c>
      <c r="E5693" s="19">
        <v>8</v>
      </c>
      <c r="F5693" s="23">
        <v>12.5</v>
      </c>
      <c r="G5693" s="23">
        <v>9022</v>
      </c>
      <c r="H5693" s="23">
        <v>8924</v>
      </c>
      <c r="I5693" s="60">
        <v>216.89</v>
      </c>
      <c r="J5693" s="60">
        <v>72</v>
      </c>
      <c r="K5693" s="60">
        <v>125</v>
      </c>
      <c r="L5693" s="60">
        <v>197</v>
      </c>
      <c r="M5693" s="23">
        <f t="shared" si="414"/>
        <v>166.6</v>
      </c>
      <c r="N5693" s="23">
        <f t="shared" si="413"/>
        <v>98</v>
      </c>
      <c r="O5693" s="34">
        <v>1.7</v>
      </c>
      <c r="P5693" s="19" t="s">
        <v>18</v>
      </c>
      <c r="Q5693" s="17"/>
    </row>
    <row r="5694" spans="1:17" ht="15.75" x14ac:dyDescent="0.25">
      <c r="A5694" s="19" t="s">
        <v>37</v>
      </c>
      <c r="B5694" s="19" t="s">
        <v>443</v>
      </c>
      <c r="C5694" s="57">
        <v>43356</v>
      </c>
      <c r="D5694" s="57">
        <v>43349</v>
      </c>
      <c r="E5694" s="19">
        <v>7</v>
      </c>
      <c r="F5694" s="23">
        <v>9</v>
      </c>
      <c r="G5694" s="23">
        <v>22812</v>
      </c>
      <c r="H5694" s="23">
        <v>22648</v>
      </c>
      <c r="I5694" s="60">
        <v>320</v>
      </c>
      <c r="J5694" s="60">
        <v>65</v>
      </c>
      <c r="K5694" s="60">
        <v>250</v>
      </c>
      <c r="L5694" s="60">
        <v>315</v>
      </c>
      <c r="M5694" s="23">
        <f t="shared" si="414"/>
        <v>257.48</v>
      </c>
      <c r="N5694" s="23">
        <f t="shared" si="413"/>
        <v>164</v>
      </c>
      <c r="O5694" s="34">
        <v>1.57</v>
      </c>
      <c r="P5694" s="19" t="s">
        <v>18</v>
      </c>
      <c r="Q5694" s="17"/>
    </row>
    <row r="5695" spans="1:17" ht="15.75" x14ac:dyDescent="0.25">
      <c r="A5695" s="19" t="s">
        <v>316</v>
      </c>
      <c r="B5695" s="19" t="s">
        <v>330</v>
      </c>
      <c r="C5695" s="57">
        <v>43356</v>
      </c>
      <c r="D5695" s="57">
        <v>43349</v>
      </c>
      <c r="E5695" s="19">
        <v>7</v>
      </c>
      <c r="F5695" s="23">
        <v>13</v>
      </c>
      <c r="G5695" s="23">
        <v>7441</v>
      </c>
      <c r="H5695" s="23">
        <v>7263</v>
      </c>
      <c r="I5695" s="60">
        <v>420.81</v>
      </c>
      <c r="J5695" s="60">
        <v>75.53</v>
      </c>
      <c r="K5695" s="60">
        <v>269.75</v>
      </c>
      <c r="L5695" s="60">
        <v>345.28</v>
      </c>
      <c r="M5695" s="23">
        <f t="shared" si="414"/>
        <v>320.40000000000003</v>
      </c>
      <c r="N5695" s="23">
        <f t="shared" si="413"/>
        <v>178</v>
      </c>
      <c r="O5695" s="34">
        <v>1.8</v>
      </c>
      <c r="P5695" s="19" t="s">
        <v>18</v>
      </c>
      <c r="Q5695" s="17"/>
    </row>
    <row r="5696" spans="1:17" ht="15.75" x14ac:dyDescent="0.25">
      <c r="A5696" s="19" t="s">
        <v>57</v>
      </c>
      <c r="B5696" s="19" t="s">
        <v>487</v>
      </c>
      <c r="C5696" s="57">
        <v>43356</v>
      </c>
      <c r="D5696" s="57">
        <v>43350</v>
      </c>
      <c r="E5696" s="19">
        <v>6</v>
      </c>
      <c r="F5696" s="23">
        <v>9</v>
      </c>
      <c r="G5696" s="23">
        <v>13672</v>
      </c>
      <c r="H5696" s="23">
        <v>13532</v>
      </c>
      <c r="I5696" s="60">
        <v>492.75</v>
      </c>
      <c r="J5696" s="60">
        <v>225</v>
      </c>
      <c r="K5696" s="60">
        <v>0</v>
      </c>
      <c r="L5696" s="60">
        <v>225</v>
      </c>
      <c r="M5696" s="23">
        <f t="shared" si="414"/>
        <v>219.8</v>
      </c>
      <c r="N5696" s="23">
        <f t="shared" si="413"/>
        <v>140</v>
      </c>
      <c r="O5696" s="34">
        <v>1.57</v>
      </c>
      <c r="P5696" s="19" t="s">
        <v>18</v>
      </c>
      <c r="Q5696" s="17"/>
    </row>
    <row r="5697" spans="1:17" ht="15.75" x14ac:dyDescent="0.25">
      <c r="A5697" s="19" t="s">
        <v>57</v>
      </c>
      <c r="B5697" s="19" t="s">
        <v>488</v>
      </c>
      <c r="C5697" s="57">
        <v>43356</v>
      </c>
      <c r="D5697" s="57">
        <v>43350</v>
      </c>
      <c r="E5697" s="19">
        <v>6</v>
      </c>
      <c r="F5697" s="23">
        <v>13</v>
      </c>
      <c r="G5697" s="23">
        <v>16544</v>
      </c>
      <c r="H5697" s="23">
        <v>16404</v>
      </c>
      <c r="I5697" s="60">
        <v>504</v>
      </c>
      <c r="J5697" s="60">
        <v>259.2</v>
      </c>
      <c r="K5697" s="60">
        <v>0</v>
      </c>
      <c r="L5697" s="60">
        <v>259.2</v>
      </c>
      <c r="M5697" s="23">
        <f t="shared" si="414"/>
        <v>252</v>
      </c>
      <c r="N5697" s="23">
        <f t="shared" si="413"/>
        <v>140</v>
      </c>
      <c r="O5697" s="34">
        <v>1.8</v>
      </c>
      <c r="P5697" s="19" t="s">
        <v>18</v>
      </c>
      <c r="Q5697" s="17"/>
    </row>
    <row r="5698" spans="1:17" ht="15.75" x14ac:dyDescent="0.25">
      <c r="A5698" s="19" t="s">
        <v>471</v>
      </c>
      <c r="B5698" s="19" t="s">
        <v>407</v>
      </c>
      <c r="C5698" s="57">
        <v>43356</v>
      </c>
      <c r="D5698" s="57">
        <v>43350</v>
      </c>
      <c r="E5698" s="19">
        <v>6</v>
      </c>
      <c r="F5698" s="23">
        <v>12.5</v>
      </c>
      <c r="G5698" s="23">
        <v>19935</v>
      </c>
      <c r="H5698" s="23">
        <v>19815</v>
      </c>
      <c r="I5698" s="60">
        <v>430</v>
      </c>
      <c r="J5698" s="60">
        <v>190</v>
      </c>
      <c r="K5698" s="60">
        <v>200</v>
      </c>
      <c r="L5698" s="60">
        <v>390</v>
      </c>
      <c r="M5698" s="23">
        <f t="shared" si="414"/>
        <v>204</v>
      </c>
      <c r="N5698" s="23">
        <f t="shared" si="413"/>
        <v>120</v>
      </c>
      <c r="O5698" s="34">
        <v>1.7</v>
      </c>
      <c r="P5698" s="19" t="s">
        <v>18</v>
      </c>
      <c r="Q5698" s="17"/>
    </row>
    <row r="5699" spans="1:17" ht="15.75" x14ac:dyDescent="0.25">
      <c r="A5699" s="19" t="s">
        <v>334</v>
      </c>
      <c r="B5699" s="19" t="s">
        <v>499</v>
      </c>
      <c r="C5699" s="57">
        <v>43356</v>
      </c>
      <c r="D5699" s="57">
        <v>43351</v>
      </c>
      <c r="E5699" s="19">
        <v>5</v>
      </c>
      <c r="F5699" s="23">
        <v>20</v>
      </c>
      <c r="G5699" s="23">
        <v>3541</v>
      </c>
      <c r="H5699" s="23">
        <v>3526</v>
      </c>
      <c r="I5699" s="60">
        <v>125</v>
      </c>
      <c r="J5699" s="60">
        <v>75</v>
      </c>
      <c r="K5699" s="60">
        <v>150</v>
      </c>
      <c r="L5699" s="60">
        <v>225</v>
      </c>
      <c r="M5699" s="23">
        <f t="shared" si="414"/>
        <v>36</v>
      </c>
      <c r="N5699" s="23">
        <f t="shared" si="413"/>
        <v>15</v>
      </c>
      <c r="O5699" s="34">
        <v>2.4</v>
      </c>
      <c r="P5699" s="19" t="s">
        <v>18</v>
      </c>
      <c r="Q5699" s="17"/>
    </row>
    <row r="5700" spans="1:17" ht="15.75" x14ac:dyDescent="0.25">
      <c r="A5700" s="19" t="s">
        <v>311</v>
      </c>
      <c r="B5700" s="19" t="s">
        <v>442</v>
      </c>
      <c r="C5700" s="57">
        <v>43356</v>
      </c>
      <c r="D5700" s="57">
        <v>43343</v>
      </c>
      <c r="E5700" s="19">
        <v>13</v>
      </c>
      <c r="F5700" s="23">
        <v>13</v>
      </c>
      <c r="G5700" s="23">
        <v>9278</v>
      </c>
      <c r="H5700" s="23">
        <v>8981</v>
      </c>
      <c r="I5700" s="60">
        <v>322.62400000000002</v>
      </c>
      <c r="J5700" s="60">
        <v>25.204999999999998</v>
      </c>
      <c r="K5700" s="60">
        <v>150</v>
      </c>
      <c r="L5700" s="60">
        <v>175.20500000000001</v>
      </c>
      <c r="M5700" s="23">
        <f t="shared" si="414"/>
        <v>297</v>
      </c>
      <c r="N5700" s="23">
        <f t="shared" si="413"/>
        <v>297</v>
      </c>
      <c r="O5700" s="34">
        <v>1</v>
      </c>
      <c r="P5700" s="19" t="s">
        <v>308</v>
      </c>
      <c r="Q5700" s="17"/>
    </row>
    <row r="5701" spans="1:17" ht="15.75" x14ac:dyDescent="0.25">
      <c r="A5701" s="19" t="s">
        <v>316</v>
      </c>
      <c r="B5701" s="19" t="s">
        <v>278</v>
      </c>
      <c r="C5701" s="57">
        <v>43356</v>
      </c>
      <c r="D5701" s="57">
        <v>43353</v>
      </c>
      <c r="E5701" s="19">
        <v>3</v>
      </c>
      <c r="F5701" s="23">
        <v>13</v>
      </c>
      <c r="G5701" s="23">
        <v>7171</v>
      </c>
      <c r="H5701" s="23">
        <v>7099</v>
      </c>
      <c r="I5701" s="60">
        <v>210</v>
      </c>
      <c r="J5701" s="60">
        <v>85</v>
      </c>
      <c r="K5701" s="60">
        <v>250</v>
      </c>
      <c r="L5701" s="60">
        <v>335</v>
      </c>
      <c r="M5701" s="23">
        <f t="shared" si="414"/>
        <v>129.6</v>
      </c>
      <c r="N5701" s="23">
        <f t="shared" si="413"/>
        <v>72</v>
      </c>
      <c r="O5701" s="34">
        <v>1.8</v>
      </c>
      <c r="P5701" s="19" t="s">
        <v>18</v>
      </c>
      <c r="Q5701" s="17"/>
    </row>
    <row r="5702" spans="1:17" ht="15.75" x14ac:dyDescent="0.25">
      <c r="A5702" s="19" t="s">
        <v>301</v>
      </c>
      <c r="B5702" s="19" t="s">
        <v>440</v>
      </c>
      <c r="C5702" s="57">
        <v>43356</v>
      </c>
      <c r="D5702" s="57">
        <v>43353</v>
      </c>
      <c r="E5702" s="19">
        <v>3</v>
      </c>
      <c r="F5702" s="23">
        <v>12.5</v>
      </c>
      <c r="G5702" s="23">
        <v>10271</v>
      </c>
      <c r="H5702" s="23">
        <v>10237</v>
      </c>
      <c r="I5702" s="60">
        <v>79.349999999999994</v>
      </c>
      <c r="J5702" s="60">
        <v>30</v>
      </c>
      <c r="K5702" s="60">
        <v>150</v>
      </c>
      <c r="L5702" s="60">
        <v>180</v>
      </c>
      <c r="M5702" s="23">
        <f t="shared" si="414"/>
        <v>57.8</v>
      </c>
      <c r="N5702" s="23">
        <f t="shared" si="413"/>
        <v>34</v>
      </c>
      <c r="O5702" s="34">
        <v>1.7</v>
      </c>
      <c r="P5702" s="19" t="s">
        <v>18</v>
      </c>
      <c r="Q5702" s="17"/>
    </row>
    <row r="5703" spans="1:17" ht="15.75" x14ac:dyDescent="0.25">
      <c r="A5703" s="19" t="s">
        <v>301</v>
      </c>
      <c r="B5703" s="19" t="s">
        <v>451</v>
      </c>
      <c r="C5703" s="57">
        <v>43356</v>
      </c>
      <c r="D5703" s="57">
        <v>43353</v>
      </c>
      <c r="E5703" s="19">
        <v>3</v>
      </c>
      <c r="F5703" s="23">
        <v>12.5</v>
      </c>
      <c r="G5703" s="23">
        <v>9549</v>
      </c>
      <c r="H5703" s="23">
        <v>9499</v>
      </c>
      <c r="I5703" s="60">
        <v>165.3125</v>
      </c>
      <c r="J5703" s="60">
        <v>92</v>
      </c>
      <c r="K5703" s="60">
        <v>75</v>
      </c>
      <c r="L5703" s="60">
        <v>167</v>
      </c>
      <c r="M5703" s="23">
        <f t="shared" si="414"/>
        <v>85</v>
      </c>
      <c r="N5703" s="23">
        <f t="shared" si="413"/>
        <v>50</v>
      </c>
      <c r="O5703" s="34">
        <v>1.7</v>
      </c>
      <c r="P5703" s="19" t="s">
        <v>18</v>
      </c>
      <c r="Q5703" s="17"/>
    </row>
    <row r="5704" spans="1:17" ht="15.75" x14ac:dyDescent="0.25">
      <c r="A5704" s="19" t="s">
        <v>301</v>
      </c>
      <c r="B5704" s="19" t="s">
        <v>22</v>
      </c>
      <c r="C5704" s="57">
        <v>43356</v>
      </c>
      <c r="D5704" s="57">
        <v>43353</v>
      </c>
      <c r="E5704" s="19">
        <v>3</v>
      </c>
      <c r="F5704" s="23">
        <v>13</v>
      </c>
      <c r="G5704" s="23">
        <v>24338</v>
      </c>
      <c r="H5704" s="23">
        <v>24286</v>
      </c>
      <c r="I5704" s="60">
        <v>70</v>
      </c>
      <c r="J5704" s="60">
        <v>15</v>
      </c>
      <c r="K5704" s="60">
        <v>100</v>
      </c>
      <c r="L5704" s="60">
        <v>115</v>
      </c>
      <c r="M5704" s="23">
        <f t="shared" si="414"/>
        <v>52</v>
      </c>
      <c r="N5704" s="23">
        <f t="shared" si="413"/>
        <v>52</v>
      </c>
      <c r="O5704" s="34">
        <v>1</v>
      </c>
      <c r="P5704" s="19" t="s">
        <v>18</v>
      </c>
      <c r="Q5704" s="17"/>
    </row>
    <row r="5705" spans="1:17" ht="15.75" x14ac:dyDescent="0.25">
      <c r="A5705" s="19" t="s">
        <v>47</v>
      </c>
      <c r="B5705" s="19" t="s">
        <v>355</v>
      </c>
      <c r="C5705" s="57">
        <v>43356</v>
      </c>
      <c r="D5705" s="57">
        <v>43354</v>
      </c>
      <c r="E5705" s="19">
        <v>2</v>
      </c>
      <c r="F5705" s="23">
        <v>22</v>
      </c>
      <c r="G5705" s="23">
        <v>29231</v>
      </c>
      <c r="H5705" s="23">
        <v>29173</v>
      </c>
      <c r="I5705" s="60">
        <v>210</v>
      </c>
      <c r="J5705" s="60">
        <v>50</v>
      </c>
      <c r="K5705" s="60">
        <v>525</v>
      </c>
      <c r="L5705" s="60">
        <v>575</v>
      </c>
      <c r="M5705" s="23">
        <f t="shared" si="414"/>
        <v>150.80000000000001</v>
      </c>
      <c r="N5705" s="23">
        <f t="shared" si="413"/>
        <v>58</v>
      </c>
      <c r="O5705" s="34">
        <v>2.6</v>
      </c>
      <c r="P5705" s="19" t="s">
        <v>18</v>
      </c>
      <c r="Q5705" s="17"/>
    </row>
    <row r="5706" spans="1:17" ht="15.75" x14ac:dyDescent="0.25">
      <c r="A5706" s="19" t="s">
        <v>57</v>
      </c>
      <c r="B5706" s="19" t="s">
        <v>486</v>
      </c>
      <c r="C5706" s="57">
        <v>43356</v>
      </c>
      <c r="D5706" s="57">
        <v>43355</v>
      </c>
      <c r="E5706" s="19">
        <v>1</v>
      </c>
      <c r="F5706" s="23">
        <v>13.5</v>
      </c>
      <c r="G5706" s="23">
        <v>28600</v>
      </c>
      <c r="H5706" s="23">
        <v>28570</v>
      </c>
      <c r="I5706" s="60">
        <v>100</v>
      </c>
      <c r="J5706" s="60">
        <v>34</v>
      </c>
      <c r="K5706" s="60">
        <v>400</v>
      </c>
      <c r="L5706" s="60">
        <v>434</v>
      </c>
      <c r="M5706" s="23">
        <f t="shared" si="414"/>
        <v>54</v>
      </c>
      <c r="N5706" s="23">
        <f t="shared" si="413"/>
        <v>30</v>
      </c>
      <c r="O5706" s="34">
        <v>1.8</v>
      </c>
      <c r="P5706" s="19" t="s">
        <v>18</v>
      </c>
      <c r="Q5706" s="17"/>
    </row>
    <row r="5707" spans="1:17" ht="15.75" x14ac:dyDescent="0.25">
      <c r="A5707" s="19" t="s">
        <v>69</v>
      </c>
      <c r="B5707" s="19" t="s">
        <v>423</v>
      </c>
      <c r="C5707" s="57">
        <v>43356</v>
      </c>
      <c r="D5707" s="57">
        <v>43352</v>
      </c>
      <c r="E5707" s="19">
        <v>4</v>
      </c>
      <c r="F5707" s="23">
        <v>16</v>
      </c>
      <c r="G5707" s="23">
        <v>12298</v>
      </c>
      <c r="H5707" s="23">
        <v>12198</v>
      </c>
      <c r="I5707" s="60">
        <v>260</v>
      </c>
      <c r="J5707" s="60">
        <v>80</v>
      </c>
      <c r="K5707" s="60">
        <v>225</v>
      </c>
      <c r="L5707" s="60">
        <v>305</v>
      </c>
      <c r="M5707" s="23">
        <f t="shared" si="414"/>
        <v>200</v>
      </c>
      <c r="N5707" s="23">
        <f t="shared" si="413"/>
        <v>100</v>
      </c>
      <c r="O5707" s="34">
        <v>2</v>
      </c>
      <c r="P5707" s="19" t="s">
        <v>18</v>
      </c>
      <c r="Q5707" s="17"/>
    </row>
    <row r="5708" spans="1:17" ht="15.75" x14ac:dyDescent="0.25">
      <c r="A5708" s="19" t="s">
        <v>19</v>
      </c>
      <c r="B5708" s="19" t="s">
        <v>490</v>
      </c>
      <c r="C5708" s="57">
        <v>43356</v>
      </c>
      <c r="D5708" s="57">
        <v>43349</v>
      </c>
      <c r="E5708" s="19">
        <v>7</v>
      </c>
      <c r="F5708" s="23">
        <v>12</v>
      </c>
      <c r="G5708" s="23">
        <v>5771</v>
      </c>
      <c r="H5708" s="23">
        <v>5603</v>
      </c>
      <c r="I5708" s="60">
        <v>300</v>
      </c>
      <c r="J5708" s="60">
        <v>20</v>
      </c>
      <c r="K5708" s="60">
        <v>125</v>
      </c>
      <c r="L5708" s="60">
        <v>145</v>
      </c>
      <c r="M5708" s="23">
        <f t="shared" si="414"/>
        <v>285.59999999999997</v>
      </c>
      <c r="N5708" s="23">
        <f t="shared" si="413"/>
        <v>168</v>
      </c>
      <c r="O5708" s="34">
        <v>1.7</v>
      </c>
      <c r="P5708" s="19" t="s">
        <v>18</v>
      </c>
      <c r="Q5708" s="17"/>
    </row>
    <row r="5709" spans="1:17" ht="15.75" x14ac:dyDescent="0.25">
      <c r="A5709" s="19" t="s">
        <v>387</v>
      </c>
      <c r="B5709" s="19" t="s">
        <v>505</v>
      </c>
      <c r="C5709" s="57">
        <v>43355</v>
      </c>
      <c r="D5709" s="57">
        <v>43319</v>
      </c>
      <c r="E5709" s="19">
        <v>36</v>
      </c>
      <c r="F5709" s="23">
        <v>0</v>
      </c>
      <c r="G5709" s="23">
        <v>0</v>
      </c>
      <c r="H5709" s="23">
        <v>0</v>
      </c>
      <c r="I5709" s="60">
        <v>0</v>
      </c>
      <c r="J5709" s="60">
        <v>0</v>
      </c>
      <c r="K5709" s="60">
        <v>0</v>
      </c>
      <c r="L5709" s="60">
        <v>0</v>
      </c>
      <c r="M5709" s="23">
        <f t="shared" si="414"/>
        <v>0</v>
      </c>
      <c r="N5709" s="23">
        <f t="shared" si="413"/>
        <v>0</v>
      </c>
      <c r="O5709" s="34">
        <v>0</v>
      </c>
      <c r="P5709" s="19" t="s">
        <v>18</v>
      </c>
      <c r="Q5709" s="17"/>
    </row>
    <row r="5710" spans="1:17" ht="15.75" x14ac:dyDescent="0.25">
      <c r="A5710" s="19" t="s">
        <v>45</v>
      </c>
      <c r="B5710" s="19" t="s">
        <v>448</v>
      </c>
      <c r="C5710" s="57">
        <v>43356</v>
      </c>
      <c r="D5710" s="57">
        <v>43340</v>
      </c>
      <c r="E5710" s="19">
        <v>16</v>
      </c>
      <c r="F5710" s="23">
        <v>20</v>
      </c>
      <c r="G5710" s="23">
        <v>19911</v>
      </c>
      <c r="H5710" s="23">
        <v>19699</v>
      </c>
      <c r="I5710" s="60">
        <v>318.14999999999998</v>
      </c>
      <c r="J5710" s="60">
        <v>40.4</v>
      </c>
      <c r="K5710" s="60">
        <v>450</v>
      </c>
      <c r="L5710" s="60">
        <v>490.4</v>
      </c>
      <c r="M5710" s="23">
        <f t="shared" si="414"/>
        <v>508.79999999999995</v>
      </c>
      <c r="N5710" s="23">
        <f t="shared" si="413"/>
        <v>212</v>
      </c>
      <c r="O5710" s="34">
        <v>2.4</v>
      </c>
      <c r="P5710" s="19" t="s">
        <v>18</v>
      </c>
      <c r="Q5710" s="17"/>
    </row>
    <row r="5711" spans="1:17" ht="15.75" x14ac:dyDescent="0.25">
      <c r="A5711" s="19" t="s">
        <v>37</v>
      </c>
      <c r="B5711" s="19" t="s">
        <v>322</v>
      </c>
      <c r="C5711" s="57">
        <v>43355</v>
      </c>
      <c r="D5711" s="57">
        <v>43343</v>
      </c>
      <c r="E5711" s="19">
        <v>12</v>
      </c>
      <c r="F5711" s="23">
        <v>13</v>
      </c>
      <c r="G5711" s="23">
        <v>9610</v>
      </c>
      <c r="H5711" s="23">
        <v>9322</v>
      </c>
      <c r="I5711" s="60">
        <v>455</v>
      </c>
      <c r="J5711" s="60">
        <v>170</v>
      </c>
      <c r="K5711" s="60">
        <v>200</v>
      </c>
      <c r="L5711" s="60">
        <v>370</v>
      </c>
      <c r="M5711" s="23">
        <f t="shared" si="414"/>
        <v>288</v>
      </c>
      <c r="N5711" s="23">
        <f t="shared" si="413"/>
        <v>288</v>
      </c>
      <c r="O5711" s="34">
        <v>1</v>
      </c>
      <c r="P5711" s="19" t="s">
        <v>308</v>
      </c>
      <c r="Q5711" s="17"/>
    </row>
    <row r="5712" spans="1:17" ht="15.75" x14ac:dyDescent="0.25">
      <c r="A5712" s="19" t="s">
        <v>342</v>
      </c>
      <c r="B5712" s="19" t="s">
        <v>345</v>
      </c>
      <c r="C5712" s="57">
        <v>43355</v>
      </c>
      <c r="D5712" s="57">
        <v>43343</v>
      </c>
      <c r="E5712" s="19">
        <v>12</v>
      </c>
      <c r="F5712" s="23">
        <v>15</v>
      </c>
      <c r="G5712" s="23">
        <v>43908</v>
      </c>
      <c r="H5712" s="23">
        <v>43740</v>
      </c>
      <c r="I5712" s="60">
        <v>760</v>
      </c>
      <c r="J5712" s="60">
        <v>129</v>
      </c>
      <c r="K5712" s="60">
        <v>400</v>
      </c>
      <c r="L5712" s="60">
        <v>529</v>
      </c>
      <c r="M5712" s="23">
        <f t="shared" si="414"/>
        <v>336</v>
      </c>
      <c r="N5712" s="23">
        <f t="shared" si="413"/>
        <v>168</v>
      </c>
      <c r="O5712" s="34">
        <v>2</v>
      </c>
      <c r="P5712" s="19" t="s">
        <v>18</v>
      </c>
      <c r="Q5712" s="17"/>
    </row>
    <row r="5713" spans="1:17" ht="15.75" x14ac:dyDescent="0.25">
      <c r="A5713" s="19" t="s">
        <v>342</v>
      </c>
      <c r="B5713" s="19" t="s">
        <v>343</v>
      </c>
      <c r="C5713" s="57">
        <v>43355</v>
      </c>
      <c r="D5713" s="57">
        <v>43343</v>
      </c>
      <c r="E5713" s="19">
        <v>12</v>
      </c>
      <c r="F5713" s="23">
        <v>13</v>
      </c>
      <c r="G5713" s="23">
        <v>10033</v>
      </c>
      <c r="H5713" s="23">
        <v>9745</v>
      </c>
      <c r="I5713" s="60">
        <v>551.25</v>
      </c>
      <c r="J5713" s="60">
        <v>261</v>
      </c>
      <c r="K5713" s="60">
        <v>301.5</v>
      </c>
      <c r="L5713" s="60">
        <v>562.5</v>
      </c>
      <c r="M5713" s="23">
        <f t="shared" si="414"/>
        <v>288</v>
      </c>
      <c r="N5713" s="23">
        <f t="shared" si="413"/>
        <v>288</v>
      </c>
      <c r="O5713" s="34">
        <v>1</v>
      </c>
      <c r="P5713" s="19" t="s">
        <v>18</v>
      </c>
      <c r="Q5713" s="17"/>
    </row>
    <row r="5714" spans="1:17" ht="15.75" x14ac:dyDescent="0.25">
      <c r="A5714" s="19" t="s">
        <v>311</v>
      </c>
      <c r="B5714" s="19" t="s">
        <v>160</v>
      </c>
      <c r="C5714" s="57">
        <v>43355</v>
      </c>
      <c r="D5714" s="57">
        <v>43344</v>
      </c>
      <c r="E5714" s="19">
        <v>11</v>
      </c>
      <c r="F5714" s="23">
        <v>12.5</v>
      </c>
      <c r="G5714" s="23">
        <v>0</v>
      </c>
      <c r="H5714" s="23">
        <v>0</v>
      </c>
      <c r="I5714" s="60">
        <v>230</v>
      </c>
      <c r="J5714" s="60">
        <v>15</v>
      </c>
      <c r="K5714" s="60">
        <v>300</v>
      </c>
      <c r="L5714" s="60">
        <v>315</v>
      </c>
      <c r="M5714" s="23">
        <f t="shared" si="414"/>
        <v>0</v>
      </c>
      <c r="N5714" s="23">
        <f t="shared" si="413"/>
        <v>0</v>
      </c>
      <c r="O5714" s="34">
        <v>1.7</v>
      </c>
      <c r="P5714" s="19" t="s">
        <v>18</v>
      </c>
      <c r="Q5714" s="17"/>
    </row>
    <row r="5715" spans="1:17" ht="15.75" x14ac:dyDescent="0.25">
      <c r="A5715" s="19" t="s">
        <v>301</v>
      </c>
      <c r="B5715" s="19" t="s">
        <v>302</v>
      </c>
      <c r="C5715" s="57">
        <v>43356</v>
      </c>
      <c r="D5715" s="57">
        <v>43346</v>
      </c>
      <c r="E5715" s="19">
        <v>10</v>
      </c>
      <c r="F5715" s="23">
        <v>13</v>
      </c>
      <c r="G5715" s="23">
        <v>14023</v>
      </c>
      <c r="H5715" s="23">
        <v>13787</v>
      </c>
      <c r="I5715" s="60">
        <v>290</v>
      </c>
      <c r="J5715" s="60">
        <v>60</v>
      </c>
      <c r="K5715" s="60">
        <v>125</v>
      </c>
      <c r="L5715" s="60">
        <v>185</v>
      </c>
      <c r="M5715" s="23">
        <f t="shared" si="414"/>
        <v>236</v>
      </c>
      <c r="N5715" s="23">
        <f t="shared" si="413"/>
        <v>236</v>
      </c>
      <c r="O5715" s="34">
        <v>1</v>
      </c>
      <c r="P5715" s="19" t="s">
        <v>18</v>
      </c>
      <c r="Q5715" s="17"/>
    </row>
    <row r="5716" spans="1:17" ht="15.75" x14ac:dyDescent="0.25">
      <c r="A5716" s="19" t="s">
        <v>57</v>
      </c>
      <c r="B5716" s="19" t="s">
        <v>486</v>
      </c>
      <c r="C5716" s="57">
        <v>43355</v>
      </c>
      <c r="D5716" s="57">
        <v>43346</v>
      </c>
      <c r="E5716" s="19">
        <v>9</v>
      </c>
      <c r="F5716" s="23">
        <v>13.5</v>
      </c>
      <c r="G5716" s="23">
        <v>28570</v>
      </c>
      <c r="H5716" s="23">
        <v>28374</v>
      </c>
      <c r="I5716" s="60">
        <v>510</v>
      </c>
      <c r="J5716" s="60">
        <v>100</v>
      </c>
      <c r="K5716" s="60">
        <v>0</v>
      </c>
      <c r="L5716" s="60">
        <v>100</v>
      </c>
      <c r="M5716" s="23">
        <f t="shared" si="414"/>
        <v>352.8</v>
      </c>
      <c r="N5716" s="23">
        <f t="shared" si="413"/>
        <v>196</v>
      </c>
      <c r="O5716" s="34">
        <v>1.8</v>
      </c>
      <c r="P5716" s="19" t="s">
        <v>18</v>
      </c>
      <c r="Q5716" s="17"/>
    </row>
    <row r="5717" spans="1:17" ht="15.75" x14ac:dyDescent="0.25">
      <c r="A5717" s="19" t="s">
        <v>57</v>
      </c>
      <c r="B5717" s="19" t="s">
        <v>482</v>
      </c>
      <c r="C5717" s="57">
        <v>43355</v>
      </c>
      <c r="D5717" s="57">
        <v>43348</v>
      </c>
      <c r="E5717" s="19">
        <v>7</v>
      </c>
      <c r="F5717" s="23">
        <v>20</v>
      </c>
      <c r="G5717" s="23">
        <v>5677</v>
      </c>
      <c r="H5717" s="23">
        <v>5505</v>
      </c>
      <c r="I5717" s="60">
        <v>405.70499999999998</v>
      </c>
      <c r="J5717" s="60">
        <v>6.29</v>
      </c>
      <c r="K5717" s="60">
        <v>339.66</v>
      </c>
      <c r="L5717" s="60">
        <v>345.95</v>
      </c>
      <c r="M5717" s="23">
        <f t="shared" si="414"/>
        <v>412.8</v>
      </c>
      <c r="N5717" s="23">
        <f t="shared" si="413"/>
        <v>172</v>
      </c>
      <c r="O5717" s="34">
        <v>2.4</v>
      </c>
      <c r="P5717" s="19" t="s">
        <v>18</v>
      </c>
      <c r="Q5717" s="17"/>
    </row>
    <row r="5718" spans="1:17" ht="15.75" x14ac:dyDescent="0.25">
      <c r="A5718" s="19" t="s">
        <v>301</v>
      </c>
      <c r="B5718" s="19" t="s">
        <v>425</v>
      </c>
      <c r="C5718" s="57">
        <v>43355</v>
      </c>
      <c r="D5718" s="57">
        <v>43350</v>
      </c>
      <c r="E5718" s="19">
        <v>5</v>
      </c>
      <c r="F5718" s="23">
        <v>9</v>
      </c>
      <c r="G5718" s="23">
        <v>24754</v>
      </c>
      <c r="H5718" s="23">
        <v>24625</v>
      </c>
      <c r="I5718" s="60">
        <v>250</v>
      </c>
      <c r="J5718" s="60">
        <v>45</v>
      </c>
      <c r="K5718" s="60">
        <v>250</v>
      </c>
      <c r="L5718" s="60">
        <v>295</v>
      </c>
      <c r="M5718" s="23">
        <f t="shared" si="414"/>
        <v>202.53</v>
      </c>
      <c r="N5718" s="23">
        <f t="shared" si="413"/>
        <v>129</v>
      </c>
      <c r="O5718" s="34">
        <v>1.57</v>
      </c>
      <c r="P5718" s="19" t="s">
        <v>18</v>
      </c>
      <c r="Q5718" s="17"/>
    </row>
    <row r="5719" spans="1:17" ht="15.75" x14ac:dyDescent="0.25">
      <c r="A5719" s="19" t="s">
        <v>70</v>
      </c>
      <c r="B5719" s="19" t="s">
        <v>512</v>
      </c>
      <c r="C5719" s="57">
        <v>43355</v>
      </c>
      <c r="D5719" s="57">
        <v>43350</v>
      </c>
      <c r="E5719" s="19">
        <v>5</v>
      </c>
      <c r="F5719" s="23">
        <v>20</v>
      </c>
      <c r="G5719" s="23">
        <v>1023</v>
      </c>
      <c r="H5719" s="23">
        <v>905</v>
      </c>
      <c r="I5719" s="60">
        <v>530</v>
      </c>
      <c r="J5719" s="60">
        <v>85</v>
      </c>
      <c r="K5719" s="60">
        <v>800</v>
      </c>
      <c r="L5719" s="60">
        <v>885</v>
      </c>
      <c r="M5719" s="23">
        <f t="shared" si="414"/>
        <v>283.2</v>
      </c>
      <c r="N5719" s="23">
        <f t="shared" si="413"/>
        <v>118</v>
      </c>
      <c r="O5719" s="34">
        <v>2.4</v>
      </c>
      <c r="P5719" s="19" t="s">
        <v>18</v>
      </c>
      <c r="Q5719" s="17"/>
    </row>
    <row r="5720" spans="1:17" ht="15.75" x14ac:dyDescent="0.25">
      <c r="A5720" s="19" t="s">
        <v>311</v>
      </c>
      <c r="B5720" s="19" t="s">
        <v>412</v>
      </c>
      <c r="C5720" s="57">
        <v>43355</v>
      </c>
      <c r="D5720" s="57">
        <v>43351</v>
      </c>
      <c r="E5720" s="19">
        <v>4</v>
      </c>
      <c r="F5720" s="23">
        <v>13</v>
      </c>
      <c r="G5720" s="23">
        <v>24730</v>
      </c>
      <c r="H5720" s="23">
        <v>24668</v>
      </c>
      <c r="I5720" s="60">
        <v>125</v>
      </c>
      <c r="J5720" s="60">
        <v>10</v>
      </c>
      <c r="K5720" s="60">
        <v>100</v>
      </c>
      <c r="L5720" s="60">
        <v>110</v>
      </c>
      <c r="M5720" s="23">
        <f t="shared" si="414"/>
        <v>111.60000000000001</v>
      </c>
      <c r="N5720" s="23">
        <f t="shared" si="413"/>
        <v>62</v>
      </c>
      <c r="O5720" s="34">
        <v>1.8</v>
      </c>
      <c r="P5720" s="19" t="s">
        <v>18</v>
      </c>
      <c r="Q5720" s="17"/>
    </row>
    <row r="5721" spans="1:17" ht="15.75" x14ac:dyDescent="0.25">
      <c r="A5721" s="19" t="s">
        <v>334</v>
      </c>
      <c r="B5721" s="19" t="s">
        <v>444</v>
      </c>
      <c r="C5721" s="57">
        <v>43355</v>
      </c>
      <c r="D5721" s="57">
        <v>43351</v>
      </c>
      <c r="E5721" s="19">
        <v>4</v>
      </c>
      <c r="F5721" s="23">
        <v>22</v>
      </c>
      <c r="G5721" s="23">
        <v>3236</v>
      </c>
      <c r="H5721" s="23">
        <v>3134</v>
      </c>
      <c r="I5721" s="60">
        <v>260</v>
      </c>
      <c r="J5721" s="60">
        <v>15</v>
      </c>
      <c r="K5721" s="60">
        <v>200</v>
      </c>
      <c r="L5721" s="60">
        <v>215</v>
      </c>
      <c r="M5721" s="23">
        <f t="shared" si="414"/>
        <v>265.2</v>
      </c>
      <c r="N5721" s="23">
        <f t="shared" si="413"/>
        <v>102</v>
      </c>
      <c r="O5721" s="34">
        <v>2.6</v>
      </c>
      <c r="P5721" s="19" t="s">
        <v>18</v>
      </c>
      <c r="Q5721" s="17"/>
    </row>
    <row r="5722" spans="1:17" ht="15.75" x14ac:dyDescent="0.25">
      <c r="A5722" s="19" t="s">
        <v>334</v>
      </c>
      <c r="B5722" s="19" t="s">
        <v>81</v>
      </c>
      <c r="C5722" s="57">
        <v>43355</v>
      </c>
      <c r="D5722" s="57">
        <v>43351</v>
      </c>
      <c r="E5722" s="19">
        <v>4</v>
      </c>
      <c r="F5722" s="23">
        <v>22</v>
      </c>
      <c r="G5722" s="23">
        <v>22414</v>
      </c>
      <c r="H5722" s="23">
        <v>22373</v>
      </c>
      <c r="I5722" s="60">
        <v>197</v>
      </c>
      <c r="J5722" s="60">
        <v>35</v>
      </c>
      <c r="K5722" s="60">
        <v>175</v>
      </c>
      <c r="L5722" s="60">
        <v>210</v>
      </c>
      <c r="M5722" s="23">
        <f t="shared" si="414"/>
        <v>106.60000000000001</v>
      </c>
      <c r="N5722" s="23">
        <f t="shared" si="413"/>
        <v>41</v>
      </c>
      <c r="O5722" s="34">
        <v>2.6</v>
      </c>
      <c r="P5722" s="19" t="s">
        <v>18</v>
      </c>
      <c r="Q5722" s="17"/>
    </row>
    <row r="5723" spans="1:17" ht="15.75" x14ac:dyDescent="0.25">
      <c r="A5723" s="19" t="s">
        <v>19</v>
      </c>
      <c r="B5723" s="19" t="s">
        <v>485</v>
      </c>
      <c r="C5723" s="57">
        <v>43355</v>
      </c>
      <c r="D5723" s="57">
        <v>43352</v>
      </c>
      <c r="E5723" s="19">
        <v>3</v>
      </c>
      <c r="F5723" s="23">
        <v>13</v>
      </c>
      <c r="G5723" s="23">
        <v>11541</v>
      </c>
      <c r="H5723" s="23">
        <v>11493</v>
      </c>
      <c r="I5723" s="60">
        <v>415</v>
      </c>
      <c r="J5723" s="60">
        <v>315</v>
      </c>
      <c r="K5723" s="60">
        <v>0</v>
      </c>
      <c r="L5723" s="60">
        <v>315</v>
      </c>
      <c r="M5723" s="23">
        <f t="shared" si="414"/>
        <v>86.4</v>
      </c>
      <c r="N5723" s="23">
        <f t="shared" si="413"/>
        <v>48</v>
      </c>
      <c r="O5723" s="34">
        <v>1.8</v>
      </c>
      <c r="P5723" s="19" t="s">
        <v>18</v>
      </c>
      <c r="Q5723" s="17"/>
    </row>
    <row r="5724" spans="1:17" ht="15.75" x14ac:dyDescent="0.25">
      <c r="A5724" s="19" t="s">
        <v>25</v>
      </c>
      <c r="B5724" s="19" t="s">
        <v>124</v>
      </c>
      <c r="C5724" s="57">
        <v>43353</v>
      </c>
      <c r="D5724" s="57">
        <v>43352</v>
      </c>
      <c r="E5724" s="19">
        <v>1</v>
      </c>
      <c r="F5724" s="23">
        <v>20</v>
      </c>
      <c r="G5724" s="23">
        <v>26163</v>
      </c>
      <c r="H5724" s="23">
        <v>26140</v>
      </c>
      <c r="I5724" s="60">
        <v>380</v>
      </c>
      <c r="J5724" s="60">
        <v>302</v>
      </c>
      <c r="K5724" s="60">
        <v>0</v>
      </c>
      <c r="L5724" s="60">
        <v>302</v>
      </c>
      <c r="M5724" s="23">
        <f t="shared" si="414"/>
        <v>55.199999999999996</v>
      </c>
      <c r="N5724" s="23">
        <f t="shared" si="413"/>
        <v>23</v>
      </c>
      <c r="O5724" s="34">
        <v>2.4</v>
      </c>
      <c r="P5724" s="19" t="s">
        <v>18</v>
      </c>
      <c r="Q5724" s="17"/>
    </row>
    <row r="5725" spans="1:17" ht="15.75" x14ac:dyDescent="0.25">
      <c r="A5725" s="19" t="s">
        <v>47</v>
      </c>
      <c r="B5725" s="19" t="s">
        <v>480</v>
      </c>
      <c r="C5725" s="57">
        <v>43355</v>
      </c>
      <c r="D5725" s="57">
        <v>43353</v>
      </c>
      <c r="E5725" s="19">
        <v>2</v>
      </c>
      <c r="F5725" s="23">
        <v>12.5</v>
      </c>
      <c r="G5725" s="23">
        <v>18747</v>
      </c>
      <c r="H5725" s="23">
        <v>18707</v>
      </c>
      <c r="I5725" s="60">
        <v>241</v>
      </c>
      <c r="J5725" s="60">
        <v>170</v>
      </c>
      <c r="K5725" s="60">
        <v>200</v>
      </c>
      <c r="L5725" s="60">
        <v>370</v>
      </c>
      <c r="M5725" s="23">
        <f t="shared" si="414"/>
        <v>68</v>
      </c>
      <c r="N5725" s="23">
        <f t="shared" si="413"/>
        <v>40</v>
      </c>
      <c r="O5725" s="34">
        <v>1.7</v>
      </c>
      <c r="P5725" s="19" t="s">
        <v>18</v>
      </c>
      <c r="Q5725" s="17"/>
    </row>
    <row r="5726" spans="1:17" ht="15.75" x14ac:dyDescent="0.25">
      <c r="A5726" s="19" t="s">
        <v>37</v>
      </c>
      <c r="B5726" s="19" t="s">
        <v>418</v>
      </c>
      <c r="C5726" s="57">
        <v>43355</v>
      </c>
      <c r="D5726" s="57">
        <v>43353</v>
      </c>
      <c r="E5726" s="19">
        <v>2</v>
      </c>
      <c r="F5726" s="23">
        <v>15</v>
      </c>
      <c r="G5726" s="23">
        <v>11001</v>
      </c>
      <c r="H5726" s="23">
        <v>10904</v>
      </c>
      <c r="I5726" s="60">
        <v>190</v>
      </c>
      <c r="J5726" s="60">
        <v>25</v>
      </c>
      <c r="K5726" s="60">
        <v>100</v>
      </c>
      <c r="L5726" s="60">
        <v>125</v>
      </c>
      <c r="M5726" s="23">
        <f t="shared" si="414"/>
        <v>194</v>
      </c>
      <c r="N5726" s="23">
        <f t="shared" si="413"/>
        <v>97</v>
      </c>
      <c r="O5726" s="34">
        <v>2</v>
      </c>
      <c r="P5726" s="19" t="s">
        <v>18</v>
      </c>
      <c r="Q5726" s="17"/>
    </row>
    <row r="5727" spans="1:17" ht="15.75" x14ac:dyDescent="0.25">
      <c r="A5727" s="19" t="s">
        <v>316</v>
      </c>
      <c r="B5727" s="19" t="s">
        <v>321</v>
      </c>
      <c r="C5727" s="57">
        <v>43355</v>
      </c>
      <c r="D5727" s="57">
        <v>43353</v>
      </c>
      <c r="E5727" s="19">
        <v>2</v>
      </c>
      <c r="F5727" s="23">
        <v>22</v>
      </c>
      <c r="G5727" s="23">
        <v>1742</v>
      </c>
      <c r="H5727" s="23">
        <v>1699</v>
      </c>
      <c r="I5727" s="60">
        <v>245</v>
      </c>
      <c r="J5727" s="60">
        <v>120</v>
      </c>
      <c r="K5727" s="60">
        <v>500</v>
      </c>
      <c r="L5727" s="60">
        <v>620</v>
      </c>
      <c r="M5727" s="23">
        <f t="shared" si="414"/>
        <v>111.8</v>
      </c>
      <c r="N5727" s="23">
        <f t="shared" si="413"/>
        <v>43</v>
      </c>
      <c r="O5727" s="34">
        <v>2.6</v>
      </c>
      <c r="P5727" s="19" t="s">
        <v>18</v>
      </c>
      <c r="Q5727" s="17"/>
    </row>
    <row r="5728" spans="1:17" ht="15.75" x14ac:dyDescent="0.25">
      <c r="A5728" s="19" t="s">
        <v>66</v>
      </c>
      <c r="B5728" s="19" t="s">
        <v>415</v>
      </c>
      <c r="C5728" s="57">
        <v>43355</v>
      </c>
      <c r="D5728" s="57">
        <v>43354</v>
      </c>
      <c r="E5728" s="19">
        <v>1</v>
      </c>
      <c r="F5728" s="23">
        <v>20</v>
      </c>
      <c r="G5728" s="23">
        <v>15608</v>
      </c>
      <c r="H5728" s="23">
        <v>15577</v>
      </c>
      <c r="I5728" s="60">
        <v>589.95000000000005</v>
      </c>
      <c r="J5728" s="60">
        <v>510.3</v>
      </c>
      <c r="K5728" s="60">
        <v>0</v>
      </c>
      <c r="L5728" s="60">
        <v>510.3</v>
      </c>
      <c r="M5728" s="23">
        <f t="shared" si="414"/>
        <v>74.399999999999991</v>
      </c>
      <c r="N5728" s="23">
        <f t="shared" si="413"/>
        <v>31</v>
      </c>
      <c r="O5728" s="34">
        <v>2.4</v>
      </c>
      <c r="P5728" s="19" t="s">
        <v>18</v>
      </c>
      <c r="Q5728" s="17"/>
    </row>
    <row r="5729" spans="1:17" ht="15.75" x14ac:dyDescent="0.25">
      <c r="A5729" s="19" t="s">
        <v>69</v>
      </c>
      <c r="B5729" s="19" t="s">
        <v>437</v>
      </c>
      <c r="C5729" s="57">
        <v>43355</v>
      </c>
      <c r="D5729" s="57">
        <v>43341</v>
      </c>
      <c r="E5729" s="19">
        <v>14</v>
      </c>
      <c r="F5729" s="23">
        <v>16</v>
      </c>
      <c r="G5729" s="23">
        <v>12380</v>
      </c>
      <c r="H5729" s="23">
        <v>12056</v>
      </c>
      <c r="I5729" s="60">
        <v>720</v>
      </c>
      <c r="J5729" s="60">
        <v>175</v>
      </c>
      <c r="K5729" s="60">
        <v>700</v>
      </c>
      <c r="L5729" s="60">
        <v>875</v>
      </c>
      <c r="M5729" s="23">
        <f t="shared" si="414"/>
        <v>648</v>
      </c>
      <c r="N5729" s="23">
        <f t="shared" si="413"/>
        <v>324</v>
      </c>
      <c r="O5729" s="34">
        <v>2</v>
      </c>
      <c r="P5729" s="19" t="s">
        <v>18</v>
      </c>
      <c r="Q5729" s="17"/>
    </row>
    <row r="5730" spans="1:17" ht="15.75" x14ac:dyDescent="0.25">
      <c r="A5730" s="19" t="s">
        <v>47</v>
      </c>
      <c r="B5730" s="19" t="s">
        <v>479</v>
      </c>
      <c r="C5730" s="57">
        <v>43355</v>
      </c>
      <c r="D5730" s="57">
        <v>43353</v>
      </c>
      <c r="E5730" s="19">
        <v>2</v>
      </c>
      <c r="F5730" s="23">
        <v>22</v>
      </c>
      <c r="G5730" s="23">
        <v>19242</v>
      </c>
      <c r="H5730" s="23">
        <v>19203</v>
      </c>
      <c r="I5730" s="60">
        <v>248.85</v>
      </c>
      <c r="J5730" s="60">
        <v>141.75</v>
      </c>
      <c r="K5730" s="60">
        <v>367.5</v>
      </c>
      <c r="L5730" s="60">
        <v>509.25</v>
      </c>
      <c r="M5730" s="23">
        <f t="shared" si="414"/>
        <v>101.4</v>
      </c>
      <c r="N5730" s="23">
        <f t="shared" si="413"/>
        <v>39</v>
      </c>
      <c r="O5730" s="34">
        <v>2.6</v>
      </c>
      <c r="P5730" s="19" t="s">
        <v>18</v>
      </c>
      <c r="Q5730" s="17"/>
    </row>
    <row r="5731" spans="1:17" ht="15.75" x14ac:dyDescent="0.25">
      <c r="A5731" s="19" t="s">
        <v>19</v>
      </c>
      <c r="B5731" s="19" t="s">
        <v>506</v>
      </c>
      <c r="C5731" s="57">
        <v>43354</v>
      </c>
      <c r="D5731" s="57">
        <v>43350</v>
      </c>
      <c r="E5731" s="19">
        <v>4</v>
      </c>
      <c r="F5731" s="23">
        <v>12.5</v>
      </c>
      <c r="G5731" s="23">
        <v>5099</v>
      </c>
      <c r="H5731" s="23">
        <v>5003</v>
      </c>
      <c r="I5731" s="60">
        <v>460</v>
      </c>
      <c r="J5731" s="60">
        <v>30</v>
      </c>
      <c r="K5731" s="60">
        <v>170</v>
      </c>
      <c r="L5731" s="60">
        <v>200</v>
      </c>
      <c r="M5731" s="23">
        <f t="shared" si="414"/>
        <v>163.19999999999999</v>
      </c>
      <c r="N5731" s="23">
        <f t="shared" si="413"/>
        <v>96</v>
      </c>
      <c r="O5731" s="34">
        <v>1.7</v>
      </c>
      <c r="P5731" s="19" t="s">
        <v>18</v>
      </c>
      <c r="Q5731" s="17"/>
    </row>
    <row r="5732" spans="1:17" ht="15.75" x14ac:dyDescent="0.25">
      <c r="A5732" s="19" t="s">
        <v>301</v>
      </c>
      <c r="B5732" s="19" t="s">
        <v>426</v>
      </c>
      <c r="C5732" s="57">
        <v>43354</v>
      </c>
      <c r="D5732" s="57">
        <v>43343</v>
      </c>
      <c r="E5732" s="19">
        <v>11</v>
      </c>
      <c r="F5732" s="23">
        <v>13</v>
      </c>
      <c r="G5732" s="23">
        <v>6742</v>
      </c>
      <c r="H5732" s="23">
        <v>6504</v>
      </c>
      <c r="I5732" s="60">
        <v>374</v>
      </c>
      <c r="J5732" s="60">
        <v>126</v>
      </c>
      <c r="K5732" s="60">
        <v>125</v>
      </c>
      <c r="L5732" s="60">
        <v>251</v>
      </c>
      <c r="M5732" s="23">
        <f t="shared" si="414"/>
        <v>238</v>
      </c>
      <c r="N5732" s="23">
        <f t="shared" si="413"/>
        <v>238</v>
      </c>
      <c r="O5732" s="34">
        <v>1</v>
      </c>
      <c r="P5732" s="19" t="s">
        <v>308</v>
      </c>
      <c r="Q5732" s="17"/>
    </row>
    <row r="5733" spans="1:17" ht="15.75" x14ac:dyDescent="0.25">
      <c r="A5733" s="19" t="s">
        <v>66</v>
      </c>
      <c r="B5733" s="19" t="s">
        <v>415</v>
      </c>
      <c r="C5733" s="57">
        <v>43354</v>
      </c>
      <c r="D5733" s="57">
        <v>43344</v>
      </c>
      <c r="E5733" s="19">
        <v>10</v>
      </c>
      <c r="F5733" s="23">
        <v>20</v>
      </c>
      <c r="G5733" s="23">
        <v>15577</v>
      </c>
      <c r="H5733" s="23">
        <v>15346</v>
      </c>
      <c r="I5733" s="60">
        <v>719.55</v>
      </c>
      <c r="J5733" s="60">
        <v>140.4</v>
      </c>
      <c r="K5733" s="60">
        <v>449.55</v>
      </c>
      <c r="L5733" s="60">
        <v>589.95000000000005</v>
      </c>
      <c r="M5733" s="23">
        <f t="shared" si="414"/>
        <v>554.4</v>
      </c>
      <c r="N5733" s="23">
        <f t="shared" si="413"/>
        <v>231</v>
      </c>
      <c r="O5733" s="34">
        <v>2.4</v>
      </c>
      <c r="P5733" s="19" t="s">
        <v>18</v>
      </c>
      <c r="Q5733" s="17"/>
    </row>
    <row r="5734" spans="1:17" ht="15.75" x14ac:dyDescent="0.25">
      <c r="A5734" s="19" t="s">
        <v>19</v>
      </c>
      <c r="B5734" s="19" t="s">
        <v>463</v>
      </c>
      <c r="C5734" s="57">
        <v>43354</v>
      </c>
      <c r="D5734" s="57">
        <v>43346</v>
      </c>
      <c r="E5734" s="19">
        <v>8</v>
      </c>
      <c r="F5734" s="23">
        <v>9</v>
      </c>
      <c r="G5734" s="23">
        <v>31719</v>
      </c>
      <c r="H5734" s="23">
        <v>31527</v>
      </c>
      <c r="I5734" s="60">
        <v>460</v>
      </c>
      <c r="J5734" s="60">
        <v>20</v>
      </c>
      <c r="K5734" s="60">
        <v>300</v>
      </c>
      <c r="L5734" s="60">
        <v>320</v>
      </c>
      <c r="M5734" s="23">
        <f t="shared" si="414"/>
        <v>301.44</v>
      </c>
      <c r="N5734" s="23">
        <f t="shared" si="413"/>
        <v>192</v>
      </c>
      <c r="O5734" s="34">
        <v>1.57</v>
      </c>
      <c r="P5734" s="19" t="s">
        <v>18</v>
      </c>
      <c r="Q5734" s="17"/>
    </row>
    <row r="5735" spans="1:17" ht="15.75" x14ac:dyDescent="0.25">
      <c r="A5735" s="19" t="s">
        <v>311</v>
      </c>
      <c r="B5735" s="19" t="s">
        <v>360</v>
      </c>
      <c r="C5735" s="57">
        <v>43354</v>
      </c>
      <c r="D5735" s="57">
        <v>43347</v>
      </c>
      <c r="E5735" s="19">
        <v>7</v>
      </c>
      <c r="F5735" s="23">
        <v>13</v>
      </c>
      <c r="G5735" s="23">
        <v>6799</v>
      </c>
      <c r="H5735" s="23">
        <v>6658</v>
      </c>
      <c r="I5735" s="60">
        <v>215</v>
      </c>
      <c r="J5735" s="60">
        <v>10</v>
      </c>
      <c r="K5735" s="60">
        <v>125</v>
      </c>
      <c r="L5735" s="60">
        <v>135</v>
      </c>
      <c r="M5735" s="23">
        <f t="shared" si="414"/>
        <v>141</v>
      </c>
      <c r="N5735" s="23">
        <f t="shared" si="413"/>
        <v>141</v>
      </c>
      <c r="O5735" s="34">
        <v>1</v>
      </c>
      <c r="P5735" s="19" t="s">
        <v>18</v>
      </c>
      <c r="Q5735" s="17"/>
    </row>
    <row r="5736" spans="1:17" ht="15.75" x14ac:dyDescent="0.25">
      <c r="A5736" s="19" t="s">
        <v>23</v>
      </c>
      <c r="B5736" s="19" t="s">
        <v>481</v>
      </c>
      <c r="C5736" s="57">
        <v>43354</v>
      </c>
      <c r="D5736" s="57">
        <v>43347</v>
      </c>
      <c r="E5736" s="19">
        <v>7</v>
      </c>
      <c r="F5736" s="23">
        <v>13.5</v>
      </c>
      <c r="G5736" s="23">
        <v>717</v>
      </c>
      <c r="H5736" s="23">
        <v>525</v>
      </c>
      <c r="I5736" s="60">
        <v>535</v>
      </c>
      <c r="J5736" s="60">
        <v>260</v>
      </c>
      <c r="K5736" s="60">
        <v>0</v>
      </c>
      <c r="L5736" s="60">
        <v>260</v>
      </c>
      <c r="M5736" s="23">
        <f t="shared" si="414"/>
        <v>345.6</v>
      </c>
      <c r="N5736" s="23">
        <f t="shared" si="413"/>
        <v>192</v>
      </c>
      <c r="O5736" s="34">
        <v>1.8</v>
      </c>
      <c r="P5736" s="19" t="s">
        <v>18</v>
      </c>
      <c r="Q5736" s="17"/>
    </row>
    <row r="5737" spans="1:17" ht="15.75" x14ac:dyDescent="0.25">
      <c r="A5737" s="19" t="s">
        <v>23</v>
      </c>
      <c r="B5737" s="19" t="s">
        <v>472</v>
      </c>
      <c r="C5737" s="57">
        <v>43354</v>
      </c>
      <c r="D5737" s="57">
        <v>43347</v>
      </c>
      <c r="E5737" s="19">
        <v>7</v>
      </c>
      <c r="F5737" s="23">
        <v>20</v>
      </c>
      <c r="G5737" s="23">
        <v>21761</v>
      </c>
      <c r="H5737" s="23">
        <v>21608</v>
      </c>
      <c r="I5737" s="60">
        <v>539.4</v>
      </c>
      <c r="J5737" s="60">
        <v>115</v>
      </c>
      <c r="K5737" s="60">
        <v>450</v>
      </c>
      <c r="L5737" s="60">
        <v>565</v>
      </c>
      <c r="M5737" s="23">
        <f t="shared" si="414"/>
        <v>367.2</v>
      </c>
      <c r="N5737" s="23">
        <f t="shared" si="413"/>
        <v>153</v>
      </c>
      <c r="O5737" s="34">
        <v>2.4</v>
      </c>
      <c r="P5737" s="19" t="s">
        <v>18</v>
      </c>
      <c r="Q5737" s="17"/>
    </row>
    <row r="5738" spans="1:17" ht="15.75" x14ac:dyDescent="0.25">
      <c r="A5738" s="19" t="s">
        <v>70</v>
      </c>
      <c r="B5738" s="19" t="s">
        <v>456</v>
      </c>
      <c r="C5738" s="57">
        <v>43354</v>
      </c>
      <c r="D5738" s="57">
        <v>43347</v>
      </c>
      <c r="E5738" s="19">
        <v>7</v>
      </c>
      <c r="F5738" s="23">
        <v>20</v>
      </c>
      <c r="G5738" s="23">
        <v>15852</v>
      </c>
      <c r="H5738" s="23">
        <v>15681</v>
      </c>
      <c r="I5738" s="60">
        <v>330</v>
      </c>
      <c r="J5738" s="60">
        <v>30</v>
      </c>
      <c r="K5738" s="60">
        <v>600</v>
      </c>
      <c r="L5738" s="60">
        <v>630</v>
      </c>
      <c r="M5738" s="23">
        <f t="shared" si="414"/>
        <v>410.4</v>
      </c>
      <c r="N5738" s="23">
        <f t="shared" si="413"/>
        <v>171</v>
      </c>
      <c r="O5738" s="34">
        <v>2.4</v>
      </c>
      <c r="P5738" s="19" t="s">
        <v>18</v>
      </c>
      <c r="Q5738" s="17"/>
    </row>
    <row r="5739" spans="1:17" ht="15.75" x14ac:dyDescent="0.25">
      <c r="A5739" s="19" t="s">
        <v>66</v>
      </c>
      <c r="B5739" s="19" t="s">
        <v>424</v>
      </c>
      <c r="C5739" s="57">
        <v>43354</v>
      </c>
      <c r="D5739" s="57">
        <v>43348</v>
      </c>
      <c r="E5739" s="19">
        <v>6</v>
      </c>
      <c r="F5739" s="23">
        <v>20</v>
      </c>
      <c r="G5739" s="23">
        <v>20039</v>
      </c>
      <c r="H5739" s="23">
        <v>19878</v>
      </c>
      <c r="I5739" s="60">
        <v>580</v>
      </c>
      <c r="J5739" s="60">
        <v>160</v>
      </c>
      <c r="K5739" s="60">
        <v>450</v>
      </c>
      <c r="L5739" s="60">
        <v>610</v>
      </c>
      <c r="M5739" s="23">
        <f t="shared" si="414"/>
        <v>386.4</v>
      </c>
      <c r="N5739" s="23">
        <f t="shared" si="413"/>
        <v>161</v>
      </c>
      <c r="O5739" s="34">
        <v>2.4</v>
      </c>
      <c r="P5739" s="19" t="s">
        <v>18</v>
      </c>
      <c r="Q5739" s="17"/>
    </row>
    <row r="5740" spans="1:17" ht="15.75" x14ac:dyDescent="0.25">
      <c r="A5740" s="19" t="s">
        <v>69</v>
      </c>
      <c r="B5740" s="19" t="s">
        <v>431</v>
      </c>
      <c r="C5740" s="57">
        <v>43354</v>
      </c>
      <c r="D5740" s="57">
        <v>43348</v>
      </c>
      <c r="E5740" s="19">
        <v>6</v>
      </c>
      <c r="F5740" s="23">
        <v>9</v>
      </c>
      <c r="G5740" s="23">
        <v>13031</v>
      </c>
      <c r="H5740" s="23">
        <v>12935</v>
      </c>
      <c r="I5740" s="60">
        <v>240.5</v>
      </c>
      <c r="J5740" s="60">
        <v>100</v>
      </c>
      <c r="K5740" s="60">
        <v>150</v>
      </c>
      <c r="L5740" s="60">
        <v>250</v>
      </c>
      <c r="M5740" s="23">
        <f t="shared" si="414"/>
        <v>150.72</v>
      </c>
      <c r="N5740" s="23">
        <f t="shared" si="413"/>
        <v>96</v>
      </c>
      <c r="O5740" s="34">
        <v>1.57</v>
      </c>
      <c r="P5740" s="19" t="s">
        <v>18</v>
      </c>
      <c r="Q5740" s="17"/>
    </row>
    <row r="5741" spans="1:17" ht="15.75" x14ac:dyDescent="0.25">
      <c r="A5741" s="19" t="s">
        <v>53</v>
      </c>
      <c r="B5741" s="19" t="s">
        <v>350</v>
      </c>
      <c r="C5741" s="57">
        <v>43354</v>
      </c>
      <c r="D5741" s="57">
        <v>43341</v>
      </c>
      <c r="E5741" s="19">
        <v>13</v>
      </c>
      <c r="F5741" s="23">
        <v>13</v>
      </c>
      <c r="G5741" s="23">
        <v>28456</v>
      </c>
      <c r="H5741" s="23">
        <v>28198</v>
      </c>
      <c r="I5741" s="60">
        <v>559.86320000000001</v>
      </c>
      <c r="J5741" s="60">
        <v>94.536000000000001</v>
      </c>
      <c r="K5741" s="60">
        <v>525.20000000000005</v>
      </c>
      <c r="L5741" s="60">
        <v>619.73599999999999</v>
      </c>
      <c r="M5741" s="23">
        <f t="shared" si="414"/>
        <v>258</v>
      </c>
      <c r="N5741" s="23">
        <f t="shared" si="413"/>
        <v>258</v>
      </c>
      <c r="O5741" s="34">
        <v>1</v>
      </c>
      <c r="P5741" s="19" t="s">
        <v>18</v>
      </c>
      <c r="Q5741" s="17"/>
    </row>
    <row r="5742" spans="1:17" ht="15.75" x14ac:dyDescent="0.25">
      <c r="A5742" s="19" t="s">
        <v>47</v>
      </c>
      <c r="B5742" s="19" t="s">
        <v>355</v>
      </c>
      <c r="C5742" s="57">
        <v>43354</v>
      </c>
      <c r="D5742" s="57">
        <v>43352</v>
      </c>
      <c r="E5742" s="19">
        <v>2</v>
      </c>
      <c r="F5742" s="23">
        <v>22</v>
      </c>
      <c r="G5742" s="23">
        <v>29173</v>
      </c>
      <c r="H5742" s="23">
        <v>29130</v>
      </c>
      <c r="I5742" s="60">
        <v>175</v>
      </c>
      <c r="J5742" s="60">
        <v>60</v>
      </c>
      <c r="K5742" s="60">
        <v>150</v>
      </c>
      <c r="L5742" s="60">
        <v>210</v>
      </c>
      <c r="M5742" s="23">
        <f t="shared" si="414"/>
        <v>111.8</v>
      </c>
      <c r="N5742" s="23">
        <f t="shared" si="413"/>
        <v>43</v>
      </c>
      <c r="O5742" s="34">
        <v>2.6</v>
      </c>
      <c r="P5742" s="19" t="s">
        <v>18</v>
      </c>
      <c r="Q5742" s="17"/>
    </row>
    <row r="5743" spans="1:17" ht="15.75" x14ac:dyDescent="0.25">
      <c r="A5743" s="19" t="s">
        <v>311</v>
      </c>
      <c r="B5743" s="19" t="s">
        <v>454</v>
      </c>
      <c r="C5743" s="57">
        <v>43353</v>
      </c>
      <c r="D5743" s="57">
        <v>43328</v>
      </c>
      <c r="E5743" s="19">
        <v>25</v>
      </c>
      <c r="F5743" s="23">
        <v>12.5</v>
      </c>
      <c r="G5743" s="23">
        <v>5548</v>
      </c>
      <c r="H5743" s="23">
        <v>5358</v>
      </c>
      <c r="I5743" s="60">
        <v>421.8775</v>
      </c>
      <c r="J5743" s="60">
        <v>80.011250000000004</v>
      </c>
      <c r="K5743" s="60">
        <v>199.96199999999999</v>
      </c>
      <c r="L5743" s="60">
        <v>279.97325000000001</v>
      </c>
      <c r="M5743" s="23">
        <f t="shared" si="414"/>
        <v>323</v>
      </c>
      <c r="N5743" s="23">
        <f t="shared" si="413"/>
        <v>190</v>
      </c>
      <c r="O5743" s="34">
        <v>1.7</v>
      </c>
      <c r="P5743" s="19" t="s">
        <v>18</v>
      </c>
      <c r="Q5743" s="17"/>
    </row>
    <row r="5744" spans="1:17" ht="15.75" x14ac:dyDescent="0.25">
      <c r="A5744" s="19" t="s">
        <v>25</v>
      </c>
      <c r="B5744" s="19" t="s">
        <v>473</v>
      </c>
      <c r="C5744" s="57">
        <v>43355</v>
      </c>
      <c r="D5744" s="57">
        <v>43346</v>
      </c>
      <c r="E5744" s="19">
        <v>9</v>
      </c>
      <c r="F5744" s="23">
        <v>12.5</v>
      </c>
      <c r="G5744" s="23">
        <v>10048</v>
      </c>
      <c r="H5744" s="23">
        <v>9858</v>
      </c>
      <c r="I5744" s="60">
        <v>414.12</v>
      </c>
      <c r="J5744" s="60">
        <v>90.132000000000005</v>
      </c>
      <c r="K5744" s="60">
        <v>450</v>
      </c>
      <c r="L5744" s="60">
        <v>540.13199999999995</v>
      </c>
      <c r="M5744" s="23">
        <f t="shared" si="414"/>
        <v>323</v>
      </c>
      <c r="N5744" s="23">
        <f t="shared" si="413"/>
        <v>190</v>
      </c>
      <c r="O5744" s="34">
        <v>1.7</v>
      </c>
      <c r="P5744" s="19" t="s">
        <v>18</v>
      </c>
      <c r="Q5744" s="17"/>
    </row>
    <row r="5745" spans="1:17" ht="15.75" x14ac:dyDescent="0.25">
      <c r="A5745" s="19" t="s">
        <v>301</v>
      </c>
      <c r="B5745" s="19" t="s">
        <v>440</v>
      </c>
      <c r="C5745" s="57">
        <v>43353</v>
      </c>
      <c r="D5745" s="57">
        <v>43342</v>
      </c>
      <c r="E5745" s="19">
        <v>11</v>
      </c>
      <c r="F5745" s="23">
        <v>12.5</v>
      </c>
      <c r="G5745" s="23">
        <v>10237</v>
      </c>
      <c r="H5745" s="23">
        <v>10036</v>
      </c>
      <c r="I5745" s="60">
        <v>240.69499999999999</v>
      </c>
      <c r="J5745" s="60">
        <v>30</v>
      </c>
      <c r="K5745" s="60">
        <v>50</v>
      </c>
      <c r="L5745" s="60">
        <v>80</v>
      </c>
      <c r="M5745" s="23">
        <f t="shared" si="414"/>
        <v>341.7</v>
      </c>
      <c r="N5745" s="23">
        <f t="shared" ref="N5745:N5808" si="415">G5745-H5745</f>
        <v>201</v>
      </c>
      <c r="O5745" s="34">
        <v>1.7</v>
      </c>
      <c r="P5745" s="19" t="s">
        <v>18</v>
      </c>
      <c r="Q5745" s="17"/>
    </row>
    <row r="5746" spans="1:17" ht="15.75" x14ac:dyDescent="0.25">
      <c r="A5746" s="19" t="s">
        <v>37</v>
      </c>
      <c r="B5746" s="19" t="s">
        <v>418</v>
      </c>
      <c r="C5746" s="57">
        <v>43353</v>
      </c>
      <c r="D5746" s="57">
        <v>43343</v>
      </c>
      <c r="E5746" s="19">
        <v>10</v>
      </c>
      <c r="F5746" s="23">
        <v>15</v>
      </c>
      <c r="G5746" s="23">
        <v>10904</v>
      </c>
      <c r="H5746" s="23">
        <v>10707</v>
      </c>
      <c r="I5746" s="60">
        <v>365</v>
      </c>
      <c r="J5746" s="60">
        <v>40</v>
      </c>
      <c r="K5746" s="60">
        <v>150</v>
      </c>
      <c r="L5746" s="60">
        <v>190</v>
      </c>
      <c r="M5746" s="23">
        <f t="shared" si="414"/>
        <v>394</v>
      </c>
      <c r="N5746" s="23">
        <f t="shared" si="415"/>
        <v>197</v>
      </c>
      <c r="O5746" s="34">
        <v>2</v>
      </c>
      <c r="P5746" s="19" t="s">
        <v>18</v>
      </c>
      <c r="Q5746" s="17"/>
    </row>
    <row r="5747" spans="1:17" ht="15.75" x14ac:dyDescent="0.25">
      <c r="A5747" s="19" t="s">
        <v>316</v>
      </c>
      <c r="B5747" s="19" t="s">
        <v>321</v>
      </c>
      <c r="C5747" s="57">
        <v>43353</v>
      </c>
      <c r="D5747" s="57">
        <v>43344</v>
      </c>
      <c r="E5747" s="19">
        <v>9</v>
      </c>
      <c r="F5747" s="23">
        <v>22</v>
      </c>
      <c r="G5747" s="23">
        <v>1593</v>
      </c>
      <c r="H5747" s="23">
        <v>1482</v>
      </c>
      <c r="I5747" s="60">
        <v>570</v>
      </c>
      <c r="J5747" s="60">
        <v>20</v>
      </c>
      <c r="K5747" s="60">
        <v>225</v>
      </c>
      <c r="L5747" s="60">
        <v>245</v>
      </c>
      <c r="M5747" s="23">
        <f t="shared" si="414"/>
        <v>288.60000000000002</v>
      </c>
      <c r="N5747" s="23">
        <f t="shared" si="415"/>
        <v>111</v>
      </c>
      <c r="O5747" s="34">
        <v>2.6</v>
      </c>
      <c r="P5747" s="19" t="s">
        <v>18</v>
      </c>
      <c r="Q5747" s="17"/>
    </row>
    <row r="5748" spans="1:17" ht="15.75" x14ac:dyDescent="0.25">
      <c r="A5748" s="19" t="s">
        <v>37</v>
      </c>
      <c r="B5748" s="19" t="s">
        <v>400</v>
      </c>
      <c r="C5748" s="57">
        <v>43353</v>
      </c>
      <c r="D5748" s="57">
        <v>43347</v>
      </c>
      <c r="E5748" s="19">
        <v>6</v>
      </c>
      <c r="F5748" s="23">
        <v>22</v>
      </c>
      <c r="G5748" s="23">
        <v>12975</v>
      </c>
      <c r="H5748" s="23">
        <v>12831</v>
      </c>
      <c r="I5748" s="60">
        <v>345</v>
      </c>
      <c r="J5748" s="60">
        <v>55</v>
      </c>
      <c r="K5748" s="60">
        <v>100</v>
      </c>
      <c r="L5748" s="60">
        <v>155</v>
      </c>
      <c r="M5748" s="23">
        <f t="shared" si="414"/>
        <v>374.40000000000003</v>
      </c>
      <c r="N5748" s="23">
        <f t="shared" si="415"/>
        <v>144</v>
      </c>
      <c r="O5748" s="34">
        <v>2.6</v>
      </c>
      <c r="P5748" s="19" t="s">
        <v>18</v>
      </c>
      <c r="Q5748" s="17"/>
    </row>
    <row r="5749" spans="1:17" ht="15.75" x14ac:dyDescent="0.25">
      <c r="A5749" s="19" t="s">
        <v>301</v>
      </c>
      <c r="B5749" s="19" t="s">
        <v>451</v>
      </c>
      <c r="C5749" s="57">
        <v>43353</v>
      </c>
      <c r="D5749" s="57">
        <v>43347</v>
      </c>
      <c r="E5749" s="19">
        <v>6</v>
      </c>
      <c r="F5749" s="23">
        <v>12.5</v>
      </c>
      <c r="G5749" s="23">
        <v>9499</v>
      </c>
      <c r="H5749" s="23">
        <v>9345</v>
      </c>
      <c r="I5749" s="60">
        <v>264.5</v>
      </c>
      <c r="J5749" s="60">
        <v>39.674999999999997</v>
      </c>
      <c r="K5749" s="60">
        <v>225</v>
      </c>
      <c r="L5749" s="60">
        <v>264.67500000000001</v>
      </c>
      <c r="M5749" s="23">
        <f t="shared" si="414"/>
        <v>261.8</v>
      </c>
      <c r="N5749" s="23">
        <f t="shared" si="415"/>
        <v>154</v>
      </c>
      <c r="O5749" s="34">
        <v>1.7</v>
      </c>
      <c r="P5749" s="19" t="s">
        <v>18</v>
      </c>
      <c r="Q5749" s="17"/>
    </row>
    <row r="5750" spans="1:17" ht="15.75" x14ac:dyDescent="0.25">
      <c r="A5750" s="19" t="s">
        <v>316</v>
      </c>
      <c r="B5750" s="19" t="s">
        <v>278</v>
      </c>
      <c r="C5750" s="57">
        <v>43353</v>
      </c>
      <c r="D5750" s="57">
        <v>43349</v>
      </c>
      <c r="E5750" s="19">
        <v>4</v>
      </c>
      <c r="F5750" s="23">
        <v>13</v>
      </c>
      <c r="G5750" s="23">
        <v>7099</v>
      </c>
      <c r="H5750" s="23">
        <v>6994</v>
      </c>
      <c r="I5750" s="60">
        <v>260</v>
      </c>
      <c r="J5750" s="60">
        <v>80</v>
      </c>
      <c r="K5750" s="60">
        <v>130</v>
      </c>
      <c r="L5750" s="60">
        <v>210</v>
      </c>
      <c r="M5750" s="23">
        <f t="shared" ref="M5750:M5813" si="416">N5750*O5750</f>
        <v>189</v>
      </c>
      <c r="N5750" s="23">
        <f t="shared" si="415"/>
        <v>105</v>
      </c>
      <c r="O5750" s="34">
        <v>1.8</v>
      </c>
      <c r="P5750" s="19" t="s">
        <v>18</v>
      </c>
      <c r="Q5750" s="17"/>
    </row>
    <row r="5751" spans="1:17" ht="15.75" x14ac:dyDescent="0.25">
      <c r="A5751" s="19" t="s">
        <v>316</v>
      </c>
      <c r="B5751" s="19" t="s">
        <v>34</v>
      </c>
      <c r="C5751" s="57">
        <v>43353</v>
      </c>
      <c r="D5751" s="57">
        <v>43350</v>
      </c>
      <c r="E5751" s="19">
        <v>3</v>
      </c>
      <c r="F5751" s="23">
        <v>20</v>
      </c>
      <c r="G5751" s="23">
        <v>7200</v>
      </c>
      <c r="H5751" s="23">
        <v>7150</v>
      </c>
      <c r="I5751" s="60">
        <v>163.48500000000001</v>
      </c>
      <c r="J5751" s="60">
        <v>10</v>
      </c>
      <c r="K5751" s="60">
        <v>225</v>
      </c>
      <c r="L5751" s="60">
        <v>235</v>
      </c>
      <c r="M5751" s="23">
        <f t="shared" si="416"/>
        <v>120</v>
      </c>
      <c r="N5751" s="23">
        <f t="shared" si="415"/>
        <v>50</v>
      </c>
      <c r="O5751" s="34">
        <v>2.4</v>
      </c>
      <c r="P5751" s="19" t="s">
        <v>18</v>
      </c>
      <c r="Q5751" s="17"/>
    </row>
    <row r="5752" spans="1:17" ht="15.75" x14ac:dyDescent="0.25">
      <c r="A5752" s="19" t="s">
        <v>47</v>
      </c>
      <c r="B5752" s="19" t="s">
        <v>480</v>
      </c>
      <c r="C5752" s="57">
        <v>43353</v>
      </c>
      <c r="D5752" s="57">
        <v>43350</v>
      </c>
      <c r="E5752" s="19">
        <v>3</v>
      </c>
      <c r="F5752" s="23">
        <v>12.5</v>
      </c>
      <c r="G5752" s="23">
        <v>18707</v>
      </c>
      <c r="H5752" s="23">
        <v>18632</v>
      </c>
      <c r="I5752" s="60">
        <v>250</v>
      </c>
      <c r="J5752" s="60">
        <v>116</v>
      </c>
      <c r="K5752" s="60">
        <v>125</v>
      </c>
      <c r="L5752" s="60">
        <v>241</v>
      </c>
      <c r="M5752" s="23">
        <f t="shared" si="416"/>
        <v>127.5</v>
      </c>
      <c r="N5752" s="23">
        <f t="shared" si="415"/>
        <v>75</v>
      </c>
      <c r="O5752" s="34">
        <v>1.7</v>
      </c>
      <c r="P5752" s="19" t="s">
        <v>18</v>
      </c>
      <c r="Q5752" s="17"/>
    </row>
    <row r="5753" spans="1:17" ht="15.75" x14ac:dyDescent="0.25">
      <c r="A5753" s="19" t="s">
        <v>25</v>
      </c>
      <c r="B5753" s="19" t="s">
        <v>469</v>
      </c>
      <c r="C5753" s="57">
        <v>43355</v>
      </c>
      <c r="D5753" s="57">
        <v>43346</v>
      </c>
      <c r="E5753" s="19">
        <v>9</v>
      </c>
      <c r="F5753" s="23">
        <v>9</v>
      </c>
      <c r="G5753" s="23">
        <v>11475</v>
      </c>
      <c r="H5753" s="23">
        <v>11475</v>
      </c>
      <c r="I5753" s="60">
        <v>442</v>
      </c>
      <c r="J5753" s="60">
        <v>124</v>
      </c>
      <c r="K5753" s="60">
        <v>350</v>
      </c>
      <c r="L5753" s="60">
        <v>474</v>
      </c>
      <c r="M5753" s="23">
        <f t="shared" si="416"/>
        <v>0</v>
      </c>
      <c r="N5753" s="23">
        <f t="shared" si="415"/>
        <v>0</v>
      </c>
      <c r="O5753" s="34">
        <v>1.57</v>
      </c>
      <c r="P5753" s="19" t="s">
        <v>18</v>
      </c>
      <c r="Q5753" s="17"/>
    </row>
    <row r="5754" spans="1:17" ht="15.75" x14ac:dyDescent="0.25">
      <c r="A5754" s="19" t="s">
        <v>25</v>
      </c>
      <c r="B5754" s="19" t="s">
        <v>469</v>
      </c>
      <c r="C5754" s="57">
        <v>43356</v>
      </c>
      <c r="D5754" s="57">
        <v>43355</v>
      </c>
      <c r="E5754" s="19">
        <v>1</v>
      </c>
      <c r="F5754" s="23">
        <v>9</v>
      </c>
      <c r="G5754" s="23">
        <v>11517</v>
      </c>
      <c r="H5754" s="23">
        <v>11475</v>
      </c>
      <c r="I5754" s="60">
        <v>474</v>
      </c>
      <c r="J5754" s="60">
        <v>390</v>
      </c>
      <c r="K5754" s="60">
        <v>0</v>
      </c>
      <c r="L5754" s="60">
        <v>390</v>
      </c>
      <c r="M5754" s="23">
        <f t="shared" si="416"/>
        <v>65.94</v>
      </c>
      <c r="N5754" s="23">
        <f t="shared" si="415"/>
        <v>42</v>
      </c>
      <c r="O5754" s="34">
        <v>1.57</v>
      </c>
      <c r="P5754" s="19" t="s">
        <v>18</v>
      </c>
      <c r="Q5754" s="17"/>
    </row>
    <row r="5755" spans="1:17" ht="15.75" x14ac:dyDescent="0.25">
      <c r="A5755" s="19" t="s">
        <v>47</v>
      </c>
      <c r="B5755" s="19" t="s">
        <v>479</v>
      </c>
      <c r="C5755" s="57">
        <v>43353</v>
      </c>
      <c r="D5755" s="57">
        <v>43352</v>
      </c>
      <c r="E5755" s="19">
        <v>1</v>
      </c>
      <c r="F5755" s="23">
        <v>22</v>
      </c>
      <c r="G5755" s="23">
        <v>19203</v>
      </c>
      <c r="H5755" s="23">
        <v>19171</v>
      </c>
      <c r="I5755" s="60">
        <v>147</v>
      </c>
      <c r="J5755" s="60">
        <v>65.099999999999994</v>
      </c>
      <c r="K5755" s="60">
        <v>183.75</v>
      </c>
      <c r="L5755" s="60">
        <v>248.85</v>
      </c>
      <c r="M5755" s="23">
        <f t="shared" si="416"/>
        <v>83.2</v>
      </c>
      <c r="N5755" s="23">
        <f t="shared" si="415"/>
        <v>32</v>
      </c>
      <c r="O5755" s="34">
        <v>2.6</v>
      </c>
      <c r="P5755" s="19" t="s">
        <v>18</v>
      </c>
      <c r="Q5755" s="17"/>
    </row>
    <row r="5756" spans="1:17" ht="15.75" x14ac:dyDescent="0.25">
      <c r="A5756" s="19" t="s">
        <v>70</v>
      </c>
      <c r="B5756" s="19" t="s">
        <v>377</v>
      </c>
      <c r="C5756" s="57">
        <v>43353</v>
      </c>
      <c r="D5756" s="57">
        <v>43352</v>
      </c>
      <c r="E5756" s="19">
        <v>1</v>
      </c>
      <c r="F5756" s="23">
        <v>13</v>
      </c>
      <c r="G5756" s="23">
        <v>10755</v>
      </c>
      <c r="H5756" s="23">
        <v>10735</v>
      </c>
      <c r="I5756" s="60">
        <v>310</v>
      </c>
      <c r="J5756" s="60">
        <v>255</v>
      </c>
      <c r="K5756" s="60">
        <v>0</v>
      </c>
      <c r="L5756" s="60">
        <v>255</v>
      </c>
      <c r="M5756" s="23">
        <f t="shared" si="416"/>
        <v>36</v>
      </c>
      <c r="N5756" s="23">
        <f t="shared" si="415"/>
        <v>20</v>
      </c>
      <c r="O5756" s="34">
        <v>1.8</v>
      </c>
      <c r="P5756" s="19" t="s">
        <v>18</v>
      </c>
      <c r="Q5756" s="17"/>
    </row>
    <row r="5757" spans="1:17" ht="15.75" x14ac:dyDescent="0.25">
      <c r="A5757" s="19" t="s">
        <v>301</v>
      </c>
      <c r="B5757" s="19" t="s">
        <v>22</v>
      </c>
      <c r="C5757" s="57">
        <v>43353</v>
      </c>
      <c r="D5757" s="57">
        <v>43352</v>
      </c>
      <c r="E5757" s="19">
        <v>1</v>
      </c>
      <c r="F5757" s="23">
        <v>13</v>
      </c>
      <c r="G5757" s="23">
        <v>24286</v>
      </c>
      <c r="H5757" s="23">
        <v>24258</v>
      </c>
      <c r="I5757" s="60">
        <v>42</v>
      </c>
      <c r="J5757" s="60">
        <v>15</v>
      </c>
      <c r="K5757" s="60">
        <v>55</v>
      </c>
      <c r="L5757" s="60">
        <v>70</v>
      </c>
      <c r="M5757" s="23">
        <f t="shared" si="416"/>
        <v>28</v>
      </c>
      <c r="N5757" s="23">
        <f t="shared" si="415"/>
        <v>28</v>
      </c>
      <c r="O5757" s="34">
        <v>1</v>
      </c>
      <c r="P5757" s="19" t="s">
        <v>18</v>
      </c>
      <c r="Q5757" s="17"/>
    </row>
    <row r="5758" spans="1:17" ht="15.75" x14ac:dyDescent="0.25">
      <c r="A5758" s="19" t="s">
        <v>25</v>
      </c>
      <c r="B5758" s="19" t="s">
        <v>473</v>
      </c>
      <c r="C5758" s="57">
        <v>43357</v>
      </c>
      <c r="D5758" s="57">
        <v>43355</v>
      </c>
      <c r="E5758" s="19">
        <v>2</v>
      </c>
      <c r="F5758" s="23">
        <v>12.5</v>
      </c>
      <c r="G5758" s="23">
        <v>10085</v>
      </c>
      <c r="H5758" s="23">
        <v>10048</v>
      </c>
      <c r="I5758" s="60">
        <v>596.82000000000005</v>
      </c>
      <c r="J5758" s="60">
        <v>475.02</v>
      </c>
      <c r="K5758" s="60">
        <v>0</v>
      </c>
      <c r="L5758" s="60">
        <v>475.02</v>
      </c>
      <c r="M5758" s="23">
        <f t="shared" si="416"/>
        <v>62.9</v>
      </c>
      <c r="N5758" s="23">
        <f t="shared" si="415"/>
        <v>37</v>
      </c>
      <c r="O5758" s="34">
        <v>1.7</v>
      </c>
      <c r="P5758" s="19" t="s">
        <v>18</v>
      </c>
      <c r="Q5758" s="17"/>
    </row>
    <row r="5759" spans="1:17" ht="15.75" x14ac:dyDescent="0.25">
      <c r="A5759" s="19" t="s">
        <v>25</v>
      </c>
      <c r="B5759" s="19" t="s">
        <v>462</v>
      </c>
      <c r="C5759" s="57">
        <v>43358</v>
      </c>
      <c r="D5759" s="57">
        <v>43352</v>
      </c>
      <c r="E5759" s="19">
        <v>6</v>
      </c>
      <c r="F5759" s="23">
        <v>20</v>
      </c>
      <c r="G5759" s="23">
        <v>8448</v>
      </c>
      <c r="H5759" s="23">
        <v>8327</v>
      </c>
      <c r="I5759" s="60">
        <v>260</v>
      </c>
      <c r="J5759" s="60">
        <v>20</v>
      </c>
      <c r="K5759" s="60">
        <v>100</v>
      </c>
      <c r="L5759" s="60">
        <v>120</v>
      </c>
      <c r="M5759" s="23">
        <f t="shared" si="416"/>
        <v>290.39999999999998</v>
      </c>
      <c r="N5759" s="23">
        <f t="shared" si="415"/>
        <v>121</v>
      </c>
      <c r="O5759" s="34">
        <v>2.4</v>
      </c>
      <c r="P5759" s="19" t="s">
        <v>18</v>
      </c>
      <c r="Q5759" s="17"/>
    </row>
    <row r="5760" spans="1:17" ht="15.75" x14ac:dyDescent="0.25">
      <c r="A5760" s="19" t="s">
        <v>19</v>
      </c>
      <c r="B5760" s="19" t="s">
        <v>494</v>
      </c>
      <c r="C5760" s="57">
        <v>43352</v>
      </c>
      <c r="D5760" s="57">
        <v>43346</v>
      </c>
      <c r="E5760" s="19">
        <v>6</v>
      </c>
      <c r="F5760" s="23">
        <v>15</v>
      </c>
      <c r="G5760" s="23">
        <v>26045</v>
      </c>
      <c r="H5760" s="23">
        <v>25907</v>
      </c>
      <c r="I5760" s="60">
        <v>560</v>
      </c>
      <c r="J5760" s="60">
        <v>130</v>
      </c>
      <c r="K5760" s="60">
        <v>430</v>
      </c>
      <c r="L5760" s="60">
        <v>560</v>
      </c>
      <c r="M5760" s="23">
        <f t="shared" si="416"/>
        <v>276</v>
      </c>
      <c r="N5760" s="23">
        <f t="shared" si="415"/>
        <v>138</v>
      </c>
      <c r="O5760" s="34">
        <v>2</v>
      </c>
      <c r="P5760" s="19" t="s">
        <v>18</v>
      </c>
      <c r="Q5760" s="17"/>
    </row>
    <row r="5761" spans="1:17" ht="15.75" x14ac:dyDescent="0.25">
      <c r="A5761" s="19" t="s">
        <v>25</v>
      </c>
      <c r="B5761" s="19" t="s">
        <v>124</v>
      </c>
      <c r="C5761" s="57">
        <v>43358</v>
      </c>
      <c r="D5761" s="57">
        <v>43353</v>
      </c>
      <c r="E5761" s="19">
        <v>5</v>
      </c>
      <c r="F5761" s="23">
        <v>20</v>
      </c>
      <c r="G5761" s="23">
        <v>26291</v>
      </c>
      <c r="H5761" s="23">
        <v>26163</v>
      </c>
      <c r="I5761" s="60">
        <v>302</v>
      </c>
      <c r="J5761" s="60">
        <v>60</v>
      </c>
      <c r="K5761" s="60">
        <v>375</v>
      </c>
      <c r="L5761" s="60">
        <v>435</v>
      </c>
      <c r="M5761" s="23">
        <f t="shared" si="416"/>
        <v>307.2</v>
      </c>
      <c r="N5761" s="23">
        <f t="shared" si="415"/>
        <v>128</v>
      </c>
      <c r="O5761" s="34">
        <v>2.4</v>
      </c>
      <c r="P5761" s="19" t="s">
        <v>18</v>
      </c>
      <c r="Q5761" s="17"/>
    </row>
    <row r="5762" spans="1:17" ht="15.75" x14ac:dyDescent="0.25">
      <c r="A5762" s="19" t="s">
        <v>47</v>
      </c>
      <c r="B5762" s="19" t="s">
        <v>355</v>
      </c>
      <c r="C5762" s="57">
        <v>43352</v>
      </c>
      <c r="D5762" s="57">
        <v>43348</v>
      </c>
      <c r="E5762" s="19">
        <v>4</v>
      </c>
      <c r="F5762" s="23">
        <v>22</v>
      </c>
      <c r="G5762" s="23">
        <v>29130</v>
      </c>
      <c r="H5762" s="23">
        <v>29033</v>
      </c>
      <c r="I5762" s="60">
        <v>385</v>
      </c>
      <c r="J5762" s="60">
        <v>125</v>
      </c>
      <c r="K5762" s="60">
        <v>50</v>
      </c>
      <c r="L5762" s="60">
        <v>175</v>
      </c>
      <c r="M5762" s="23">
        <f t="shared" si="416"/>
        <v>252.20000000000002</v>
      </c>
      <c r="N5762" s="23">
        <f t="shared" si="415"/>
        <v>97</v>
      </c>
      <c r="O5762" s="34">
        <v>2.6</v>
      </c>
      <c r="P5762" s="19" t="s">
        <v>18</v>
      </c>
      <c r="Q5762" s="17"/>
    </row>
    <row r="5763" spans="1:17" ht="15.75" x14ac:dyDescent="0.25">
      <c r="A5763" s="19" t="s">
        <v>334</v>
      </c>
      <c r="B5763" s="19" t="s">
        <v>421</v>
      </c>
      <c r="C5763" s="57">
        <v>43352</v>
      </c>
      <c r="D5763" s="57">
        <v>43349</v>
      </c>
      <c r="E5763" s="19">
        <v>3</v>
      </c>
      <c r="F5763" s="23">
        <v>22</v>
      </c>
      <c r="G5763" s="23">
        <v>21825</v>
      </c>
      <c r="H5763" s="23">
        <v>21755</v>
      </c>
      <c r="I5763" s="60">
        <v>320</v>
      </c>
      <c r="J5763" s="60">
        <v>130</v>
      </c>
      <c r="K5763" s="60">
        <v>250</v>
      </c>
      <c r="L5763" s="60">
        <v>380</v>
      </c>
      <c r="M5763" s="23">
        <f t="shared" si="416"/>
        <v>182</v>
      </c>
      <c r="N5763" s="23">
        <f t="shared" si="415"/>
        <v>70</v>
      </c>
      <c r="O5763" s="34">
        <v>2.6</v>
      </c>
      <c r="P5763" s="19" t="s">
        <v>18</v>
      </c>
      <c r="Q5763" s="17"/>
    </row>
    <row r="5764" spans="1:17" ht="15.75" x14ac:dyDescent="0.25">
      <c r="A5764" s="19" t="s">
        <v>301</v>
      </c>
      <c r="B5764" s="19" t="s">
        <v>22</v>
      </c>
      <c r="C5764" s="57">
        <v>43352</v>
      </c>
      <c r="D5764" s="57">
        <v>43349</v>
      </c>
      <c r="E5764" s="19">
        <v>3</v>
      </c>
      <c r="F5764" s="23">
        <v>13</v>
      </c>
      <c r="G5764" s="23">
        <v>24258</v>
      </c>
      <c r="H5764" s="23">
        <v>24184</v>
      </c>
      <c r="I5764" s="60">
        <v>87</v>
      </c>
      <c r="J5764" s="60">
        <v>17</v>
      </c>
      <c r="K5764" s="60">
        <v>25</v>
      </c>
      <c r="L5764" s="60">
        <v>42</v>
      </c>
      <c r="M5764" s="23">
        <f t="shared" si="416"/>
        <v>74</v>
      </c>
      <c r="N5764" s="23">
        <f t="shared" si="415"/>
        <v>74</v>
      </c>
      <c r="O5764" s="34">
        <v>1</v>
      </c>
      <c r="P5764" s="19" t="s">
        <v>18</v>
      </c>
      <c r="Q5764" s="17"/>
    </row>
    <row r="5765" spans="1:17" ht="15.75" x14ac:dyDescent="0.25">
      <c r="A5765" s="19" t="s">
        <v>47</v>
      </c>
      <c r="B5765" s="19" t="s">
        <v>479</v>
      </c>
      <c r="C5765" s="57">
        <v>43352</v>
      </c>
      <c r="D5765" s="57">
        <v>43350</v>
      </c>
      <c r="E5765" s="19">
        <v>2</v>
      </c>
      <c r="F5765" s="23">
        <v>22</v>
      </c>
      <c r="G5765" s="23">
        <v>19171</v>
      </c>
      <c r="H5765" s="23">
        <v>19127</v>
      </c>
      <c r="I5765" s="60">
        <v>210</v>
      </c>
      <c r="J5765" s="60">
        <v>94.5</v>
      </c>
      <c r="K5765" s="60">
        <v>52.5</v>
      </c>
      <c r="L5765" s="60">
        <v>147</v>
      </c>
      <c r="M5765" s="23">
        <f t="shared" si="416"/>
        <v>114.4</v>
      </c>
      <c r="N5765" s="23">
        <f t="shared" si="415"/>
        <v>44</v>
      </c>
      <c r="O5765" s="34">
        <v>2.6</v>
      </c>
      <c r="P5765" s="19" t="s">
        <v>18</v>
      </c>
      <c r="Q5765" s="17"/>
    </row>
    <row r="5766" spans="1:17" ht="15.75" x14ac:dyDescent="0.25">
      <c r="A5766" s="19" t="s">
        <v>70</v>
      </c>
      <c r="B5766" s="19" t="s">
        <v>377</v>
      </c>
      <c r="C5766" s="57">
        <v>43352</v>
      </c>
      <c r="D5766" s="57">
        <v>43328</v>
      </c>
      <c r="E5766" s="19">
        <v>24</v>
      </c>
      <c r="F5766" s="23">
        <v>22</v>
      </c>
      <c r="G5766" s="23">
        <v>19171</v>
      </c>
      <c r="H5766" s="23">
        <v>19127</v>
      </c>
      <c r="I5766" s="60">
        <v>210</v>
      </c>
      <c r="J5766" s="60">
        <v>94.5</v>
      </c>
      <c r="K5766" s="60">
        <v>52.5</v>
      </c>
      <c r="L5766" s="60">
        <v>147</v>
      </c>
      <c r="M5766" s="23">
        <f t="shared" si="416"/>
        <v>114.4</v>
      </c>
      <c r="N5766" s="23">
        <f t="shared" si="415"/>
        <v>44</v>
      </c>
      <c r="O5766" s="34">
        <v>2.6</v>
      </c>
      <c r="P5766" s="19" t="s">
        <v>18</v>
      </c>
      <c r="Q5766" s="17"/>
    </row>
    <row r="5767" spans="1:17" ht="15.75" x14ac:dyDescent="0.25">
      <c r="A5767" s="19" t="s">
        <v>69</v>
      </c>
      <c r="B5767" s="19" t="s">
        <v>423</v>
      </c>
      <c r="C5767" s="57">
        <v>43352</v>
      </c>
      <c r="D5767" s="57">
        <v>43344</v>
      </c>
      <c r="E5767" s="19">
        <v>8</v>
      </c>
      <c r="F5767" s="23">
        <v>16</v>
      </c>
      <c r="G5767" s="23">
        <v>12198</v>
      </c>
      <c r="H5767" s="23">
        <v>12008</v>
      </c>
      <c r="I5767" s="60">
        <v>500</v>
      </c>
      <c r="J5767" s="60">
        <v>160</v>
      </c>
      <c r="K5767" s="60">
        <v>100</v>
      </c>
      <c r="L5767" s="60">
        <v>260</v>
      </c>
      <c r="M5767" s="23">
        <f t="shared" si="416"/>
        <v>380</v>
      </c>
      <c r="N5767" s="23">
        <f t="shared" si="415"/>
        <v>190</v>
      </c>
      <c r="O5767" s="34">
        <v>2</v>
      </c>
      <c r="P5767" s="19" t="s">
        <v>18</v>
      </c>
      <c r="Q5767" s="17"/>
    </row>
    <row r="5768" spans="1:17" ht="15.75" x14ac:dyDescent="0.25">
      <c r="A5768" s="19" t="s">
        <v>306</v>
      </c>
      <c r="B5768" s="19" t="s">
        <v>420</v>
      </c>
      <c r="C5768" s="57">
        <v>43351</v>
      </c>
      <c r="D5768" s="57">
        <v>43328</v>
      </c>
      <c r="E5768" s="19">
        <v>23</v>
      </c>
      <c r="F5768" s="23">
        <v>13</v>
      </c>
      <c r="G5768" s="23">
        <v>5387</v>
      </c>
      <c r="H5768" s="23">
        <v>4841</v>
      </c>
      <c r="I5768" s="60">
        <v>746.06799999999998</v>
      </c>
      <c r="J5768" s="60">
        <v>50.41</v>
      </c>
      <c r="K5768" s="60">
        <v>250</v>
      </c>
      <c r="L5768" s="60">
        <v>300.41000000000003</v>
      </c>
      <c r="M5768" s="23">
        <f t="shared" si="416"/>
        <v>546</v>
      </c>
      <c r="N5768" s="23">
        <f t="shared" si="415"/>
        <v>546</v>
      </c>
      <c r="O5768" s="34">
        <v>1</v>
      </c>
      <c r="P5768" s="19" t="s">
        <v>308</v>
      </c>
      <c r="Q5768" s="17"/>
    </row>
    <row r="5769" spans="1:17" ht="15.75" x14ac:dyDescent="0.25">
      <c r="A5769" s="19" t="s">
        <v>311</v>
      </c>
      <c r="B5769" s="19" t="s">
        <v>230</v>
      </c>
      <c r="C5769" s="57">
        <v>43351</v>
      </c>
      <c r="D5769" s="57">
        <v>43339</v>
      </c>
      <c r="E5769" s="19">
        <v>12</v>
      </c>
      <c r="F5769" s="23">
        <v>13</v>
      </c>
      <c r="G5769" s="23">
        <v>0</v>
      </c>
      <c r="H5769" s="23">
        <v>0</v>
      </c>
      <c r="I5769" s="60">
        <v>290</v>
      </c>
      <c r="J5769" s="60">
        <v>10</v>
      </c>
      <c r="K5769" s="60">
        <v>200</v>
      </c>
      <c r="L5769" s="60">
        <v>210</v>
      </c>
      <c r="M5769" s="23">
        <f t="shared" si="416"/>
        <v>0</v>
      </c>
      <c r="N5769" s="23">
        <f t="shared" si="415"/>
        <v>0</v>
      </c>
      <c r="O5769" s="34">
        <v>1</v>
      </c>
      <c r="P5769" s="19" t="s">
        <v>18</v>
      </c>
      <c r="Q5769" s="17"/>
    </row>
    <row r="5770" spans="1:17" ht="15.75" x14ac:dyDescent="0.25">
      <c r="A5770" s="19" t="s">
        <v>311</v>
      </c>
      <c r="B5770" s="19" t="s">
        <v>139</v>
      </c>
      <c r="C5770" s="57">
        <v>43351</v>
      </c>
      <c r="D5770" s="57">
        <v>43340</v>
      </c>
      <c r="E5770" s="19">
        <v>11</v>
      </c>
      <c r="F5770" s="23">
        <v>13</v>
      </c>
      <c r="G5770" s="23">
        <v>0</v>
      </c>
      <c r="H5770" s="23">
        <v>0</v>
      </c>
      <c r="I5770" s="60">
        <v>310</v>
      </c>
      <c r="J5770" s="60">
        <v>10</v>
      </c>
      <c r="K5770" s="60">
        <v>200</v>
      </c>
      <c r="L5770" s="60">
        <v>210</v>
      </c>
      <c r="M5770" s="23">
        <f t="shared" si="416"/>
        <v>0</v>
      </c>
      <c r="N5770" s="23">
        <f t="shared" si="415"/>
        <v>0</v>
      </c>
      <c r="O5770" s="34">
        <v>1</v>
      </c>
      <c r="P5770" s="19" t="s">
        <v>18</v>
      </c>
      <c r="Q5770" s="17"/>
    </row>
    <row r="5771" spans="1:17" ht="15.75" x14ac:dyDescent="0.25">
      <c r="A5771" s="19" t="s">
        <v>311</v>
      </c>
      <c r="B5771" s="19" t="s">
        <v>412</v>
      </c>
      <c r="C5771" s="57">
        <v>43351</v>
      </c>
      <c r="D5771" s="57">
        <v>43343</v>
      </c>
      <c r="E5771" s="19">
        <v>8</v>
      </c>
      <c r="F5771" s="23">
        <v>13</v>
      </c>
      <c r="G5771" s="23">
        <v>24668</v>
      </c>
      <c r="H5771" s="23">
        <v>24583</v>
      </c>
      <c r="I5771" s="60">
        <v>195</v>
      </c>
      <c r="J5771" s="60">
        <v>25</v>
      </c>
      <c r="K5771" s="60">
        <v>100</v>
      </c>
      <c r="L5771" s="60">
        <v>125</v>
      </c>
      <c r="M5771" s="23">
        <f t="shared" si="416"/>
        <v>153</v>
      </c>
      <c r="N5771" s="23">
        <f t="shared" si="415"/>
        <v>85</v>
      </c>
      <c r="O5771" s="34">
        <v>1.8</v>
      </c>
      <c r="P5771" s="19" t="s">
        <v>18</v>
      </c>
      <c r="Q5771" s="17"/>
    </row>
    <row r="5772" spans="1:17" ht="15.75" x14ac:dyDescent="0.25">
      <c r="A5772" s="19" t="s">
        <v>23</v>
      </c>
      <c r="B5772" s="19" t="s">
        <v>495</v>
      </c>
      <c r="C5772" s="57">
        <v>43351</v>
      </c>
      <c r="D5772" s="57">
        <v>43343</v>
      </c>
      <c r="E5772" s="19">
        <v>8</v>
      </c>
      <c r="F5772" s="23">
        <v>15</v>
      </c>
      <c r="G5772" s="23">
        <v>817</v>
      </c>
      <c r="H5772" s="23">
        <v>634</v>
      </c>
      <c r="I5772" s="60">
        <v>832.5</v>
      </c>
      <c r="J5772" s="60">
        <v>405</v>
      </c>
      <c r="K5772" s="60">
        <v>0</v>
      </c>
      <c r="L5772" s="60">
        <v>405</v>
      </c>
      <c r="M5772" s="23">
        <f t="shared" si="416"/>
        <v>366</v>
      </c>
      <c r="N5772" s="23">
        <f t="shared" si="415"/>
        <v>183</v>
      </c>
      <c r="O5772" s="34">
        <v>2</v>
      </c>
      <c r="P5772" s="19" t="s">
        <v>18</v>
      </c>
      <c r="Q5772" s="17"/>
    </row>
    <row r="5773" spans="1:17" ht="15.75" x14ac:dyDescent="0.25">
      <c r="A5773" s="19" t="s">
        <v>19</v>
      </c>
      <c r="B5773" s="19" t="s">
        <v>485</v>
      </c>
      <c r="C5773" s="57">
        <v>43351</v>
      </c>
      <c r="D5773" s="57">
        <v>43343</v>
      </c>
      <c r="E5773" s="19">
        <v>8</v>
      </c>
      <c r="F5773" s="23">
        <v>13</v>
      </c>
      <c r="G5773" s="23">
        <v>11493</v>
      </c>
      <c r="H5773" s="23">
        <v>11389</v>
      </c>
      <c r="I5773" s="60">
        <v>345</v>
      </c>
      <c r="J5773" s="60">
        <v>20</v>
      </c>
      <c r="K5773" s="60">
        <v>395</v>
      </c>
      <c r="L5773" s="60">
        <v>415</v>
      </c>
      <c r="M5773" s="23">
        <f t="shared" si="416"/>
        <v>187.20000000000002</v>
      </c>
      <c r="N5773" s="23">
        <f t="shared" si="415"/>
        <v>104</v>
      </c>
      <c r="O5773" s="34">
        <v>1.8</v>
      </c>
      <c r="P5773" s="19" t="s">
        <v>18</v>
      </c>
      <c r="Q5773" s="17"/>
    </row>
    <row r="5774" spans="1:17" ht="15.75" x14ac:dyDescent="0.25">
      <c r="A5774" s="19" t="s">
        <v>334</v>
      </c>
      <c r="B5774" s="19" t="s">
        <v>444</v>
      </c>
      <c r="C5774" s="57">
        <v>43351</v>
      </c>
      <c r="D5774" s="57">
        <v>43347</v>
      </c>
      <c r="E5774" s="19">
        <v>4</v>
      </c>
      <c r="F5774" s="23">
        <v>22</v>
      </c>
      <c r="G5774" s="23">
        <v>3134</v>
      </c>
      <c r="H5774" s="23">
        <v>3054</v>
      </c>
      <c r="I5774" s="60">
        <v>215</v>
      </c>
      <c r="J5774" s="60">
        <v>10</v>
      </c>
      <c r="K5774" s="60">
        <v>250</v>
      </c>
      <c r="L5774" s="60">
        <v>260</v>
      </c>
      <c r="M5774" s="23">
        <f t="shared" si="416"/>
        <v>208</v>
      </c>
      <c r="N5774" s="23">
        <f t="shared" si="415"/>
        <v>80</v>
      </c>
      <c r="O5774" s="34">
        <v>2.6</v>
      </c>
      <c r="P5774" s="19" t="s">
        <v>18</v>
      </c>
      <c r="Q5774" s="17"/>
    </row>
    <row r="5775" spans="1:17" ht="15.75" x14ac:dyDescent="0.25">
      <c r="A5775" s="19" t="s">
        <v>19</v>
      </c>
      <c r="B5775" s="19" t="s">
        <v>483</v>
      </c>
      <c r="C5775" s="57">
        <v>43351</v>
      </c>
      <c r="D5775" s="57">
        <v>43347</v>
      </c>
      <c r="E5775" s="19">
        <v>4</v>
      </c>
      <c r="F5775" s="23">
        <v>20</v>
      </c>
      <c r="G5775" s="23">
        <v>4362</v>
      </c>
      <c r="H5775" s="23">
        <v>4251</v>
      </c>
      <c r="I5775" s="60">
        <v>490</v>
      </c>
      <c r="J5775" s="60">
        <v>60</v>
      </c>
      <c r="K5775" s="60">
        <v>500</v>
      </c>
      <c r="L5775" s="60">
        <v>560</v>
      </c>
      <c r="M5775" s="23">
        <f t="shared" si="416"/>
        <v>266.39999999999998</v>
      </c>
      <c r="N5775" s="23">
        <f t="shared" si="415"/>
        <v>111</v>
      </c>
      <c r="O5775" s="34">
        <v>2.4</v>
      </c>
      <c r="P5775" s="19" t="s">
        <v>18</v>
      </c>
      <c r="Q5775" s="17"/>
    </row>
    <row r="5776" spans="1:17" ht="15.75" x14ac:dyDescent="0.25">
      <c r="A5776" s="19" t="s">
        <v>334</v>
      </c>
      <c r="B5776" s="19" t="s">
        <v>81</v>
      </c>
      <c r="C5776" s="57">
        <v>43351</v>
      </c>
      <c r="D5776" s="57">
        <v>43348</v>
      </c>
      <c r="E5776" s="19">
        <v>3</v>
      </c>
      <c r="F5776" s="23">
        <v>22</v>
      </c>
      <c r="G5776" s="23">
        <v>22373</v>
      </c>
      <c r="H5776" s="23">
        <v>22329</v>
      </c>
      <c r="I5776" s="60">
        <v>230</v>
      </c>
      <c r="J5776" s="60">
        <v>70</v>
      </c>
      <c r="K5776" s="60">
        <v>125</v>
      </c>
      <c r="L5776" s="60">
        <v>195</v>
      </c>
      <c r="M5776" s="23">
        <f t="shared" si="416"/>
        <v>114.4</v>
      </c>
      <c r="N5776" s="23">
        <f t="shared" si="415"/>
        <v>44</v>
      </c>
      <c r="O5776" s="34">
        <v>2.6</v>
      </c>
      <c r="P5776" s="19" t="s">
        <v>18</v>
      </c>
      <c r="Q5776" s="17"/>
    </row>
    <row r="5777" spans="1:17" ht="15.75" x14ac:dyDescent="0.25">
      <c r="A5777" s="19" t="s">
        <v>334</v>
      </c>
      <c r="B5777" s="19" t="s">
        <v>499</v>
      </c>
      <c r="C5777" s="57">
        <v>43351</v>
      </c>
      <c r="D5777" s="57">
        <v>43349</v>
      </c>
      <c r="E5777" s="19">
        <v>2</v>
      </c>
      <c r="F5777" s="23">
        <v>20</v>
      </c>
      <c r="G5777" s="23">
        <v>3526</v>
      </c>
      <c r="H5777" s="23">
        <v>3493</v>
      </c>
      <c r="I5777" s="60">
        <v>80</v>
      </c>
      <c r="J5777" s="60">
        <v>25</v>
      </c>
      <c r="K5777" s="60">
        <v>100</v>
      </c>
      <c r="L5777" s="60">
        <v>125</v>
      </c>
      <c r="M5777" s="23">
        <f t="shared" si="416"/>
        <v>79.2</v>
      </c>
      <c r="N5777" s="23">
        <f t="shared" si="415"/>
        <v>33</v>
      </c>
      <c r="O5777" s="34">
        <v>2.4</v>
      </c>
      <c r="P5777" s="19" t="s">
        <v>18</v>
      </c>
      <c r="Q5777" s="17"/>
    </row>
    <row r="5778" spans="1:17" ht="15.75" x14ac:dyDescent="0.25">
      <c r="A5778" s="19" t="s">
        <v>47</v>
      </c>
      <c r="B5778" s="19" t="s">
        <v>466</v>
      </c>
      <c r="C5778" s="57">
        <v>43351</v>
      </c>
      <c r="D5778" s="57">
        <v>43349</v>
      </c>
      <c r="E5778" s="19">
        <v>2</v>
      </c>
      <c r="F5778" s="23">
        <v>13</v>
      </c>
      <c r="G5778" s="23">
        <v>5179</v>
      </c>
      <c r="H5778" s="23">
        <v>5176</v>
      </c>
      <c r="I5778" s="60">
        <v>277</v>
      </c>
      <c r="J5778" s="60">
        <v>170</v>
      </c>
      <c r="K5778" s="60">
        <v>0</v>
      </c>
      <c r="L5778" s="60">
        <v>170</v>
      </c>
      <c r="M5778" s="23">
        <f t="shared" si="416"/>
        <v>3</v>
      </c>
      <c r="N5778" s="23">
        <f t="shared" si="415"/>
        <v>3</v>
      </c>
      <c r="O5778" s="34">
        <v>1</v>
      </c>
      <c r="P5778" s="19" t="s">
        <v>308</v>
      </c>
      <c r="Q5778" s="17"/>
    </row>
    <row r="5779" spans="1:17" ht="15.75" x14ac:dyDescent="0.25">
      <c r="A5779" s="19" t="s">
        <v>70</v>
      </c>
      <c r="B5779" s="19" t="s">
        <v>445</v>
      </c>
      <c r="C5779" s="57">
        <v>43350</v>
      </c>
      <c r="D5779" s="57">
        <v>43329</v>
      </c>
      <c r="E5779" s="19">
        <v>21</v>
      </c>
      <c r="F5779" s="23">
        <v>20</v>
      </c>
      <c r="G5779" s="23">
        <v>9135</v>
      </c>
      <c r="H5779" s="23">
        <v>8648</v>
      </c>
      <c r="I5779" s="60">
        <v>770</v>
      </c>
      <c r="J5779" s="60">
        <v>13</v>
      </c>
      <c r="K5779" s="60">
        <v>400</v>
      </c>
      <c r="L5779" s="60">
        <v>413</v>
      </c>
      <c r="M5779" s="23">
        <f t="shared" si="416"/>
        <v>1168.8</v>
      </c>
      <c r="N5779" s="23">
        <f t="shared" si="415"/>
        <v>487</v>
      </c>
      <c r="O5779" s="34">
        <v>2.4</v>
      </c>
      <c r="P5779" s="19" t="s">
        <v>18</v>
      </c>
      <c r="Q5779" s="17"/>
    </row>
    <row r="5780" spans="1:17" ht="15.75" x14ac:dyDescent="0.25">
      <c r="A5780" s="19" t="s">
        <v>19</v>
      </c>
      <c r="B5780" s="19" t="s">
        <v>477</v>
      </c>
      <c r="C5780" s="57">
        <v>43351</v>
      </c>
      <c r="D5780" s="57">
        <v>43347</v>
      </c>
      <c r="E5780" s="19">
        <v>4</v>
      </c>
      <c r="F5780" s="23">
        <v>20</v>
      </c>
      <c r="G5780" s="23">
        <v>10587</v>
      </c>
      <c r="H5780" s="23">
        <v>10499</v>
      </c>
      <c r="I5780" s="60">
        <v>50</v>
      </c>
      <c r="J5780" s="60">
        <v>0</v>
      </c>
      <c r="K5780" s="60">
        <v>700</v>
      </c>
      <c r="L5780" s="60">
        <v>700</v>
      </c>
      <c r="M5780" s="23">
        <f t="shared" si="416"/>
        <v>211.2</v>
      </c>
      <c r="N5780" s="23">
        <f t="shared" si="415"/>
        <v>88</v>
      </c>
      <c r="O5780" s="34">
        <v>2.4</v>
      </c>
      <c r="P5780" s="19" t="s">
        <v>18</v>
      </c>
      <c r="Q5780" s="17"/>
    </row>
    <row r="5781" spans="1:17" ht="15.75" x14ac:dyDescent="0.25">
      <c r="A5781" s="19" t="s">
        <v>316</v>
      </c>
      <c r="B5781" s="19" t="s">
        <v>34</v>
      </c>
      <c r="C5781" s="57">
        <v>43350</v>
      </c>
      <c r="D5781" s="57">
        <v>43339</v>
      </c>
      <c r="E5781" s="19">
        <v>11</v>
      </c>
      <c r="F5781" s="23">
        <v>20</v>
      </c>
      <c r="G5781" s="23">
        <v>7150</v>
      </c>
      <c r="H5781" s="23">
        <v>6891</v>
      </c>
      <c r="I5781" s="60">
        <v>544.95000000000005</v>
      </c>
      <c r="J5781" s="60">
        <v>12.11</v>
      </c>
      <c r="K5781" s="60">
        <v>151.375</v>
      </c>
      <c r="L5781" s="60">
        <v>163.48500000000001</v>
      </c>
      <c r="M5781" s="23">
        <f t="shared" si="416"/>
        <v>621.6</v>
      </c>
      <c r="N5781" s="23">
        <f t="shared" si="415"/>
        <v>259</v>
      </c>
      <c r="O5781" s="34">
        <v>2.4</v>
      </c>
      <c r="P5781" s="19" t="s">
        <v>18</v>
      </c>
      <c r="Q5781" s="17"/>
    </row>
    <row r="5782" spans="1:17" ht="15.75" x14ac:dyDescent="0.25">
      <c r="A5782" s="19" t="s">
        <v>23</v>
      </c>
      <c r="B5782" s="19" t="s">
        <v>467</v>
      </c>
      <c r="C5782" s="57">
        <v>43350</v>
      </c>
      <c r="D5782" s="57">
        <v>43340</v>
      </c>
      <c r="E5782" s="19">
        <v>10</v>
      </c>
      <c r="F5782" s="23">
        <v>20</v>
      </c>
      <c r="G5782" s="23">
        <v>10767</v>
      </c>
      <c r="H5782" s="23">
        <v>10555</v>
      </c>
      <c r="I5782" s="60">
        <v>530</v>
      </c>
      <c r="J5782" s="60">
        <v>30</v>
      </c>
      <c r="K5782" s="60">
        <v>500</v>
      </c>
      <c r="L5782" s="60">
        <v>530</v>
      </c>
      <c r="M5782" s="23">
        <f t="shared" si="416"/>
        <v>508.79999999999995</v>
      </c>
      <c r="N5782" s="23">
        <f t="shared" si="415"/>
        <v>212</v>
      </c>
      <c r="O5782" s="34">
        <v>2.4</v>
      </c>
      <c r="P5782" s="19" t="s">
        <v>18</v>
      </c>
      <c r="Q5782" s="17"/>
    </row>
    <row r="5783" spans="1:17" ht="15.75" x14ac:dyDescent="0.25">
      <c r="A5783" s="19" t="s">
        <v>64</v>
      </c>
      <c r="B5783" s="19" t="s">
        <v>438</v>
      </c>
      <c r="C5783" s="57">
        <v>43350</v>
      </c>
      <c r="D5783" s="57">
        <v>43340</v>
      </c>
      <c r="E5783" s="19">
        <v>10</v>
      </c>
      <c r="F5783" s="23">
        <v>15</v>
      </c>
      <c r="G5783" s="23">
        <v>858</v>
      </c>
      <c r="H5783" s="23">
        <v>619</v>
      </c>
      <c r="I5783" s="60">
        <v>680</v>
      </c>
      <c r="J5783" s="60">
        <v>180</v>
      </c>
      <c r="K5783" s="60">
        <v>500</v>
      </c>
      <c r="L5783" s="60">
        <v>680</v>
      </c>
      <c r="M5783" s="23">
        <f t="shared" si="416"/>
        <v>478</v>
      </c>
      <c r="N5783" s="23">
        <f t="shared" si="415"/>
        <v>239</v>
      </c>
      <c r="O5783" s="34">
        <v>2</v>
      </c>
      <c r="P5783" s="19" t="s">
        <v>18</v>
      </c>
      <c r="Q5783" s="17"/>
    </row>
    <row r="5784" spans="1:17" ht="15.75" x14ac:dyDescent="0.25">
      <c r="A5784" s="19" t="s">
        <v>47</v>
      </c>
      <c r="B5784" s="19" t="s">
        <v>479</v>
      </c>
      <c r="C5784" s="57">
        <v>43350</v>
      </c>
      <c r="D5784" s="57">
        <v>43341</v>
      </c>
      <c r="E5784" s="19">
        <v>9</v>
      </c>
      <c r="F5784" s="23">
        <v>22</v>
      </c>
      <c r="G5784" s="23">
        <v>19127</v>
      </c>
      <c r="H5784" s="23">
        <v>19126</v>
      </c>
      <c r="I5784" s="60">
        <v>792.75</v>
      </c>
      <c r="J5784" s="60">
        <v>210</v>
      </c>
      <c r="K5784" s="60">
        <v>0</v>
      </c>
      <c r="L5784" s="60">
        <v>210</v>
      </c>
      <c r="M5784" s="23">
        <f t="shared" si="416"/>
        <v>2.6</v>
      </c>
      <c r="N5784" s="23">
        <f t="shared" si="415"/>
        <v>1</v>
      </c>
      <c r="O5784" s="34">
        <v>2.6</v>
      </c>
      <c r="P5784" s="19" t="s">
        <v>18</v>
      </c>
      <c r="Q5784" s="17"/>
    </row>
    <row r="5785" spans="1:17" ht="15.75" x14ac:dyDescent="0.25">
      <c r="A5785" s="19" t="s">
        <v>70</v>
      </c>
      <c r="B5785" s="19" t="s">
        <v>378</v>
      </c>
      <c r="C5785" s="57">
        <v>43350</v>
      </c>
      <c r="D5785" s="57">
        <v>43341</v>
      </c>
      <c r="E5785" s="19">
        <v>9</v>
      </c>
      <c r="F5785" s="23">
        <v>13</v>
      </c>
      <c r="G5785" s="23">
        <v>9002</v>
      </c>
      <c r="H5785" s="23">
        <v>8780</v>
      </c>
      <c r="I5785" s="60">
        <v>300</v>
      </c>
      <c r="J5785" s="60">
        <v>15</v>
      </c>
      <c r="K5785" s="60">
        <v>500</v>
      </c>
      <c r="L5785" s="60">
        <v>515</v>
      </c>
      <c r="M5785" s="23">
        <f t="shared" si="416"/>
        <v>222</v>
      </c>
      <c r="N5785" s="23">
        <f t="shared" si="415"/>
        <v>222</v>
      </c>
      <c r="O5785" s="34">
        <v>1</v>
      </c>
      <c r="P5785" s="19" t="s">
        <v>18</v>
      </c>
      <c r="Q5785" s="17"/>
    </row>
    <row r="5786" spans="1:17" ht="15.75" x14ac:dyDescent="0.25">
      <c r="A5786" s="19" t="s">
        <v>70</v>
      </c>
      <c r="B5786" s="19" t="s">
        <v>446</v>
      </c>
      <c r="C5786" s="57">
        <v>43350</v>
      </c>
      <c r="D5786" s="57">
        <v>43341</v>
      </c>
      <c r="E5786" s="19">
        <v>9</v>
      </c>
      <c r="F5786" s="23">
        <v>20</v>
      </c>
      <c r="G5786" s="23">
        <v>11625</v>
      </c>
      <c r="H5786" s="23">
        <v>11505</v>
      </c>
      <c r="I5786" s="60">
        <v>305</v>
      </c>
      <c r="J5786" s="60">
        <v>10</v>
      </c>
      <c r="K5786" s="60">
        <v>350</v>
      </c>
      <c r="L5786" s="60">
        <v>360</v>
      </c>
      <c r="M5786" s="23">
        <f t="shared" si="416"/>
        <v>288</v>
      </c>
      <c r="N5786" s="23">
        <f t="shared" si="415"/>
        <v>120</v>
      </c>
      <c r="O5786" s="34">
        <v>2.4</v>
      </c>
      <c r="P5786" s="19" t="s">
        <v>18</v>
      </c>
      <c r="Q5786" s="17"/>
    </row>
    <row r="5787" spans="1:17" ht="15.75" x14ac:dyDescent="0.25">
      <c r="A5787" s="19" t="s">
        <v>47</v>
      </c>
      <c r="B5787" s="19" t="s">
        <v>480</v>
      </c>
      <c r="C5787" s="57">
        <v>43350</v>
      </c>
      <c r="D5787" s="57">
        <v>43341</v>
      </c>
      <c r="E5787" s="19">
        <v>9</v>
      </c>
      <c r="F5787" s="23">
        <v>12.5</v>
      </c>
      <c r="G5787" s="23">
        <v>18632</v>
      </c>
      <c r="H5787" s="23">
        <v>18414</v>
      </c>
      <c r="I5787" s="60">
        <v>660</v>
      </c>
      <c r="J5787" s="60">
        <v>250</v>
      </c>
      <c r="K5787" s="60">
        <v>0</v>
      </c>
      <c r="L5787" s="60">
        <v>250</v>
      </c>
      <c r="M5787" s="23">
        <f t="shared" si="416"/>
        <v>370.59999999999997</v>
      </c>
      <c r="N5787" s="23">
        <f t="shared" si="415"/>
        <v>218</v>
      </c>
      <c r="O5787" s="34">
        <v>1.7</v>
      </c>
      <c r="P5787" s="19" t="s">
        <v>18</v>
      </c>
      <c r="Q5787" s="17"/>
    </row>
    <row r="5788" spans="1:17" ht="15.75" x14ac:dyDescent="0.25">
      <c r="A5788" s="19" t="s">
        <v>19</v>
      </c>
      <c r="B5788" s="19" t="s">
        <v>506</v>
      </c>
      <c r="C5788" s="57">
        <v>43350</v>
      </c>
      <c r="D5788" s="57">
        <v>43341</v>
      </c>
      <c r="E5788" s="19">
        <v>9</v>
      </c>
      <c r="F5788" s="23">
        <v>12.5</v>
      </c>
      <c r="G5788" s="23">
        <v>5003</v>
      </c>
      <c r="H5788" s="23">
        <v>4792</v>
      </c>
      <c r="I5788" s="60">
        <v>460</v>
      </c>
      <c r="J5788" s="60">
        <v>10</v>
      </c>
      <c r="K5788" s="60">
        <v>200</v>
      </c>
      <c r="L5788" s="60">
        <v>210</v>
      </c>
      <c r="M5788" s="23">
        <f t="shared" si="416"/>
        <v>358.7</v>
      </c>
      <c r="N5788" s="23">
        <f t="shared" si="415"/>
        <v>211</v>
      </c>
      <c r="O5788" s="34">
        <v>1.7</v>
      </c>
      <c r="P5788" s="19" t="s">
        <v>18</v>
      </c>
      <c r="Q5788" s="17"/>
    </row>
    <row r="5789" spans="1:17" ht="15.75" x14ac:dyDescent="0.25">
      <c r="A5789" s="19" t="s">
        <v>19</v>
      </c>
      <c r="B5789" s="19" t="s">
        <v>484</v>
      </c>
      <c r="C5789" s="57">
        <v>43350</v>
      </c>
      <c r="D5789" s="57">
        <v>43341</v>
      </c>
      <c r="E5789" s="19">
        <v>9</v>
      </c>
      <c r="F5789" s="23">
        <v>9</v>
      </c>
      <c r="G5789" s="23">
        <v>8373</v>
      </c>
      <c r="H5789" s="23">
        <v>8373</v>
      </c>
      <c r="I5789" s="60">
        <v>155</v>
      </c>
      <c r="J5789" s="60">
        <v>75</v>
      </c>
      <c r="K5789" s="60">
        <v>75</v>
      </c>
      <c r="L5789" s="60">
        <v>150</v>
      </c>
      <c r="M5789" s="23">
        <f t="shared" si="416"/>
        <v>0</v>
      </c>
      <c r="N5789" s="23">
        <f t="shared" si="415"/>
        <v>0</v>
      </c>
      <c r="O5789" s="34">
        <v>1.57</v>
      </c>
      <c r="P5789" s="19" t="s">
        <v>18</v>
      </c>
      <c r="Q5789" s="17"/>
    </row>
    <row r="5790" spans="1:17" ht="15.75" x14ac:dyDescent="0.25">
      <c r="A5790" s="19" t="s">
        <v>471</v>
      </c>
      <c r="B5790" s="19" t="s">
        <v>407</v>
      </c>
      <c r="C5790" s="57">
        <v>43350</v>
      </c>
      <c r="D5790" s="57">
        <v>43342</v>
      </c>
      <c r="E5790" s="19">
        <v>8</v>
      </c>
      <c r="F5790" s="23">
        <v>12.5</v>
      </c>
      <c r="G5790" s="23">
        <v>19815</v>
      </c>
      <c r="H5790" s="23">
        <v>19612</v>
      </c>
      <c r="I5790" s="60">
        <v>435</v>
      </c>
      <c r="J5790" s="60">
        <v>30</v>
      </c>
      <c r="K5790" s="60">
        <v>400</v>
      </c>
      <c r="L5790" s="60">
        <v>430</v>
      </c>
      <c r="M5790" s="23">
        <f t="shared" si="416"/>
        <v>345.09999999999997</v>
      </c>
      <c r="N5790" s="23">
        <f t="shared" si="415"/>
        <v>203</v>
      </c>
      <c r="O5790" s="34">
        <v>1.7</v>
      </c>
      <c r="P5790" s="19" t="s">
        <v>18</v>
      </c>
      <c r="Q5790" s="17"/>
    </row>
    <row r="5791" spans="1:17" ht="15.75" x14ac:dyDescent="0.25">
      <c r="A5791" s="19" t="s">
        <v>57</v>
      </c>
      <c r="B5791" s="19" t="s">
        <v>487</v>
      </c>
      <c r="C5791" s="57">
        <v>43350</v>
      </c>
      <c r="D5791" s="57">
        <v>43342</v>
      </c>
      <c r="E5791" s="19">
        <v>8</v>
      </c>
      <c r="F5791" s="23">
        <v>9</v>
      </c>
      <c r="G5791" s="23">
        <v>13532</v>
      </c>
      <c r="H5791" s="23">
        <v>13343</v>
      </c>
      <c r="I5791" s="60">
        <v>508.5</v>
      </c>
      <c r="J5791" s="60">
        <v>184.5</v>
      </c>
      <c r="K5791" s="60">
        <v>308.25</v>
      </c>
      <c r="L5791" s="60">
        <v>492.75</v>
      </c>
      <c r="M5791" s="23">
        <f t="shared" si="416"/>
        <v>296.73</v>
      </c>
      <c r="N5791" s="23">
        <f t="shared" si="415"/>
        <v>189</v>
      </c>
      <c r="O5791" s="34">
        <v>1.57</v>
      </c>
      <c r="P5791" s="19" t="s">
        <v>18</v>
      </c>
      <c r="Q5791" s="17"/>
    </row>
    <row r="5792" spans="1:17" ht="15.75" x14ac:dyDescent="0.25">
      <c r="A5792" s="19" t="s">
        <v>19</v>
      </c>
      <c r="B5792" s="19" t="s">
        <v>464</v>
      </c>
      <c r="C5792" s="57">
        <v>43350</v>
      </c>
      <c r="D5792" s="57">
        <v>43342</v>
      </c>
      <c r="E5792" s="19">
        <v>8</v>
      </c>
      <c r="F5792" s="23">
        <v>20</v>
      </c>
      <c r="G5792" s="23">
        <v>0</v>
      </c>
      <c r="H5792" s="23">
        <v>0</v>
      </c>
      <c r="I5792" s="60">
        <v>250</v>
      </c>
      <c r="J5792" s="60">
        <v>70</v>
      </c>
      <c r="K5792" s="60">
        <v>200</v>
      </c>
      <c r="L5792" s="60">
        <v>270</v>
      </c>
      <c r="M5792" s="23">
        <f t="shared" si="416"/>
        <v>0</v>
      </c>
      <c r="N5792" s="23">
        <f t="shared" si="415"/>
        <v>0</v>
      </c>
      <c r="O5792" s="34">
        <v>2.4</v>
      </c>
      <c r="P5792" s="19" t="s">
        <v>18</v>
      </c>
      <c r="Q5792" s="17"/>
    </row>
    <row r="5793" spans="1:17" ht="15.75" x14ac:dyDescent="0.25">
      <c r="A5793" s="19" t="s">
        <v>57</v>
      </c>
      <c r="B5793" s="19" t="s">
        <v>488</v>
      </c>
      <c r="C5793" s="57">
        <v>43350</v>
      </c>
      <c r="D5793" s="57">
        <v>43343</v>
      </c>
      <c r="E5793" s="19">
        <v>7</v>
      </c>
      <c r="F5793" s="23">
        <v>13</v>
      </c>
      <c r="G5793" s="23">
        <v>16404</v>
      </c>
      <c r="H5793" s="23">
        <v>16236</v>
      </c>
      <c r="I5793" s="60">
        <v>480</v>
      </c>
      <c r="J5793" s="60">
        <v>184.8</v>
      </c>
      <c r="K5793" s="60">
        <v>319.2</v>
      </c>
      <c r="L5793" s="60">
        <v>504</v>
      </c>
      <c r="M5793" s="23">
        <f t="shared" si="416"/>
        <v>302.40000000000003</v>
      </c>
      <c r="N5793" s="23">
        <f t="shared" si="415"/>
        <v>168</v>
      </c>
      <c r="O5793" s="34">
        <v>1.8</v>
      </c>
      <c r="P5793" s="19" t="s">
        <v>18</v>
      </c>
      <c r="Q5793" s="17"/>
    </row>
    <row r="5794" spans="1:17" ht="15.75" x14ac:dyDescent="0.25">
      <c r="A5794" s="19" t="s">
        <v>70</v>
      </c>
      <c r="B5794" s="19" t="s">
        <v>276</v>
      </c>
      <c r="C5794" s="57">
        <v>43350</v>
      </c>
      <c r="D5794" s="57">
        <v>43343</v>
      </c>
      <c r="E5794" s="19">
        <v>7</v>
      </c>
      <c r="F5794" s="23">
        <v>20</v>
      </c>
      <c r="G5794" s="23">
        <v>25972</v>
      </c>
      <c r="H5794" s="23">
        <v>25807</v>
      </c>
      <c r="I5794" s="60">
        <v>250</v>
      </c>
      <c r="J5794" s="60">
        <v>10</v>
      </c>
      <c r="K5794" s="60">
        <v>300</v>
      </c>
      <c r="L5794" s="60">
        <v>310</v>
      </c>
      <c r="M5794" s="23">
        <f t="shared" si="416"/>
        <v>396</v>
      </c>
      <c r="N5794" s="23">
        <f t="shared" si="415"/>
        <v>165</v>
      </c>
      <c r="O5794" s="34">
        <v>2.4</v>
      </c>
      <c r="P5794" s="19" t="s">
        <v>18</v>
      </c>
      <c r="Q5794" s="17"/>
    </row>
    <row r="5795" spans="1:17" ht="15.75" x14ac:dyDescent="0.25">
      <c r="A5795" s="19" t="s">
        <v>301</v>
      </c>
      <c r="B5795" s="19" t="s">
        <v>425</v>
      </c>
      <c r="C5795" s="57">
        <v>43350</v>
      </c>
      <c r="D5795" s="57">
        <v>43343</v>
      </c>
      <c r="E5795" s="19">
        <v>7</v>
      </c>
      <c r="F5795" s="23">
        <v>9</v>
      </c>
      <c r="G5795" s="23">
        <v>24625</v>
      </c>
      <c r="H5795" s="23">
        <v>24456</v>
      </c>
      <c r="I5795" s="60">
        <v>325</v>
      </c>
      <c r="J5795" s="60">
        <v>50</v>
      </c>
      <c r="K5795" s="60">
        <v>200</v>
      </c>
      <c r="L5795" s="60">
        <v>250</v>
      </c>
      <c r="M5795" s="23">
        <f t="shared" si="416"/>
        <v>265.33</v>
      </c>
      <c r="N5795" s="23">
        <f t="shared" si="415"/>
        <v>169</v>
      </c>
      <c r="O5795" s="34">
        <v>1.57</v>
      </c>
      <c r="P5795" s="19" t="s">
        <v>18</v>
      </c>
      <c r="Q5795" s="17"/>
    </row>
    <row r="5796" spans="1:17" ht="15.75" x14ac:dyDescent="0.25">
      <c r="A5796" s="19" t="s">
        <v>471</v>
      </c>
      <c r="B5796" s="19" t="s">
        <v>498</v>
      </c>
      <c r="C5796" s="57">
        <v>43350</v>
      </c>
      <c r="D5796" s="57">
        <v>43344</v>
      </c>
      <c r="E5796" s="19">
        <v>6</v>
      </c>
      <c r="F5796" s="23">
        <v>20</v>
      </c>
      <c r="G5796" s="23">
        <v>5498</v>
      </c>
      <c r="H5796" s="23">
        <v>5434</v>
      </c>
      <c r="I5796" s="60">
        <v>324</v>
      </c>
      <c r="J5796" s="60">
        <v>134</v>
      </c>
      <c r="K5796" s="60">
        <v>200</v>
      </c>
      <c r="L5796" s="60">
        <v>334</v>
      </c>
      <c r="M5796" s="23">
        <f t="shared" si="416"/>
        <v>153.6</v>
      </c>
      <c r="N5796" s="23">
        <f t="shared" si="415"/>
        <v>64</v>
      </c>
      <c r="O5796" s="34">
        <v>2.4</v>
      </c>
      <c r="P5796" s="19" t="s">
        <v>18</v>
      </c>
      <c r="Q5796" s="17"/>
    </row>
    <row r="5797" spans="1:17" ht="15.75" x14ac:dyDescent="0.25">
      <c r="A5797" s="19" t="s">
        <v>19</v>
      </c>
      <c r="B5797" s="19" t="s">
        <v>470</v>
      </c>
      <c r="C5797" s="57">
        <v>43350</v>
      </c>
      <c r="D5797" s="57">
        <v>43344</v>
      </c>
      <c r="E5797" s="19">
        <v>6</v>
      </c>
      <c r="F5797" s="23">
        <v>12.5</v>
      </c>
      <c r="G5797" s="23">
        <v>7486</v>
      </c>
      <c r="H5797" s="23">
        <v>7364</v>
      </c>
      <c r="I5797" s="60">
        <v>270</v>
      </c>
      <c r="J5797" s="60">
        <v>10</v>
      </c>
      <c r="K5797" s="60">
        <v>200</v>
      </c>
      <c r="L5797" s="60">
        <v>210</v>
      </c>
      <c r="M5797" s="23">
        <f t="shared" si="416"/>
        <v>207.4</v>
      </c>
      <c r="N5797" s="23">
        <f t="shared" si="415"/>
        <v>122</v>
      </c>
      <c r="O5797" s="34">
        <v>1.7</v>
      </c>
      <c r="P5797" s="19" t="s">
        <v>18</v>
      </c>
      <c r="Q5797" s="17"/>
    </row>
    <row r="5798" spans="1:17" ht="15.75" x14ac:dyDescent="0.25">
      <c r="A5798" s="19" t="s">
        <v>387</v>
      </c>
      <c r="B5798" s="19" t="s">
        <v>491</v>
      </c>
      <c r="C5798" s="57">
        <v>43349</v>
      </c>
      <c r="D5798" s="57">
        <v>43333</v>
      </c>
      <c r="E5798" s="19">
        <v>16</v>
      </c>
      <c r="F5798" s="23">
        <v>12.5</v>
      </c>
      <c r="G5798" s="23">
        <v>6856</v>
      </c>
      <c r="H5798" s="23">
        <v>6773</v>
      </c>
      <c r="I5798" s="60">
        <v>640</v>
      </c>
      <c r="J5798" s="60">
        <v>465</v>
      </c>
      <c r="K5798" s="60">
        <v>0</v>
      </c>
      <c r="L5798" s="60">
        <v>465</v>
      </c>
      <c r="M5798" s="23">
        <f t="shared" si="416"/>
        <v>141.1</v>
      </c>
      <c r="N5798" s="23">
        <f t="shared" si="415"/>
        <v>83</v>
      </c>
      <c r="O5798" s="34">
        <v>1.7</v>
      </c>
      <c r="P5798" s="19" t="s">
        <v>18</v>
      </c>
      <c r="Q5798" s="17"/>
    </row>
    <row r="5799" spans="1:17" ht="15.75" x14ac:dyDescent="0.25">
      <c r="A5799" s="19" t="s">
        <v>45</v>
      </c>
      <c r="B5799" s="19" t="s">
        <v>313</v>
      </c>
      <c r="C5799" s="57">
        <v>43361</v>
      </c>
      <c r="D5799" s="57">
        <v>43354</v>
      </c>
      <c r="E5799" s="19">
        <v>7</v>
      </c>
      <c r="F5799" s="23">
        <v>22</v>
      </c>
      <c r="G5799" s="23">
        <v>12969</v>
      </c>
      <c r="H5799" s="23">
        <v>12807</v>
      </c>
      <c r="I5799" s="60">
        <v>392.05512499999998</v>
      </c>
      <c r="J5799" s="60">
        <v>30.084230000000002</v>
      </c>
      <c r="K5799" s="60">
        <v>449.98327</v>
      </c>
      <c r="L5799" s="60">
        <v>480.0675</v>
      </c>
      <c r="M5799" s="23">
        <f t="shared" si="416"/>
        <v>421.2</v>
      </c>
      <c r="N5799" s="23">
        <f t="shared" si="415"/>
        <v>162</v>
      </c>
      <c r="O5799" s="34">
        <v>2.6</v>
      </c>
      <c r="P5799" s="19" t="s">
        <v>18</v>
      </c>
      <c r="Q5799" s="17"/>
    </row>
    <row r="5800" spans="1:17" ht="15.75" x14ac:dyDescent="0.25">
      <c r="A5800" s="19" t="s">
        <v>342</v>
      </c>
      <c r="B5800" s="19" t="s">
        <v>404</v>
      </c>
      <c r="C5800" s="57">
        <v>43349</v>
      </c>
      <c r="D5800" s="57">
        <v>43335</v>
      </c>
      <c r="E5800" s="19">
        <v>14</v>
      </c>
      <c r="F5800" s="23">
        <v>20</v>
      </c>
      <c r="G5800" s="23">
        <v>1740</v>
      </c>
      <c r="H5800" s="23">
        <v>1740</v>
      </c>
      <c r="I5800" s="60">
        <v>182</v>
      </c>
      <c r="J5800" s="60">
        <v>182</v>
      </c>
      <c r="K5800" s="60">
        <v>0</v>
      </c>
      <c r="L5800" s="60">
        <v>182</v>
      </c>
      <c r="M5800" s="23">
        <f t="shared" si="416"/>
        <v>0</v>
      </c>
      <c r="N5800" s="23">
        <f t="shared" si="415"/>
        <v>0</v>
      </c>
      <c r="O5800" s="34">
        <v>2.4</v>
      </c>
      <c r="P5800" s="19" t="s">
        <v>18</v>
      </c>
      <c r="Q5800" s="17"/>
    </row>
    <row r="5801" spans="1:17" ht="15.75" x14ac:dyDescent="0.25">
      <c r="A5801" s="19" t="s">
        <v>334</v>
      </c>
      <c r="B5801" s="19" t="s">
        <v>465</v>
      </c>
      <c r="C5801" s="57">
        <v>43349</v>
      </c>
      <c r="D5801" s="57">
        <v>43337</v>
      </c>
      <c r="E5801" s="19">
        <v>12</v>
      </c>
      <c r="F5801" s="23">
        <v>12.5</v>
      </c>
      <c r="G5801" s="23">
        <v>17020</v>
      </c>
      <c r="H5801" s="23">
        <v>17020</v>
      </c>
      <c r="I5801" s="60">
        <v>0</v>
      </c>
      <c r="J5801" s="60">
        <v>0</v>
      </c>
      <c r="K5801" s="60">
        <v>0</v>
      </c>
      <c r="L5801" s="60">
        <v>0</v>
      </c>
      <c r="M5801" s="23">
        <f t="shared" si="416"/>
        <v>0</v>
      </c>
      <c r="N5801" s="23">
        <f t="shared" si="415"/>
        <v>0</v>
      </c>
      <c r="O5801" s="34">
        <v>1.7</v>
      </c>
      <c r="P5801" s="19" t="s">
        <v>18</v>
      </c>
      <c r="Q5801" s="17"/>
    </row>
    <row r="5802" spans="1:17" ht="15.75" x14ac:dyDescent="0.25">
      <c r="A5802" s="19" t="s">
        <v>306</v>
      </c>
      <c r="B5802" s="19" t="s">
        <v>414</v>
      </c>
      <c r="C5802" s="57">
        <v>43349</v>
      </c>
      <c r="D5802" s="57">
        <v>43337</v>
      </c>
      <c r="E5802" s="19">
        <v>12</v>
      </c>
      <c r="F5802" s="23">
        <v>12.5</v>
      </c>
      <c r="G5802" s="23">
        <v>10065</v>
      </c>
      <c r="H5802" s="23">
        <v>9947</v>
      </c>
      <c r="I5802" s="60">
        <v>244.66249999999999</v>
      </c>
      <c r="J5802" s="60">
        <v>44.965000000000003</v>
      </c>
      <c r="K5802" s="60">
        <v>350</v>
      </c>
      <c r="L5802" s="60">
        <v>394.96499999999997</v>
      </c>
      <c r="M5802" s="23">
        <f t="shared" si="416"/>
        <v>200.6</v>
      </c>
      <c r="N5802" s="23">
        <f t="shared" si="415"/>
        <v>118</v>
      </c>
      <c r="O5802" s="34">
        <v>1.7</v>
      </c>
      <c r="P5802" s="19" t="s">
        <v>18</v>
      </c>
      <c r="Q5802" s="17"/>
    </row>
    <row r="5803" spans="1:17" ht="15.75" x14ac:dyDescent="0.25">
      <c r="A5803" s="19" t="s">
        <v>37</v>
      </c>
      <c r="B5803" s="19" t="s">
        <v>443</v>
      </c>
      <c r="C5803" s="57">
        <v>43349</v>
      </c>
      <c r="D5803" s="57">
        <v>43338</v>
      </c>
      <c r="E5803" s="19">
        <v>11</v>
      </c>
      <c r="F5803" s="23">
        <v>9</v>
      </c>
      <c r="G5803" s="23">
        <v>22648</v>
      </c>
      <c r="H5803" s="23">
        <v>22388</v>
      </c>
      <c r="I5803" s="60">
        <v>470</v>
      </c>
      <c r="J5803" s="60">
        <v>70</v>
      </c>
      <c r="K5803" s="60">
        <v>250</v>
      </c>
      <c r="L5803" s="60">
        <v>320</v>
      </c>
      <c r="M5803" s="23">
        <f t="shared" si="416"/>
        <v>408.2</v>
      </c>
      <c r="N5803" s="23">
        <f t="shared" si="415"/>
        <v>260</v>
      </c>
      <c r="O5803" s="34">
        <v>1.57</v>
      </c>
      <c r="P5803" s="19" t="s">
        <v>18</v>
      </c>
      <c r="Q5803" s="17"/>
    </row>
    <row r="5804" spans="1:17" ht="15.75" x14ac:dyDescent="0.25">
      <c r="A5804" s="19" t="s">
        <v>301</v>
      </c>
      <c r="B5804" s="19" t="s">
        <v>447</v>
      </c>
      <c r="C5804" s="57">
        <v>43349</v>
      </c>
      <c r="D5804" s="57">
        <v>43339</v>
      </c>
      <c r="E5804" s="19">
        <v>10</v>
      </c>
      <c r="F5804" s="23">
        <v>13</v>
      </c>
      <c r="G5804" s="23">
        <v>29682</v>
      </c>
      <c r="H5804" s="23">
        <v>29449</v>
      </c>
      <c r="I5804" s="60">
        <v>480</v>
      </c>
      <c r="J5804" s="60">
        <v>215</v>
      </c>
      <c r="K5804" s="60">
        <v>150</v>
      </c>
      <c r="L5804" s="60">
        <v>365</v>
      </c>
      <c r="M5804" s="23">
        <f t="shared" si="416"/>
        <v>233</v>
      </c>
      <c r="N5804" s="23">
        <f t="shared" si="415"/>
        <v>233</v>
      </c>
      <c r="O5804" s="34">
        <v>1</v>
      </c>
      <c r="P5804" s="19" t="s">
        <v>18</v>
      </c>
      <c r="Q5804" s="17"/>
    </row>
    <row r="5805" spans="1:17" ht="15.75" x14ac:dyDescent="0.25">
      <c r="A5805" s="19" t="s">
        <v>301</v>
      </c>
      <c r="B5805" s="19" t="s">
        <v>22</v>
      </c>
      <c r="C5805" s="57">
        <v>43349</v>
      </c>
      <c r="D5805" s="57">
        <v>43339</v>
      </c>
      <c r="E5805" s="19">
        <v>10</v>
      </c>
      <c r="F5805" s="23">
        <v>13</v>
      </c>
      <c r="G5805" s="23">
        <v>24184</v>
      </c>
      <c r="H5805" s="23">
        <v>23941</v>
      </c>
      <c r="I5805" s="60">
        <v>280</v>
      </c>
      <c r="J5805" s="60">
        <v>40</v>
      </c>
      <c r="K5805" s="60">
        <v>47</v>
      </c>
      <c r="L5805" s="60">
        <v>87</v>
      </c>
      <c r="M5805" s="23">
        <f t="shared" si="416"/>
        <v>243</v>
      </c>
      <c r="N5805" s="23">
        <f t="shared" si="415"/>
        <v>243</v>
      </c>
      <c r="O5805" s="34">
        <v>1</v>
      </c>
      <c r="P5805" s="19" t="s">
        <v>18</v>
      </c>
      <c r="Q5805" s="17"/>
    </row>
    <row r="5806" spans="1:17" ht="15.75" x14ac:dyDescent="0.25">
      <c r="A5806" s="19" t="s">
        <v>19</v>
      </c>
      <c r="B5806" s="19" t="s">
        <v>490</v>
      </c>
      <c r="C5806" s="57">
        <v>43349</v>
      </c>
      <c r="D5806" s="57">
        <v>43339</v>
      </c>
      <c r="E5806" s="19">
        <v>10</v>
      </c>
      <c r="F5806" s="23">
        <v>12</v>
      </c>
      <c r="G5806" s="23">
        <v>5603</v>
      </c>
      <c r="H5806" s="23">
        <v>5383</v>
      </c>
      <c r="I5806" s="60">
        <v>500</v>
      </c>
      <c r="J5806" s="60">
        <v>0</v>
      </c>
      <c r="K5806" s="60">
        <v>300</v>
      </c>
      <c r="L5806" s="60">
        <v>300</v>
      </c>
      <c r="M5806" s="23">
        <f t="shared" si="416"/>
        <v>374</v>
      </c>
      <c r="N5806" s="23">
        <f t="shared" si="415"/>
        <v>220</v>
      </c>
      <c r="O5806" s="34">
        <v>1.7</v>
      </c>
      <c r="P5806" s="19" t="s">
        <v>18</v>
      </c>
      <c r="Q5806" s="17"/>
    </row>
    <row r="5807" spans="1:17" ht="15.75" x14ac:dyDescent="0.25">
      <c r="A5807" s="19" t="s">
        <v>316</v>
      </c>
      <c r="B5807" s="19" t="s">
        <v>137</v>
      </c>
      <c r="C5807" s="57">
        <v>43349</v>
      </c>
      <c r="D5807" s="57">
        <v>43342</v>
      </c>
      <c r="E5807" s="19">
        <v>7</v>
      </c>
      <c r="F5807" s="23">
        <v>13</v>
      </c>
      <c r="G5807" s="23">
        <v>3116</v>
      </c>
      <c r="H5807" s="23">
        <v>3045</v>
      </c>
      <c r="I5807" s="60">
        <v>56</v>
      </c>
      <c r="J5807" s="60">
        <v>10</v>
      </c>
      <c r="K5807" s="60">
        <v>700</v>
      </c>
      <c r="L5807" s="60">
        <v>710</v>
      </c>
      <c r="M5807" s="23">
        <f t="shared" si="416"/>
        <v>71</v>
      </c>
      <c r="N5807" s="23">
        <f t="shared" si="415"/>
        <v>71</v>
      </c>
      <c r="O5807" s="34">
        <v>1</v>
      </c>
      <c r="P5807" s="19" t="s">
        <v>18</v>
      </c>
      <c r="Q5807" s="17"/>
    </row>
    <row r="5808" spans="1:17" ht="15.75" x14ac:dyDescent="0.25">
      <c r="A5808" s="19" t="s">
        <v>334</v>
      </c>
      <c r="B5808" s="19" t="s">
        <v>421</v>
      </c>
      <c r="C5808" s="57">
        <v>43349</v>
      </c>
      <c r="D5808" s="57">
        <v>43342</v>
      </c>
      <c r="E5808" s="19">
        <v>7</v>
      </c>
      <c r="F5808" s="23">
        <v>22</v>
      </c>
      <c r="G5808" s="23">
        <v>21755</v>
      </c>
      <c r="H5808" s="23">
        <v>21635</v>
      </c>
      <c r="I5808" s="60">
        <v>500</v>
      </c>
      <c r="J5808" s="60">
        <v>170</v>
      </c>
      <c r="K5808" s="60">
        <v>150</v>
      </c>
      <c r="L5808" s="60">
        <v>320</v>
      </c>
      <c r="M5808" s="23">
        <f t="shared" si="416"/>
        <v>312</v>
      </c>
      <c r="N5808" s="23">
        <f t="shared" si="415"/>
        <v>120</v>
      </c>
      <c r="O5808" s="34">
        <v>2.6</v>
      </c>
      <c r="P5808" s="19" t="s">
        <v>18</v>
      </c>
      <c r="Q5808" s="17"/>
    </row>
    <row r="5809" spans="1:17" ht="15.75" x14ac:dyDescent="0.25">
      <c r="A5809" s="19" t="s">
        <v>70</v>
      </c>
      <c r="B5809" s="19" t="s">
        <v>450</v>
      </c>
      <c r="C5809" s="57">
        <v>43349</v>
      </c>
      <c r="D5809" s="57">
        <v>43344</v>
      </c>
      <c r="E5809" s="19">
        <v>5</v>
      </c>
      <c r="F5809" s="23">
        <v>20</v>
      </c>
      <c r="G5809" s="23">
        <v>11773</v>
      </c>
      <c r="H5809" s="23">
        <v>11665</v>
      </c>
      <c r="I5809" s="60">
        <v>329</v>
      </c>
      <c r="J5809" s="60">
        <v>5</v>
      </c>
      <c r="K5809" s="60">
        <v>500</v>
      </c>
      <c r="L5809" s="60">
        <v>505</v>
      </c>
      <c r="M5809" s="23">
        <f t="shared" si="416"/>
        <v>259.2</v>
      </c>
      <c r="N5809" s="23">
        <f t="shared" ref="N5809:N5872" si="417">G5809-H5809</f>
        <v>108</v>
      </c>
      <c r="O5809" s="34">
        <v>2.4</v>
      </c>
      <c r="P5809" s="19" t="s">
        <v>18</v>
      </c>
      <c r="Q5809" s="17"/>
    </row>
    <row r="5810" spans="1:17" ht="15.75" x14ac:dyDescent="0.25">
      <c r="A5810" s="19" t="s">
        <v>316</v>
      </c>
      <c r="B5810" s="19" t="s">
        <v>417</v>
      </c>
      <c r="C5810" s="57">
        <v>43349</v>
      </c>
      <c r="D5810" s="57">
        <v>43346</v>
      </c>
      <c r="E5810" s="19">
        <v>3</v>
      </c>
      <c r="F5810" s="23">
        <v>13</v>
      </c>
      <c r="G5810" s="23">
        <v>7915</v>
      </c>
      <c r="H5810" s="23">
        <v>7843</v>
      </c>
      <c r="I5810" s="60">
        <v>370</v>
      </c>
      <c r="J5810" s="60">
        <v>270</v>
      </c>
      <c r="K5810" s="60">
        <v>175</v>
      </c>
      <c r="L5810" s="60">
        <v>445</v>
      </c>
      <c r="M5810" s="23">
        <f t="shared" si="416"/>
        <v>72</v>
      </c>
      <c r="N5810" s="23">
        <f t="shared" si="417"/>
        <v>72</v>
      </c>
      <c r="O5810" s="34">
        <v>1</v>
      </c>
      <c r="P5810" s="19" t="s">
        <v>18</v>
      </c>
      <c r="Q5810" s="17"/>
    </row>
    <row r="5811" spans="1:17" ht="15.75" x14ac:dyDescent="0.25">
      <c r="A5811" s="19" t="s">
        <v>342</v>
      </c>
      <c r="B5811" s="19" t="s">
        <v>430</v>
      </c>
      <c r="C5811" s="57">
        <v>43349</v>
      </c>
      <c r="D5811" s="57">
        <v>43346</v>
      </c>
      <c r="E5811" s="19">
        <v>3</v>
      </c>
      <c r="F5811" s="23">
        <v>20</v>
      </c>
      <c r="G5811" s="23">
        <v>4005</v>
      </c>
      <c r="H5811" s="23">
        <v>3988</v>
      </c>
      <c r="I5811" s="60">
        <v>300</v>
      </c>
      <c r="J5811" s="60">
        <v>241</v>
      </c>
      <c r="K5811" s="60">
        <v>0</v>
      </c>
      <c r="L5811" s="60">
        <v>241</v>
      </c>
      <c r="M5811" s="23">
        <f t="shared" si="416"/>
        <v>40.799999999999997</v>
      </c>
      <c r="N5811" s="23">
        <f t="shared" si="417"/>
        <v>17</v>
      </c>
      <c r="O5811" s="34">
        <v>2.4</v>
      </c>
      <c r="P5811" s="19" t="s">
        <v>18</v>
      </c>
      <c r="Q5811" s="17"/>
    </row>
    <row r="5812" spans="1:17" ht="15.75" x14ac:dyDescent="0.25">
      <c r="A5812" s="19" t="s">
        <v>316</v>
      </c>
      <c r="B5812" s="19" t="s">
        <v>278</v>
      </c>
      <c r="C5812" s="57">
        <v>43349</v>
      </c>
      <c r="D5812" s="57">
        <v>43346</v>
      </c>
      <c r="E5812" s="19">
        <v>3</v>
      </c>
      <c r="F5812" s="23">
        <v>13</v>
      </c>
      <c r="G5812" s="23">
        <v>6994</v>
      </c>
      <c r="H5812" s="23">
        <v>6925</v>
      </c>
      <c r="I5812" s="60">
        <v>240</v>
      </c>
      <c r="J5812" s="60">
        <v>14</v>
      </c>
      <c r="K5812" s="60">
        <v>251</v>
      </c>
      <c r="L5812" s="60">
        <v>265</v>
      </c>
      <c r="M5812" s="23">
        <f t="shared" si="416"/>
        <v>124.2</v>
      </c>
      <c r="N5812" s="23">
        <f t="shared" si="417"/>
        <v>69</v>
      </c>
      <c r="O5812" s="34">
        <v>1.8</v>
      </c>
      <c r="P5812" s="19" t="s">
        <v>18</v>
      </c>
      <c r="Q5812" s="17"/>
    </row>
    <row r="5813" spans="1:17" ht="15.75" x14ac:dyDescent="0.25">
      <c r="A5813" s="19" t="s">
        <v>316</v>
      </c>
      <c r="B5813" s="19" t="s">
        <v>330</v>
      </c>
      <c r="C5813" s="57">
        <v>43349</v>
      </c>
      <c r="D5813" s="57">
        <v>43346</v>
      </c>
      <c r="E5813" s="19">
        <v>3</v>
      </c>
      <c r="F5813" s="23">
        <v>13</v>
      </c>
      <c r="G5813" s="23">
        <v>7263</v>
      </c>
      <c r="H5813" s="23">
        <v>7191</v>
      </c>
      <c r="I5813" s="60">
        <v>291.33</v>
      </c>
      <c r="J5813" s="60">
        <v>140</v>
      </c>
      <c r="K5813" s="60">
        <v>250</v>
      </c>
      <c r="L5813" s="60">
        <v>390</v>
      </c>
      <c r="M5813" s="23">
        <f t="shared" si="416"/>
        <v>129.6</v>
      </c>
      <c r="N5813" s="23">
        <f t="shared" si="417"/>
        <v>72</v>
      </c>
      <c r="O5813" s="34">
        <v>1.8</v>
      </c>
      <c r="P5813" s="19" t="s">
        <v>18</v>
      </c>
      <c r="Q5813" s="17"/>
    </row>
    <row r="5814" spans="1:17" ht="15.75" x14ac:dyDescent="0.25">
      <c r="A5814" s="19" t="s">
        <v>334</v>
      </c>
      <c r="B5814" s="19" t="s">
        <v>499</v>
      </c>
      <c r="C5814" s="57">
        <v>43349</v>
      </c>
      <c r="D5814" s="57">
        <v>43347</v>
      </c>
      <c r="E5814" s="19">
        <v>2</v>
      </c>
      <c r="F5814" s="23">
        <v>20</v>
      </c>
      <c r="G5814" s="23">
        <v>3493</v>
      </c>
      <c r="H5814" s="23">
        <v>3453</v>
      </c>
      <c r="I5814" s="60">
        <v>210</v>
      </c>
      <c r="J5814" s="60">
        <v>80</v>
      </c>
      <c r="K5814" s="60">
        <v>0</v>
      </c>
      <c r="L5814" s="60">
        <v>80</v>
      </c>
      <c r="M5814" s="23">
        <f t="shared" ref="M5814:M5877" si="418">N5814*O5814</f>
        <v>96</v>
      </c>
      <c r="N5814" s="23">
        <f t="shared" si="417"/>
        <v>40</v>
      </c>
      <c r="O5814" s="34">
        <v>2.4</v>
      </c>
      <c r="P5814" s="19" t="s">
        <v>18</v>
      </c>
      <c r="Q5814" s="17"/>
    </row>
    <row r="5815" spans="1:17" ht="15.75" x14ac:dyDescent="0.25">
      <c r="A5815" s="19" t="s">
        <v>402</v>
      </c>
      <c r="B5815" s="19" t="s">
        <v>406</v>
      </c>
      <c r="C5815" s="57">
        <v>43349</v>
      </c>
      <c r="D5815" s="57">
        <v>43348</v>
      </c>
      <c r="E5815" s="19">
        <v>1</v>
      </c>
      <c r="F5815" s="23">
        <v>13</v>
      </c>
      <c r="G5815" s="23">
        <v>4041</v>
      </c>
      <c r="H5815" s="23">
        <v>4017</v>
      </c>
      <c r="I5815" s="60">
        <v>152.5</v>
      </c>
      <c r="J5815" s="60">
        <v>110.5</v>
      </c>
      <c r="K5815" s="60">
        <v>399.5</v>
      </c>
      <c r="L5815" s="60">
        <v>510</v>
      </c>
      <c r="M5815" s="23">
        <f t="shared" si="418"/>
        <v>43.2</v>
      </c>
      <c r="N5815" s="23">
        <f t="shared" si="417"/>
        <v>24</v>
      </c>
      <c r="O5815" s="34">
        <v>1.8</v>
      </c>
      <c r="P5815" s="19" t="s">
        <v>18</v>
      </c>
      <c r="Q5815" s="17"/>
    </row>
    <row r="5816" spans="1:17" ht="15.75" x14ac:dyDescent="0.25">
      <c r="A5816" s="19" t="s">
        <v>47</v>
      </c>
      <c r="B5816" s="19" t="s">
        <v>466</v>
      </c>
      <c r="C5816" s="57">
        <v>43349</v>
      </c>
      <c r="D5816" s="57">
        <v>43340</v>
      </c>
      <c r="E5816" s="19">
        <v>9</v>
      </c>
      <c r="F5816" s="23">
        <v>13</v>
      </c>
      <c r="G5816" s="23">
        <v>5176</v>
      </c>
      <c r="H5816" s="23">
        <v>5090</v>
      </c>
      <c r="I5816" s="60">
        <v>412</v>
      </c>
      <c r="J5816" s="60">
        <v>75</v>
      </c>
      <c r="K5816" s="60">
        <v>202</v>
      </c>
      <c r="L5816" s="60">
        <v>277</v>
      </c>
      <c r="M5816" s="23">
        <f t="shared" si="418"/>
        <v>86</v>
      </c>
      <c r="N5816" s="23">
        <f t="shared" si="417"/>
        <v>86</v>
      </c>
      <c r="O5816" s="34">
        <v>1</v>
      </c>
      <c r="P5816" s="19" t="s">
        <v>308</v>
      </c>
      <c r="Q5816" s="17"/>
    </row>
    <row r="5817" spans="1:17" ht="15.75" x14ac:dyDescent="0.25">
      <c r="A5817" s="19" t="s">
        <v>45</v>
      </c>
      <c r="B5817" s="19" t="s">
        <v>429</v>
      </c>
      <c r="C5817" s="57">
        <v>43362</v>
      </c>
      <c r="D5817" s="57">
        <v>43350</v>
      </c>
      <c r="E5817" s="19">
        <v>12</v>
      </c>
      <c r="F5817" s="23">
        <v>22</v>
      </c>
      <c r="G5817" s="23">
        <v>11505</v>
      </c>
      <c r="H5817" s="23">
        <v>11219</v>
      </c>
      <c r="I5817" s="60">
        <v>930</v>
      </c>
      <c r="J5817" s="60">
        <v>300</v>
      </c>
      <c r="K5817" s="60">
        <v>525</v>
      </c>
      <c r="L5817" s="60">
        <v>825</v>
      </c>
      <c r="M5817" s="23">
        <f t="shared" si="418"/>
        <v>743.6</v>
      </c>
      <c r="N5817" s="23">
        <f t="shared" si="417"/>
        <v>286</v>
      </c>
      <c r="O5817" s="34">
        <v>2.6</v>
      </c>
      <c r="P5817" s="19" t="s">
        <v>18</v>
      </c>
      <c r="Q5817" s="17"/>
    </row>
    <row r="5818" spans="1:17" ht="15.75" x14ac:dyDescent="0.25">
      <c r="A5818" s="19" t="s">
        <v>402</v>
      </c>
      <c r="B5818" s="19" t="s">
        <v>403</v>
      </c>
      <c r="C5818" s="57">
        <v>43348</v>
      </c>
      <c r="D5818" s="57">
        <v>43339</v>
      </c>
      <c r="E5818" s="19">
        <v>9</v>
      </c>
      <c r="F5818" s="23">
        <v>9</v>
      </c>
      <c r="G5818" s="23">
        <v>729</v>
      </c>
      <c r="H5818" s="23">
        <v>729</v>
      </c>
      <c r="I5818" s="60">
        <v>264.30599999999998</v>
      </c>
      <c r="J5818" s="60">
        <v>264.30599999999998</v>
      </c>
      <c r="K5818" s="60">
        <v>0</v>
      </c>
      <c r="L5818" s="60">
        <v>264.30599999999998</v>
      </c>
      <c r="M5818" s="23">
        <f t="shared" si="418"/>
        <v>0</v>
      </c>
      <c r="N5818" s="23">
        <f t="shared" si="417"/>
        <v>0</v>
      </c>
      <c r="O5818" s="34">
        <v>1.57</v>
      </c>
      <c r="P5818" s="19" t="s">
        <v>18</v>
      </c>
      <c r="Q5818" s="17"/>
    </row>
    <row r="5819" spans="1:17" ht="15.75" x14ac:dyDescent="0.25">
      <c r="A5819" s="19" t="s">
        <v>402</v>
      </c>
      <c r="B5819" s="19" t="s">
        <v>406</v>
      </c>
      <c r="C5819" s="57">
        <v>43348</v>
      </c>
      <c r="D5819" s="57">
        <v>43339</v>
      </c>
      <c r="E5819" s="19">
        <v>9</v>
      </c>
      <c r="F5819" s="23">
        <v>13</v>
      </c>
      <c r="G5819" s="23">
        <v>4017</v>
      </c>
      <c r="H5819" s="23">
        <v>3799</v>
      </c>
      <c r="I5819" s="60">
        <v>500</v>
      </c>
      <c r="J5819" s="60">
        <v>152.5</v>
      </c>
      <c r="K5819" s="60">
        <v>0</v>
      </c>
      <c r="L5819" s="60">
        <v>152.5</v>
      </c>
      <c r="M5819" s="23">
        <f t="shared" si="418"/>
        <v>392.40000000000003</v>
      </c>
      <c r="N5819" s="23">
        <f t="shared" si="417"/>
        <v>218</v>
      </c>
      <c r="O5819" s="34">
        <v>1.8</v>
      </c>
      <c r="P5819" s="19" t="s">
        <v>18</v>
      </c>
      <c r="Q5819" s="17"/>
    </row>
    <row r="5820" spans="1:17" ht="15.75" x14ac:dyDescent="0.25">
      <c r="A5820" s="19" t="s">
        <v>301</v>
      </c>
      <c r="B5820" s="19" t="s">
        <v>433</v>
      </c>
      <c r="C5820" s="57">
        <v>43348</v>
      </c>
      <c r="D5820" s="57">
        <v>43339</v>
      </c>
      <c r="E5820" s="19">
        <v>9</v>
      </c>
      <c r="F5820" s="23">
        <v>13</v>
      </c>
      <c r="G5820" s="23">
        <v>21405</v>
      </c>
      <c r="H5820" s="23">
        <v>21187</v>
      </c>
      <c r="I5820" s="60">
        <v>477</v>
      </c>
      <c r="J5820" s="60">
        <v>215</v>
      </c>
      <c r="K5820" s="60">
        <v>300</v>
      </c>
      <c r="L5820" s="60">
        <v>515</v>
      </c>
      <c r="M5820" s="23">
        <f t="shared" si="418"/>
        <v>218</v>
      </c>
      <c r="N5820" s="23">
        <f t="shared" si="417"/>
        <v>218</v>
      </c>
      <c r="O5820" s="34">
        <v>1</v>
      </c>
      <c r="P5820" s="19" t="s">
        <v>18</v>
      </c>
      <c r="Q5820" s="17"/>
    </row>
    <row r="5821" spans="1:17" ht="15.75" x14ac:dyDescent="0.25">
      <c r="A5821" s="19" t="s">
        <v>316</v>
      </c>
      <c r="B5821" s="19" t="s">
        <v>287</v>
      </c>
      <c r="C5821" s="57">
        <v>43348</v>
      </c>
      <c r="D5821" s="57">
        <v>43341</v>
      </c>
      <c r="E5821" s="19">
        <v>7</v>
      </c>
      <c r="F5821" s="23">
        <v>13</v>
      </c>
      <c r="G5821" s="23">
        <v>5627</v>
      </c>
      <c r="H5821" s="23">
        <v>5459</v>
      </c>
      <c r="I5821" s="60">
        <v>770</v>
      </c>
      <c r="J5821" s="60">
        <v>480</v>
      </c>
      <c r="K5821" s="60">
        <v>0</v>
      </c>
      <c r="L5821" s="60">
        <v>480</v>
      </c>
      <c r="M5821" s="23">
        <f t="shared" si="418"/>
        <v>168</v>
      </c>
      <c r="N5821" s="23">
        <f t="shared" si="417"/>
        <v>168</v>
      </c>
      <c r="O5821" s="34">
        <v>1</v>
      </c>
      <c r="P5821" s="19" t="s">
        <v>18</v>
      </c>
      <c r="Q5821" s="17"/>
    </row>
    <row r="5822" spans="1:17" ht="15.75" x14ac:dyDescent="0.25">
      <c r="A5822" s="19" t="s">
        <v>306</v>
      </c>
      <c r="B5822" s="19" t="s">
        <v>427</v>
      </c>
      <c r="C5822" s="57">
        <v>43348</v>
      </c>
      <c r="D5822" s="57">
        <v>43342</v>
      </c>
      <c r="E5822" s="19">
        <v>6</v>
      </c>
      <c r="F5822" s="23">
        <v>9</v>
      </c>
      <c r="G5822" s="23">
        <v>2887</v>
      </c>
      <c r="H5822" s="23">
        <v>2800</v>
      </c>
      <c r="I5822" s="60">
        <v>365.23320000000001</v>
      </c>
      <c r="J5822" s="60">
        <v>198.702</v>
      </c>
      <c r="K5822" s="60">
        <v>100</v>
      </c>
      <c r="L5822" s="60">
        <v>298.702</v>
      </c>
      <c r="M5822" s="23">
        <f t="shared" si="418"/>
        <v>136.59</v>
      </c>
      <c r="N5822" s="23">
        <f t="shared" si="417"/>
        <v>87</v>
      </c>
      <c r="O5822" s="34">
        <v>1.57</v>
      </c>
      <c r="P5822" s="19" t="s">
        <v>18</v>
      </c>
      <c r="Q5822" s="17"/>
    </row>
    <row r="5823" spans="1:17" ht="15.75" x14ac:dyDescent="0.25">
      <c r="A5823" s="19" t="s">
        <v>471</v>
      </c>
      <c r="B5823" s="19" t="s">
        <v>408</v>
      </c>
      <c r="C5823" s="57">
        <v>43348</v>
      </c>
      <c r="D5823" s="57">
        <v>43343</v>
      </c>
      <c r="E5823" s="19">
        <v>5</v>
      </c>
      <c r="F5823" s="23">
        <v>9</v>
      </c>
      <c r="G5823" s="23">
        <v>15125</v>
      </c>
      <c r="H5823" s="23">
        <v>15001</v>
      </c>
      <c r="I5823" s="60">
        <v>410</v>
      </c>
      <c r="J5823" s="60">
        <v>210</v>
      </c>
      <c r="K5823" s="60">
        <v>300</v>
      </c>
      <c r="L5823" s="60">
        <v>510</v>
      </c>
      <c r="M5823" s="23">
        <f t="shared" si="418"/>
        <v>194.68</v>
      </c>
      <c r="N5823" s="23">
        <f t="shared" si="417"/>
        <v>124</v>
      </c>
      <c r="O5823" s="34">
        <v>1.57</v>
      </c>
      <c r="P5823" s="19" t="s">
        <v>18</v>
      </c>
      <c r="Q5823" s="17"/>
    </row>
    <row r="5824" spans="1:17" ht="15.75" x14ac:dyDescent="0.25">
      <c r="A5824" s="19" t="s">
        <v>47</v>
      </c>
      <c r="B5824" s="19" t="s">
        <v>355</v>
      </c>
      <c r="C5824" s="57">
        <v>43348</v>
      </c>
      <c r="D5824" s="57">
        <v>43343</v>
      </c>
      <c r="E5824" s="19">
        <v>5</v>
      </c>
      <c r="F5824" s="23">
        <v>22</v>
      </c>
      <c r="G5824" s="23">
        <v>29033</v>
      </c>
      <c r="H5824" s="23">
        <v>28911</v>
      </c>
      <c r="I5824" s="60">
        <v>372</v>
      </c>
      <c r="J5824" s="60">
        <v>35</v>
      </c>
      <c r="K5824" s="60">
        <v>350</v>
      </c>
      <c r="L5824" s="60">
        <v>385</v>
      </c>
      <c r="M5824" s="23">
        <f t="shared" si="418"/>
        <v>317.2</v>
      </c>
      <c r="N5824" s="23">
        <f t="shared" si="417"/>
        <v>122</v>
      </c>
      <c r="O5824" s="34">
        <v>2.6</v>
      </c>
      <c r="P5824" s="19" t="s">
        <v>18</v>
      </c>
      <c r="Q5824" s="17"/>
    </row>
    <row r="5825" spans="1:17" ht="15.75" x14ac:dyDescent="0.25">
      <c r="A5825" s="19" t="s">
        <v>57</v>
      </c>
      <c r="B5825" s="19" t="s">
        <v>482</v>
      </c>
      <c r="C5825" s="57">
        <v>43348</v>
      </c>
      <c r="D5825" s="57">
        <v>43344</v>
      </c>
      <c r="E5825" s="19">
        <v>4</v>
      </c>
      <c r="F5825" s="23">
        <v>20</v>
      </c>
      <c r="G5825" s="23">
        <v>5505</v>
      </c>
      <c r="H5825" s="23">
        <v>5405</v>
      </c>
      <c r="I5825" s="60">
        <v>427.72</v>
      </c>
      <c r="J5825" s="60">
        <v>185.55500000000001</v>
      </c>
      <c r="K5825" s="60">
        <v>220.15</v>
      </c>
      <c r="L5825" s="60">
        <v>405.70499999999998</v>
      </c>
      <c r="M5825" s="23">
        <f t="shared" si="418"/>
        <v>240</v>
      </c>
      <c r="N5825" s="23">
        <f t="shared" si="417"/>
        <v>100</v>
      </c>
      <c r="O5825" s="34">
        <v>2.4</v>
      </c>
      <c r="P5825" s="19" t="s">
        <v>18</v>
      </c>
      <c r="Q5825" s="17"/>
    </row>
    <row r="5826" spans="1:17" ht="15.75" x14ac:dyDescent="0.25">
      <c r="A5826" s="19" t="s">
        <v>301</v>
      </c>
      <c r="B5826" s="19" t="s">
        <v>432</v>
      </c>
      <c r="C5826" s="57">
        <v>43348</v>
      </c>
      <c r="D5826" s="57">
        <v>43344</v>
      </c>
      <c r="E5826" s="19">
        <v>4</v>
      </c>
      <c r="F5826" s="23">
        <v>12.5</v>
      </c>
      <c r="G5826" s="23">
        <v>8924</v>
      </c>
      <c r="H5826" s="23">
        <v>8855</v>
      </c>
      <c r="I5826" s="60">
        <v>321.36750000000001</v>
      </c>
      <c r="J5826" s="60">
        <v>216.89</v>
      </c>
      <c r="K5826" s="60">
        <v>0</v>
      </c>
      <c r="L5826" s="60">
        <v>216.89</v>
      </c>
      <c r="M5826" s="23">
        <f t="shared" si="418"/>
        <v>117.3</v>
      </c>
      <c r="N5826" s="23">
        <f t="shared" si="417"/>
        <v>69</v>
      </c>
      <c r="O5826" s="34">
        <v>1.7</v>
      </c>
      <c r="P5826" s="19" t="s">
        <v>18</v>
      </c>
      <c r="Q5826" s="17"/>
    </row>
    <row r="5827" spans="1:17" ht="15.75" x14ac:dyDescent="0.25">
      <c r="A5827" s="19" t="s">
        <v>69</v>
      </c>
      <c r="B5827" s="19" t="s">
        <v>431</v>
      </c>
      <c r="C5827" s="57">
        <v>43348</v>
      </c>
      <c r="D5827" s="57">
        <v>43345</v>
      </c>
      <c r="E5827" s="19">
        <v>3</v>
      </c>
      <c r="F5827" s="23">
        <v>9</v>
      </c>
      <c r="G5827" s="23">
        <v>12935</v>
      </c>
      <c r="H5827" s="23">
        <v>12882</v>
      </c>
      <c r="I5827" s="60">
        <v>320</v>
      </c>
      <c r="J5827" s="60">
        <v>240.5</v>
      </c>
      <c r="K5827" s="60">
        <v>0</v>
      </c>
      <c r="L5827" s="60">
        <v>240.5</v>
      </c>
      <c r="M5827" s="23">
        <f t="shared" si="418"/>
        <v>83.210000000000008</v>
      </c>
      <c r="N5827" s="23">
        <f t="shared" si="417"/>
        <v>53</v>
      </c>
      <c r="O5827" s="34">
        <v>1.57</v>
      </c>
      <c r="P5827" s="19" t="s">
        <v>18</v>
      </c>
      <c r="Q5827" s="17"/>
    </row>
    <row r="5828" spans="1:17" ht="15.75" x14ac:dyDescent="0.25">
      <c r="A5828" s="19" t="s">
        <v>66</v>
      </c>
      <c r="B5828" s="19" t="s">
        <v>424</v>
      </c>
      <c r="C5828" s="57">
        <v>43348</v>
      </c>
      <c r="D5828" s="57">
        <v>43346</v>
      </c>
      <c r="E5828" s="19">
        <v>2</v>
      </c>
      <c r="F5828" s="23">
        <v>20</v>
      </c>
      <c r="G5828" s="23">
        <v>19878</v>
      </c>
      <c r="H5828" s="23">
        <v>19836</v>
      </c>
      <c r="I5828" s="60">
        <v>188</v>
      </c>
      <c r="J5828" s="60">
        <v>80</v>
      </c>
      <c r="K5828" s="60">
        <v>500</v>
      </c>
      <c r="L5828" s="60">
        <v>580</v>
      </c>
      <c r="M5828" s="23">
        <f t="shared" si="418"/>
        <v>100.8</v>
      </c>
      <c r="N5828" s="23">
        <f t="shared" si="417"/>
        <v>42</v>
      </c>
      <c r="O5828" s="34">
        <v>2.4</v>
      </c>
      <c r="P5828" s="19" t="s">
        <v>18</v>
      </c>
      <c r="Q5828" s="17"/>
    </row>
    <row r="5829" spans="1:17" ht="15.75" x14ac:dyDescent="0.25">
      <c r="A5829" s="19" t="s">
        <v>334</v>
      </c>
      <c r="B5829" s="19" t="s">
        <v>81</v>
      </c>
      <c r="C5829" s="57">
        <v>43348</v>
      </c>
      <c r="D5829" s="57">
        <v>43347</v>
      </c>
      <c r="E5829" s="19">
        <v>1</v>
      </c>
      <c r="F5829" s="23">
        <v>22</v>
      </c>
      <c r="G5829" s="23">
        <v>22329</v>
      </c>
      <c r="H5829" s="23">
        <v>22310</v>
      </c>
      <c r="I5829" s="60">
        <v>300</v>
      </c>
      <c r="J5829" s="60">
        <v>230</v>
      </c>
      <c r="K5829" s="60">
        <v>0</v>
      </c>
      <c r="L5829" s="60">
        <v>230</v>
      </c>
      <c r="M5829" s="23">
        <f t="shared" si="418"/>
        <v>49.4</v>
      </c>
      <c r="N5829" s="23">
        <f t="shared" si="417"/>
        <v>19</v>
      </c>
      <c r="O5829" s="34">
        <v>2.6</v>
      </c>
      <c r="P5829" s="19" t="s">
        <v>18</v>
      </c>
      <c r="Q5829" s="17"/>
    </row>
    <row r="5830" spans="1:17" ht="15.75" x14ac:dyDescent="0.25">
      <c r="A5830" s="19" t="s">
        <v>37</v>
      </c>
      <c r="B5830" s="19" t="s">
        <v>497</v>
      </c>
      <c r="C5830" s="57">
        <v>43347</v>
      </c>
      <c r="D5830" s="57">
        <v>43330</v>
      </c>
      <c r="E5830" s="19">
        <v>17</v>
      </c>
      <c r="F5830" s="23">
        <v>9</v>
      </c>
      <c r="G5830" s="23">
        <v>19388</v>
      </c>
      <c r="H5830" s="23">
        <v>19283</v>
      </c>
      <c r="I5830" s="60">
        <v>220</v>
      </c>
      <c r="J5830" s="60">
        <v>60</v>
      </c>
      <c r="K5830" s="60">
        <v>200</v>
      </c>
      <c r="L5830" s="60">
        <v>260</v>
      </c>
      <c r="M5830" s="23">
        <f t="shared" si="418"/>
        <v>164.85</v>
      </c>
      <c r="N5830" s="23">
        <f t="shared" si="417"/>
        <v>105</v>
      </c>
      <c r="O5830" s="34">
        <v>1.57</v>
      </c>
      <c r="P5830" s="19" t="s">
        <v>18</v>
      </c>
      <c r="Q5830" s="17"/>
    </row>
    <row r="5831" spans="1:17" ht="15.75" x14ac:dyDescent="0.25">
      <c r="A5831" s="19" t="s">
        <v>306</v>
      </c>
      <c r="B5831" s="19" t="s">
        <v>416</v>
      </c>
      <c r="C5831" s="57">
        <v>43347</v>
      </c>
      <c r="D5831" s="57">
        <v>43336</v>
      </c>
      <c r="E5831" s="19">
        <v>11</v>
      </c>
      <c r="F5831" s="23">
        <v>12.5</v>
      </c>
      <c r="G5831" s="23">
        <v>4092</v>
      </c>
      <c r="H5831" s="23">
        <v>3955</v>
      </c>
      <c r="I5831" s="60">
        <v>375</v>
      </c>
      <c r="J5831" s="60">
        <v>110</v>
      </c>
      <c r="K5831" s="60">
        <v>375</v>
      </c>
      <c r="L5831" s="60">
        <v>485</v>
      </c>
      <c r="M5831" s="23">
        <f t="shared" si="418"/>
        <v>232.9</v>
      </c>
      <c r="N5831" s="23">
        <f t="shared" si="417"/>
        <v>137</v>
      </c>
      <c r="O5831" s="34">
        <v>1.7</v>
      </c>
      <c r="P5831" s="19" t="s">
        <v>18</v>
      </c>
      <c r="Q5831" s="17"/>
    </row>
    <row r="5832" spans="1:17" ht="15.75" x14ac:dyDescent="0.25">
      <c r="A5832" s="19" t="s">
        <v>69</v>
      </c>
      <c r="B5832" s="19" t="s">
        <v>422</v>
      </c>
      <c r="C5832" s="57">
        <v>43347</v>
      </c>
      <c r="D5832" s="57">
        <v>43336</v>
      </c>
      <c r="E5832" s="19">
        <v>11</v>
      </c>
      <c r="F5832" s="23">
        <v>16</v>
      </c>
      <c r="G5832" s="23">
        <v>11927</v>
      </c>
      <c r="H5832" s="23">
        <v>11660</v>
      </c>
      <c r="I5832" s="60">
        <v>513</v>
      </c>
      <c r="J5832" s="60">
        <v>30</v>
      </c>
      <c r="K5832" s="60">
        <v>700</v>
      </c>
      <c r="L5832" s="60">
        <v>730</v>
      </c>
      <c r="M5832" s="23">
        <f t="shared" si="418"/>
        <v>534</v>
      </c>
      <c r="N5832" s="23">
        <f t="shared" si="417"/>
        <v>267</v>
      </c>
      <c r="O5832" s="34">
        <v>2</v>
      </c>
      <c r="P5832" s="19" t="s">
        <v>18</v>
      </c>
      <c r="Q5832" s="17"/>
    </row>
    <row r="5833" spans="1:17" ht="15.75" x14ac:dyDescent="0.25">
      <c r="A5833" s="19" t="s">
        <v>301</v>
      </c>
      <c r="B5833" s="19" t="s">
        <v>452</v>
      </c>
      <c r="C5833" s="57">
        <v>43347</v>
      </c>
      <c r="D5833" s="57">
        <v>43336</v>
      </c>
      <c r="E5833" s="19">
        <v>11</v>
      </c>
      <c r="F5833" s="23">
        <v>13</v>
      </c>
      <c r="G5833" s="23">
        <v>32961</v>
      </c>
      <c r="H5833" s="23">
        <v>32955</v>
      </c>
      <c r="I5833" s="60">
        <v>150</v>
      </c>
      <c r="J5833" s="60">
        <v>139</v>
      </c>
      <c r="K5833" s="60">
        <v>175</v>
      </c>
      <c r="L5833" s="60">
        <v>314</v>
      </c>
      <c r="M5833" s="23">
        <f t="shared" si="418"/>
        <v>10.8</v>
      </c>
      <c r="N5833" s="23">
        <f t="shared" si="417"/>
        <v>6</v>
      </c>
      <c r="O5833" s="34">
        <v>1.8</v>
      </c>
      <c r="P5833" s="19" t="s">
        <v>18</v>
      </c>
      <c r="Q5833" s="17"/>
    </row>
    <row r="5834" spans="1:17" ht="15.75" x14ac:dyDescent="0.25">
      <c r="A5834" s="19" t="s">
        <v>21</v>
      </c>
      <c r="B5834" s="19" t="s">
        <v>20</v>
      </c>
      <c r="C5834" s="57">
        <v>43343</v>
      </c>
      <c r="D5834" s="57">
        <v>43335</v>
      </c>
      <c r="E5834" s="19">
        <v>8</v>
      </c>
      <c r="F5834" s="23">
        <v>20</v>
      </c>
      <c r="G5834" s="23">
        <v>12714</v>
      </c>
      <c r="H5834" s="23">
        <v>12532</v>
      </c>
      <c r="I5834" s="60">
        <v>460</v>
      </c>
      <c r="J5834" s="60">
        <v>160</v>
      </c>
      <c r="K5834" s="60">
        <v>390</v>
      </c>
      <c r="L5834" s="60">
        <v>550</v>
      </c>
      <c r="M5834" s="23">
        <f t="shared" si="418"/>
        <v>436.8</v>
      </c>
      <c r="N5834" s="23">
        <f t="shared" si="417"/>
        <v>182</v>
      </c>
      <c r="O5834" s="34">
        <v>2.4</v>
      </c>
      <c r="P5834" s="19" t="s">
        <v>308</v>
      </c>
      <c r="Q5834" s="17"/>
    </row>
    <row r="5835" spans="1:17" ht="15.75" x14ac:dyDescent="0.25">
      <c r="A5835" s="19" t="s">
        <v>334</v>
      </c>
      <c r="B5835" s="19" t="s">
        <v>499</v>
      </c>
      <c r="C5835" s="57">
        <v>43347</v>
      </c>
      <c r="D5835" s="57">
        <v>43337</v>
      </c>
      <c r="E5835" s="19">
        <v>10</v>
      </c>
      <c r="F5835" s="23">
        <v>20</v>
      </c>
      <c r="G5835" s="23">
        <v>3453</v>
      </c>
      <c r="H5835" s="23">
        <v>3321</v>
      </c>
      <c r="I5835" s="60">
        <v>370</v>
      </c>
      <c r="J5835" s="60">
        <v>10</v>
      </c>
      <c r="K5835" s="60">
        <v>200</v>
      </c>
      <c r="L5835" s="60">
        <v>210</v>
      </c>
      <c r="M5835" s="23">
        <f t="shared" si="418"/>
        <v>316.8</v>
      </c>
      <c r="N5835" s="23">
        <f t="shared" si="417"/>
        <v>132</v>
      </c>
      <c r="O5835" s="34">
        <v>2.4</v>
      </c>
      <c r="P5835" s="19" t="s">
        <v>18</v>
      </c>
      <c r="Q5835" s="17"/>
    </row>
    <row r="5836" spans="1:17" ht="15.75" x14ac:dyDescent="0.25">
      <c r="A5836" s="19" t="s">
        <v>19</v>
      </c>
      <c r="B5836" s="19" t="s">
        <v>483</v>
      </c>
      <c r="C5836" s="57">
        <v>43347</v>
      </c>
      <c r="D5836" s="57">
        <v>43341</v>
      </c>
      <c r="E5836" s="19">
        <v>6</v>
      </c>
      <c r="F5836" s="23">
        <v>20</v>
      </c>
      <c r="G5836" s="23">
        <v>4251</v>
      </c>
      <c r="H5836" s="23">
        <v>4103</v>
      </c>
      <c r="I5836" s="60">
        <v>420</v>
      </c>
      <c r="J5836" s="60">
        <v>50</v>
      </c>
      <c r="K5836" s="60">
        <v>440</v>
      </c>
      <c r="L5836" s="60">
        <v>490</v>
      </c>
      <c r="M5836" s="23">
        <f t="shared" si="418"/>
        <v>355.2</v>
      </c>
      <c r="N5836" s="23">
        <f t="shared" si="417"/>
        <v>148</v>
      </c>
      <c r="O5836" s="34">
        <v>2.4</v>
      </c>
      <c r="P5836" s="19" t="s">
        <v>18</v>
      </c>
      <c r="Q5836" s="17"/>
    </row>
    <row r="5837" spans="1:17" ht="15.75" x14ac:dyDescent="0.25">
      <c r="A5837" s="19" t="s">
        <v>301</v>
      </c>
      <c r="B5837" s="19" t="s">
        <v>451</v>
      </c>
      <c r="C5837" s="57">
        <v>43347</v>
      </c>
      <c r="D5837" s="57">
        <v>43341</v>
      </c>
      <c r="E5837" s="19">
        <v>6</v>
      </c>
      <c r="F5837" s="23">
        <v>12.5</v>
      </c>
      <c r="G5837" s="23">
        <v>9345</v>
      </c>
      <c r="H5837" s="23">
        <v>9235</v>
      </c>
      <c r="I5837" s="60">
        <v>201.02</v>
      </c>
      <c r="J5837" s="60">
        <v>39.674999999999997</v>
      </c>
      <c r="K5837" s="60">
        <v>224.82499999999999</v>
      </c>
      <c r="L5837" s="60">
        <v>264.5</v>
      </c>
      <c r="M5837" s="23">
        <f t="shared" si="418"/>
        <v>187</v>
      </c>
      <c r="N5837" s="23">
        <f t="shared" si="417"/>
        <v>110</v>
      </c>
      <c r="O5837" s="34">
        <v>1.7</v>
      </c>
      <c r="P5837" s="19" t="s">
        <v>18</v>
      </c>
      <c r="Q5837" s="17"/>
    </row>
    <row r="5838" spans="1:17" ht="15.75" x14ac:dyDescent="0.25">
      <c r="A5838" s="19" t="s">
        <v>37</v>
      </c>
      <c r="B5838" s="19" t="s">
        <v>400</v>
      </c>
      <c r="C5838" s="57">
        <v>43347</v>
      </c>
      <c r="D5838" s="57">
        <v>43341</v>
      </c>
      <c r="E5838" s="19">
        <v>6</v>
      </c>
      <c r="F5838" s="23">
        <v>22</v>
      </c>
      <c r="G5838" s="23">
        <v>12831</v>
      </c>
      <c r="H5838" s="23">
        <v>12686</v>
      </c>
      <c r="I5838" s="60">
        <v>370</v>
      </c>
      <c r="J5838" s="60">
        <v>45</v>
      </c>
      <c r="K5838" s="60">
        <v>300</v>
      </c>
      <c r="L5838" s="60">
        <v>345</v>
      </c>
      <c r="M5838" s="23">
        <f t="shared" si="418"/>
        <v>377</v>
      </c>
      <c r="N5838" s="23">
        <f t="shared" si="417"/>
        <v>145</v>
      </c>
      <c r="O5838" s="34">
        <v>2.6</v>
      </c>
      <c r="P5838" s="19" t="s">
        <v>18</v>
      </c>
      <c r="Q5838" s="17"/>
    </row>
    <row r="5839" spans="1:17" ht="15.75" x14ac:dyDescent="0.25">
      <c r="A5839" s="19" t="s">
        <v>334</v>
      </c>
      <c r="B5839" s="19" t="s">
        <v>81</v>
      </c>
      <c r="C5839" s="57">
        <v>43347</v>
      </c>
      <c r="D5839" s="57">
        <v>43342</v>
      </c>
      <c r="E5839" s="19">
        <v>5</v>
      </c>
      <c r="F5839" s="23">
        <v>22</v>
      </c>
      <c r="G5839" s="23">
        <v>22310</v>
      </c>
      <c r="H5839" s="23">
        <v>22226</v>
      </c>
      <c r="I5839" s="60">
        <v>360</v>
      </c>
      <c r="J5839" s="60">
        <v>50</v>
      </c>
      <c r="K5839" s="60">
        <v>250</v>
      </c>
      <c r="L5839" s="60">
        <v>300</v>
      </c>
      <c r="M5839" s="23">
        <f t="shared" si="418"/>
        <v>218.4</v>
      </c>
      <c r="N5839" s="23">
        <f t="shared" si="417"/>
        <v>84</v>
      </c>
      <c r="O5839" s="34">
        <v>2.6</v>
      </c>
      <c r="P5839" s="19" t="s">
        <v>18</v>
      </c>
      <c r="Q5839" s="17"/>
    </row>
    <row r="5840" spans="1:17" ht="15.75" x14ac:dyDescent="0.25">
      <c r="A5840" s="19" t="s">
        <v>23</v>
      </c>
      <c r="B5840" s="19" t="s">
        <v>481</v>
      </c>
      <c r="C5840" s="57">
        <v>43347</v>
      </c>
      <c r="D5840" s="57">
        <v>43343</v>
      </c>
      <c r="E5840" s="19">
        <v>4</v>
      </c>
      <c r="F5840" s="23">
        <v>13.5</v>
      </c>
      <c r="G5840" s="23">
        <v>525</v>
      </c>
      <c r="H5840" s="23">
        <v>437</v>
      </c>
      <c r="I5840" s="60">
        <v>610</v>
      </c>
      <c r="J5840" s="60">
        <v>535</v>
      </c>
      <c r="K5840" s="60">
        <v>0</v>
      </c>
      <c r="L5840" s="60">
        <v>535</v>
      </c>
      <c r="M5840" s="23">
        <f t="shared" si="418"/>
        <v>158.4</v>
      </c>
      <c r="N5840" s="23">
        <f t="shared" si="417"/>
        <v>88</v>
      </c>
      <c r="O5840" s="34">
        <v>1.8</v>
      </c>
      <c r="P5840" s="19" t="s">
        <v>18</v>
      </c>
      <c r="Q5840" s="17"/>
    </row>
    <row r="5841" spans="1:17" ht="15.75" x14ac:dyDescent="0.25">
      <c r="A5841" s="19" t="s">
        <v>70</v>
      </c>
      <c r="B5841" s="19" t="s">
        <v>456</v>
      </c>
      <c r="C5841" s="57">
        <v>43347</v>
      </c>
      <c r="D5841" s="57">
        <v>43343</v>
      </c>
      <c r="E5841" s="19">
        <v>4</v>
      </c>
      <c r="F5841" s="23">
        <v>20</v>
      </c>
      <c r="G5841" s="23">
        <v>15681</v>
      </c>
      <c r="H5841" s="23">
        <v>15582</v>
      </c>
      <c r="I5841" s="60">
        <v>301</v>
      </c>
      <c r="J5841" s="60">
        <v>20</v>
      </c>
      <c r="K5841" s="60">
        <v>310</v>
      </c>
      <c r="L5841" s="60">
        <v>330</v>
      </c>
      <c r="M5841" s="23">
        <f t="shared" si="418"/>
        <v>237.6</v>
      </c>
      <c r="N5841" s="23">
        <f t="shared" si="417"/>
        <v>99</v>
      </c>
      <c r="O5841" s="34">
        <v>2.4</v>
      </c>
      <c r="P5841" s="19" t="s">
        <v>18</v>
      </c>
      <c r="Q5841" s="17"/>
    </row>
    <row r="5842" spans="1:17" ht="15.75" x14ac:dyDescent="0.25">
      <c r="A5842" s="19" t="s">
        <v>45</v>
      </c>
      <c r="B5842" s="19" t="s">
        <v>448</v>
      </c>
      <c r="C5842" s="57">
        <v>43363</v>
      </c>
      <c r="D5842" s="57">
        <v>43356</v>
      </c>
      <c r="E5842" s="19">
        <v>7</v>
      </c>
      <c r="F5842" s="23">
        <v>20</v>
      </c>
      <c r="G5842" s="23">
        <v>19985</v>
      </c>
      <c r="H5842" s="23">
        <v>19911</v>
      </c>
      <c r="I5842" s="60">
        <v>266.33699999999999</v>
      </c>
      <c r="J5842" s="60">
        <v>175.94200000000001</v>
      </c>
      <c r="K5842" s="60">
        <v>250</v>
      </c>
      <c r="L5842" s="60">
        <v>425.94200000000001</v>
      </c>
      <c r="M5842" s="23">
        <f t="shared" si="418"/>
        <v>177.6</v>
      </c>
      <c r="N5842" s="23">
        <f t="shared" si="417"/>
        <v>74</v>
      </c>
      <c r="O5842" s="34">
        <v>2.4</v>
      </c>
      <c r="P5842" s="19" t="s">
        <v>18</v>
      </c>
      <c r="Q5842" s="17"/>
    </row>
    <row r="5843" spans="1:17" ht="15.75" x14ac:dyDescent="0.25">
      <c r="A5843" s="19" t="s">
        <v>45</v>
      </c>
      <c r="B5843" s="19" t="s">
        <v>262</v>
      </c>
      <c r="C5843" s="57">
        <v>43364</v>
      </c>
      <c r="D5843" s="57">
        <v>43354</v>
      </c>
      <c r="E5843" s="19">
        <v>10</v>
      </c>
      <c r="F5843" s="23">
        <v>20</v>
      </c>
      <c r="G5843" s="23">
        <v>9383</v>
      </c>
      <c r="H5843" s="23">
        <v>9165</v>
      </c>
      <c r="I5843" s="60">
        <v>709.92597000000001</v>
      </c>
      <c r="J5843" s="60">
        <v>280.15379999999999</v>
      </c>
      <c r="K5843" s="60">
        <v>399.92970000000003</v>
      </c>
      <c r="L5843" s="60">
        <v>680.08349999999996</v>
      </c>
      <c r="M5843" s="23">
        <f t="shared" si="418"/>
        <v>523.19999999999993</v>
      </c>
      <c r="N5843" s="23">
        <f t="shared" si="417"/>
        <v>218</v>
      </c>
      <c r="O5843" s="34">
        <v>2.4</v>
      </c>
      <c r="P5843" s="19" t="s">
        <v>18</v>
      </c>
      <c r="Q5843" s="17"/>
    </row>
    <row r="5844" spans="1:17" ht="15.75" x14ac:dyDescent="0.25">
      <c r="A5844" s="19" t="s">
        <v>45</v>
      </c>
      <c r="B5844" s="19" t="s">
        <v>478</v>
      </c>
      <c r="C5844" s="57">
        <v>43364</v>
      </c>
      <c r="D5844" s="57">
        <v>43354</v>
      </c>
      <c r="E5844" s="19">
        <v>10</v>
      </c>
      <c r="F5844" s="23">
        <v>13</v>
      </c>
      <c r="G5844" s="23">
        <v>5983</v>
      </c>
      <c r="H5844" s="23">
        <v>5744</v>
      </c>
      <c r="I5844" s="60">
        <v>380.08926000000002</v>
      </c>
      <c r="J5844" s="60">
        <v>139.75370000000001</v>
      </c>
      <c r="K5844" s="60">
        <v>203.71396999999999</v>
      </c>
      <c r="L5844" s="60">
        <v>343.46767</v>
      </c>
      <c r="M5844" s="23">
        <f t="shared" si="418"/>
        <v>239</v>
      </c>
      <c r="N5844" s="23">
        <f t="shared" si="417"/>
        <v>239</v>
      </c>
      <c r="O5844" s="34">
        <v>1</v>
      </c>
      <c r="P5844" s="19" t="s">
        <v>308</v>
      </c>
      <c r="Q5844" s="17"/>
    </row>
    <row r="5845" spans="1:17" ht="15.75" x14ac:dyDescent="0.25">
      <c r="A5845" s="19" t="s">
        <v>37</v>
      </c>
      <c r="B5845" s="19" t="s">
        <v>405</v>
      </c>
      <c r="C5845" s="57">
        <v>43347</v>
      </c>
      <c r="D5845" s="57">
        <v>43345</v>
      </c>
      <c r="E5845" s="19">
        <v>2</v>
      </c>
      <c r="F5845" s="23">
        <v>9</v>
      </c>
      <c r="G5845" s="23">
        <v>23649</v>
      </c>
      <c r="H5845" s="23">
        <v>23601</v>
      </c>
      <c r="I5845" s="60">
        <v>220</v>
      </c>
      <c r="J5845" s="60">
        <v>145</v>
      </c>
      <c r="K5845" s="60">
        <v>150</v>
      </c>
      <c r="L5845" s="60">
        <v>295</v>
      </c>
      <c r="M5845" s="23">
        <f t="shared" si="418"/>
        <v>75.36</v>
      </c>
      <c r="N5845" s="23">
        <f t="shared" si="417"/>
        <v>48</v>
      </c>
      <c r="O5845" s="34">
        <v>1.57</v>
      </c>
      <c r="P5845" s="19" t="s">
        <v>18</v>
      </c>
      <c r="Q5845" s="17"/>
    </row>
    <row r="5846" spans="1:17" ht="15.75" x14ac:dyDescent="0.25">
      <c r="A5846" s="19" t="s">
        <v>19</v>
      </c>
      <c r="B5846" s="19" t="s">
        <v>477</v>
      </c>
      <c r="C5846" s="57">
        <v>43347</v>
      </c>
      <c r="D5846" s="57">
        <v>43339</v>
      </c>
      <c r="E5846" s="19">
        <v>8</v>
      </c>
      <c r="F5846" s="23">
        <v>20</v>
      </c>
      <c r="G5846" s="23">
        <v>10499</v>
      </c>
      <c r="H5846" s="23">
        <v>10317</v>
      </c>
      <c r="I5846" s="60">
        <v>790</v>
      </c>
      <c r="J5846" s="60">
        <v>300</v>
      </c>
      <c r="K5846" s="60">
        <v>200</v>
      </c>
      <c r="L5846" s="60">
        <v>500</v>
      </c>
      <c r="M5846" s="23">
        <f t="shared" si="418"/>
        <v>436.8</v>
      </c>
      <c r="N5846" s="23">
        <f t="shared" si="417"/>
        <v>182</v>
      </c>
      <c r="O5846" s="34">
        <v>2.4</v>
      </c>
      <c r="P5846" s="19" t="s">
        <v>18</v>
      </c>
      <c r="Q5846" s="17"/>
    </row>
    <row r="5847" spans="1:17" ht="15.75" x14ac:dyDescent="0.25">
      <c r="A5847" s="19" t="s">
        <v>342</v>
      </c>
      <c r="B5847" s="19" t="s">
        <v>430</v>
      </c>
      <c r="C5847" s="57">
        <v>43346</v>
      </c>
      <c r="D5847" s="57">
        <v>43335</v>
      </c>
      <c r="E5847" s="19">
        <v>11</v>
      </c>
      <c r="F5847" s="23">
        <v>20</v>
      </c>
      <c r="G5847" s="23">
        <v>3988</v>
      </c>
      <c r="H5847" s="23">
        <v>3955</v>
      </c>
      <c r="I5847" s="60">
        <v>115</v>
      </c>
      <c r="J5847" s="60">
        <v>0</v>
      </c>
      <c r="K5847" s="60">
        <v>300</v>
      </c>
      <c r="L5847" s="60">
        <v>300</v>
      </c>
      <c r="M5847" s="23">
        <f t="shared" si="418"/>
        <v>79.2</v>
      </c>
      <c r="N5847" s="23">
        <f t="shared" si="417"/>
        <v>33</v>
      </c>
      <c r="O5847" s="34">
        <v>2.4</v>
      </c>
      <c r="P5847" s="19" t="s">
        <v>18</v>
      </c>
      <c r="Q5847" s="17"/>
    </row>
    <row r="5848" spans="1:17" ht="15.75" x14ac:dyDescent="0.25">
      <c r="A5848" s="19" t="s">
        <v>311</v>
      </c>
      <c r="B5848" s="19" t="s">
        <v>360</v>
      </c>
      <c r="C5848" s="57">
        <v>43347</v>
      </c>
      <c r="D5848" s="57">
        <v>43345</v>
      </c>
      <c r="E5848" s="19">
        <v>2</v>
      </c>
      <c r="F5848" s="23">
        <v>13</v>
      </c>
      <c r="G5848" s="23">
        <v>6658</v>
      </c>
      <c r="H5848" s="23">
        <v>6604</v>
      </c>
      <c r="I5848" s="60">
        <v>260</v>
      </c>
      <c r="J5848" s="60">
        <v>165</v>
      </c>
      <c r="K5848" s="60">
        <v>50</v>
      </c>
      <c r="L5848" s="60">
        <v>215</v>
      </c>
      <c r="M5848" s="23">
        <f t="shared" si="418"/>
        <v>54</v>
      </c>
      <c r="N5848" s="23">
        <f t="shared" si="417"/>
        <v>54</v>
      </c>
      <c r="O5848" s="34">
        <v>1</v>
      </c>
      <c r="P5848" s="19" t="s">
        <v>18</v>
      </c>
      <c r="Q5848" s="17"/>
    </row>
    <row r="5849" spans="1:17" ht="15.75" x14ac:dyDescent="0.25">
      <c r="A5849" s="19" t="s">
        <v>387</v>
      </c>
      <c r="B5849" s="19" t="s">
        <v>468</v>
      </c>
      <c r="C5849" s="57">
        <v>43346</v>
      </c>
      <c r="D5849" s="57">
        <v>43337</v>
      </c>
      <c r="E5849" s="19">
        <v>9</v>
      </c>
      <c r="F5849" s="23">
        <v>20</v>
      </c>
      <c r="G5849" s="23">
        <v>327</v>
      </c>
      <c r="H5849" s="23">
        <v>116</v>
      </c>
      <c r="I5849" s="60">
        <v>0</v>
      </c>
      <c r="J5849" s="60">
        <v>0</v>
      </c>
      <c r="K5849" s="60">
        <v>0</v>
      </c>
      <c r="L5849" s="60">
        <v>0</v>
      </c>
      <c r="M5849" s="23">
        <f t="shared" si="418"/>
        <v>506.4</v>
      </c>
      <c r="N5849" s="23">
        <f t="shared" si="417"/>
        <v>211</v>
      </c>
      <c r="O5849" s="34">
        <v>2.4</v>
      </c>
      <c r="P5849" s="19" t="s">
        <v>18</v>
      </c>
      <c r="Q5849" s="17"/>
    </row>
    <row r="5850" spans="1:17" ht="15.75" x14ac:dyDescent="0.25">
      <c r="A5850" s="19" t="s">
        <v>387</v>
      </c>
      <c r="B5850" s="19" t="s">
        <v>455</v>
      </c>
      <c r="C5850" s="57">
        <v>43346</v>
      </c>
      <c r="D5850" s="57">
        <v>43337</v>
      </c>
      <c r="E5850" s="19">
        <v>9</v>
      </c>
      <c r="F5850" s="23">
        <v>20</v>
      </c>
      <c r="G5850" s="23">
        <v>26002</v>
      </c>
      <c r="H5850" s="23">
        <v>25792</v>
      </c>
      <c r="I5850" s="60">
        <v>0</v>
      </c>
      <c r="J5850" s="60">
        <v>0</v>
      </c>
      <c r="K5850" s="60">
        <v>0</v>
      </c>
      <c r="L5850" s="60">
        <v>0</v>
      </c>
      <c r="M5850" s="23">
        <f t="shared" si="418"/>
        <v>504</v>
      </c>
      <c r="N5850" s="23">
        <f t="shared" si="417"/>
        <v>210</v>
      </c>
      <c r="O5850" s="34">
        <v>2.4</v>
      </c>
      <c r="P5850" s="19" t="s">
        <v>18</v>
      </c>
      <c r="Q5850" s="17"/>
    </row>
    <row r="5851" spans="1:17" ht="15.75" x14ac:dyDescent="0.25">
      <c r="A5851" s="19" t="s">
        <v>25</v>
      </c>
      <c r="B5851" s="19" t="s">
        <v>462</v>
      </c>
      <c r="C5851" s="57">
        <v>43360</v>
      </c>
      <c r="D5851" s="57">
        <v>43358</v>
      </c>
      <c r="E5851" s="19">
        <v>2</v>
      </c>
      <c r="F5851" s="23">
        <v>20</v>
      </c>
      <c r="G5851" s="23">
        <v>8493</v>
      </c>
      <c r="H5851" s="23">
        <v>8448</v>
      </c>
      <c r="I5851" s="60">
        <v>100</v>
      </c>
      <c r="J5851" s="60">
        <v>20</v>
      </c>
      <c r="K5851" s="60">
        <v>130</v>
      </c>
      <c r="L5851" s="60">
        <v>150</v>
      </c>
      <c r="M5851" s="23">
        <f t="shared" si="418"/>
        <v>108</v>
      </c>
      <c r="N5851" s="23">
        <f t="shared" si="417"/>
        <v>45</v>
      </c>
      <c r="O5851" s="34">
        <v>2.4</v>
      </c>
      <c r="P5851" s="19" t="s">
        <v>18</v>
      </c>
      <c r="Q5851" s="17"/>
    </row>
    <row r="5852" spans="1:17" ht="15.75" x14ac:dyDescent="0.25">
      <c r="A5852" s="19" t="s">
        <v>316</v>
      </c>
      <c r="B5852" s="19" t="s">
        <v>278</v>
      </c>
      <c r="C5852" s="57">
        <v>43346</v>
      </c>
      <c r="D5852" s="57">
        <v>43338</v>
      </c>
      <c r="E5852" s="19">
        <v>8</v>
      </c>
      <c r="F5852" s="23">
        <v>13</v>
      </c>
      <c r="G5852" s="23">
        <v>6925</v>
      </c>
      <c r="H5852" s="23">
        <v>6750</v>
      </c>
      <c r="I5852" s="60">
        <v>550</v>
      </c>
      <c r="J5852" s="60">
        <v>240</v>
      </c>
      <c r="K5852" s="60">
        <v>0</v>
      </c>
      <c r="L5852" s="60">
        <v>240</v>
      </c>
      <c r="M5852" s="23">
        <f t="shared" si="418"/>
        <v>315</v>
      </c>
      <c r="N5852" s="23">
        <f t="shared" si="417"/>
        <v>175</v>
      </c>
      <c r="O5852" s="34">
        <v>1.8</v>
      </c>
      <c r="P5852" s="19" t="s">
        <v>18</v>
      </c>
      <c r="Q5852" s="17"/>
    </row>
    <row r="5853" spans="1:17" ht="15.75" x14ac:dyDescent="0.25">
      <c r="A5853" s="19" t="s">
        <v>316</v>
      </c>
      <c r="B5853" s="19" t="s">
        <v>417</v>
      </c>
      <c r="C5853" s="57">
        <v>43346</v>
      </c>
      <c r="D5853" s="57">
        <v>43339</v>
      </c>
      <c r="E5853" s="19">
        <v>7</v>
      </c>
      <c r="F5853" s="23">
        <v>13</v>
      </c>
      <c r="G5853" s="23">
        <v>7843</v>
      </c>
      <c r="H5853" s="23">
        <v>7677</v>
      </c>
      <c r="I5853" s="60">
        <v>250</v>
      </c>
      <c r="J5853" s="60">
        <v>70</v>
      </c>
      <c r="K5853" s="60">
        <v>300</v>
      </c>
      <c r="L5853" s="60">
        <v>370</v>
      </c>
      <c r="M5853" s="23">
        <f t="shared" si="418"/>
        <v>166</v>
      </c>
      <c r="N5853" s="23">
        <f t="shared" si="417"/>
        <v>166</v>
      </c>
      <c r="O5853" s="34">
        <v>1</v>
      </c>
      <c r="P5853" s="19" t="s">
        <v>18</v>
      </c>
      <c r="Q5853" s="17"/>
    </row>
    <row r="5854" spans="1:17" ht="15.75" x14ac:dyDescent="0.25">
      <c r="A5854" s="19" t="s">
        <v>19</v>
      </c>
      <c r="B5854" s="19" t="s">
        <v>463</v>
      </c>
      <c r="C5854" s="57">
        <v>43346</v>
      </c>
      <c r="D5854" s="57">
        <v>43339</v>
      </c>
      <c r="E5854" s="19">
        <v>7</v>
      </c>
      <c r="F5854" s="23">
        <v>9</v>
      </c>
      <c r="G5854" s="23">
        <v>31527</v>
      </c>
      <c r="H5854" s="23">
        <v>31357</v>
      </c>
      <c r="I5854" s="60">
        <v>300</v>
      </c>
      <c r="J5854" s="60">
        <v>10</v>
      </c>
      <c r="K5854" s="60">
        <v>450</v>
      </c>
      <c r="L5854" s="60">
        <v>460</v>
      </c>
      <c r="M5854" s="23">
        <f t="shared" si="418"/>
        <v>266.90000000000003</v>
      </c>
      <c r="N5854" s="23">
        <f t="shared" si="417"/>
        <v>170</v>
      </c>
      <c r="O5854" s="34">
        <v>1.57</v>
      </c>
      <c r="P5854" s="19" t="s">
        <v>18</v>
      </c>
      <c r="Q5854" s="17"/>
    </row>
    <row r="5855" spans="1:17" ht="15.75" x14ac:dyDescent="0.25">
      <c r="A5855" s="19" t="s">
        <v>311</v>
      </c>
      <c r="B5855" s="19" t="s">
        <v>419</v>
      </c>
      <c r="C5855" s="57">
        <v>43346</v>
      </c>
      <c r="D5855" s="57">
        <v>43340</v>
      </c>
      <c r="E5855" s="19">
        <v>6</v>
      </c>
      <c r="F5855" s="23">
        <v>12.5</v>
      </c>
      <c r="G5855" s="23">
        <v>3680</v>
      </c>
      <c r="H5855" s="23">
        <v>3589</v>
      </c>
      <c r="I5855" s="60">
        <v>270</v>
      </c>
      <c r="J5855" s="60">
        <v>65</v>
      </c>
      <c r="K5855" s="60">
        <v>225</v>
      </c>
      <c r="L5855" s="60">
        <v>290</v>
      </c>
      <c r="M5855" s="23">
        <f t="shared" si="418"/>
        <v>154.69999999999999</v>
      </c>
      <c r="N5855" s="23">
        <f t="shared" si="417"/>
        <v>91</v>
      </c>
      <c r="O5855" s="34">
        <v>1.7</v>
      </c>
      <c r="P5855" s="19" t="s">
        <v>18</v>
      </c>
      <c r="Q5855" s="17"/>
    </row>
    <row r="5856" spans="1:17" ht="15.75" x14ac:dyDescent="0.25">
      <c r="A5856" s="19" t="s">
        <v>19</v>
      </c>
      <c r="B5856" s="19" t="s">
        <v>494</v>
      </c>
      <c r="C5856" s="57">
        <v>43346</v>
      </c>
      <c r="D5856" s="57">
        <v>43340</v>
      </c>
      <c r="E5856" s="19">
        <v>6</v>
      </c>
      <c r="F5856" s="23">
        <v>15</v>
      </c>
      <c r="G5856" s="23">
        <v>25907</v>
      </c>
      <c r="H5856" s="23">
        <v>25757</v>
      </c>
      <c r="I5856" s="60">
        <v>600</v>
      </c>
      <c r="J5856" s="60">
        <v>260</v>
      </c>
      <c r="K5856" s="60">
        <v>300</v>
      </c>
      <c r="L5856" s="60">
        <v>560</v>
      </c>
      <c r="M5856" s="23">
        <f t="shared" si="418"/>
        <v>300</v>
      </c>
      <c r="N5856" s="23">
        <f t="shared" si="417"/>
        <v>150</v>
      </c>
      <c r="O5856" s="34">
        <v>2</v>
      </c>
      <c r="P5856" s="19" t="s">
        <v>18</v>
      </c>
      <c r="Q5856" s="17"/>
    </row>
    <row r="5857" spans="1:17" ht="15.75" x14ac:dyDescent="0.25">
      <c r="A5857" s="19" t="s">
        <v>25</v>
      </c>
      <c r="B5857" s="19" t="s">
        <v>124</v>
      </c>
      <c r="C5857" s="57">
        <v>43361</v>
      </c>
      <c r="D5857" s="57">
        <v>43358</v>
      </c>
      <c r="E5857" s="19">
        <v>3</v>
      </c>
      <c r="F5857" s="23">
        <v>20</v>
      </c>
      <c r="G5857" s="23">
        <v>26350</v>
      </c>
      <c r="H5857" s="23">
        <v>26291</v>
      </c>
      <c r="I5857" s="60">
        <v>404</v>
      </c>
      <c r="J5857" s="60">
        <v>318</v>
      </c>
      <c r="K5857" s="60">
        <v>1160</v>
      </c>
      <c r="L5857" s="60">
        <v>1478</v>
      </c>
      <c r="M5857" s="23">
        <f t="shared" si="418"/>
        <v>141.6</v>
      </c>
      <c r="N5857" s="23">
        <f t="shared" si="417"/>
        <v>59</v>
      </c>
      <c r="O5857" s="34">
        <v>2.4</v>
      </c>
      <c r="P5857" s="19" t="s">
        <v>18</v>
      </c>
      <c r="Q5857" s="17"/>
    </row>
    <row r="5858" spans="1:17" ht="15.75" x14ac:dyDescent="0.25">
      <c r="A5858" s="19" t="s">
        <v>25</v>
      </c>
      <c r="B5858" s="19" t="s">
        <v>462</v>
      </c>
      <c r="C5858" s="57">
        <v>43361</v>
      </c>
      <c r="D5858" s="57">
        <v>43360</v>
      </c>
      <c r="E5858" s="19">
        <v>1</v>
      </c>
      <c r="F5858" s="23">
        <v>20</v>
      </c>
      <c r="G5858" s="23">
        <v>8506</v>
      </c>
      <c r="H5858" s="23">
        <v>8493</v>
      </c>
      <c r="I5858" s="60">
        <v>134</v>
      </c>
      <c r="J5858" s="60">
        <v>100</v>
      </c>
      <c r="K5858" s="60">
        <v>800</v>
      </c>
      <c r="L5858" s="60">
        <v>900</v>
      </c>
      <c r="M5858" s="23">
        <f t="shared" si="418"/>
        <v>31.2</v>
      </c>
      <c r="N5858" s="23">
        <f t="shared" si="417"/>
        <v>13</v>
      </c>
      <c r="O5858" s="34">
        <v>2.4</v>
      </c>
      <c r="P5858" s="19" t="s">
        <v>18</v>
      </c>
      <c r="Q5858" s="17"/>
    </row>
    <row r="5859" spans="1:17" ht="15.75" x14ac:dyDescent="0.25">
      <c r="A5859" s="19" t="s">
        <v>342</v>
      </c>
      <c r="B5859" s="19" t="s">
        <v>449</v>
      </c>
      <c r="C5859" s="57">
        <v>43346</v>
      </c>
      <c r="D5859" s="57">
        <v>43341</v>
      </c>
      <c r="E5859" s="19">
        <v>5</v>
      </c>
      <c r="F5859" s="23">
        <v>9</v>
      </c>
      <c r="G5859" s="23">
        <v>8835</v>
      </c>
      <c r="H5859" s="23">
        <v>8744</v>
      </c>
      <c r="I5859" s="60">
        <v>360</v>
      </c>
      <c r="J5859" s="60">
        <v>180</v>
      </c>
      <c r="K5859" s="60">
        <v>450</v>
      </c>
      <c r="L5859" s="60">
        <v>630</v>
      </c>
      <c r="M5859" s="23">
        <f t="shared" si="418"/>
        <v>142.87</v>
      </c>
      <c r="N5859" s="23">
        <f t="shared" si="417"/>
        <v>91</v>
      </c>
      <c r="O5859" s="34">
        <v>1.57</v>
      </c>
      <c r="P5859" s="19" t="s">
        <v>18</v>
      </c>
      <c r="Q5859" s="17"/>
    </row>
    <row r="5860" spans="1:17" ht="15.75" x14ac:dyDescent="0.25">
      <c r="A5860" s="19" t="s">
        <v>334</v>
      </c>
      <c r="B5860" s="19" t="s">
        <v>444</v>
      </c>
      <c r="C5860" s="57">
        <v>43346</v>
      </c>
      <c r="D5860" s="57">
        <v>43341</v>
      </c>
      <c r="E5860" s="19">
        <v>5</v>
      </c>
      <c r="F5860" s="23">
        <v>22</v>
      </c>
      <c r="G5860" s="23">
        <v>3030</v>
      </c>
      <c r="H5860" s="23">
        <v>2910</v>
      </c>
      <c r="I5860" s="60">
        <v>490</v>
      </c>
      <c r="J5860" s="60">
        <v>170</v>
      </c>
      <c r="K5860" s="60">
        <v>0</v>
      </c>
      <c r="L5860" s="60">
        <v>170</v>
      </c>
      <c r="M5860" s="23">
        <f t="shared" si="418"/>
        <v>312</v>
      </c>
      <c r="N5860" s="23">
        <f t="shared" si="417"/>
        <v>120</v>
      </c>
      <c r="O5860" s="34">
        <v>2.6</v>
      </c>
      <c r="P5860" s="19" t="s">
        <v>18</v>
      </c>
      <c r="Q5860" s="17"/>
    </row>
    <row r="5861" spans="1:17" ht="15.75" x14ac:dyDescent="0.25">
      <c r="A5861" s="19" t="s">
        <v>57</v>
      </c>
      <c r="B5861" s="19" t="s">
        <v>486</v>
      </c>
      <c r="C5861" s="57">
        <v>43346</v>
      </c>
      <c r="D5861" s="57">
        <v>43342</v>
      </c>
      <c r="E5861" s="19">
        <v>4</v>
      </c>
      <c r="F5861" s="23">
        <v>13.5</v>
      </c>
      <c r="G5861" s="23">
        <v>28374</v>
      </c>
      <c r="H5861" s="23">
        <v>28290</v>
      </c>
      <c r="I5861" s="60">
        <v>360</v>
      </c>
      <c r="J5861" s="60">
        <v>160</v>
      </c>
      <c r="K5861" s="60">
        <v>350</v>
      </c>
      <c r="L5861" s="60">
        <v>510</v>
      </c>
      <c r="M5861" s="23">
        <f t="shared" si="418"/>
        <v>151.20000000000002</v>
      </c>
      <c r="N5861" s="23">
        <f t="shared" si="417"/>
        <v>84</v>
      </c>
      <c r="O5861" s="34">
        <v>1.8</v>
      </c>
      <c r="P5861" s="19" t="s">
        <v>18</v>
      </c>
      <c r="Q5861" s="17"/>
    </row>
    <row r="5862" spans="1:17" ht="15.75" x14ac:dyDescent="0.25">
      <c r="A5862" s="19" t="s">
        <v>23</v>
      </c>
      <c r="B5862" s="19" t="s">
        <v>472</v>
      </c>
      <c r="C5862" s="57">
        <v>43346</v>
      </c>
      <c r="D5862" s="57">
        <v>43343</v>
      </c>
      <c r="E5862" s="19">
        <v>3</v>
      </c>
      <c r="F5862" s="23">
        <v>20</v>
      </c>
      <c r="G5862" s="23">
        <v>21558</v>
      </c>
      <c r="H5862" s="23">
        <v>21493</v>
      </c>
      <c r="I5862" s="60">
        <v>760</v>
      </c>
      <c r="J5862" s="60">
        <v>260</v>
      </c>
      <c r="K5862" s="60">
        <v>0</v>
      </c>
      <c r="L5862" s="60">
        <v>260</v>
      </c>
      <c r="M5862" s="23">
        <f t="shared" si="418"/>
        <v>156</v>
      </c>
      <c r="N5862" s="23">
        <f t="shared" si="417"/>
        <v>65</v>
      </c>
      <c r="O5862" s="34">
        <v>2.4</v>
      </c>
      <c r="P5862" s="19" t="s">
        <v>18</v>
      </c>
      <c r="Q5862" s="17"/>
    </row>
    <row r="5863" spans="1:17" ht="15.75" x14ac:dyDescent="0.25">
      <c r="A5863" s="19" t="s">
        <v>66</v>
      </c>
      <c r="B5863" s="19" t="s">
        <v>424</v>
      </c>
      <c r="C5863" s="57">
        <v>43346</v>
      </c>
      <c r="D5863" s="57">
        <v>43343</v>
      </c>
      <c r="E5863" s="19">
        <v>3</v>
      </c>
      <c r="F5863" s="23">
        <v>20</v>
      </c>
      <c r="G5863" s="23">
        <v>19836</v>
      </c>
      <c r="H5863" s="23">
        <v>19754</v>
      </c>
      <c r="I5863" s="60">
        <v>352</v>
      </c>
      <c r="J5863" s="60">
        <v>138</v>
      </c>
      <c r="K5863" s="60">
        <v>50</v>
      </c>
      <c r="L5863" s="60">
        <v>188</v>
      </c>
      <c r="M5863" s="23">
        <f t="shared" si="418"/>
        <v>196.79999999999998</v>
      </c>
      <c r="N5863" s="23">
        <f t="shared" si="417"/>
        <v>82</v>
      </c>
      <c r="O5863" s="34">
        <v>2.4</v>
      </c>
      <c r="P5863" s="19" t="s">
        <v>18</v>
      </c>
      <c r="Q5863" s="17"/>
    </row>
    <row r="5864" spans="1:17" ht="15.75" x14ac:dyDescent="0.25">
      <c r="A5864" s="19" t="s">
        <v>25</v>
      </c>
      <c r="B5864" s="19" t="s">
        <v>469</v>
      </c>
      <c r="C5864" s="57">
        <v>43363</v>
      </c>
      <c r="D5864" s="57">
        <v>43356</v>
      </c>
      <c r="E5864" s="19">
        <v>7</v>
      </c>
      <c r="F5864" s="23">
        <v>9</v>
      </c>
      <c r="G5864" s="23">
        <v>11662</v>
      </c>
      <c r="H5864" s="23">
        <v>11517</v>
      </c>
      <c r="I5864" s="60">
        <v>390</v>
      </c>
      <c r="J5864" s="60">
        <v>100</v>
      </c>
      <c r="K5864" s="60">
        <v>365</v>
      </c>
      <c r="L5864" s="60">
        <v>465</v>
      </c>
      <c r="M5864" s="23">
        <f t="shared" si="418"/>
        <v>227.65</v>
      </c>
      <c r="N5864" s="23">
        <f t="shared" si="417"/>
        <v>145</v>
      </c>
      <c r="O5864" s="34">
        <v>1.57</v>
      </c>
      <c r="P5864" s="19" t="s">
        <v>18</v>
      </c>
      <c r="Q5864" s="17"/>
    </row>
    <row r="5865" spans="1:17" ht="15.75" x14ac:dyDescent="0.25">
      <c r="A5865" s="19" t="s">
        <v>316</v>
      </c>
      <c r="B5865" s="19" t="s">
        <v>330</v>
      </c>
      <c r="C5865" s="57">
        <v>43346</v>
      </c>
      <c r="D5865" s="57">
        <v>43345</v>
      </c>
      <c r="E5865" s="19">
        <v>1</v>
      </c>
      <c r="F5865" s="23">
        <v>13</v>
      </c>
      <c r="G5865" s="23">
        <v>7191</v>
      </c>
      <c r="H5865" s="23">
        <v>7165</v>
      </c>
      <c r="I5865" s="60">
        <v>356.07</v>
      </c>
      <c r="J5865" s="60">
        <v>291.33</v>
      </c>
      <c r="K5865" s="60">
        <v>0</v>
      </c>
      <c r="L5865" s="60">
        <v>291.33</v>
      </c>
      <c r="M5865" s="23">
        <f t="shared" si="418"/>
        <v>46.800000000000004</v>
      </c>
      <c r="N5865" s="23">
        <f t="shared" si="417"/>
        <v>26</v>
      </c>
      <c r="O5865" s="34">
        <v>1.8</v>
      </c>
      <c r="P5865" s="19" t="s">
        <v>18</v>
      </c>
      <c r="Q5865" s="17"/>
    </row>
    <row r="5866" spans="1:17" ht="15.75" x14ac:dyDescent="0.25">
      <c r="A5866" s="19" t="s">
        <v>25</v>
      </c>
      <c r="B5866" s="19" t="s">
        <v>473</v>
      </c>
      <c r="C5866" s="57">
        <v>43363</v>
      </c>
      <c r="D5866" s="57">
        <v>43357</v>
      </c>
      <c r="E5866" s="19">
        <v>6</v>
      </c>
      <c r="F5866" s="23">
        <v>12.5</v>
      </c>
      <c r="G5866" s="23">
        <v>10229</v>
      </c>
      <c r="H5866" s="23">
        <v>10085</v>
      </c>
      <c r="I5866" s="60">
        <v>475.02</v>
      </c>
      <c r="J5866" s="60">
        <v>249.69</v>
      </c>
      <c r="K5866" s="60">
        <v>265</v>
      </c>
      <c r="L5866" s="60">
        <v>514.69000000000005</v>
      </c>
      <c r="M5866" s="23">
        <f t="shared" si="418"/>
        <v>244.79999999999998</v>
      </c>
      <c r="N5866" s="23">
        <f t="shared" si="417"/>
        <v>144</v>
      </c>
      <c r="O5866" s="34">
        <v>1.7</v>
      </c>
      <c r="P5866" s="19" t="s">
        <v>18</v>
      </c>
      <c r="Q5866" s="17"/>
    </row>
    <row r="5867" spans="1:17" ht="15.75" x14ac:dyDescent="0.25">
      <c r="A5867" s="19" t="s">
        <v>37</v>
      </c>
      <c r="B5867" s="19" t="s">
        <v>405</v>
      </c>
      <c r="C5867" s="57">
        <v>43345</v>
      </c>
      <c r="D5867" s="57">
        <v>43335</v>
      </c>
      <c r="E5867" s="19">
        <v>10</v>
      </c>
      <c r="F5867" s="23">
        <v>9</v>
      </c>
      <c r="G5867" s="23">
        <v>23601</v>
      </c>
      <c r="H5867" s="23">
        <v>23390</v>
      </c>
      <c r="I5867" s="60">
        <v>340</v>
      </c>
      <c r="J5867" s="60">
        <v>20</v>
      </c>
      <c r="K5867" s="60">
        <v>200</v>
      </c>
      <c r="L5867" s="60">
        <v>220</v>
      </c>
      <c r="M5867" s="23">
        <f t="shared" si="418"/>
        <v>331.27000000000004</v>
      </c>
      <c r="N5867" s="23">
        <f t="shared" si="417"/>
        <v>211</v>
      </c>
      <c r="O5867" s="34">
        <v>1.57</v>
      </c>
      <c r="P5867" s="19" t="s">
        <v>18</v>
      </c>
      <c r="Q5867" s="17"/>
    </row>
    <row r="5868" spans="1:17" ht="15.75" x14ac:dyDescent="0.25">
      <c r="A5868" s="19" t="s">
        <v>69</v>
      </c>
      <c r="B5868" s="19" t="s">
        <v>431</v>
      </c>
      <c r="C5868" s="57">
        <v>43345</v>
      </c>
      <c r="D5868" s="57">
        <v>43338</v>
      </c>
      <c r="E5868" s="19">
        <v>7</v>
      </c>
      <c r="F5868" s="23">
        <v>9</v>
      </c>
      <c r="G5868" s="23">
        <v>12882</v>
      </c>
      <c r="H5868" s="23">
        <v>12771</v>
      </c>
      <c r="I5868" s="60">
        <v>325</v>
      </c>
      <c r="J5868" s="60">
        <v>160</v>
      </c>
      <c r="K5868" s="60">
        <v>160</v>
      </c>
      <c r="L5868" s="60">
        <v>320</v>
      </c>
      <c r="M5868" s="23">
        <f t="shared" si="418"/>
        <v>174.27</v>
      </c>
      <c r="N5868" s="23">
        <f t="shared" si="417"/>
        <v>111</v>
      </c>
      <c r="O5868" s="34">
        <v>1.57</v>
      </c>
      <c r="P5868" s="19" t="s">
        <v>18</v>
      </c>
      <c r="Q5868" s="17"/>
    </row>
    <row r="5869" spans="1:17" ht="15.75" x14ac:dyDescent="0.25">
      <c r="A5869" s="19" t="s">
        <v>316</v>
      </c>
      <c r="B5869" s="19" t="s">
        <v>330</v>
      </c>
      <c r="C5869" s="57">
        <v>43345</v>
      </c>
      <c r="D5869" s="57">
        <v>43344</v>
      </c>
      <c r="E5869" s="19">
        <v>1</v>
      </c>
      <c r="F5869" s="23">
        <v>13</v>
      </c>
      <c r="G5869" s="23">
        <v>7165</v>
      </c>
      <c r="H5869" s="23">
        <v>7141</v>
      </c>
      <c r="I5869" s="60">
        <v>64.739999999999995</v>
      </c>
      <c r="J5869" s="60">
        <v>10.79</v>
      </c>
      <c r="K5869" s="60">
        <v>323.7</v>
      </c>
      <c r="L5869" s="60">
        <v>334.49</v>
      </c>
      <c r="M5869" s="23">
        <f t="shared" si="418"/>
        <v>43.2</v>
      </c>
      <c r="N5869" s="23">
        <f t="shared" si="417"/>
        <v>24</v>
      </c>
      <c r="O5869" s="34">
        <v>1.8</v>
      </c>
      <c r="P5869" s="19" t="s">
        <v>18</v>
      </c>
      <c r="Q5869" s="17"/>
    </row>
    <row r="5870" spans="1:17" ht="15.75" x14ac:dyDescent="0.25">
      <c r="A5870" s="19" t="s">
        <v>306</v>
      </c>
      <c r="B5870" s="19" t="s">
        <v>502</v>
      </c>
      <c r="C5870" s="57">
        <v>43344</v>
      </c>
      <c r="D5870" s="57">
        <v>43323</v>
      </c>
      <c r="E5870" s="19">
        <v>21</v>
      </c>
      <c r="F5870" s="23">
        <v>9</v>
      </c>
      <c r="G5870" s="23">
        <v>6461</v>
      </c>
      <c r="H5870" s="23">
        <v>6461</v>
      </c>
      <c r="I5870" s="60">
        <v>210</v>
      </c>
      <c r="J5870" s="60">
        <v>210</v>
      </c>
      <c r="K5870" s="60">
        <v>0</v>
      </c>
      <c r="L5870" s="60">
        <v>210</v>
      </c>
      <c r="M5870" s="23">
        <f t="shared" si="418"/>
        <v>0</v>
      </c>
      <c r="N5870" s="23">
        <f t="shared" si="417"/>
        <v>0</v>
      </c>
      <c r="O5870" s="34">
        <v>1.57</v>
      </c>
      <c r="P5870" s="19" t="s">
        <v>18</v>
      </c>
      <c r="Q5870" s="17"/>
    </row>
    <row r="5871" spans="1:17" ht="15.75" x14ac:dyDescent="0.25">
      <c r="A5871" s="19" t="s">
        <v>301</v>
      </c>
      <c r="B5871" s="19" t="s">
        <v>432</v>
      </c>
      <c r="C5871" s="57">
        <v>43344</v>
      </c>
      <c r="D5871" s="57">
        <v>43336</v>
      </c>
      <c r="E5871" s="19">
        <v>8</v>
      </c>
      <c r="F5871" s="23">
        <v>12.5</v>
      </c>
      <c r="G5871" s="23">
        <v>8855</v>
      </c>
      <c r="H5871" s="23">
        <v>8759</v>
      </c>
      <c r="I5871" s="60">
        <v>211.6</v>
      </c>
      <c r="J5871" s="60">
        <v>70.092500000000001</v>
      </c>
      <c r="K5871" s="60">
        <v>250</v>
      </c>
      <c r="L5871" s="60">
        <v>320.09249999999997</v>
      </c>
      <c r="M5871" s="23">
        <f t="shared" si="418"/>
        <v>163.19999999999999</v>
      </c>
      <c r="N5871" s="23">
        <f t="shared" si="417"/>
        <v>96</v>
      </c>
      <c r="O5871" s="34">
        <v>1.7</v>
      </c>
      <c r="P5871" s="19" t="s">
        <v>18</v>
      </c>
      <c r="Q5871" s="17"/>
    </row>
    <row r="5872" spans="1:17" ht="15.75" x14ac:dyDescent="0.25">
      <c r="A5872" s="19" t="s">
        <v>45</v>
      </c>
      <c r="B5872" s="19" t="s">
        <v>313</v>
      </c>
      <c r="C5872" s="57">
        <v>43364</v>
      </c>
      <c r="D5872" s="57">
        <v>43361</v>
      </c>
      <c r="E5872" s="19">
        <v>3</v>
      </c>
      <c r="F5872" s="23">
        <v>22</v>
      </c>
      <c r="G5872" s="23">
        <v>13046</v>
      </c>
      <c r="H5872" s="23">
        <v>12969</v>
      </c>
      <c r="I5872" s="60">
        <v>480.0675</v>
      </c>
      <c r="J5872" s="60">
        <v>310.123605</v>
      </c>
      <c r="K5872" s="60">
        <v>0</v>
      </c>
      <c r="L5872" s="60">
        <v>310.123605</v>
      </c>
      <c r="M5872" s="23">
        <f t="shared" si="418"/>
        <v>200.20000000000002</v>
      </c>
      <c r="N5872" s="23">
        <f t="shared" si="417"/>
        <v>77</v>
      </c>
      <c r="O5872" s="34">
        <v>2.6</v>
      </c>
      <c r="P5872" s="19" t="s">
        <v>18</v>
      </c>
      <c r="Q5872" s="17"/>
    </row>
    <row r="5873" spans="1:17" ht="15.75" x14ac:dyDescent="0.25">
      <c r="A5873" s="19" t="s">
        <v>25</v>
      </c>
      <c r="B5873" s="19" t="s">
        <v>462</v>
      </c>
      <c r="C5873" s="57">
        <v>43367</v>
      </c>
      <c r="D5873" s="57">
        <v>43361</v>
      </c>
      <c r="E5873" s="19">
        <v>6</v>
      </c>
      <c r="F5873" s="23">
        <v>20</v>
      </c>
      <c r="G5873" s="23">
        <v>8654</v>
      </c>
      <c r="H5873" s="23">
        <v>8506</v>
      </c>
      <c r="I5873" s="60">
        <v>900</v>
      </c>
      <c r="J5873" s="60">
        <v>564</v>
      </c>
      <c r="K5873" s="60">
        <v>0</v>
      </c>
      <c r="L5873" s="60">
        <v>564</v>
      </c>
      <c r="M5873" s="23">
        <f t="shared" si="418"/>
        <v>355.2</v>
      </c>
      <c r="N5873" s="23">
        <f t="shared" ref="N5873:N5936" si="419">G5873-H5873</f>
        <v>148</v>
      </c>
      <c r="O5873" s="34">
        <v>2.4</v>
      </c>
      <c r="P5873" s="19" t="s">
        <v>18</v>
      </c>
      <c r="Q5873" s="17"/>
    </row>
    <row r="5874" spans="1:17" ht="15.75" x14ac:dyDescent="0.25">
      <c r="A5874" s="19" t="s">
        <v>471</v>
      </c>
      <c r="B5874" s="19" t="s">
        <v>408</v>
      </c>
      <c r="C5874" s="57">
        <v>43344</v>
      </c>
      <c r="D5874" s="57">
        <v>43339</v>
      </c>
      <c r="E5874" s="19">
        <v>5</v>
      </c>
      <c r="F5874" s="23">
        <v>9</v>
      </c>
      <c r="G5874" s="23">
        <v>15001</v>
      </c>
      <c r="H5874" s="23">
        <v>14911</v>
      </c>
      <c r="I5874" s="60">
        <v>150</v>
      </c>
      <c r="J5874" s="60">
        <v>10</v>
      </c>
      <c r="K5874" s="60">
        <v>400</v>
      </c>
      <c r="L5874" s="60">
        <v>410</v>
      </c>
      <c r="M5874" s="23">
        <f t="shared" si="418"/>
        <v>141.30000000000001</v>
      </c>
      <c r="N5874" s="23">
        <f t="shared" si="419"/>
        <v>90</v>
      </c>
      <c r="O5874" s="34">
        <v>1.57</v>
      </c>
      <c r="P5874" s="19" t="s">
        <v>18</v>
      </c>
      <c r="Q5874" s="17"/>
    </row>
    <row r="5875" spans="1:17" ht="15.75" x14ac:dyDescent="0.25">
      <c r="A5875" s="19" t="s">
        <v>70</v>
      </c>
      <c r="B5875" s="19" t="s">
        <v>450</v>
      </c>
      <c r="C5875" s="57">
        <v>43344</v>
      </c>
      <c r="D5875" s="57">
        <v>43340</v>
      </c>
      <c r="E5875" s="19">
        <v>4</v>
      </c>
      <c r="F5875" s="23">
        <v>20</v>
      </c>
      <c r="G5875" s="23">
        <v>11665</v>
      </c>
      <c r="H5875" s="23">
        <v>11547</v>
      </c>
      <c r="I5875" s="60">
        <v>510</v>
      </c>
      <c r="J5875" s="60">
        <v>329</v>
      </c>
      <c r="K5875" s="60">
        <v>0</v>
      </c>
      <c r="L5875" s="60">
        <v>329</v>
      </c>
      <c r="M5875" s="23">
        <f t="shared" si="418"/>
        <v>283.2</v>
      </c>
      <c r="N5875" s="23">
        <f t="shared" si="419"/>
        <v>118</v>
      </c>
      <c r="O5875" s="34">
        <v>2.4</v>
      </c>
      <c r="P5875" s="19" t="s">
        <v>18</v>
      </c>
      <c r="Q5875" s="17"/>
    </row>
    <row r="5876" spans="1:17" ht="15.75" x14ac:dyDescent="0.25">
      <c r="A5876" s="19" t="s">
        <v>66</v>
      </c>
      <c r="B5876" s="19" t="s">
        <v>415</v>
      </c>
      <c r="C5876" s="57">
        <v>43344</v>
      </c>
      <c r="D5876" s="57">
        <v>43340</v>
      </c>
      <c r="E5876" s="19">
        <v>4</v>
      </c>
      <c r="F5876" s="23">
        <v>20</v>
      </c>
      <c r="G5876" s="23">
        <v>15346</v>
      </c>
      <c r="H5876" s="23">
        <v>15242</v>
      </c>
      <c r="I5876" s="60">
        <v>480.6</v>
      </c>
      <c r="J5876" s="60">
        <v>220.05</v>
      </c>
      <c r="K5876" s="60">
        <v>499.5</v>
      </c>
      <c r="L5876" s="60">
        <v>719.55</v>
      </c>
      <c r="M5876" s="23">
        <f t="shared" si="418"/>
        <v>249.6</v>
      </c>
      <c r="N5876" s="23">
        <f t="shared" si="419"/>
        <v>104</v>
      </c>
      <c r="O5876" s="34">
        <v>2.4</v>
      </c>
      <c r="P5876" s="19" t="s">
        <v>18</v>
      </c>
      <c r="Q5876" s="17"/>
    </row>
    <row r="5877" spans="1:17" ht="15.75" x14ac:dyDescent="0.25">
      <c r="A5877" s="19" t="s">
        <v>311</v>
      </c>
      <c r="B5877" s="19" t="s">
        <v>160</v>
      </c>
      <c r="C5877" s="57">
        <v>43344</v>
      </c>
      <c r="D5877" s="57">
        <v>43341</v>
      </c>
      <c r="E5877" s="19">
        <v>3</v>
      </c>
      <c r="F5877" s="23">
        <v>12.5</v>
      </c>
      <c r="G5877" s="23">
        <v>0</v>
      </c>
      <c r="H5877" s="23">
        <v>0</v>
      </c>
      <c r="I5877" s="60">
        <v>325</v>
      </c>
      <c r="J5877" s="60">
        <v>230</v>
      </c>
      <c r="K5877" s="60">
        <v>0</v>
      </c>
      <c r="L5877" s="60">
        <v>230</v>
      </c>
      <c r="M5877" s="23">
        <f t="shared" si="418"/>
        <v>0</v>
      </c>
      <c r="N5877" s="23">
        <f t="shared" si="419"/>
        <v>0</v>
      </c>
      <c r="O5877" s="34">
        <v>1.7</v>
      </c>
      <c r="P5877" s="19" t="s">
        <v>18</v>
      </c>
      <c r="Q5877" s="17"/>
    </row>
    <row r="5878" spans="1:17" ht="15.75" x14ac:dyDescent="0.25">
      <c r="A5878" s="19" t="s">
        <v>57</v>
      </c>
      <c r="B5878" s="19" t="s">
        <v>482</v>
      </c>
      <c r="C5878" s="57">
        <v>43344</v>
      </c>
      <c r="D5878" s="57">
        <v>43341</v>
      </c>
      <c r="E5878" s="19">
        <v>3</v>
      </c>
      <c r="F5878" s="23">
        <v>20</v>
      </c>
      <c r="G5878" s="23">
        <v>5405</v>
      </c>
      <c r="H5878" s="23">
        <v>5342</v>
      </c>
      <c r="I5878" s="60">
        <v>273.61500000000001</v>
      </c>
      <c r="J5878" s="60">
        <v>125.8</v>
      </c>
      <c r="K5878" s="60">
        <v>301.92</v>
      </c>
      <c r="L5878" s="60">
        <v>427.72</v>
      </c>
      <c r="M5878" s="23">
        <f t="shared" ref="M5878:M5941" si="420">N5878*O5878</f>
        <v>151.19999999999999</v>
      </c>
      <c r="N5878" s="23">
        <f t="shared" si="419"/>
        <v>63</v>
      </c>
      <c r="O5878" s="34">
        <v>2.4</v>
      </c>
      <c r="P5878" s="19" t="s">
        <v>18</v>
      </c>
      <c r="Q5878" s="17"/>
    </row>
    <row r="5879" spans="1:17" ht="15.75" x14ac:dyDescent="0.25">
      <c r="A5879" s="19" t="s">
        <v>311</v>
      </c>
      <c r="B5879" s="19" t="s">
        <v>160</v>
      </c>
      <c r="C5879" s="57">
        <v>43344</v>
      </c>
      <c r="D5879" s="57">
        <v>43341</v>
      </c>
      <c r="E5879" s="19">
        <v>3</v>
      </c>
      <c r="F5879" s="23">
        <v>12.5</v>
      </c>
      <c r="G5879" s="23">
        <v>0</v>
      </c>
      <c r="H5879" s="23">
        <v>0</v>
      </c>
      <c r="I5879" s="60">
        <v>325</v>
      </c>
      <c r="J5879" s="60">
        <v>230</v>
      </c>
      <c r="K5879" s="60">
        <v>0</v>
      </c>
      <c r="L5879" s="60">
        <v>230</v>
      </c>
      <c r="M5879" s="23">
        <f t="shared" si="420"/>
        <v>0</v>
      </c>
      <c r="N5879" s="23">
        <f t="shared" si="419"/>
        <v>0</v>
      </c>
      <c r="O5879" s="34">
        <v>1.7</v>
      </c>
      <c r="P5879" s="19" t="s">
        <v>18</v>
      </c>
      <c r="Q5879" s="17"/>
    </row>
    <row r="5880" spans="1:17" ht="15.75" x14ac:dyDescent="0.25">
      <c r="A5880" s="19" t="s">
        <v>387</v>
      </c>
      <c r="B5880" s="19" t="s">
        <v>459</v>
      </c>
      <c r="C5880" s="57">
        <v>43344</v>
      </c>
      <c r="D5880" s="57">
        <v>43342</v>
      </c>
      <c r="E5880" s="19">
        <v>2</v>
      </c>
      <c r="F5880" s="23">
        <v>9</v>
      </c>
      <c r="G5880" s="23">
        <v>16030</v>
      </c>
      <c r="H5880" s="23">
        <v>15983</v>
      </c>
      <c r="I5880" s="60">
        <v>493</v>
      </c>
      <c r="J5880" s="60">
        <v>441</v>
      </c>
      <c r="K5880" s="60">
        <v>0</v>
      </c>
      <c r="L5880" s="60">
        <v>441</v>
      </c>
      <c r="M5880" s="23">
        <f t="shared" si="420"/>
        <v>73.790000000000006</v>
      </c>
      <c r="N5880" s="23">
        <f t="shared" si="419"/>
        <v>47</v>
      </c>
      <c r="O5880" s="34">
        <v>1.57</v>
      </c>
      <c r="P5880" s="19" t="s">
        <v>18</v>
      </c>
      <c r="Q5880" s="17"/>
    </row>
    <row r="5881" spans="1:17" ht="15.75" x14ac:dyDescent="0.25">
      <c r="A5881" s="19" t="s">
        <v>316</v>
      </c>
      <c r="B5881" s="19" t="s">
        <v>330</v>
      </c>
      <c r="C5881" s="57">
        <v>43344</v>
      </c>
      <c r="D5881" s="57">
        <v>43342</v>
      </c>
      <c r="E5881" s="19">
        <v>2</v>
      </c>
      <c r="F5881" s="23">
        <v>13</v>
      </c>
      <c r="G5881" s="23">
        <v>7141</v>
      </c>
      <c r="H5881" s="23">
        <v>7116</v>
      </c>
      <c r="I5881" s="60">
        <v>86.32</v>
      </c>
      <c r="J5881" s="60">
        <v>10.79</v>
      </c>
      <c r="K5881" s="60">
        <v>53.95</v>
      </c>
      <c r="L5881" s="60">
        <v>64.739999999999995</v>
      </c>
      <c r="M5881" s="23">
        <f t="shared" si="420"/>
        <v>45</v>
      </c>
      <c r="N5881" s="23">
        <f t="shared" si="419"/>
        <v>25</v>
      </c>
      <c r="O5881" s="34">
        <v>1.8</v>
      </c>
      <c r="P5881" s="19" t="s">
        <v>18</v>
      </c>
      <c r="Q5881" s="17"/>
    </row>
    <row r="5882" spans="1:17" ht="15.75" x14ac:dyDescent="0.25">
      <c r="A5882" s="19" t="s">
        <v>316</v>
      </c>
      <c r="B5882" s="19" t="s">
        <v>321</v>
      </c>
      <c r="C5882" s="57">
        <v>43344</v>
      </c>
      <c r="D5882" s="57">
        <v>43343</v>
      </c>
      <c r="E5882" s="19">
        <v>1</v>
      </c>
      <c r="F5882" s="23">
        <v>22</v>
      </c>
      <c r="G5882" s="23">
        <v>1482</v>
      </c>
      <c r="H5882" s="23">
        <v>1450</v>
      </c>
      <c r="I5882" s="60">
        <v>80</v>
      </c>
      <c r="J5882" s="60">
        <v>20</v>
      </c>
      <c r="K5882" s="60">
        <v>550</v>
      </c>
      <c r="L5882" s="60">
        <v>570</v>
      </c>
      <c r="M5882" s="23">
        <f t="shared" si="420"/>
        <v>83.2</v>
      </c>
      <c r="N5882" s="23">
        <f t="shared" si="419"/>
        <v>32</v>
      </c>
      <c r="O5882" s="34">
        <v>2.6</v>
      </c>
      <c r="P5882" s="19" t="s">
        <v>18</v>
      </c>
      <c r="Q5882" s="17"/>
    </row>
    <row r="5883" spans="1:17" ht="15.75" x14ac:dyDescent="0.25">
      <c r="A5883" s="19" t="s">
        <v>69</v>
      </c>
      <c r="B5883" s="19" t="s">
        <v>423</v>
      </c>
      <c r="C5883" s="57">
        <v>43344</v>
      </c>
      <c r="D5883" s="57">
        <v>43338</v>
      </c>
      <c r="E5883" s="19">
        <v>6</v>
      </c>
      <c r="F5883" s="23">
        <v>16</v>
      </c>
      <c r="G5883" s="23">
        <v>12008</v>
      </c>
      <c r="H5883" s="23">
        <v>11916</v>
      </c>
      <c r="I5883" s="60">
        <v>390</v>
      </c>
      <c r="J5883" s="60">
        <v>225</v>
      </c>
      <c r="K5883" s="60">
        <v>275</v>
      </c>
      <c r="L5883" s="60">
        <v>500</v>
      </c>
      <c r="M5883" s="23">
        <f t="shared" si="420"/>
        <v>184</v>
      </c>
      <c r="N5883" s="23">
        <f t="shared" si="419"/>
        <v>92</v>
      </c>
      <c r="O5883" s="34">
        <v>2</v>
      </c>
      <c r="P5883" s="19" t="s">
        <v>18</v>
      </c>
      <c r="Q5883" s="17"/>
    </row>
    <row r="5884" spans="1:17" ht="15.75" x14ac:dyDescent="0.25">
      <c r="A5884" s="19" t="s">
        <v>471</v>
      </c>
      <c r="B5884" s="19" t="s">
        <v>498</v>
      </c>
      <c r="C5884" s="57">
        <v>43344</v>
      </c>
      <c r="D5884" s="57">
        <v>43342</v>
      </c>
      <c r="E5884" s="19">
        <v>2</v>
      </c>
      <c r="F5884" s="23">
        <v>20</v>
      </c>
      <c r="G5884" s="23">
        <v>5434</v>
      </c>
      <c r="H5884" s="23">
        <v>5409</v>
      </c>
      <c r="I5884" s="60">
        <v>410</v>
      </c>
      <c r="J5884" s="60">
        <v>324</v>
      </c>
      <c r="K5884" s="60">
        <v>0</v>
      </c>
      <c r="L5884" s="60">
        <v>324</v>
      </c>
      <c r="M5884" s="23">
        <f t="shared" si="420"/>
        <v>60</v>
      </c>
      <c r="N5884" s="23">
        <f t="shared" si="419"/>
        <v>25</v>
      </c>
      <c r="O5884" s="34">
        <v>2.4</v>
      </c>
      <c r="P5884" s="19" t="s">
        <v>18</v>
      </c>
      <c r="Q5884" s="17"/>
    </row>
    <row r="5885" spans="1:17" ht="15.75" x14ac:dyDescent="0.25">
      <c r="A5885" s="19" t="s">
        <v>37</v>
      </c>
      <c r="B5885" s="19" t="s">
        <v>322</v>
      </c>
      <c r="C5885" s="57">
        <v>43343</v>
      </c>
      <c r="D5885" s="57">
        <v>43333</v>
      </c>
      <c r="E5885" s="19">
        <v>10</v>
      </c>
      <c r="F5885" s="23">
        <v>13</v>
      </c>
      <c r="G5885" s="23">
        <v>9322</v>
      </c>
      <c r="H5885" s="23">
        <v>9080</v>
      </c>
      <c r="I5885" s="60">
        <v>345</v>
      </c>
      <c r="J5885" s="60">
        <v>105</v>
      </c>
      <c r="K5885" s="60">
        <v>350</v>
      </c>
      <c r="L5885" s="60">
        <v>455</v>
      </c>
      <c r="M5885" s="23">
        <f t="shared" si="420"/>
        <v>242</v>
      </c>
      <c r="N5885" s="23">
        <f t="shared" si="419"/>
        <v>242</v>
      </c>
      <c r="O5885" s="34">
        <v>1</v>
      </c>
      <c r="P5885" s="19" t="s">
        <v>308</v>
      </c>
      <c r="Q5885" s="17"/>
    </row>
    <row r="5886" spans="1:17" ht="15.75" x14ac:dyDescent="0.25">
      <c r="A5886" s="19" t="s">
        <v>37</v>
      </c>
      <c r="B5886" s="19" t="s">
        <v>418</v>
      </c>
      <c r="C5886" s="57">
        <v>43343</v>
      </c>
      <c r="D5886" s="57">
        <v>43333</v>
      </c>
      <c r="E5886" s="19">
        <v>10</v>
      </c>
      <c r="F5886" s="23">
        <v>15</v>
      </c>
      <c r="G5886" s="23">
        <v>10707</v>
      </c>
      <c r="H5886" s="23">
        <v>10467</v>
      </c>
      <c r="I5886" s="60">
        <v>480</v>
      </c>
      <c r="J5886" s="60">
        <v>65</v>
      </c>
      <c r="K5886" s="60">
        <v>300</v>
      </c>
      <c r="L5886" s="60">
        <v>365</v>
      </c>
      <c r="M5886" s="23">
        <f t="shared" si="420"/>
        <v>480</v>
      </c>
      <c r="N5886" s="23">
        <f t="shared" si="419"/>
        <v>240</v>
      </c>
      <c r="O5886" s="34">
        <v>2</v>
      </c>
      <c r="P5886" s="19" t="s">
        <v>18</v>
      </c>
      <c r="Q5886" s="17"/>
    </row>
    <row r="5887" spans="1:17" ht="15.75" x14ac:dyDescent="0.25">
      <c r="A5887" s="19" t="s">
        <v>19</v>
      </c>
      <c r="B5887" s="19" t="s">
        <v>485</v>
      </c>
      <c r="C5887" s="57">
        <v>43343</v>
      </c>
      <c r="D5887" s="57">
        <v>43334</v>
      </c>
      <c r="E5887" s="19">
        <v>9</v>
      </c>
      <c r="F5887" s="23">
        <v>13</v>
      </c>
      <c r="G5887" s="23">
        <v>11389</v>
      </c>
      <c r="H5887" s="23">
        <v>11255</v>
      </c>
      <c r="I5887" s="60">
        <v>480</v>
      </c>
      <c r="J5887" s="60">
        <v>145</v>
      </c>
      <c r="K5887" s="60">
        <v>200</v>
      </c>
      <c r="L5887" s="60">
        <v>345</v>
      </c>
      <c r="M5887" s="23">
        <f t="shared" si="420"/>
        <v>241.20000000000002</v>
      </c>
      <c r="N5887" s="23">
        <f t="shared" si="419"/>
        <v>134</v>
      </c>
      <c r="O5887" s="34">
        <v>1.8</v>
      </c>
      <c r="P5887" s="19" t="s">
        <v>18</v>
      </c>
      <c r="Q5887" s="17"/>
    </row>
    <row r="5888" spans="1:17" ht="15.75" x14ac:dyDescent="0.25">
      <c r="A5888" s="19" t="s">
        <v>301</v>
      </c>
      <c r="B5888" s="19" t="s">
        <v>425</v>
      </c>
      <c r="C5888" s="57">
        <v>43343</v>
      </c>
      <c r="D5888" s="57">
        <v>43334</v>
      </c>
      <c r="E5888" s="19">
        <v>9</v>
      </c>
      <c r="F5888" s="23">
        <v>9</v>
      </c>
      <c r="G5888" s="23">
        <v>24456</v>
      </c>
      <c r="H5888" s="23">
        <v>24266</v>
      </c>
      <c r="I5888" s="60">
        <v>392</v>
      </c>
      <c r="J5888" s="60">
        <v>75</v>
      </c>
      <c r="K5888" s="60">
        <v>250</v>
      </c>
      <c r="L5888" s="60">
        <v>325</v>
      </c>
      <c r="M5888" s="23">
        <f t="shared" si="420"/>
        <v>298.3</v>
      </c>
      <c r="N5888" s="23">
        <f t="shared" si="419"/>
        <v>190</v>
      </c>
      <c r="O5888" s="34">
        <v>1.57</v>
      </c>
      <c r="P5888" s="19" t="s">
        <v>18</v>
      </c>
      <c r="Q5888" s="17"/>
    </row>
    <row r="5889" spans="1:17" ht="15.75" x14ac:dyDescent="0.25">
      <c r="A5889" s="19" t="s">
        <v>316</v>
      </c>
      <c r="B5889" s="19" t="s">
        <v>321</v>
      </c>
      <c r="C5889" s="57">
        <v>43343</v>
      </c>
      <c r="D5889" s="57">
        <v>43334</v>
      </c>
      <c r="E5889" s="19">
        <v>9</v>
      </c>
      <c r="F5889" s="23">
        <v>22</v>
      </c>
      <c r="G5889" s="23">
        <v>1450</v>
      </c>
      <c r="H5889" s="23">
        <v>1255</v>
      </c>
      <c r="I5889" s="60">
        <v>520</v>
      </c>
      <c r="J5889" s="60">
        <v>30</v>
      </c>
      <c r="K5889" s="60">
        <v>50</v>
      </c>
      <c r="L5889" s="60">
        <v>80</v>
      </c>
      <c r="M5889" s="23">
        <f t="shared" si="420"/>
        <v>507</v>
      </c>
      <c r="N5889" s="23">
        <f t="shared" si="419"/>
        <v>195</v>
      </c>
      <c r="O5889" s="34">
        <v>2.6</v>
      </c>
      <c r="P5889" s="19" t="s">
        <v>18</v>
      </c>
      <c r="Q5889" s="17"/>
    </row>
    <row r="5890" spans="1:17" ht="15.75" x14ac:dyDescent="0.25">
      <c r="A5890" s="19" t="s">
        <v>47</v>
      </c>
      <c r="B5890" s="19" t="s">
        <v>156</v>
      </c>
      <c r="C5890" s="57">
        <v>43346</v>
      </c>
      <c r="D5890" s="57">
        <v>43336</v>
      </c>
      <c r="E5890" s="19">
        <v>10</v>
      </c>
      <c r="F5890" s="23">
        <v>13</v>
      </c>
      <c r="G5890" s="23">
        <v>9996</v>
      </c>
      <c r="H5890" s="23">
        <v>9877</v>
      </c>
      <c r="I5890" s="60">
        <v>768</v>
      </c>
      <c r="J5890" s="60">
        <v>440</v>
      </c>
      <c r="K5890" s="60">
        <v>500</v>
      </c>
      <c r="L5890" s="60">
        <v>940</v>
      </c>
      <c r="M5890" s="23">
        <f t="shared" si="420"/>
        <v>119</v>
      </c>
      <c r="N5890" s="23">
        <f t="shared" si="419"/>
        <v>119</v>
      </c>
      <c r="O5890" s="34">
        <v>1</v>
      </c>
      <c r="P5890" s="19" t="s">
        <v>18</v>
      </c>
      <c r="Q5890" s="17"/>
    </row>
    <row r="5891" spans="1:17" ht="15.75" x14ac:dyDescent="0.25">
      <c r="A5891" s="19" t="s">
        <v>37</v>
      </c>
      <c r="B5891" s="19" t="s">
        <v>496</v>
      </c>
      <c r="C5891" s="57">
        <v>43343</v>
      </c>
      <c r="D5891" s="57">
        <v>43335</v>
      </c>
      <c r="E5891" s="19">
        <v>8</v>
      </c>
      <c r="F5891" s="23">
        <v>12.5</v>
      </c>
      <c r="G5891" s="23">
        <v>3699</v>
      </c>
      <c r="H5891" s="23">
        <v>3611</v>
      </c>
      <c r="I5891" s="60">
        <v>310</v>
      </c>
      <c r="J5891" s="60">
        <v>150</v>
      </c>
      <c r="K5891" s="60">
        <v>300</v>
      </c>
      <c r="L5891" s="60">
        <v>450</v>
      </c>
      <c r="M5891" s="23">
        <f t="shared" si="420"/>
        <v>149.6</v>
      </c>
      <c r="N5891" s="23">
        <f t="shared" si="419"/>
        <v>88</v>
      </c>
      <c r="O5891" s="34">
        <v>1.7</v>
      </c>
      <c r="P5891" s="19" t="s">
        <v>18</v>
      </c>
      <c r="Q5891" s="17"/>
    </row>
    <row r="5892" spans="1:17" ht="15.75" x14ac:dyDescent="0.25">
      <c r="A5892" s="19" t="s">
        <v>306</v>
      </c>
      <c r="B5892" s="19" t="s">
        <v>389</v>
      </c>
      <c r="C5892" s="57">
        <v>43343</v>
      </c>
      <c r="D5892" s="57">
        <v>43335</v>
      </c>
      <c r="E5892" s="19">
        <v>8</v>
      </c>
      <c r="F5892" s="23">
        <v>12.5</v>
      </c>
      <c r="G5892" s="23">
        <v>8678</v>
      </c>
      <c r="H5892" s="23">
        <v>8625</v>
      </c>
      <c r="I5892" s="60">
        <v>384.84750000000003</v>
      </c>
      <c r="J5892" s="60">
        <v>309.46499999999997</v>
      </c>
      <c r="K5892" s="60">
        <v>350</v>
      </c>
      <c r="L5892" s="60">
        <v>659.46500000000003</v>
      </c>
      <c r="M5892" s="23">
        <f t="shared" si="420"/>
        <v>90.1</v>
      </c>
      <c r="N5892" s="23">
        <f t="shared" si="419"/>
        <v>53</v>
      </c>
      <c r="O5892" s="34">
        <v>1.7</v>
      </c>
      <c r="P5892" s="19" t="s">
        <v>18</v>
      </c>
      <c r="Q5892" s="17"/>
    </row>
    <row r="5893" spans="1:17" ht="15.75" x14ac:dyDescent="0.25">
      <c r="A5893" s="19" t="s">
        <v>311</v>
      </c>
      <c r="B5893" s="19" t="s">
        <v>428</v>
      </c>
      <c r="C5893" s="57">
        <v>43346</v>
      </c>
      <c r="D5893" s="57">
        <v>43341</v>
      </c>
      <c r="E5893" s="19">
        <v>5</v>
      </c>
      <c r="F5893" s="23">
        <v>13</v>
      </c>
      <c r="G5893" s="23">
        <v>22468</v>
      </c>
      <c r="H5893" s="23">
        <v>22347</v>
      </c>
      <c r="I5893" s="60">
        <v>165</v>
      </c>
      <c r="J5893" s="60">
        <v>45</v>
      </c>
      <c r="K5893" s="60">
        <v>200</v>
      </c>
      <c r="L5893" s="60">
        <v>245</v>
      </c>
      <c r="M5893" s="23">
        <f t="shared" si="420"/>
        <v>121</v>
      </c>
      <c r="N5893" s="23">
        <f t="shared" si="419"/>
        <v>121</v>
      </c>
      <c r="O5893" s="34">
        <v>1</v>
      </c>
      <c r="P5893" s="19" t="s">
        <v>18</v>
      </c>
      <c r="Q5893" s="17"/>
    </row>
    <row r="5894" spans="1:17" ht="15.75" x14ac:dyDescent="0.25">
      <c r="A5894" s="19" t="s">
        <v>53</v>
      </c>
      <c r="B5894" s="19" t="s">
        <v>366</v>
      </c>
      <c r="C5894" s="57">
        <v>43346</v>
      </c>
      <c r="D5894" s="57">
        <v>43337</v>
      </c>
      <c r="E5894" s="19">
        <v>9</v>
      </c>
      <c r="F5894" s="23">
        <v>13</v>
      </c>
      <c r="G5894" s="23">
        <v>7678</v>
      </c>
      <c r="H5894" s="23">
        <v>7462</v>
      </c>
      <c r="I5894" s="60">
        <v>239.37</v>
      </c>
      <c r="J5894" s="60">
        <v>21.21</v>
      </c>
      <c r="K5894" s="60">
        <v>454.5</v>
      </c>
      <c r="L5894" s="60">
        <v>475.71</v>
      </c>
      <c r="M5894" s="23">
        <f t="shared" si="420"/>
        <v>216</v>
      </c>
      <c r="N5894" s="23">
        <f t="shared" si="419"/>
        <v>216</v>
      </c>
      <c r="O5894" s="34">
        <v>1</v>
      </c>
      <c r="P5894" s="19" t="s">
        <v>18</v>
      </c>
      <c r="Q5894" s="17"/>
    </row>
    <row r="5895" spans="1:17" ht="15.75" x14ac:dyDescent="0.25">
      <c r="A5895" s="19" t="s">
        <v>21</v>
      </c>
      <c r="B5895" s="19" t="s">
        <v>371</v>
      </c>
      <c r="C5895" s="57">
        <v>43346</v>
      </c>
      <c r="D5895" s="57">
        <v>43333</v>
      </c>
      <c r="E5895" s="19">
        <v>13</v>
      </c>
      <c r="F5895" s="23">
        <v>9</v>
      </c>
      <c r="G5895" s="23">
        <v>5514</v>
      </c>
      <c r="H5895" s="23">
        <v>5389</v>
      </c>
      <c r="I5895" s="60">
        <v>340</v>
      </c>
      <c r="J5895" s="60">
        <v>145</v>
      </c>
      <c r="K5895" s="60">
        <v>395</v>
      </c>
      <c r="L5895" s="60">
        <v>540</v>
      </c>
      <c r="M5895" s="23">
        <f t="shared" si="420"/>
        <v>196.25</v>
      </c>
      <c r="N5895" s="23">
        <f t="shared" si="419"/>
        <v>125</v>
      </c>
      <c r="O5895" s="34">
        <v>1.57</v>
      </c>
      <c r="P5895" s="19" t="s">
        <v>18</v>
      </c>
      <c r="Q5895" s="17"/>
    </row>
    <row r="5896" spans="1:17" ht="15.75" x14ac:dyDescent="0.25">
      <c r="A5896" s="19" t="s">
        <v>311</v>
      </c>
      <c r="B5896" s="19" t="s">
        <v>360</v>
      </c>
      <c r="C5896" s="57">
        <v>43345</v>
      </c>
      <c r="D5896" s="57">
        <v>43342</v>
      </c>
      <c r="E5896" s="19">
        <v>3</v>
      </c>
      <c r="F5896" s="23">
        <v>13</v>
      </c>
      <c r="G5896" s="23">
        <v>6604</v>
      </c>
      <c r="H5896" s="23">
        <v>6536</v>
      </c>
      <c r="I5896" s="60">
        <v>180</v>
      </c>
      <c r="J5896" s="60">
        <v>60</v>
      </c>
      <c r="K5896" s="60">
        <v>200</v>
      </c>
      <c r="L5896" s="60">
        <v>260</v>
      </c>
      <c r="M5896" s="23">
        <f t="shared" si="420"/>
        <v>68</v>
      </c>
      <c r="N5896" s="23">
        <f t="shared" si="419"/>
        <v>68</v>
      </c>
      <c r="O5896" s="34">
        <v>1</v>
      </c>
      <c r="P5896" s="19" t="s">
        <v>18</v>
      </c>
      <c r="Q5896" s="17"/>
    </row>
    <row r="5897" spans="1:17" ht="15.75" x14ac:dyDescent="0.25">
      <c r="A5897" s="19" t="s">
        <v>47</v>
      </c>
      <c r="B5897" s="19" t="s">
        <v>355</v>
      </c>
      <c r="C5897" s="57">
        <v>43343</v>
      </c>
      <c r="D5897" s="57">
        <v>43338</v>
      </c>
      <c r="E5897" s="19">
        <v>5</v>
      </c>
      <c r="F5897" s="23">
        <v>22</v>
      </c>
      <c r="G5897" s="23">
        <v>28911</v>
      </c>
      <c r="H5897" s="23">
        <v>28793</v>
      </c>
      <c r="I5897" s="60">
        <v>450</v>
      </c>
      <c r="J5897" s="60">
        <v>122</v>
      </c>
      <c r="K5897" s="60">
        <v>250</v>
      </c>
      <c r="L5897" s="60">
        <v>372</v>
      </c>
      <c r="M5897" s="23">
        <f t="shared" si="420"/>
        <v>306.8</v>
      </c>
      <c r="N5897" s="23">
        <f t="shared" si="419"/>
        <v>118</v>
      </c>
      <c r="O5897" s="34">
        <v>2.6</v>
      </c>
      <c r="P5897" s="19" t="s">
        <v>18</v>
      </c>
      <c r="Q5897" s="17"/>
    </row>
    <row r="5898" spans="1:17" ht="15.75" x14ac:dyDescent="0.25">
      <c r="A5898" s="19" t="s">
        <v>66</v>
      </c>
      <c r="B5898" s="19" t="s">
        <v>424</v>
      </c>
      <c r="C5898" s="57">
        <v>43343</v>
      </c>
      <c r="D5898" s="57">
        <v>43338</v>
      </c>
      <c r="E5898" s="19">
        <v>5</v>
      </c>
      <c r="F5898" s="23">
        <v>20</v>
      </c>
      <c r="G5898" s="23">
        <v>19754</v>
      </c>
      <c r="H5898" s="23">
        <v>19666</v>
      </c>
      <c r="I5898" s="60">
        <v>580</v>
      </c>
      <c r="J5898" s="60">
        <v>352</v>
      </c>
      <c r="K5898" s="60">
        <v>0</v>
      </c>
      <c r="L5898" s="60">
        <v>352</v>
      </c>
      <c r="M5898" s="23">
        <f t="shared" si="420"/>
        <v>211.2</v>
      </c>
      <c r="N5898" s="23">
        <f t="shared" si="419"/>
        <v>88</v>
      </c>
      <c r="O5898" s="34">
        <v>2.4</v>
      </c>
      <c r="P5898" s="19" t="s">
        <v>18</v>
      </c>
      <c r="Q5898" s="17"/>
    </row>
    <row r="5899" spans="1:17" ht="15.75" x14ac:dyDescent="0.25">
      <c r="A5899" s="19" t="s">
        <v>311</v>
      </c>
      <c r="B5899" s="19" t="s">
        <v>412</v>
      </c>
      <c r="C5899" s="57">
        <v>43343</v>
      </c>
      <c r="D5899" s="57">
        <v>43339</v>
      </c>
      <c r="E5899" s="19">
        <v>4</v>
      </c>
      <c r="F5899" s="23">
        <v>13</v>
      </c>
      <c r="G5899" s="23">
        <v>24583</v>
      </c>
      <c r="H5899" s="23">
        <v>24526</v>
      </c>
      <c r="I5899" s="60">
        <v>115</v>
      </c>
      <c r="J5899" s="60">
        <v>20</v>
      </c>
      <c r="K5899" s="60">
        <v>175</v>
      </c>
      <c r="L5899" s="60">
        <v>195</v>
      </c>
      <c r="M5899" s="23">
        <f t="shared" si="420"/>
        <v>102.60000000000001</v>
      </c>
      <c r="N5899" s="23">
        <f t="shared" si="419"/>
        <v>57</v>
      </c>
      <c r="O5899" s="34">
        <v>1.8</v>
      </c>
      <c r="P5899" s="19" t="s">
        <v>18</v>
      </c>
      <c r="Q5899" s="17"/>
    </row>
    <row r="5900" spans="1:17" ht="15.75" x14ac:dyDescent="0.25">
      <c r="A5900" s="19" t="s">
        <v>342</v>
      </c>
      <c r="B5900" s="19" t="s">
        <v>343</v>
      </c>
      <c r="C5900" s="57">
        <v>43343</v>
      </c>
      <c r="D5900" s="57">
        <v>43339</v>
      </c>
      <c r="E5900" s="19">
        <v>4</v>
      </c>
      <c r="F5900" s="23">
        <v>13</v>
      </c>
      <c r="G5900" s="23">
        <v>9745</v>
      </c>
      <c r="H5900" s="23">
        <v>9649</v>
      </c>
      <c r="I5900" s="60">
        <v>346.5</v>
      </c>
      <c r="J5900" s="60">
        <v>247.5</v>
      </c>
      <c r="K5900" s="60">
        <v>303.75</v>
      </c>
      <c r="L5900" s="60">
        <v>551.25</v>
      </c>
      <c r="M5900" s="23">
        <f t="shared" si="420"/>
        <v>96</v>
      </c>
      <c r="N5900" s="23">
        <f t="shared" si="419"/>
        <v>96</v>
      </c>
      <c r="O5900" s="34">
        <v>1</v>
      </c>
      <c r="P5900" s="19" t="s">
        <v>18</v>
      </c>
      <c r="Q5900" s="17"/>
    </row>
    <row r="5901" spans="1:17" ht="15.75" x14ac:dyDescent="0.25">
      <c r="A5901" s="19" t="s">
        <v>342</v>
      </c>
      <c r="B5901" s="19" t="s">
        <v>345</v>
      </c>
      <c r="C5901" s="57">
        <v>43343</v>
      </c>
      <c r="D5901" s="57">
        <v>43339</v>
      </c>
      <c r="E5901" s="19">
        <v>4</v>
      </c>
      <c r="F5901" s="23">
        <v>15</v>
      </c>
      <c r="G5901" s="23">
        <v>43740</v>
      </c>
      <c r="H5901" s="23">
        <v>43644</v>
      </c>
      <c r="I5901" s="60">
        <v>250</v>
      </c>
      <c r="J5901" s="60">
        <v>10</v>
      </c>
      <c r="K5901" s="60">
        <v>750</v>
      </c>
      <c r="L5901" s="60">
        <v>760</v>
      </c>
      <c r="M5901" s="23">
        <f t="shared" si="420"/>
        <v>192</v>
      </c>
      <c r="N5901" s="23">
        <f t="shared" si="419"/>
        <v>96</v>
      </c>
      <c r="O5901" s="34">
        <v>2</v>
      </c>
      <c r="P5901" s="19" t="s">
        <v>18</v>
      </c>
      <c r="Q5901" s="17"/>
    </row>
    <row r="5902" spans="1:17" ht="15.75" x14ac:dyDescent="0.25">
      <c r="A5902" s="19" t="s">
        <v>70</v>
      </c>
      <c r="B5902" s="19" t="s">
        <v>456</v>
      </c>
      <c r="C5902" s="57">
        <v>43343</v>
      </c>
      <c r="D5902" s="57">
        <v>43340</v>
      </c>
      <c r="E5902" s="19">
        <v>3</v>
      </c>
      <c r="F5902" s="23">
        <v>20</v>
      </c>
      <c r="G5902" s="23">
        <v>15582</v>
      </c>
      <c r="H5902" s="23">
        <v>15510</v>
      </c>
      <c r="I5902" s="60">
        <v>510</v>
      </c>
      <c r="J5902" s="60">
        <v>301</v>
      </c>
      <c r="K5902" s="60">
        <v>0</v>
      </c>
      <c r="L5902" s="60">
        <v>301</v>
      </c>
      <c r="M5902" s="23">
        <f t="shared" si="420"/>
        <v>172.79999999999998</v>
      </c>
      <c r="N5902" s="23">
        <f t="shared" si="419"/>
        <v>72</v>
      </c>
      <c r="O5902" s="34">
        <v>2.4</v>
      </c>
      <c r="P5902" s="19" t="s">
        <v>18</v>
      </c>
      <c r="Q5902" s="17"/>
    </row>
    <row r="5903" spans="1:17" ht="15.75" x14ac:dyDescent="0.25">
      <c r="A5903" s="19" t="s">
        <v>23</v>
      </c>
      <c r="B5903" s="19" t="s">
        <v>481</v>
      </c>
      <c r="C5903" s="57">
        <v>43343</v>
      </c>
      <c r="D5903" s="57">
        <v>43341</v>
      </c>
      <c r="E5903" s="19">
        <v>2</v>
      </c>
      <c r="F5903" s="23">
        <v>13.5</v>
      </c>
      <c r="G5903" s="23">
        <v>437</v>
      </c>
      <c r="H5903" s="23">
        <v>365</v>
      </c>
      <c r="I5903" s="60">
        <v>110</v>
      </c>
      <c r="J5903" s="60">
        <v>10</v>
      </c>
      <c r="K5903" s="60">
        <v>600</v>
      </c>
      <c r="L5903" s="60">
        <v>610</v>
      </c>
      <c r="M5903" s="23">
        <f t="shared" si="420"/>
        <v>129.6</v>
      </c>
      <c r="N5903" s="23">
        <f t="shared" si="419"/>
        <v>72</v>
      </c>
      <c r="O5903" s="34">
        <v>1.8</v>
      </c>
      <c r="P5903" s="19" t="s">
        <v>18</v>
      </c>
      <c r="Q5903" s="17"/>
    </row>
    <row r="5904" spans="1:17" ht="15.75" x14ac:dyDescent="0.25">
      <c r="A5904" s="19" t="s">
        <v>23</v>
      </c>
      <c r="B5904" s="19" t="s">
        <v>472</v>
      </c>
      <c r="C5904" s="57">
        <v>43343</v>
      </c>
      <c r="D5904" s="57">
        <v>43341</v>
      </c>
      <c r="E5904" s="19">
        <v>2</v>
      </c>
      <c r="F5904" s="23">
        <v>20</v>
      </c>
      <c r="G5904" s="23">
        <v>21493</v>
      </c>
      <c r="H5904" s="23">
        <v>21401</v>
      </c>
      <c r="I5904" s="60">
        <v>386.88</v>
      </c>
      <c r="J5904" s="60">
        <v>160</v>
      </c>
      <c r="K5904" s="60">
        <v>600</v>
      </c>
      <c r="L5904" s="60">
        <v>760</v>
      </c>
      <c r="M5904" s="23">
        <f t="shared" si="420"/>
        <v>220.79999999999998</v>
      </c>
      <c r="N5904" s="23">
        <f t="shared" si="419"/>
        <v>92</v>
      </c>
      <c r="O5904" s="34">
        <v>2.4</v>
      </c>
      <c r="P5904" s="19" t="s">
        <v>18</v>
      </c>
      <c r="Q5904" s="17"/>
    </row>
    <row r="5905" spans="1:17" ht="15.75" x14ac:dyDescent="0.25">
      <c r="A5905" s="19" t="s">
        <v>23</v>
      </c>
      <c r="B5905" s="19" t="s">
        <v>495</v>
      </c>
      <c r="C5905" s="57">
        <v>43343</v>
      </c>
      <c r="D5905" s="57">
        <v>43341</v>
      </c>
      <c r="E5905" s="19">
        <v>2</v>
      </c>
      <c r="F5905" s="23">
        <v>15</v>
      </c>
      <c r="G5905" s="23">
        <v>634</v>
      </c>
      <c r="H5905" s="23">
        <v>570</v>
      </c>
      <c r="I5905" s="60">
        <v>236.25</v>
      </c>
      <c r="J5905" s="60">
        <v>145</v>
      </c>
      <c r="K5905" s="60">
        <v>600</v>
      </c>
      <c r="L5905" s="60">
        <v>745</v>
      </c>
      <c r="M5905" s="23">
        <f t="shared" si="420"/>
        <v>128</v>
      </c>
      <c r="N5905" s="23">
        <f t="shared" si="419"/>
        <v>64</v>
      </c>
      <c r="O5905" s="34">
        <v>2</v>
      </c>
      <c r="P5905" s="19" t="s">
        <v>18</v>
      </c>
      <c r="Q5905" s="17"/>
    </row>
    <row r="5906" spans="1:17" ht="15.75" x14ac:dyDescent="0.25">
      <c r="A5906" s="19" t="s">
        <v>57</v>
      </c>
      <c r="B5906" s="19" t="s">
        <v>488</v>
      </c>
      <c r="C5906" s="57">
        <v>43343</v>
      </c>
      <c r="D5906" s="57">
        <v>43342</v>
      </c>
      <c r="E5906" s="19">
        <v>1</v>
      </c>
      <c r="F5906" s="23">
        <v>13</v>
      </c>
      <c r="G5906" s="23">
        <v>16236</v>
      </c>
      <c r="H5906" s="23">
        <v>16216</v>
      </c>
      <c r="I5906" s="60">
        <v>163.19999999999999</v>
      </c>
      <c r="J5906" s="60">
        <v>129.6</v>
      </c>
      <c r="K5906" s="60">
        <v>350.4</v>
      </c>
      <c r="L5906" s="60">
        <v>480</v>
      </c>
      <c r="M5906" s="23">
        <f t="shared" si="420"/>
        <v>36</v>
      </c>
      <c r="N5906" s="23">
        <f t="shared" si="419"/>
        <v>20</v>
      </c>
      <c r="O5906" s="34">
        <v>1.8</v>
      </c>
      <c r="P5906" s="19" t="s">
        <v>18</v>
      </c>
      <c r="Q5906" s="17"/>
    </row>
    <row r="5907" spans="1:17" ht="15.75" x14ac:dyDescent="0.25">
      <c r="A5907" s="19" t="s">
        <v>387</v>
      </c>
      <c r="B5907" s="19" t="s">
        <v>505</v>
      </c>
      <c r="C5907" s="57">
        <v>43343</v>
      </c>
      <c r="D5907" s="57">
        <v>43342</v>
      </c>
      <c r="E5907" s="19">
        <v>1</v>
      </c>
      <c r="F5907" s="23">
        <v>0</v>
      </c>
      <c r="G5907" s="23">
        <v>0</v>
      </c>
      <c r="H5907" s="23">
        <v>0</v>
      </c>
      <c r="I5907" s="60">
        <v>0</v>
      </c>
      <c r="J5907" s="60">
        <v>0</v>
      </c>
      <c r="K5907" s="60">
        <v>0</v>
      </c>
      <c r="L5907" s="60">
        <v>0</v>
      </c>
      <c r="M5907" s="23">
        <f t="shared" si="420"/>
        <v>0</v>
      </c>
      <c r="N5907" s="23">
        <f t="shared" si="419"/>
        <v>0</v>
      </c>
      <c r="O5907" s="34">
        <v>0</v>
      </c>
      <c r="P5907" s="19" t="s">
        <v>18</v>
      </c>
      <c r="Q5907" s="17"/>
    </row>
    <row r="5908" spans="1:17" ht="15.75" x14ac:dyDescent="0.25">
      <c r="A5908" s="19" t="s">
        <v>306</v>
      </c>
      <c r="B5908" s="19" t="s">
        <v>427</v>
      </c>
      <c r="C5908" s="57">
        <v>43342</v>
      </c>
      <c r="D5908" s="57">
        <v>43332</v>
      </c>
      <c r="E5908" s="19">
        <v>10</v>
      </c>
      <c r="F5908" s="23">
        <v>9</v>
      </c>
      <c r="G5908" s="23">
        <v>2800</v>
      </c>
      <c r="H5908" s="23">
        <v>2689</v>
      </c>
      <c r="I5908" s="60">
        <v>75.695999999999998</v>
      </c>
      <c r="J5908" s="60">
        <v>66.233999999999995</v>
      </c>
      <c r="K5908" s="60">
        <v>300</v>
      </c>
      <c r="L5908" s="60">
        <v>366.23399999999998</v>
      </c>
      <c r="M5908" s="23">
        <f t="shared" si="420"/>
        <v>174.27</v>
      </c>
      <c r="N5908" s="23">
        <f t="shared" si="419"/>
        <v>111</v>
      </c>
      <c r="O5908" s="34">
        <v>1.57</v>
      </c>
      <c r="P5908" s="19" t="s">
        <v>18</v>
      </c>
      <c r="Q5908" s="17"/>
    </row>
    <row r="5909" spans="1:17" ht="15.75" x14ac:dyDescent="0.25">
      <c r="A5909" s="19" t="s">
        <v>387</v>
      </c>
      <c r="B5909" s="19" t="s">
        <v>459</v>
      </c>
      <c r="C5909" s="57">
        <v>43342</v>
      </c>
      <c r="D5909" s="57">
        <v>43332</v>
      </c>
      <c r="E5909" s="19">
        <v>10</v>
      </c>
      <c r="F5909" s="23">
        <v>9</v>
      </c>
      <c r="G5909" s="23">
        <v>15983</v>
      </c>
      <c r="H5909" s="23">
        <v>15742</v>
      </c>
      <c r="I5909" s="60">
        <v>308</v>
      </c>
      <c r="J5909" s="60">
        <v>43</v>
      </c>
      <c r="K5909" s="60">
        <v>450</v>
      </c>
      <c r="L5909" s="60">
        <v>493</v>
      </c>
      <c r="M5909" s="23">
        <f t="shared" si="420"/>
        <v>378.37</v>
      </c>
      <c r="N5909" s="23">
        <f t="shared" si="419"/>
        <v>241</v>
      </c>
      <c r="O5909" s="34">
        <v>1.57</v>
      </c>
      <c r="P5909" s="19" t="s">
        <v>18</v>
      </c>
      <c r="Q5909" s="17"/>
    </row>
    <row r="5910" spans="1:17" ht="15.75" x14ac:dyDescent="0.25">
      <c r="A5910" s="19" t="s">
        <v>301</v>
      </c>
      <c r="B5910" s="19" t="s">
        <v>440</v>
      </c>
      <c r="C5910" s="57">
        <v>43342</v>
      </c>
      <c r="D5910" s="57">
        <v>43332</v>
      </c>
      <c r="E5910" s="19">
        <v>10</v>
      </c>
      <c r="F5910" s="23">
        <v>12.5</v>
      </c>
      <c r="G5910" s="23">
        <v>10096</v>
      </c>
      <c r="H5910" s="23">
        <v>10012</v>
      </c>
      <c r="I5910" s="60">
        <v>165.3125</v>
      </c>
      <c r="J5910" s="60">
        <v>39.674999999999997</v>
      </c>
      <c r="K5910" s="60">
        <v>200</v>
      </c>
      <c r="L5910" s="60">
        <v>239.67500000000001</v>
      </c>
      <c r="M5910" s="23">
        <f t="shared" si="420"/>
        <v>142.79999999999998</v>
      </c>
      <c r="N5910" s="23">
        <f t="shared" si="419"/>
        <v>84</v>
      </c>
      <c r="O5910" s="34">
        <v>1.7</v>
      </c>
      <c r="P5910" s="19" t="s">
        <v>18</v>
      </c>
      <c r="Q5910" s="17"/>
    </row>
    <row r="5911" spans="1:17" ht="15.75" x14ac:dyDescent="0.25">
      <c r="A5911" s="19" t="s">
        <v>37</v>
      </c>
      <c r="B5911" s="19" t="s">
        <v>413</v>
      </c>
      <c r="C5911" s="57">
        <v>43342</v>
      </c>
      <c r="D5911" s="57">
        <v>43335</v>
      </c>
      <c r="E5911" s="19">
        <v>7</v>
      </c>
      <c r="F5911" s="23">
        <v>12.5</v>
      </c>
      <c r="G5911" s="23">
        <v>10897</v>
      </c>
      <c r="H5911" s="23">
        <v>10729</v>
      </c>
      <c r="I5911" s="60">
        <v>264.5</v>
      </c>
      <c r="J5911" s="60">
        <v>30.4175</v>
      </c>
      <c r="K5911" s="60">
        <v>300.20749999999998</v>
      </c>
      <c r="L5911" s="60">
        <v>330.625</v>
      </c>
      <c r="M5911" s="23">
        <f t="shared" si="420"/>
        <v>285.59999999999997</v>
      </c>
      <c r="N5911" s="23">
        <f t="shared" si="419"/>
        <v>168</v>
      </c>
      <c r="O5911" s="34">
        <v>1.7</v>
      </c>
      <c r="P5911" s="19" t="s">
        <v>18</v>
      </c>
      <c r="Q5911" s="17"/>
    </row>
    <row r="5912" spans="1:17" ht="15.75" x14ac:dyDescent="0.25">
      <c r="A5912" s="19" t="s">
        <v>21</v>
      </c>
      <c r="B5912" s="19" t="s">
        <v>492</v>
      </c>
      <c r="C5912" s="57">
        <v>43344</v>
      </c>
      <c r="D5912" s="57">
        <v>43340</v>
      </c>
      <c r="E5912" s="19">
        <v>4</v>
      </c>
      <c r="F5912" s="23">
        <v>20</v>
      </c>
      <c r="G5912" s="23">
        <v>19056</v>
      </c>
      <c r="H5912" s="23">
        <v>19056</v>
      </c>
      <c r="I5912" s="60">
        <v>540</v>
      </c>
      <c r="J5912" s="60">
        <v>320</v>
      </c>
      <c r="K5912" s="60">
        <v>300</v>
      </c>
      <c r="L5912" s="60">
        <v>620</v>
      </c>
      <c r="M5912" s="23">
        <f t="shared" si="420"/>
        <v>0</v>
      </c>
      <c r="N5912" s="23">
        <f t="shared" si="419"/>
        <v>0</v>
      </c>
      <c r="O5912" s="34">
        <v>2.4</v>
      </c>
      <c r="P5912" s="19" t="s">
        <v>18</v>
      </c>
      <c r="Q5912" s="17"/>
    </row>
    <row r="5913" spans="1:17" ht="15.75" x14ac:dyDescent="0.25">
      <c r="A5913" s="19" t="s">
        <v>37</v>
      </c>
      <c r="B5913" s="19" t="s">
        <v>410</v>
      </c>
      <c r="C5913" s="57">
        <v>43342</v>
      </c>
      <c r="D5913" s="57">
        <v>43336</v>
      </c>
      <c r="E5913" s="19">
        <v>6</v>
      </c>
      <c r="F5913" s="23">
        <v>13</v>
      </c>
      <c r="G5913" s="23">
        <v>13670</v>
      </c>
      <c r="H5913" s="23">
        <v>13526</v>
      </c>
      <c r="I5913" s="60">
        <v>155</v>
      </c>
      <c r="J5913" s="60">
        <v>20</v>
      </c>
      <c r="K5913" s="60">
        <v>350</v>
      </c>
      <c r="L5913" s="60">
        <v>370</v>
      </c>
      <c r="M5913" s="23">
        <f t="shared" si="420"/>
        <v>144</v>
      </c>
      <c r="N5913" s="23">
        <f t="shared" si="419"/>
        <v>144</v>
      </c>
      <c r="O5913" s="34">
        <v>1</v>
      </c>
      <c r="P5913" s="19" t="s">
        <v>18</v>
      </c>
      <c r="Q5913" s="17"/>
    </row>
    <row r="5914" spans="1:17" ht="15.75" x14ac:dyDescent="0.25">
      <c r="A5914" s="19" t="s">
        <v>70</v>
      </c>
      <c r="B5914" s="19" t="s">
        <v>521</v>
      </c>
      <c r="C5914" s="57">
        <v>43342</v>
      </c>
      <c r="D5914" s="57">
        <v>43337</v>
      </c>
      <c r="E5914" s="19">
        <v>5</v>
      </c>
      <c r="F5914" s="23">
        <v>20</v>
      </c>
      <c r="G5914" s="23">
        <v>10180</v>
      </c>
      <c r="H5914" s="23">
        <v>10043</v>
      </c>
      <c r="I5914" s="60">
        <v>380</v>
      </c>
      <c r="J5914" s="60">
        <v>40</v>
      </c>
      <c r="K5914" s="60">
        <v>700</v>
      </c>
      <c r="L5914" s="60">
        <v>740</v>
      </c>
      <c r="M5914" s="23">
        <f t="shared" si="420"/>
        <v>328.8</v>
      </c>
      <c r="N5914" s="23">
        <f t="shared" si="419"/>
        <v>137</v>
      </c>
      <c r="O5914" s="34">
        <v>2.4</v>
      </c>
      <c r="P5914" s="19" t="s">
        <v>18</v>
      </c>
      <c r="Q5914" s="17"/>
    </row>
    <row r="5915" spans="1:17" ht="15.75" x14ac:dyDescent="0.25">
      <c r="A5915" s="19" t="s">
        <v>19</v>
      </c>
      <c r="B5915" s="19" t="s">
        <v>464</v>
      </c>
      <c r="C5915" s="57">
        <v>43342</v>
      </c>
      <c r="D5915" s="57">
        <v>43337</v>
      </c>
      <c r="E5915" s="19">
        <v>5</v>
      </c>
      <c r="F5915" s="23">
        <v>20</v>
      </c>
      <c r="G5915" s="23">
        <v>0</v>
      </c>
      <c r="H5915" s="23">
        <v>0</v>
      </c>
      <c r="I5915" s="60">
        <v>200</v>
      </c>
      <c r="J5915" s="60">
        <v>100</v>
      </c>
      <c r="K5915" s="60">
        <v>150</v>
      </c>
      <c r="L5915" s="60">
        <v>250</v>
      </c>
      <c r="M5915" s="23">
        <f t="shared" si="420"/>
        <v>0</v>
      </c>
      <c r="N5915" s="23">
        <f t="shared" si="419"/>
        <v>0</v>
      </c>
      <c r="O5915" s="34">
        <v>2.4</v>
      </c>
      <c r="P5915" s="19" t="s">
        <v>18</v>
      </c>
      <c r="Q5915" s="17"/>
    </row>
    <row r="5916" spans="1:17" ht="15.75" x14ac:dyDescent="0.25">
      <c r="A5916" s="19" t="s">
        <v>301</v>
      </c>
      <c r="B5916" s="19" t="s">
        <v>439</v>
      </c>
      <c r="C5916" s="57">
        <v>43342</v>
      </c>
      <c r="D5916" s="57">
        <v>43338</v>
      </c>
      <c r="E5916" s="19">
        <v>4</v>
      </c>
      <c r="F5916" s="23">
        <v>12.5</v>
      </c>
      <c r="G5916" s="23">
        <v>10321</v>
      </c>
      <c r="H5916" s="23">
        <v>10232</v>
      </c>
      <c r="I5916" s="60">
        <v>337.23750000000001</v>
      </c>
      <c r="J5916" s="60">
        <v>207</v>
      </c>
      <c r="K5916" s="60">
        <v>300.20749999999998</v>
      </c>
      <c r="L5916" s="60">
        <v>507.20749999999998</v>
      </c>
      <c r="M5916" s="23">
        <f t="shared" si="420"/>
        <v>151.29999999999998</v>
      </c>
      <c r="N5916" s="23">
        <f t="shared" si="419"/>
        <v>89</v>
      </c>
      <c r="O5916" s="34">
        <v>1.7</v>
      </c>
      <c r="P5916" s="19" t="s">
        <v>18</v>
      </c>
      <c r="Q5916" s="17"/>
    </row>
    <row r="5917" spans="1:17" ht="15.75" x14ac:dyDescent="0.25">
      <c r="A5917" s="19" t="s">
        <v>334</v>
      </c>
      <c r="B5917" s="19" t="s">
        <v>421</v>
      </c>
      <c r="C5917" s="57">
        <v>43342</v>
      </c>
      <c r="D5917" s="57">
        <v>43338</v>
      </c>
      <c r="E5917" s="19">
        <v>4</v>
      </c>
      <c r="F5917" s="23">
        <v>22</v>
      </c>
      <c r="G5917" s="23">
        <v>21635</v>
      </c>
      <c r="H5917" s="23">
        <v>21539</v>
      </c>
      <c r="I5917" s="60">
        <v>350</v>
      </c>
      <c r="J5917" s="60">
        <v>100</v>
      </c>
      <c r="K5917" s="60">
        <v>400</v>
      </c>
      <c r="L5917" s="60">
        <v>500</v>
      </c>
      <c r="M5917" s="23">
        <f t="shared" si="420"/>
        <v>249.60000000000002</v>
      </c>
      <c r="N5917" s="23">
        <f t="shared" si="419"/>
        <v>96</v>
      </c>
      <c r="O5917" s="34">
        <v>2.6</v>
      </c>
      <c r="P5917" s="19" t="s">
        <v>18</v>
      </c>
      <c r="Q5917" s="17"/>
    </row>
    <row r="5918" spans="1:17" ht="15.75" x14ac:dyDescent="0.25">
      <c r="A5918" s="19" t="s">
        <v>311</v>
      </c>
      <c r="B5918" s="19" t="s">
        <v>442</v>
      </c>
      <c r="C5918" s="57">
        <v>43343</v>
      </c>
      <c r="D5918" s="57">
        <v>43338</v>
      </c>
      <c r="E5918" s="19">
        <v>5</v>
      </c>
      <c r="F5918" s="23">
        <v>13</v>
      </c>
      <c r="G5918" s="23">
        <v>8981</v>
      </c>
      <c r="H5918" s="23">
        <v>8866</v>
      </c>
      <c r="I5918" s="60">
        <v>282.29599999999999</v>
      </c>
      <c r="J5918" s="60">
        <v>170</v>
      </c>
      <c r="K5918" s="60">
        <v>150</v>
      </c>
      <c r="L5918" s="60">
        <v>320</v>
      </c>
      <c r="M5918" s="23">
        <f t="shared" si="420"/>
        <v>115</v>
      </c>
      <c r="N5918" s="23">
        <f t="shared" si="419"/>
        <v>115</v>
      </c>
      <c r="O5918" s="34">
        <v>1</v>
      </c>
      <c r="P5918" s="19" t="s">
        <v>308</v>
      </c>
      <c r="Q5918" s="17"/>
    </row>
    <row r="5919" spans="1:17" ht="15.75" x14ac:dyDescent="0.25">
      <c r="A5919" s="19" t="s">
        <v>471</v>
      </c>
      <c r="B5919" s="19" t="s">
        <v>498</v>
      </c>
      <c r="C5919" s="57">
        <v>43342</v>
      </c>
      <c r="D5919" s="57">
        <v>43339</v>
      </c>
      <c r="E5919" s="19">
        <v>3</v>
      </c>
      <c r="F5919" s="23">
        <v>20</v>
      </c>
      <c r="G5919" s="23">
        <v>5409</v>
      </c>
      <c r="H5919" s="23">
        <v>5396</v>
      </c>
      <c r="I5919" s="60">
        <v>50</v>
      </c>
      <c r="J5919" s="60">
        <v>10</v>
      </c>
      <c r="K5919" s="60">
        <v>400</v>
      </c>
      <c r="L5919" s="60">
        <v>410</v>
      </c>
      <c r="M5919" s="23">
        <f t="shared" si="420"/>
        <v>31.2</v>
      </c>
      <c r="N5919" s="23">
        <f t="shared" si="419"/>
        <v>13</v>
      </c>
      <c r="O5919" s="34">
        <v>2.4</v>
      </c>
      <c r="P5919" s="19" t="s">
        <v>18</v>
      </c>
      <c r="Q5919" s="17"/>
    </row>
    <row r="5920" spans="1:17" ht="15.75" x14ac:dyDescent="0.25">
      <c r="A5920" s="19" t="s">
        <v>342</v>
      </c>
      <c r="B5920" s="19" t="s">
        <v>522</v>
      </c>
      <c r="C5920" s="57">
        <v>43342</v>
      </c>
      <c r="D5920" s="57">
        <v>43339</v>
      </c>
      <c r="E5920" s="19">
        <v>3</v>
      </c>
      <c r="F5920" s="23">
        <v>12</v>
      </c>
      <c r="G5920" s="23">
        <v>27196</v>
      </c>
      <c r="H5920" s="23">
        <v>27107</v>
      </c>
      <c r="I5920" s="60">
        <v>300</v>
      </c>
      <c r="J5920" s="60">
        <v>105</v>
      </c>
      <c r="K5920" s="60">
        <v>600</v>
      </c>
      <c r="L5920" s="60">
        <v>705</v>
      </c>
      <c r="M5920" s="23">
        <f t="shared" si="420"/>
        <v>151.29999999999998</v>
      </c>
      <c r="N5920" s="23">
        <f t="shared" si="419"/>
        <v>89</v>
      </c>
      <c r="O5920" s="34">
        <v>1.7</v>
      </c>
      <c r="P5920" s="19" t="s">
        <v>18</v>
      </c>
      <c r="Q5920" s="17"/>
    </row>
    <row r="5921" spans="1:17" ht="15.75" x14ac:dyDescent="0.25">
      <c r="A5921" s="19" t="s">
        <v>342</v>
      </c>
      <c r="B5921" s="19" t="s">
        <v>449</v>
      </c>
      <c r="C5921" s="57">
        <v>43342</v>
      </c>
      <c r="D5921" s="57">
        <v>43339</v>
      </c>
      <c r="E5921" s="19">
        <v>3</v>
      </c>
      <c r="F5921" s="23">
        <v>9</v>
      </c>
      <c r="G5921" s="23">
        <v>8744</v>
      </c>
      <c r="H5921" s="23">
        <v>8672</v>
      </c>
      <c r="I5921" s="60">
        <v>405</v>
      </c>
      <c r="J5921" s="60">
        <v>261</v>
      </c>
      <c r="K5921" s="60">
        <v>99</v>
      </c>
      <c r="L5921" s="60">
        <v>360</v>
      </c>
      <c r="M5921" s="23">
        <f t="shared" si="420"/>
        <v>113.04</v>
      </c>
      <c r="N5921" s="23">
        <f t="shared" si="419"/>
        <v>72</v>
      </c>
      <c r="O5921" s="34">
        <v>1.57</v>
      </c>
      <c r="P5921" s="19" t="s">
        <v>18</v>
      </c>
      <c r="Q5921" s="17"/>
    </row>
    <row r="5922" spans="1:17" ht="15.75" x14ac:dyDescent="0.25">
      <c r="A5922" s="19" t="s">
        <v>57</v>
      </c>
      <c r="B5922" s="19" t="s">
        <v>488</v>
      </c>
      <c r="C5922" s="57">
        <v>43342</v>
      </c>
      <c r="D5922" s="57">
        <v>43340</v>
      </c>
      <c r="E5922" s="19">
        <v>2</v>
      </c>
      <c r="F5922" s="23">
        <v>13</v>
      </c>
      <c r="G5922" s="23">
        <v>16216</v>
      </c>
      <c r="H5922" s="23">
        <v>16171</v>
      </c>
      <c r="I5922" s="60">
        <v>244.8</v>
      </c>
      <c r="J5922" s="60">
        <v>163.19999999999999</v>
      </c>
      <c r="K5922" s="60">
        <v>0</v>
      </c>
      <c r="L5922" s="60">
        <v>163.19999999999999</v>
      </c>
      <c r="M5922" s="23">
        <f t="shared" si="420"/>
        <v>81</v>
      </c>
      <c r="N5922" s="23">
        <f t="shared" si="419"/>
        <v>45</v>
      </c>
      <c r="O5922" s="34">
        <v>1.8</v>
      </c>
      <c r="P5922" s="19" t="s">
        <v>18</v>
      </c>
      <c r="Q5922" s="17"/>
    </row>
    <row r="5923" spans="1:17" ht="15.75" x14ac:dyDescent="0.25">
      <c r="A5923" s="19" t="s">
        <v>471</v>
      </c>
      <c r="B5923" s="19" t="s">
        <v>407</v>
      </c>
      <c r="C5923" s="57">
        <v>43342</v>
      </c>
      <c r="D5923" s="57">
        <v>43340</v>
      </c>
      <c r="E5923" s="19">
        <v>2</v>
      </c>
      <c r="F5923" s="23">
        <v>12.5</v>
      </c>
      <c r="G5923" s="23">
        <v>19612</v>
      </c>
      <c r="H5923" s="23">
        <v>19575</v>
      </c>
      <c r="I5923" s="60">
        <v>505</v>
      </c>
      <c r="J5923" s="60">
        <v>435</v>
      </c>
      <c r="K5923" s="60">
        <v>0</v>
      </c>
      <c r="L5923" s="60">
        <v>435</v>
      </c>
      <c r="M5923" s="23">
        <f t="shared" si="420"/>
        <v>62.9</v>
      </c>
      <c r="N5923" s="23">
        <f t="shared" si="419"/>
        <v>37</v>
      </c>
      <c r="O5923" s="34">
        <v>1.7</v>
      </c>
      <c r="P5923" s="19" t="s">
        <v>18</v>
      </c>
      <c r="Q5923" s="17"/>
    </row>
    <row r="5924" spans="1:17" ht="15.75" x14ac:dyDescent="0.25">
      <c r="A5924" s="19" t="s">
        <v>57</v>
      </c>
      <c r="B5924" s="19" t="s">
        <v>487</v>
      </c>
      <c r="C5924" s="57">
        <v>43342</v>
      </c>
      <c r="D5924" s="57">
        <v>43341</v>
      </c>
      <c r="E5924" s="19">
        <v>1</v>
      </c>
      <c r="F5924" s="23">
        <v>9</v>
      </c>
      <c r="G5924" s="23">
        <v>13343</v>
      </c>
      <c r="H5924" s="23">
        <v>13298</v>
      </c>
      <c r="I5924" s="60">
        <v>216</v>
      </c>
      <c r="J5924" s="60">
        <v>139.5</v>
      </c>
      <c r="K5924" s="60">
        <v>369</v>
      </c>
      <c r="L5924" s="60">
        <v>508.5</v>
      </c>
      <c r="M5924" s="23">
        <f t="shared" si="420"/>
        <v>70.650000000000006</v>
      </c>
      <c r="N5924" s="23">
        <f t="shared" si="419"/>
        <v>45</v>
      </c>
      <c r="O5924" s="34">
        <v>1.57</v>
      </c>
      <c r="P5924" s="19" t="s">
        <v>18</v>
      </c>
      <c r="Q5924" s="17"/>
    </row>
    <row r="5925" spans="1:17" ht="15.75" x14ac:dyDescent="0.25">
      <c r="A5925" s="19" t="s">
        <v>57</v>
      </c>
      <c r="B5925" s="19" t="s">
        <v>486</v>
      </c>
      <c r="C5925" s="57">
        <v>43342</v>
      </c>
      <c r="D5925" s="57">
        <v>43341</v>
      </c>
      <c r="E5925" s="19">
        <v>1</v>
      </c>
      <c r="F5925" s="23">
        <v>13.5</v>
      </c>
      <c r="G5925" s="23">
        <v>28290</v>
      </c>
      <c r="H5925" s="23">
        <v>28262</v>
      </c>
      <c r="I5925" s="60">
        <v>70</v>
      </c>
      <c r="J5925" s="60">
        <v>10</v>
      </c>
      <c r="K5925" s="60">
        <v>350</v>
      </c>
      <c r="L5925" s="60">
        <v>360</v>
      </c>
      <c r="M5925" s="23">
        <f t="shared" si="420"/>
        <v>50.4</v>
      </c>
      <c r="N5925" s="23">
        <f t="shared" si="419"/>
        <v>28</v>
      </c>
      <c r="O5925" s="34">
        <v>1.8</v>
      </c>
      <c r="P5925" s="19" t="s">
        <v>18</v>
      </c>
      <c r="Q5925" s="17"/>
    </row>
    <row r="5926" spans="1:17" ht="15.75" x14ac:dyDescent="0.25">
      <c r="A5926" s="19" t="s">
        <v>316</v>
      </c>
      <c r="B5926" s="19" t="s">
        <v>330</v>
      </c>
      <c r="C5926" s="57">
        <v>43342</v>
      </c>
      <c r="D5926" s="57">
        <v>43341</v>
      </c>
      <c r="E5926" s="19">
        <v>1</v>
      </c>
      <c r="F5926" s="23">
        <v>13</v>
      </c>
      <c r="G5926" s="23">
        <v>7116</v>
      </c>
      <c r="H5926" s="23">
        <v>7088</v>
      </c>
      <c r="I5926" s="60">
        <v>80</v>
      </c>
      <c r="J5926" s="60">
        <v>32</v>
      </c>
      <c r="K5926" s="60">
        <v>50</v>
      </c>
      <c r="L5926" s="60">
        <v>82</v>
      </c>
      <c r="M5926" s="23">
        <f t="shared" si="420"/>
        <v>50.4</v>
      </c>
      <c r="N5926" s="23">
        <f t="shared" si="419"/>
        <v>28</v>
      </c>
      <c r="O5926" s="34">
        <v>1.8</v>
      </c>
      <c r="P5926" s="19" t="s">
        <v>18</v>
      </c>
      <c r="Q5926" s="17"/>
    </row>
    <row r="5927" spans="1:17" ht="15.75" x14ac:dyDescent="0.25">
      <c r="A5927" s="19" t="s">
        <v>316</v>
      </c>
      <c r="B5927" s="19" t="s">
        <v>137</v>
      </c>
      <c r="C5927" s="57">
        <v>43342</v>
      </c>
      <c r="D5927" s="57">
        <v>43341</v>
      </c>
      <c r="E5927" s="19">
        <v>1</v>
      </c>
      <c r="F5927" s="23">
        <v>13</v>
      </c>
      <c r="G5927" s="23">
        <v>3045</v>
      </c>
      <c r="H5927" s="23">
        <v>3015</v>
      </c>
      <c r="I5927" s="60">
        <v>60</v>
      </c>
      <c r="J5927" s="60">
        <v>6</v>
      </c>
      <c r="K5927" s="60">
        <v>50</v>
      </c>
      <c r="L5927" s="60">
        <v>56</v>
      </c>
      <c r="M5927" s="23">
        <f t="shared" si="420"/>
        <v>30</v>
      </c>
      <c r="N5927" s="23">
        <f t="shared" si="419"/>
        <v>30</v>
      </c>
      <c r="O5927" s="34">
        <v>1</v>
      </c>
      <c r="P5927" s="19" t="s">
        <v>18</v>
      </c>
      <c r="Q5927" s="17"/>
    </row>
    <row r="5928" spans="1:17" ht="15.75" x14ac:dyDescent="0.25">
      <c r="A5928" s="19" t="s">
        <v>316</v>
      </c>
      <c r="B5928" s="19" t="s">
        <v>287</v>
      </c>
      <c r="C5928" s="57">
        <v>43341</v>
      </c>
      <c r="D5928" s="57">
        <v>43321</v>
      </c>
      <c r="E5928" s="19">
        <v>20</v>
      </c>
      <c r="F5928" s="23">
        <v>13</v>
      </c>
      <c r="G5928" s="23">
        <v>5459</v>
      </c>
      <c r="H5928" s="23">
        <v>4979</v>
      </c>
      <c r="I5928" s="60">
        <v>900</v>
      </c>
      <c r="J5928" s="60">
        <v>270</v>
      </c>
      <c r="K5928" s="60">
        <v>500</v>
      </c>
      <c r="L5928" s="60">
        <v>770</v>
      </c>
      <c r="M5928" s="23">
        <f t="shared" si="420"/>
        <v>480</v>
      </c>
      <c r="N5928" s="23">
        <f t="shared" si="419"/>
        <v>480</v>
      </c>
      <c r="O5928" s="34">
        <v>1</v>
      </c>
      <c r="P5928" s="19" t="s">
        <v>18</v>
      </c>
      <c r="Q5928" s="17"/>
    </row>
    <row r="5929" spans="1:17" ht="15.75" x14ac:dyDescent="0.25">
      <c r="A5929" s="19" t="s">
        <v>306</v>
      </c>
      <c r="B5929" s="19" t="s">
        <v>436</v>
      </c>
      <c r="C5929" s="57">
        <v>43341</v>
      </c>
      <c r="D5929" s="57">
        <v>43330</v>
      </c>
      <c r="E5929" s="19">
        <v>11</v>
      </c>
      <c r="F5929" s="23">
        <v>13</v>
      </c>
      <c r="G5929" s="23">
        <v>8251</v>
      </c>
      <c r="H5929" s="23">
        <v>7922</v>
      </c>
      <c r="I5929" s="60">
        <v>320</v>
      </c>
      <c r="J5929" s="60">
        <v>22.5</v>
      </c>
      <c r="K5929" s="60">
        <v>300</v>
      </c>
      <c r="L5929" s="60">
        <v>322.5</v>
      </c>
      <c r="M5929" s="23">
        <f t="shared" si="420"/>
        <v>329</v>
      </c>
      <c r="N5929" s="23">
        <f t="shared" si="419"/>
        <v>329</v>
      </c>
      <c r="O5929" s="34">
        <v>1</v>
      </c>
      <c r="P5929" s="19" t="s">
        <v>308</v>
      </c>
      <c r="Q5929" s="17"/>
    </row>
    <row r="5930" spans="1:17" ht="15.75" x14ac:dyDescent="0.25">
      <c r="A5930" s="19" t="s">
        <v>21</v>
      </c>
      <c r="B5930" s="19" t="s">
        <v>476</v>
      </c>
      <c r="C5930" s="57">
        <v>43343</v>
      </c>
      <c r="D5930" s="57">
        <v>43335</v>
      </c>
      <c r="E5930" s="19">
        <v>8</v>
      </c>
      <c r="F5930" s="23">
        <v>20</v>
      </c>
      <c r="G5930" s="23">
        <v>24814</v>
      </c>
      <c r="H5930" s="23">
        <v>24625</v>
      </c>
      <c r="I5930" s="60">
        <v>538.08000000000004</v>
      </c>
      <c r="J5930" s="60">
        <v>104.88</v>
      </c>
      <c r="K5930" s="60">
        <v>657.27840000000003</v>
      </c>
      <c r="L5930" s="60">
        <v>762.15840000000003</v>
      </c>
      <c r="M5930" s="23">
        <f t="shared" si="420"/>
        <v>453.59999999999997</v>
      </c>
      <c r="N5930" s="23">
        <f t="shared" si="419"/>
        <v>189</v>
      </c>
      <c r="O5930" s="34">
        <v>2.4</v>
      </c>
      <c r="P5930" s="19" t="s">
        <v>18</v>
      </c>
      <c r="Q5930" s="17"/>
    </row>
    <row r="5931" spans="1:17" ht="15.75" x14ac:dyDescent="0.25">
      <c r="A5931" s="19" t="s">
        <v>316</v>
      </c>
      <c r="B5931" s="19" t="s">
        <v>330</v>
      </c>
      <c r="C5931" s="57">
        <v>43341</v>
      </c>
      <c r="D5931" s="57">
        <v>43332</v>
      </c>
      <c r="E5931" s="19">
        <v>9</v>
      </c>
      <c r="F5931" s="23">
        <v>13</v>
      </c>
      <c r="G5931" s="23">
        <v>7088</v>
      </c>
      <c r="H5931" s="23">
        <v>6872</v>
      </c>
      <c r="I5931" s="60">
        <v>366.86</v>
      </c>
      <c r="J5931" s="60">
        <v>32.369999999999997</v>
      </c>
      <c r="K5931" s="60">
        <v>55</v>
      </c>
      <c r="L5931" s="60">
        <v>87.37</v>
      </c>
      <c r="M5931" s="23">
        <f t="shared" si="420"/>
        <v>388.8</v>
      </c>
      <c r="N5931" s="23">
        <f t="shared" si="419"/>
        <v>216</v>
      </c>
      <c r="O5931" s="34">
        <v>1.8</v>
      </c>
      <c r="P5931" s="19" t="s">
        <v>18</v>
      </c>
      <c r="Q5931" s="17"/>
    </row>
    <row r="5932" spans="1:17" ht="15.75" x14ac:dyDescent="0.25">
      <c r="A5932" s="19" t="s">
        <v>37</v>
      </c>
      <c r="B5932" s="19" t="s">
        <v>513</v>
      </c>
      <c r="C5932" s="57">
        <v>43341</v>
      </c>
      <c r="D5932" s="57">
        <v>43333</v>
      </c>
      <c r="E5932" s="19">
        <v>8</v>
      </c>
      <c r="F5932" s="23">
        <v>20</v>
      </c>
      <c r="G5932" s="23">
        <v>37215</v>
      </c>
      <c r="H5932" s="23">
        <v>37054</v>
      </c>
      <c r="I5932" s="60">
        <v>435</v>
      </c>
      <c r="J5932" s="60">
        <v>80</v>
      </c>
      <c r="K5932" s="60">
        <v>300</v>
      </c>
      <c r="L5932" s="60">
        <v>380</v>
      </c>
      <c r="M5932" s="23">
        <f t="shared" si="420"/>
        <v>386.4</v>
      </c>
      <c r="N5932" s="23">
        <f t="shared" si="419"/>
        <v>161</v>
      </c>
      <c r="O5932" s="34">
        <v>2.4</v>
      </c>
      <c r="P5932" s="19" t="s">
        <v>18</v>
      </c>
      <c r="Q5932" s="17"/>
    </row>
    <row r="5933" spans="1:17" ht="15.75" x14ac:dyDescent="0.25">
      <c r="A5933" s="19" t="s">
        <v>19</v>
      </c>
      <c r="B5933" s="19" t="s">
        <v>483</v>
      </c>
      <c r="C5933" s="57">
        <v>43341</v>
      </c>
      <c r="D5933" s="57">
        <v>43334</v>
      </c>
      <c r="E5933" s="19">
        <v>7</v>
      </c>
      <c r="F5933" s="23">
        <v>20</v>
      </c>
      <c r="G5933" s="23">
        <v>4103</v>
      </c>
      <c r="H5933" s="23">
        <v>3940</v>
      </c>
      <c r="I5933" s="60">
        <v>600</v>
      </c>
      <c r="J5933" s="60">
        <v>120</v>
      </c>
      <c r="K5933" s="60">
        <v>300</v>
      </c>
      <c r="L5933" s="60">
        <v>420</v>
      </c>
      <c r="M5933" s="23">
        <f t="shared" si="420"/>
        <v>391.2</v>
      </c>
      <c r="N5933" s="23">
        <f t="shared" si="419"/>
        <v>163</v>
      </c>
      <c r="O5933" s="34">
        <v>2.4</v>
      </c>
      <c r="P5933" s="19" t="s">
        <v>18</v>
      </c>
      <c r="Q5933" s="17"/>
    </row>
    <row r="5934" spans="1:17" ht="15.75" x14ac:dyDescent="0.25">
      <c r="A5934" s="19" t="s">
        <v>19</v>
      </c>
      <c r="B5934" s="19" t="s">
        <v>484</v>
      </c>
      <c r="C5934" s="57">
        <v>43341</v>
      </c>
      <c r="D5934" s="57">
        <v>43334</v>
      </c>
      <c r="E5934" s="19">
        <v>7</v>
      </c>
      <c r="F5934" s="23">
        <v>9</v>
      </c>
      <c r="G5934" s="23">
        <v>8373</v>
      </c>
      <c r="H5934" s="23">
        <v>8369</v>
      </c>
      <c r="I5934" s="60">
        <v>160</v>
      </c>
      <c r="J5934" s="60">
        <v>155</v>
      </c>
      <c r="K5934" s="60">
        <v>0</v>
      </c>
      <c r="L5934" s="60">
        <v>155</v>
      </c>
      <c r="M5934" s="23">
        <f t="shared" si="420"/>
        <v>6.28</v>
      </c>
      <c r="N5934" s="23">
        <f t="shared" si="419"/>
        <v>4</v>
      </c>
      <c r="O5934" s="34">
        <v>1.57</v>
      </c>
      <c r="P5934" s="19" t="s">
        <v>18</v>
      </c>
      <c r="Q5934" s="17"/>
    </row>
    <row r="5935" spans="1:17" ht="15.75" x14ac:dyDescent="0.25">
      <c r="A5935" s="19" t="s">
        <v>70</v>
      </c>
      <c r="B5935" s="19" t="s">
        <v>512</v>
      </c>
      <c r="C5935" s="57">
        <v>43341</v>
      </c>
      <c r="D5935" s="57">
        <v>43334</v>
      </c>
      <c r="E5935" s="19">
        <v>7</v>
      </c>
      <c r="F5935" s="23">
        <v>20</v>
      </c>
      <c r="G5935" s="23">
        <v>667</v>
      </c>
      <c r="H5935" s="23">
        <v>528</v>
      </c>
      <c r="I5935" s="60">
        <v>550</v>
      </c>
      <c r="J5935" s="60">
        <v>5</v>
      </c>
      <c r="K5935" s="60">
        <v>1000</v>
      </c>
      <c r="L5935" s="60">
        <v>1005</v>
      </c>
      <c r="M5935" s="23">
        <f t="shared" si="420"/>
        <v>333.59999999999997</v>
      </c>
      <c r="N5935" s="23">
        <f t="shared" si="419"/>
        <v>139</v>
      </c>
      <c r="O5935" s="34">
        <v>2.4</v>
      </c>
      <c r="P5935" s="19" t="s">
        <v>18</v>
      </c>
      <c r="Q5935" s="17"/>
    </row>
    <row r="5936" spans="1:17" ht="15.75" x14ac:dyDescent="0.25">
      <c r="A5936" s="19" t="s">
        <v>25</v>
      </c>
      <c r="B5936" s="19" t="s">
        <v>489</v>
      </c>
      <c r="C5936" s="57">
        <v>43367</v>
      </c>
      <c r="D5936" s="57">
        <v>43353</v>
      </c>
      <c r="E5936" s="19">
        <v>14</v>
      </c>
      <c r="F5936" s="23">
        <v>0</v>
      </c>
      <c r="G5936" s="23">
        <v>0</v>
      </c>
      <c r="H5936" s="23">
        <v>0</v>
      </c>
      <c r="I5936" s="60">
        <v>0</v>
      </c>
      <c r="J5936" s="60">
        <v>0</v>
      </c>
      <c r="K5936" s="60">
        <v>0</v>
      </c>
      <c r="L5936" s="60">
        <v>0</v>
      </c>
      <c r="M5936" s="23">
        <f t="shared" si="420"/>
        <v>0</v>
      </c>
      <c r="N5936" s="23">
        <f t="shared" si="419"/>
        <v>0</v>
      </c>
      <c r="O5936" s="34">
        <v>0</v>
      </c>
      <c r="P5936" s="19" t="s">
        <v>18</v>
      </c>
      <c r="Q5936" s="17"/>
    </row>
    <row r="5937" spans="1:17" ht="15.75" x14ac:dyDescent="0.25">
      <c r="A5937" s="19" t="s">
        <v>311</v>
      </c>
      <c r="B5937" s="19" t="s">
        <v>160</v>
      </c>
      <c r="C5937" s="57">
        <v>43341</v>
      </c>
      <c r="D5937" s="57">
        <v>43335</v>
      </c>
      <c r="E5937" s="19">
        <v>6</v>
      </c>
      <c r="F5937" s="23">
        <v>12.5</v>
      </c>
      <c r="G5937" s="23">
        <v>0</v>
      </c>
      <c r="H5937" s="23">
        <v>0</v>
      </c>
      <c r="I5937" s="60">
        <v>210</v>
      </c>
      <c r="J5937" s="60">
        <v>25</v>
      </c>
      <c r="K5937" s="60">
        <v>300</v>
      </c>
      <c r="L5937" s="60">
        <v>325</v>
      </c>
      <c r="M5937" s="23">
        <f t="shared" si="420"/>
        <v>0</v>
      </c>
      <c r="N5937" s="23">
        <f t="shared" ref="N5937:N6000" si="421">G5937-H5937</f>
        <v>0</v>
      </c>
      <c r="O5937" s="34">
        <v>1.7</v>
      </c>
      <c r="P5937" s="61" t="s">
        <v>18</v>
      </c>
      <c r="Q5937" s="17"/>
    </row>
    <row r="5938" spans="1:17" ht="15.75" x14ac:dyDescent="0.25">
      <c r="A5938" s="19" t="s">
        <v>37</v>
      </c>
      <c r="B5938" s="19" t="s">
        <v>400</v>
      </c>
      <c r="C5938" s="57">
        <v>43341</v>
      </c>
      <c r="D5938" s="57">
        <v>43335</v>
      </c>
      <c r="E5938" s="19">
        <v>6</v>
      </c>
      <c r="F5938" s="23">
        <v>22</v>
      </c>
      <c r="G5938" s="23">
        <v>12686</v>
      </c>
      <c r="H5938" s="23">
        <v>12532</v>
      </c>
      <c r="I5938" s="60">
        <v>315</v>
      </c>
      <c r="J5938" s="60">
        <v>20</v>
      </c>
      <c r="K5938" s="60">
        <v>350</v>
      </c>
      <c r="L5938" s="60">
        <v>370</v>
      </c>
      <c r="M5938" s="23">
        <f t="shared" si="420"/>
        <v>400.40000000000003</v>
      </c>
      <c r="N5938" s="23">
        <f t="shared" si="421"/>
        <v>154</v>
      </c>
      <c r="O5938" s="34">
        <v>2.6</v>
      </c>
      <c r="P5938" s="19" t="s">
        <v>18</v>
      </c>
      <c r="Q5938" s="17"/>
    </row>
    <row r="5939" spans="1:17" ht="15.75" x14ac:dyDescent="0.25">
      <c r="A5939" s="19" t="s">
        <v>316</v>
      </c>
      <c r="B5939" s="19" t="s">
        <v>137</v>
      </c>
      <c r="C5939" s="57">
        <v>43341</v>
      </c>
      <c r="D5939" s="57">
        <v>43335</v>
      </c>
      <c r="E5939" s="19">
        <v>6</v>
      </c>
      <c r="F5939" s="23">
        <v>13</v>
      </c>
      <c r="G5939" s="23">
        <v>3015</v>
      </c>
      <c r="H5939" s="23">
        <v>2908</v>
      </c>
      <c r="I5939" s="60">
        <v>140</v>
      </c>
      <c r="J5939" s="60">
        <v>10</v>
      </c>
      <c r="K5939" s="60">
        <v>50</v>
      </c>
      <c r="L5939" s="60">
        <v>60</v>
      </c>
      <c r="M5939" s="23">
        <f t="shared" si="420"/>
        <v>107</v>
      </c>
      <c r="N5939" s="23">
        <f t="shared" si="421"/>
        <v>107</v>
      </c>
      <c r="O5939" s="34">
        <v>1</v>
      </c>
      <c r="P5939" s="19" t="s">
        <v>18</v>
      </c>
      <c r="Q5939" s="17"/>
    </row>
    <row r="5940" spans="1:17" ht="15.75" x14ac:dyDescent="0.25">
      <c r="A5940" s="19" t="s">
        <v>301</v>
      </c>
      <c r="B5940" s="19" t="s">
        <v>451</v>
      </c>
      <c r="C5940" s="57">
        <v>43341</v>
      </c>
      <c r="D5940" s="57">
        <v>43335</v>
      </c>
      <c r="E5940" s="19">
        <v>6</v>
      </c>
      <c r="F5940" s="23">
        <v>12.5</v>
      </c>
      <c r="G5940" s="23">
        <v>9235</v>
      </c>
      <c r="H5940" s="23">
        <v>9088</v>
      </c>
      <c r="I5940" s="60">
        <v>264.5</v>
      </c>
      <c r="J5940" s="60">
        <v>51</v>
      </c>
      <c r="K5940" s="60">
        <v>150</v>
      </c>
      <c r="L5940" s="60">
        <v>201</v>
      </c>
      <c r="M5940" s="23">
        <f t="shared" si="420"/>
        <v>249.9</v>
      </c>
      <c r="N5940" s="23">
        <f t="shared" si="421"/>
        <v>147</v>
      </c>
      <c r="O5940" s="34">
        <v>1.7</v>
      </c>
      <c r="P5940" s="19" t="s">
        <v>18</v>
      </c>
      <c r="Q5940" s="17"/>
    </row>
    <row r="5941" spans="1:17" ht="15.75" x14ac:dyDescent="0.25">
      <c r="A5941" s="19" t="s">
        <v>301</v>
      </c>
      <c r="B5941" s="19" t="s">
        <v>426</v>
      </c>
      <c r="C5941" s="57">
        <v>43343</v>
      </c>
      <c r="D5941" s="57">
        <v>43337</v>
      </c>
      <c r="E5941" s="19">
        <v>6</v>
      </c>
      <c r="F5941" s="23">
        <v>13</v>
      </c>
      <c r="G5941" s="23">
        <v>6504</v>
      </c>
      <c r="H5941" s="23">
        <v>6357</v>
      </c>
      <c r="I5941" s="60">
        <v>370</v>
      </c>
      <c r="J5941" s="60">
        <v>174</v>
      </c>
      <c r="K5941" s="60">
        <v>200</v>
      </c>
      <c r="L5941" s="60">
        <v>374</v>
      </c>
      <c r="M5941" s="23">
        <f t="shared" si="420"/>
        <v>147</v>
      </c>
      <c r="N5941" s="23">
        <f t="shared" si="421"/>
        <v>147</v>
      </c>
      <c r="O5941" s="34">
        <v>1</v>
      </c>
      <c r="P5941" s="19" t="s">
        <v>308</v>
      </c>
      <c r="Q5941" s="17"/>
    </row>
    <row r="5942" spans="1:17" ht="15.75" x14ac:dyDescent="0.25">
      <c r="A5942" s="19" t="s">
        <v>70</v>
      </c>
      <c r="B5942" s="19" t="s">
        <v>446</v>
      </c>
      <c r="C5942" s="57">
        <v>43341</v>
      </c>
      <c r="D5942" s="57">
        <v>43336</v>
      </c>
      <c r="E5942" s="19">
        <v>5</v>
      </c>
      <c r="F5942" s="23">
        <v>20</v>
      </c>
      <c r="G5942" s="23">
        <v>11505</v>
      </c>
      <c r="H5942" s="23">
        <v>11418</v>
      </c>
      <c r="I5942" s="60">
        <v>255</v>
      </c>
      <c r="J5942" s="60">
        <v>5</v>
      </c>
      <c r="K5942" s="60">
        <v>300</v>
      </c>
      <c r="L5942" s="60">
        <v>305</v>
      </c>
      <c r="M5942" s="23">
        <f t="shared" ref="M5942:M6005" si="422">N5942*O5942</f>
        <v>208.79999999999998</v>
      </c>
      <c r="N5942" s="23">
        <f t="shared" si="421"/>
        <v>87</v>
      </c>
      <c r="O5942" s="34">
        <v>2.4</v>
      </c>
      <c r="P5942" s="19" t="s">
        <v>18</v>
      </c>
      <c r="Q5942" s="17"/>
    </row>
    <row r="5943" spans="1:17" ht="15.75" x14ac:dyDescent="0.25">
      <c r="A5943" s="19" t="s">
        <v>23</v>
      </c>
      <c r="B5943" s="19" t="s">
        <v>472</v>
      </c>
      <c r="C5943" s="57">
        <v>43341</v>
      </c>
      <c r="D5943" s="57">
        <v>43336</v>
      </c>
      <c r="E5943" s="19">
        <v>5</v>
      </c>
      <c r="F5943" s="23">
        <v>20</v>
      </c>
      <c r="G5943" s="23">
        <v>21401</v>
      </c>
      <c r="H5943" s="23">
        <v>21325</v>
      </c>
      <c r="I5943" s="60">
        <v>262.26</v>
      </c>
      <c r="J5943" s="60">
        <v>22.32</v>
      </c>
      <c r="K5943" s="60">
        <v>364.56</v>
      </c>
      <c r="L5943" s="60">
        <v>386.88</v>
      </c>
      <c r="M5943" s="23">
        <f t="shared" si="422"/>
        <v>182.4</v>
      </c>
      <c r="N5943" s="23">
        <f t="shared" si="421"/>
        <v>76</v>
      </c>
      <c r="O5943" s="34">
        <v>2.4</v>
      </c>
      <c r="P5943" s="19" t="s">
        <v>18</v>
      </c>
      <c r="Q5943" s="17"/>
    </row>
    <row r="5944" spans="1:17" ht="15.75" x14ac:dyDescent="0.25">
      <c r="A5944" s="19" t="s">
        <v>70</v>
      </c>
      <c r="B5944" s="19" t="s">
        <v>378</v>
      </c>
      <c r="C5944" s="57">
        <v>43341</v>
      </c>
      <c r="D5944" s="57">
        <v>43337</v>
      </c>
      <c r="E5944" s="19">
        <v>4</v>
      </c>
      <c r="F5944" s="23">
        <v>13</v>
      </c>
      <c r="G5944" s="23">
        <v>8780</v>
      </c>
      <c r="H5944" s="23">
        <v>8688</v>
      </c>
      <c r="I5944" s="60">
        <v>324</v>
      </c>
      <c r="J5944" s="60">
        <v>6</v>
      </c>
      <c r="K5944" s="60">
        <v>294</v>
      </c>
      <c r="L5944" s="60">
        <v>300</v>
      </c>
      <c r="M5944" s="23">
        <f t="shared" si="422"/>
        <v>92</v>
      </c>
      <c r="N5944" s="23">
        <f t="shared" si="421"/>
        <v>92</v>
      </c>
      <c r="O5944" s="34">
        <v>1</v>
      </c>
      <c r="P5944" s="19" t="s">
        <v>18</v>
      </c>
      <c r="Q5944" s="17"/>
    </row>
    <row r="5945" spans="1:17" ht="15.75" x14ac:dyDescent="0.25">
      <c r="A5945" s="19" t="s">
        <v>334</v>
      </c>
      <c r="B5945" s="19" t="s">
        <v>444</v>
      </c>
      <c r="C5945" s="57">
        <v>43341</v>
      </c>
      <c r="D5945" s="57">
        <v>43338</v>
      </c>
      <c r="E5945" s="19">
        <v>3</v>
      </c>
      <c r="F5945" s="23">
        <v>22</v>
      </c>
      <c r="G5945" s="23">
        <v>2910</v>
      </c>
      <c r="H5945" s="23">
        <v>2835</v>
      </c>
      <c r="I5945" s="60">
        <v>290</v>
      </c>
      <c r="J5945" s="60">
        <v>90</v>
      </c>
      <c r="K5945" s="60">
        <v>400</v>
      </c>
      <c r="L5945" s="60">
        <v>490</v>
      </c>
      <c r="M5945" s="23">
        <f t="shared" si="422"/>
        <v>195</v>
      </c>
      <c r="N5945" s="23">
        <f t="shared" si="421"/>
        <v>75</v>
      </c>
      <c r="O5945" s="34">
        <v>2.6</v>
      </c>
      <c r="P5945" s="19" t="s">
        <v>18</v>
      </c>
      <c r="Q5945" s="17"/>
    </row>
    <row r="5946" spans="1:17" ht="15.75" x14ac:dyDescent="0.25">
      <c r="A5946" s="19" t="s">
        <v>57</v>
      </c>
      <c r="B5946" s="19" t="s">
        <v>486</v>
      </c>
      <c r="C5946" s="57">
        <v>43341</v>
      </c>
      <c r="D5946" s="57">
        <v>43339</v>
      </c>
      <c r="E5946" s="19">
        <v>2</v>
      </c>
      <c r="F5946" s="23">
        <v>13.5</v>
      </c>
      <c r="G5946" s="23">
        <v>28212</v>
      </c>
      <c r="H5946" s="23">
        <v>28212</v>
      </c>
      <c r="I5946" s="60">
        <v>110</v>
      </c>
      <c r="J5946" s="60">
        <v>10</v>
      </c>
      <c r="K5946" s="60">
        <v>60</v>
      </c>
      <c r="L5946" s="60">
        <v>70</v>
      </c>
      <c r="M5946" s="23">
        <f t="shared" si="422"/>
        <v>0</v>
      </c>
      <c r="N5946" s="23">
        <f t="shared" si="421"/>
        <v>0</v>
      </c>
      <c r="O5946" s="34">
        <v>1.8</v>
      </c>
      <c r="P5946" s="19" t="s">
        <v>18</v>
      </c>
      <c r="Q5946" s="17"/>
    </row>
    <row r="5947" spans="1:17" ht="15.75" x14ac:dyDescent="0.25">
      <c r="A5947" s="19" t="s">
        <v>57</v>
      </c>
      <c r="B5947" s="19" t="s">
        <v>482</v>
      </c>
      <c r="C5947" s="57">
        <v>43341</v>
      </c>
      <c r="D5947" s="57">
        <v>43339</v>
      </c>
      <c r="E5947" s="19">
        <v>2</v>
      </c>
      <c r="F5947" s="23">
        <v>20</v>
      </c>
      <c r="G5947" s="23">
        <v>5342</v>
      </c>
      <c r="H5947" s="23">
        <v>5295</v>
      </c>
      <c r="I5947" s="60">
        <v>138.38</v>
      </c>
      <c r="J5947" s="60">
        <v>23.587499999999999</v>
      </c>
      <c r="K5947" s="60">
        <v>250.0275</v>
      </c>
      <c r="L5947" s="60">
        <v>273.61500000000001</v>
      </c>
      <c r="M5947" s="23">
        <f t="shared" si="422"/>
        <v>112.8</v>
      </c>
      <c r="N5947" s="23">
        <f t="shared" si="421"/>
        <v>47</v>
      </c>
      <c r="O5947" s="34">
        <v>2.4</v>
      </c>
      <c r="P5947" s="19" t="s">
        <v>18</v>
      </c>
      <c r="Q5947" s="17"/>
    </row>
    <row r="5948" spans="1:17" ht="15.75" x14ac:dyDescent="0.25">
      <c r="A5948" s="19" t="s">
        <v>23</v>
      </c>
      <c r="B5948" s="19" t="s">
        <v>481</v>
      </c>
      <c r="C5948" s="57">
        <v>43341</v>
      </c>
      <c r="D5948" s="57">
        <v>43339</v>
      </c>
      <c r="E5948" s="19">
        <v>2</v>
      </c>
      <c r="F5948" s="23">
        <v>13.5</v>
      </c>
      <c r="G5948" s="23">
        <v>365</v>
      </c>
      <c r="H5948" s="23">
        <v>315</v>
      </c>
      <c r="I5948" s="60">
        <v>110</v>
      </c>
      <c r="J5948" s="60">
        <v>10</v>
      </c>
      <c r="K5948" s="60">
        <v>100</v>
      </c>
      <c r="L5948" s="60">
        <v>110</v>
      </c>
      <c r="M5948" s="23">
        <f t="shared" si="422"/>
        <v>90</v>
      </c>
      <c r="N5948" s="23">
        <f t="shared" si="421"/>
        <v>50</v>
      </c>
      <c r="O5948" s="34">
        <v>1.8</v>
      </c>
      <c r="P5948" s="19" t="s">
        <v>18</v>
      </c>
      <c r="Q5948" s="17"/>
    </row>
    <row r="5949" spans="1:17" ht="15.75" x14ac:dyDescent="0.25">
      <c r="A5949" s="19" t="s">
        <v>23</v>
      </c>
      <c r="B5949" s="19" t="s">
        <v>495</v>
      </c>
      <c r="C5949" s="57">
        <v>43341</v>
      </c>
      <c r="D5949" s="57">
        <v>43339</v>
      </c>
      <c r="E5949" s="19">
        <v>2</v>
      </c>
      <c r="F5949" s="23">
        <v>15</v>
      </c>
      <c r="G5949" s="23">
        <v>570</v>
      </c>
      <c r="H5949" s="23">
        <v>515</v>
      </c>
      <c r="I5949" s="60">
        <v>236.25</v>
      </c>
      <c r="J5949" s="60">
        <v>123.75</v>
      </c>
      <c r="K5949" s="60">
        <v>160</v>
      </c>
      <c r="L5949" s="60">
        <v>283.75</v>
      </c>
      <c r="M5949" s="23">
        <f t="shared" si="422"/>
        <v>110</v>
      </c>
      <c r="N5949" s="23">
        <f t="shared" si="421"/>
        <v>55</v>
      </c>
      <c r="O5949" s="34">
        <v>2</v>
      </c>
      <c r="P5949" s="19" t="s">
        <v>18</v>
      </c>
      <c r="Q5949" s="17"/>
    </row>
    <row r="5950" spans="1:17" ht="15.75" x14ac:dyDescent="0.25">
      <c r="A5950" s="19" t="s">
        <v>47</v>
      </c>
      <c r="B5950" s="19" t="s">
        <v>480</v>
      </c>
      <c r="C5950" s="57">
        <v>43341</v>
      </c>
      <c r="D5950" s="57">
        <v>43339</v>
      </c>
      <c r="E5950" s="19">
        <v>2</v>
      </c>
      <c r="F5950" s="23">
        <v>12.5</v>
      </c>
      <c r="G5950" s="23">
        <v>18414</v>
      </c>
      <c r="H5950" s="23">
        <v>18364</v>
      </c>
      <c r="I5950" s="60">
        <v>148</v>
      </c>
      <c r="J5950" s="60">
        <v>60</v>
      </c>
      <c r="K5950" s="60">
        <v>600</v>
      </c>
      <c r="L5950" s="60">
        <v>660</v>
      </c>
      <c r="M5950" s="23">
        <f t="shared" si="422"/>
        <v>85</v>
      </c>
      <c r="N5950" s="23">
        <f t="shared" si="421"/>
        <v>50</v>
      </c>
      <c r="O5950" s="34">
        <v>1.7</v>
      </c>
      <c r="P5950" s="19" t="s">
        <v>18</v>
      </c>
      <c r="Q5950" s="17"/>
    </row>
    <row r="5951" spans="1:17" ht="15.75" x14ac:dyDescent="0.25">
      <c r="A5951" s="19" t="s">
        <v>25</v>
      </c>
      <c r="B5951" s="19" t="s">
        <v>124</v>
      </c>
      <c r="C5951" s="57">
        <v>43367</v>
      </c>
      <c r="D5951" s="57">
        <v>43361</v>
      </c>
      <c r="E5951" s="19">
        <v>6</v>
      </c>
      <c r="F5951" s="23">
        <v>20</v>
      </c>
      <c r="G5951" s="23">
        <v>26500</v>
      </c>
      <c r="H5951" s="23">
        <v>26350</v>
      </c>
      <c r="I5951" s="60">
        <v>2008</v>
      </c>
      <c r="J5951" s="60">
        <v>2002</v>
      </c>
      <c r="K5951" s="60">
        <v>0</v>
      </c>
      <c r="L5951" s="60">
        <v>2002</v>
      </c>
      <c r="M5951" s="23">
        <f t="shared" si="422"/>
        <v>360</v>
      </c>
      <c r="N5951" s="23">
        <f t="shared" si="421"/>
        <v>150</v>
      </c>
      <c r="O5951" s="34">
        <v>2.4</v>
      </c>
      <c r="P5951" s="19" t="s">
        <v>18</v>
      </c>
      <c r="Q5951" s="17"/>
    </row>
    <row r="5952" spans="1:17" ht="15.75" x14ac:dyDescent="0.25">
      <c r="A5952" s="19" t="s">
        <v>70</v>
      </c>
      <c r="B5952" s="19" t="s">
        <v>456</v>
      </c>
      <c r="C5952" s="57">
        <v>43340</v>
      </c>
      <c r="D5952" s="57">
        <v>43331</v>
      </c>
      <c r="E5952" s="19">
        <v>9</v>
      </c>
      <c r="F5952" s="23">
        <v>20</v>
      </c>
      <c r="G5952" s="23">
        <v>15510</v>
      </c>
      <c r="H5952" s="23">
        <v>15312</v>
      </c>
      <c r="I5952" s="60">
        <v>480</v>
      </c>
      <c r="J5952" s="60">
        <v>10</v>
      </c>
      <c r="K5952" s="60">
        <v>500</v>
      </c>
      <c r="L5952" s="60">
        <v>510</v>
      </c>
      <c r="M5952" s="23">
        <f t="shared" si="422"/>
        <v>475.2</v>
      </c>
      <c r="N5952" s="23">
        <f t="shared" si="421"/>
        <v>198</v>
      </c>
      <c r="O5952" s="34">
        <v>2.4</v>
      </c>
      <c r="P5952" s="19" t="s">
        <v>18</v>
      </c>
      <c r="Q5952" s="17"/>
    </row>
    <row r="5953" spans="1:17" ht="15.75" x14ac:dyDescent="0.25">
      <c r="A5953" s="19" t="s">
        <v>21</v>
      </c>
      <c r="B5953" s="19" t="s">
        <v>453</v>
      </c>
      <c r="C5953" s="57">
        <v>43342</v>
      </c>
      <c r="D5953" s="57">
        <v>43335</v>
      </c>
      <c r="E5953" s="19">
        <v>7</v>
      </c>
      <c r="F5953" s="23">
        <v>9</v>
      </c>
      <c r="G5953" s="23">
        <v>0</v>
      </c>
      <c r="H5953" s="23">
        <v>0</v>
      </c>
      <c r="I5953" s="60">
        <v>350</v>
      </c>
      <c r="J5953" s="60">
        <v>40</v>
      </c>
      <c r="K5953" s="60">
        <v>390</v>
      </c>
      <c r="L5953" s="60">
        <v>430</v>
      </c>
      <c r="M5953" s="23">
        <f t="shared" si="422"/>
        <v>0</v>
      </c>
      <c r="N5953" s="23">
        <f t="shared" si="421"/>
        <v>0</v>
      </c>
      <c r="O5953" s="34">
        <v>1.57</v>
      </c>
      <c r="P5953" s="19" t="s">
        <v>18</v>
      </c>
      <c r="Q5953" s="17"/>
    </row>
    <row r="5954" spans="1:17" ht="15.75" x14ac:dyDescent="0.25">
      <c r="A5954" s="19" t="s">
        <v>19</v>
      </c>
      <c r="B5954" s="19" t="s">
        <v>200</v>
      </c>
      <c r="C5954" s="57">
        <v>43340</v>
      </c>
      <c r="D5954" s="57">
        <v>43332</v>
      </c>
      <c r="E5954" s="19">
        <v>8</v>
      </c>
      <c r="F5954" s="23">
        <v>12.5</v>
      </c>
      <c r="G5954" s="23">
        <v>1256</v>
      </c>
      <c r="H5954" s="23">
        <v>1125</v>
      </c>
      <c r="I5954" s="60">
        <v>450</v>
      </c>
      <c r="J5954" s="60">
        <v>100</v>
      </c>
      <c r="K5954" s="60">
        <v>300</v>
      </c>
      <c r="L5954" s="60">
        <v>400</v>
      </c>
      <c r="M5954" s="23">
        <f t="shared" si="422"/>
        <v>222.7</v>
      </c>
      <c r="N5954" s="23">
        <f t="shared" si="421"/>
        <v>131</v>
      </c>
      <c r="O5954" s="34">
        <v>1.7</v>
      </c>
      <c r="P5954" s="19" t="s">
        <v>18</v>
      </c>
      <c r="Q5954" s="17"/>
    </row>
    <row r="5955" spans="1:17" ht="15.75" x14ac:dyDescent="0.25">
      <c r="A5955" s="19" t="s">
        <v>19</v>
      </c>
      <c r="B5955" s="19" t="s">
        <v>494</v>
      </c>
      <c r="C5955" s="57">
        <v>43340</v>
      </c>
      <c r="D5955" s="57">
        <v>43332</v>
      </c>
      <c r="E5955" s="19">
        <v>8</v>
      </c>
      <c r="F5955" s="23">
        <v>15</v>
      </c>
      <c r="G5955" s="23">
        <v>25757</v>
      </c>
      <c r="H5955" s="23">
        <v>25570</v>
      </c>
      <c r="I5955" s="60">
        <v>700</v>
      </c>
      <c r="J5955" s="60">
        <v>200</v>
      </c>
      <c r="K5955" s="60">
        <v>400</v>
      </c>
      <c r="L5955" s="60">
        <v>600</v>
      </c>
      <c r="M5955" s="23">
        <f t="shared" si="422"/>
        <v>374</v>
      </c>
      <c r="N5955" s="23">
        <f t="shared" si="421"/>
        <v>187</v>
      </c>
      <c r="O5955" s="34">
        <v>2</v>
      </c>
      <c r="P5955" s="19" t="s">
        <v>18</v>
      </c>
      <c r="Q5955" s="17"/>
    </row>
    <row r="5956" spans="1:17" ht="15.75" x14ac:dyDescent="0.25">
      <c r="A5956" s="19" t="s">
        <v>66</v>
      </c>
      <c r="B5956" s="19" t="s">
        <v>415</v>
      </c>
      <c r="C5956" s="57">
        <v>43340</v>
      </c>
      <c r="D5956" s="57">
        <v>43335</v>
      </c>
      <c r="E5956" s="19">
        <v>5</v>
      </c>
      <c r="F5956" s="23">
        <v>20</v>
      </c>
      <c r="G5956" s="23">
        <v>15242</v>
      </c>
      <c r="H5956" s="23">
        <v>15125</v>
      </c>
      <c r="I5956" s="60">
        <v>324</v>
      </c>
      <c r="J5956" s="60">
        <v>29.7</v>
      </c>
      <c r="K5956" s="60">
        <v>450.9</v>
      </c>
      <c r="L5956" s="60">
        <v>480.6</v>
      </c>
      <c r="M5956" s="23">
        <f t="shared" si="422"/>
        <v>280.8</v>
      </c>
      <c r="N5956" s="23">
        <f t="shared" si="421"/>
        <v>117</v>
      </c>
      <c r="O5956" s="34">
        <v>2.4</v>
      </c>
      <c r="P5956" s="19" t="s">
        <v>18</v>
      </c>
      <c r="Q5956" s="17"/>
    </row>
    <row r="5957" spans="1:17" ht="15.75" x14ac:dyDescent="0.25">
      <c r="A5957" s="19" t="s">
        <v>70</v>
      </c>
      <c r="B5957" s="19" t="s">
        <v>450</v>
      </c>
      <c r="C5957" s="57">
        <v>43340</v>
      </c>
      <c r="D5957" s="57">
        <v>43335</v>
      </c>
      <c r="E5957" s="19">
        <v>5</v>
      </c>
      <c r="F5957" s="23">
        <v>20</v>
      </c>
      <c r="G5957" s="23">
        <v>11547</v>
      </c>
      <c r="H5957" s="23">
        <v>11448</v>
      </c>
      <c r="I5957" s="60">
        <v>234</v>
      </c>
      <c r="J5957" s="60">
        <v>5</v>
      </c>
      <c r="K5957" s="60">
        <v>550</v>
      </c>
      <c r="L5957" s="60">
        <v>555</v>
      </c>
      <c r="M5957" s="23">
        <f t="shared" si="422"/>
        <v>237.6</v>
      </c>
      <c r="N5957" s="23">
        <f t="shared" si="421"/>
        <v>99</v>
      </c>
      <c r="O5957" s="34">
        <v>2.4</v>
      </c>
      <c r="P5957" s="19" t="s">
        <v>18</v>
      </c>
      <c r="Q5957" s="17"/>
    </row>
    <row r="5958" spans="1:17" ht="15.75" x14ac:dyDescent="0.25">
      <c r="A5958" s="19" t="s">
        <v>311</v>
      </c>
      <c r="B5958" s="19" t="s">
        <v>360</v>
      </c>
      <c r="C5958" s="57">
        <v>43342</v>
      </c>
      <c r="D5958" s="57">
        <v>43339</v>
      </c>
      <c r="E5958" s="19">
        <v>3</v>
      </c>
      <c r="F5958" s="23">
        <v>13</v>
      </c>
      <c r="G5958" s="23">
        <v>6536</v>
      </c>
      <c r="H5958" s="23">
        <v>6461</v>
      </c>
      <c r="I5958" s="60">
        <v>205</v>
      </c>
      <c r="J5958" s="60">
        <v>80</v>
      </c>
      <c r="K5958" s="60">
        <v>100</v>
      </c>
      <c r="L5958" s="60">
        <v>180</v>
      </c>
      <c r="M5958" s="23">
        <f t="shared" si="422"/>
        <v>75</v>
      </c>
      <c r="N5958" s="23">
        <f t="shared" si="421"/>
        <v>75</v>
      </c>
      <c r="O5958" s="34">
        <v>1</v>
      </c>
      <c r="P5958" s="19" t="s">
        <v>18</v>
      </c>
      <c r="Q5958" s="17"/>
    </row>
    <row r="5959" spans="1:17" ht="15.75" x14ac:dyDescent="0.25">
      <c r="A5959" s="19" t="s">
        <v>64</v>
      </c>
      <c r="B5959" s="19" t="s">
        <v>438</v>
      </c>
      <c r="C5959" s="57">
        <v>43340</v>
      </c>
      <c r="D5959" s="57">
        <v>43337</v>
      </c>
      <c r="E5959" s="19">
        <v>3</v>
      </c>
      <c r="F5959" s="23">
        <v>15</v>
      </c>
      <c r="G5959" s="23">
        <v>619</v>
      </c>
      <c r="H5959" s="23">
        <v>546</v>
      </c>
      <c r="I5959" s="60">
        <v>320</v>
      </c>
      <c r="J5959" s="60">
        <v>180</v>
      </c>
      <c r="K5959" s="60">
        <v>500</v>
      </c>
      <c r="L5959" s="60">
        <v>680</v>
      </c>
      <c r="M5959" s="23">
        <f t="shared" si="422"/>
        <v>146</v>
      </c>
      <c r="N5959" s="23">
        <f t="shared" si="421"/>
        <v>73</v>
      </c>
      <c r="O5959" s="34">
        <v>2</v>
      </c>
      <c r="P5959" s="19" t="s">
        <v>18</v>
      </c>
      <c r="Q5959" s="17"/>
    </row>
    <row r="5960" spans="1:17" ht="15.75" x14ac:dyDescent="0.25">
      <c r="A5960" s="19" t="s">
        <v>23</v>
      </c>
      <c r="B5960" s="19" t="s">
        <v>467</v>
      </c>
      <c r="C5960" s="57">
        <v>43340</v>
      </c>
      <c r="D5960" s="57">
        <v>43337</v>
      </c>
      <c r="E5960" s="19">
        <v>3</v>
      </c>
      <c r="F5960" s="23">
        <v>20</v>
      </c>
      <c r="G5960" s="23">
        <v>10555</v>
      </c>
      <c r="H5960" s="23">
        <v>10465</v>
      </c>
      <c r="I5960" s="60">
        <v>220</v>
      </c>
      <c r="J5960" s="60">
        <v>30</v>
      </c>
      <c r="K5960" s="60">
        <v>500</v>
      </c>
      <c r="L5960" s="60">
        <v>530</v>
      </c>
      <c r="M5960" s="23">
        <f t="shared" si="422"/>
        <v>216</v>
      </c>
      <c r="N5960" s="23">
        <f t="shared" si="421"/>
        <v>90</v>
      </c>
      <c r="O5960" s="34">
        <v>2.4</v>
      </c>
      <c r="P5960" s="19" t="s">
        <v>18</v>
      </c>
      <c r="Q5960" s="17"/>
    </row>
    <row r="5961" spans="1:17" ht="15.75" x14ac:dyDescent="0.25">
      <c r="A5961" s="19" t="s">
        <v>471</v>
      </c>
      <c r="B5961" s="19" t="s">
        <v>407</v>
      </c>
      <c r="C5961" s="57">
        <v>43340</v>
      </c>
      <c r="D5961" s="57">
        <v>43339</v>
      </c>
      <c r="E5961" s="19">
        <v>1</v>
      </c>
      <c r="F5961" s="23">
        <v>12.5</v>
      </c>
      <c r="G5961" s="23">
        <v>19575</v>
      </c>
      <c r="H5961" s="23">
        <v>19546</v>
      </c>
      <c r="I5961" s="60">
        <v>60</v>
      </c>
      <c r="J5961" s="60">
        <v>5</v>
      </c>
      <c r="K5961" s="60">
        <v>500</v>
      </c>
      <c r="L5961" s="60">
        <v>505</v>
      </c>
      <c r="M5961" s="23">
        <f t="shared" si="422"/>
        <v>49.3</v>
      </c>
      <c r="N5961" s="23">
        <f t="shared" si="421"/>
        <v>29</v>
      </c>
      <c r="O5961" s="34">
        <v>1.7</v>
      </c>
      <c r="P5961" s="19" t="s">
        <v>18</v>
      </c>
      <c r="Q5961" s="17"/>
    </row>
    <row r="5962" spans="1:17" ht="15.75" x14ac:dyDescent="0.25">
      <c r="A5962" s="19" t="s">
        <v>57</v>
      </c>
      <c r="B5962" s="19" t="s">
        <v>487</v>
      </c>
      <c r="C5962" s="57">
        <v>43340</v>
      </c>
      <c r="D5962" s="57">
        <v>43339</v>
      </c>
      <c r="E5962" s="19">
        <v>1</v>
      </c>
      <c r="F5962" s="23">
        <v>9</v>
      </c>
      <c r="G5962" s="23">
        <v>13298</v>
      </c>
      <c r="H5962" s="23">
        <v>13265</v>
      </c>
      <c r="I5962" s="60">
        <v>114.75</v>
      </c>
      <c r="J5962" s="60">
        <v>56.25</v>
      </c>
      <c r="K5962" s="60">
        <v>159.75</v>
      </c>
      <c r="L5962" s="60">
        <v>216</v>
      </c>
      <c r="M5962" s="23">
        <f t="shared" si="422"/>
        <v>51.81</v>
      </c>
      <c r="N5962" s="23">
        <f t="shared" si="421"/>
        <v>33</v>
      </c>
      <c r="O5962" s="34">
        <v>1.57</v>
      </c>
      <c r="P5962" s="19" t="s">
        <v>18</v>
      </c>
      <c r="Q5962" s="17"/>
    </row>
    <row r="5963" spans="1:17" ht="15.75" x14ac:dyDescent="0.25">
      <c r="A5963" s="19" t="s">
        <v>57</v>
      </c>
      <c r="B5963" s="19" t="s">
        <v>488</v>
      </c>
      <c r="C5963" s="57">
        <v>43340</v>
      </c>
      <c r="D5963" s="57">
        <v>43339</v>
      </c>
      <c r="E5963" s="19">
        <v>1</v>
      </c>
      <c r="F5963" s="23">
        <v>13</v>
      </c>
      <c r="G5963" s="23">
        <v>16171</v>
      </c>
      <c r="H5963" s="23">
        <v>16145</v>
      </c>
      <c r="I5963" s="60">
        <v>129.6</v>
      </c>
      <c r="J5963" s="60">
        <v>84</v>
      </c>
      <c r="K5963" s="60">
        <v>160.80000000000001</v>
      </c>
      <c r="L5963" s="60">
        <v>244.8</v>
      </c>
      <c r="M5963" s="23">
        <f t="shared" si="422"/>
        <v>46.800000000000004</v>
      </c>
      <c r="N5963" s="23">
        <f t="shared" si="421"/>
        <v>26</v>
      </c>
      <c r="O5963" s="34">
        <v>1.8</v>
      </c>
      <c r="P5963" s="19" t="s">
        <v>18</v>
      </c>
      <c r="Q5963" s="17"/>
    </row>
    <row r="5964" spans="1:17" ht="15.75" x14ac:dyDescent="0.25">
      <c r="A5964" s="19" t="s">
        <v>316</v>
      </c>
      <c r="B5964" s="19" t="s">
        <v>417</v>
      </c>
      <c r="C5964" s="57">
        <v>43339</v>
      </c>
      <c r="D5964" s="57">
        <v>43322</v>
      </c>
      <c r="E5964" s="19">
        <v>17</v>
      </c>
      <c r="F5964" s="23">
        <v>13</v>
      </c>
      <c r="G5964" s="23">
        <v>7677</v>
      </c>
      <c r="H5964" s="23">
        <v>7272</v>
      </c>
      <c r="I5964" s="60">
        <v>560</v>
      </c>
      <c r="J5964" s="60">
        <v>100</v>
      </c>
      <c r="K5964" s="60">
        <v>150</v>
      </c>
      <c r="L5964" s="60">
        <v>250</v>
      </c>
      <c r="M5964" s="23">
        <f t="shared" si="422"/>
        <v>405</v>
      </c>
      <c r="N5964" s="23">
        <f t="shared" si="421"/>
        <v>405</v>
      </c>
      <c r="O5964" s="34">
        <v>1</v>
      </c>
      <c r="P5964" s="19" t="s">
        <v>18</v>
      </c>
      <c r="Q5964" s="17"/>
    </row>
    <row r="5965" spans="1:17" ht="15.75" x14ac:dyDescent="0.25">
      <c r="A5965" s="19" t="s">
        <v>471</v>
      </c>
      <c r="B5965" s="19" t="s">
        <v>498</v>
      </c>
      <c r="C5965" s="57">
        <v>43339</v>
      </c>
      <c r="D5965" s="57">
        <v>43329</v>
      </c>
      <c r="E5965" s="19">
        <v>10</v>
      </c>
      <c r="F5965" s="23">
        <v>20</v>
      </c>
      <c r="G5965" s="23">
        <v>5396</v>
      </c>
      <c r="H5965" s="23">
        <v>5259</v>
      </c>
      <c r="I5965" s="60">
        <v>184</v>
      </c>
      <c r="J5965" s="60">
        <v>0</v>
      </c>
      <c r="K5965" s="60">
        <v>50</v>
      </c>
      <c r="L5965" s="60">
        <v>50</v>
      </c>
      <c r="M5965" s="23">
        <f t="shared" si="422"/>
        <v>328.8</v>
      </c>
      <c r="N5965" s="23">
        <f t="shared" si="421"/>
        <v>137</v>
      </c>
      <c r="O5965" s="34">
        <v>2.4</v>
      </c>
      <c r="P5965" s="19" t="s">
        <v>18</v>
      </c>
      <c r="Q5965" s="17"/>
    </row>
    <row r="5966" spans="1:17" ht="15.75" x14ac:dyDescent="0.25">
      <c r="A5966" s="19" t="s">
        <v>471</v>
      </c>
      <c r="B5966" s="19" t="s">
        <v>408</v>
      </c>
      <c r="C5966" s="57">
        <v>43339</v>
      </c>
      <c r="D5966" s="57">
        <v>43331</v>
      </c>
      <c r="E5966" s="19">
        <v>8</v>
      </c>
      <c r="F5966" s="23">
        <v>9</v>
      </c>
      <c r="G5966" s="23">
        <v>14911</v>
      </c>
      <c r="H5966" s="23">
        <v>14737</v>
      </c>
      <c r="I5966" s="60">
        <v>192</v>
      </c>
      <c r="J5966" s="60">
        <v>100</v>
      </c>
      <c r="K5966" s="60">
        <v>50</v>
      </c>
      <c r="L5966" s="60">
        <v>150</v>
      </c>
      <c r="M5966" s="23">
        <f t="shared" si="422"/>
        <v>273.18</v>
      </c>
      <c r="N5966" s="23">
        <f t="shared" si="421"/>
        <v>174</v>
      </c>
      <c r="O5966" s="34">
        <v>1.57</v>
      </c>
      <c r="P5966" s="19" t="s">
        <v>18</v>
      </c>
      <c r="Q5966" s="17"/>
    </row>
    <row r="5967" spans="1:17" ht="15.75" x14ac:dyDescent="0.25">
      <c r="A5967" s="19" t="s">
        <v>342</v>
      </c>
      <c r="B5967" s="19" t="s">
        <v>343</v>
      </c>
      <c r="C5967" s="57">
        <v>43339</v>
      </c>
      <c r="D5967" s="57">
        <v>43332</v>
      </c>
      <c r="E5967" s="19">
        <v>7</v>
      </c>
      <c r="F5967" s="23">
        <v>13</v>
      </c>
      <c r="G5967" s="23">
        <v>9649</v>
      </c>
      <c r="H5967" s="23">
        <v>9481</v>
      </c>
      <c r="I5967" s="60">
        <v>364.5</v>
      </c>
      <c r="J5967" s="60">
        <v>195.75</v>
      </c>
      <c r="K5967" s="60">
        <v>150.75</v>
      </c>
      <c r="L5967" s="60">
        <v>346.5</v>
      </c>
      <c r="M5967" s="23">
        <f t="shared" si="422"/>
        <v>168</v>
      </c>
      <c r="N5967" s="23">
        <f t="shared" si="421"/>
        <v>168</v>
      </c>
      <c r="O5967" s="34">
        <v>1</v>
      </c>
      <c r="P5967" s="19" t="s">
        <v>18</v>
      </c>
      <c r="Q5967" s="17"/>
    </row>
    <row r="5968" spans="1:17" ht="15.75" x14ac:dyDescent="0.25">
      <c r="A5968" s="19" t="s">
        <v>402</v>
      </c>
      <c r="B5968" s="19" t="s">
        <v>403</v>
      </c>
      <c r="C5968" s="57">
        <v>43339</v>
      </c>
      <c r="D5968" s="57">
        <v>43332</v>
      </c>
      <c r="E5968" s="19">
        <v>7</v>
      </c>
      <c r="F5968" s="23">
        <v>9</v>
      </c>
      <c r="G5968" s="23">
        <v>729</v>
      </c>
      <c r="H5968" s="23">
        <v>728</v>
      </c>
      <c r="I5968" s="60">
        <v>360</v>
      </c>
      <c r="J5968" s="60">
        <v>358</v>
      </c>
      <c r="K5968" s="60">
        <v>0</v>
      </c>
      <c r="L5968" s="60">
        <v>358</v>
      </c>
      <c r="M5968" s="23">
        <f t="shared" si="422"/>
        <v>1.57</v>
      </c>
      <c r="N5968" s="23">
        <f t="shared" si="421"/>
        <v>1</v>
      </c>
      <c r="O5968" s="34">
        <v>1.57</v>
      </c>
      <c r="P5968" s="19" t="s">
        <v>18</v>
      </c>
      <c r="Q5968" s="17"/>
    </row>
    <row r="5969" spans="1:17" ht="15.75" x14ac:dyDescent="0.25">
      <c r="A5969" s="19" t="s">
        <v>66</v>
      </c>
      <c r="B5969" s="19" t="s">
        <v>424</v>
      </c>
      <c r="C5969" s="57">
        <v>43339</v>
      </c>
      <c r="D5969" s="57">
        <v>43332</v>
      </c>
      <c r="E5969" s="19">
        <v>7</v>
      </c>
      <c r="F5969" s="23">
        <v>20</v>
      </c>
      <c r="G5969" s="23">
        <v>19666</v>
      </c>
      <c r="H5969" s="23">
        <v>19489</v>
      </c>
      <c r="I5969" s="60">
        <v>540</v>
      </c>
      <c r="J5969" s="60">
        <v>80</v>
      </c>
      <c r="K5969" s="60">
        <v>500</v>
      </c>
      <c r="L5969" s="60">
        <v>580</v>
      </c>
      <c r="M5969" s="23">
        <f t="shared" si="422"/>
        <v>424.8</v>
      </c>
      <c r="N5969" s="23">
        <f t="shared" si="421"/>
        <v>177</v>
      </c>
      <c r="O5969" s="34">
        <v>2.4</v>
      </c>
      <c r="P5969" s="19" t="s">
        <v>18</v>
      </c>
      <c r="Q5969" s="17"/>
    </row>
    <row r="5970" spans="1:17" ht="15.75" x14ac:dyDescent="0.25">
      <c r="A5970" s="19" t="s">
        <v>23</v>
      </c>
      <c r="B5970" s="19" t="s">
        <v>495</v>
      </c>
      <c r="C5970" s="57">
        <v>43339</v>
      </c>
      <c r="D5970" s="57">
        <v>43332</v>
      </c>
      <c r="E5970" s="19">
        <v>7</v>
      </c>
      <c r="F5970" s="23">
        <v>15</v>
      </c>
      <c r="G5970" s="23">
        <v>515</v>
      </c>
      <c r="H5970" s="23">
        <v>382</v>
      </c>
      <c r="I5970" s="60">
        <v>281.25</v>
      </c>
      <c r="J5970" s="60">
        <v>11.25</v>
      </c>
      <c r="K5970" s="60">
        <v>225</v>
      </c>
      <c r="L5970" s="60">
        <v>236.25</v>
      </c>
      <c r="M5970" s="23">
        <f t="shared" si="422"/>
        <v>266</v>
      </c>
      <c r="N5970" s="23">
        <f t="shared" si="421"/>
        <v>133</v>
      </c>
      <c r="O5970" s="34">
        <v>2</v>
      </c>
      <c r="P5970" s="19" t="s">
        <v>18</v>
      </c>
      <c r="Q5970" s="17"/>
    </row>
    <row r="5971" spans="1:17" ht="15.75" x14ac:dyDescent="0.25">
      <c r="A5971" s="19" t="s">
        <v>316</v>
      </c>
      <c r="B5971" s="19" t="s">
        <v>34</v>
      </c>
      <c r="C5971" s="57">
        <v>43339</v>
      </c>
      <c r="D5971" s="57">
        <v>43332</v>
      </c>
      <c r="E5971" s="19">
        <v>7</v>
      </c>
      <c r="F5971" s="23">
        <v>20</v>
      </c>
      <c r="G5971" s="23">
        <v>6891</v>
      </c>
      <c r="H5971" s="23">
        <v>6785</v>
      </c>
      <c r="I5971" s="60">
        <v>266.42</v>
      </c>
      <c r="J5971" s="60">
        <v>5</v>
      </c>
      <c r="K5971" s="60">
        <v>500</v>
      </c>
      <c r="L5971" s="60">
        <v>505</v>
      </c>
      <c r="M5971" s="23">
        <f t="shared" si="422"/>
        <v>254.39999999999998</v>
      </c>
      <c r="N5971" s="23">
        <f t="shared" si="421"/>
        <v>106</v>
      </c>
      <c r="O5971" s="34">
        <v>2.4</v>
      </c>
      <c r="P5971" s="19" t="s">
        <v>18</v>
      </c>
      <c r="Q5971" s="17"/>
    </row>
    <row r="5972" spans="1:17" ht="15.75" x14ac:dyDescent="0.25">
      <c r="A5972" s="19" t="s">
        <v>37</v>
      </c>
      <c r="B5972" s="19" t="s">
        <v>409</v>
      </c>
      <c r="C5972" s="57">
        <v>43342</v>
      </c>
      <c r="D5972" s="57">
        <v>43336</v>
      </c>
      <c r="E5972" s="19">
        <v>6</v>
      </c>
      <c r="F5972" s="23">
        <v>13</v>
      </c>
      <c r="G5972" s="23">
        <v>15515</v>
      </c>
      <c r="H5972" s="23">
        <v>15371</v>
      </c>
      <c r="I5972" s="60">
        <v>170</v>
      </c>
      <c r="J5972" s="60">
        <v>30</v>
      </c>
      <c r="K5972" s="60">
        <v>350</v>
      </c>
      <c r="L5972" s="60">
        <v>380</v>
      </c>
      <c r="M5972" s="23">
        <f t="shared" si="422"/>
        <v>144</v>
      </c>
      <c r="N5972" s="23">
        <f t="shared" si="421"/>
        <v>144</v>
      </c>
      <c r="O5972" s="34">
        <v>1</v>
      </c>
      <c r="P5972" s="19" t="s">
        <v>18</v>
      </c>
      <c r="Q5972" s="17"/>
    </row>
    <row r="5973" spans="1:17" ht="15.75" x14ac:dyDescent="0.25">
      <c r="A5973" s="19" t="s">
        <v>19</v>
      </c>
      <c r="B5973" s="19" t="s">
        <v>490</v>
      </c>
      <c r="C5973" s="57">
        <v>43339</v>
      </c>
      <c r="D5973" s="57">
        <v>43333</v>
      </c>
      <c r="E5973" s="19">
        <v>6</v>
      </c>
      <c r="F5973" s="23">
        <v>12</v>
      </c>
      <c r="G5973" s="23">
        <v>5383</v>
      </c>
      <c r="H5973" s="23">
        <v>5236</v>
      </c>
      <c r="I5973" s="60">
        <v>500</v>
      </c>
      <c r="J5973" s="60">
        <v>200</v>
      </c>
      <c r="K5973" s="60">
        <v>300</v>
      </c>
      <c r="L5973" s="60">
        <v>500</v>
      </c>
      <c r="M5973" s="23">
        <f t="shared" si="422"/>
        <v>249.9</v>
      </c>
      <c r="N5973" s="23">
        <f t="shared" si="421"/>
        <v>147</v>
      </c>
      <c r="O5973" s="34">
        <v>1.7</v>
      </c>
      <c r="P5973" s="19" t="s">
        <v>18</v>
      </c>
      <c r="Q5973" s="17"/>
    </row>
    <row r="5974" spans="1:17" ht="15.75" x14ac:dyDescent="0.25">
      <c r="A5974" s="19" t="s">
        <v>402</v>
      </c>
      <c r="B5974" s="19" t="s">
        <v>406</v>
      </c>
      <c r="C5974" s="57">
        <v>43339</v>
      </c>
      <c r="D5974" s="57">
        <v>43333</v>
      </c>
      <c r="E5974" s="19">
        <v>6</v>
      </c>
      <c r="F5974" s="23">
        <v>13</v>
      </c>
      <c r="G5974" s="23">
        <v>3799</v>
      </c>
      <c r="H5974" s="23">
        <v>3655</v>
      </c>
      <c r="I5974" s="60">
        <v>230</v>
      </c>
      <c r="J5974" s="60">
        <v>40</v>
      </c>
      <c r="K5974" s="60">
        <v>500</v>
      </c>
      <c r="L5974" s="60">
        <v>540</v>
      </c>
      <c r="M5974" s="23">
        <f t="shared" si="422"/>
        <v>259.2</v>
      </c>
      <c r="N5974" s="23">
        <f t="shared" si="421"/>
        <v>144</v>
      </c>
      <c r="O5974" s="34">
        <v>1.8</v>
      </c>
      <c r="P5974" s="19" t="s">
        <v>18</v>
      </c>
      <c r="Q5974" s="17"/>
    </row>
    <row r="5975" spans="1:17" ht="15.75" x14ac:dyDescent="0.25">
      <c r="A5975" s="19" t="s">
        <v>518</v>
      </c>
      <c r="B5975" s="19" t="s">
        <v>434</v>
      </c>
      <c r="C5975" s="57">
        <v>43368</v>
      </c>
      <c r="D5975" s="57">
        <v>43361</v>
      </c>
      <c r="E5975" s="19">
        <v>7</v>
      </c>
      <c r="F5975" s="23">
        <v>22</v>
      </c>
      <c r="G5975" s="23">
        <v>1106</v>
      </c>
      <c r="H5975" s="23">
        <v>1106</v>
      </c>
      <c r="I5975" s="60">
        <v>300.07100000000003</v>
      </c>
      <c r="J5975" s="60">
        <v>300.07100000000003</v>
      </c>
      <c r="K5975" s="60">
        <v>0</v>
      </c>
      <c r="L5975" s="60">
        <v>300.07100000000003</v>
      </c>
      <c r="M5975" s="23">
        <f t="shared" si="422"/>
        <v>0</v>
      </c>
      <c r="N5975" s="23">
        <f t="shared" si="421"/>
        <v>0</v>
      </c>
      <c r="O5975" s="34">
        <v>2.6</v>
      </c>
      <c r="P5975" s="19" t="s">
        <v>18</v>
      </c>
      <c r="Q5975" s="17"/>
    </row>
    <row r="5976" spans="1:17" ht="15.75" x14ac:dyDescent="0.25">
      <c r="A5976" s="19" t="s">
        <v>45</v>
      </c>
      <c r="B5976" s="19" t="s">
        <v>336</v>
      </c>
      <c r="C5976" s="57">
        <v>43368</v>
      </c>
      <c r="D5976" s="57">
        <v>43353</v>
      </c>
      <c r="E5976" s="19">
        <v>15</v>
      </c>
      <c r="F5976" s="23">
        <v>20</v>
      </c>
      <c r="G5976" s="23">
        <v>11232</v>
      </c>
      <c r="H5976" s="23">
        <v>11223</v>
      </c>
      <c r="I5976" s="60">
        <v>107.06</v>
      </c>
      <c r="J5976" s="60">
        <v>82.213999999999999</v>
      </c>
      <c r="K5976" s="60">
        <v>200</v>
      </c>
      <c r="L5976" s="60">
        <v>282.214</v>
      </c>
      <c r="M5976" s="23">
        <f t="shared" si="422"/>
        <v>21.599999999999998</v>
      </c>
      <c r="N5976" s="23">
        <f t="shared" si="421"/>
        <v>9</v>
      </c>
      <c r="O5976" s="34">
        <v>2.4</v>
      </c>
      <c r="P5976" s="19" t="s">
        <v>18</v>
      </c>
      <c r="Q5976" s="17"/>
    </row>
    <row r="5977" spans="1:17" ht="15.75" x14ac:dyDescent="0.25">
      <c r="A5977" s="19" t="s">
        <v>342</v>
      </c>
      <c r="B5977" s="19" t="s">
        <v>345</v>
      </c>
      <c r="C5977" s="57">
        <v>43339</v>
      </c>
      <c r="D5977" s="57">
        <v>43334</v>
      </c>
      <c r="E5977" s="19">
        <v>5</v>
      </c>
      <c r="F5977" s="23">
        <v>15</v>
      </c>
      <c r="G5977" s="23">
        <v>43644</v>
      </c>
      <c r="H5977" s="23">
        <v>43524</v>
      </c>
      <c r="I5977" s="60">
        <v>330</v>
      </c>
      <c r="J5977" s="60">
        <v>0</v>
      </c>
      <c r="K5977" s="60">
        <v>250</v>
      </c>
      <c r="L5977" s="60">
        <v>250</v>
      </c>
      <c r="M5977" s="23">
        <f t="shared" si="422"/>
        <v>240</v>
      </c>
      <c r="N5977" s="23">
        <f t="shared" si="421"/>
        <v>120</v>
      </c>
      <c r="O5977" s="34">
        <v>2</v>
      </c>
      <c r="P5977" s="19" t="s">
        <v>18</v>
      </c>
      <c r="Q5977" s="17"/>
    </row>
    <row r="5978" spans="1:17" ht="15.75" x14ac:dyDescent="0.25">
      <c r="A5978" s="19" t="s">
        <v>57</v>
      </c>
      <c r="B5978" s="19" t="s">
        <v>486</v>
      </c>
      <c r="C5978" s="57">
        <v>43339</v>
      </c>
      <c r="D5978" s="57">
        <v>43334</v>
      </c>
      <c r="E5978" s="19">
        <v>5</v>
      </c>
      <c r="F5978" s="23">
        <v>13.5</v>
      </c>
      <c r="G5978" s="23">
        <v>28212</v>
      </c>
      <c r="H5978" s="23">
        <v>28100</v>
      </c>
      <c r="I5978" s="60">
        <v>260</v>
      </c>
      <c r="J5978" s="60">
        <v>10</v>
      </c>
      <c r="K5978" s="60">
        <v>100</v>
      </c>
      <c r="L5978" s="60">
        <v>110</v>
      </c>
      <c r="M5978" s="23">
        <f t="shared" si="422"/>
        <v>201.6</v>
      </c>
      <c r="N5978" s="23">
        <f t="shared" si="421"/>
        <v>112</v>
      </c>
      <c r="O5978" s="34">
        <v>1.8</v>
      </c>
      <c r="P5978" s="19" t="s">
        <v>18</v>
      </c>
      <c r="Q5978" s="17"/>
    </row>
    <row r="5979" spans="1:17" ht="15.75" x14ac:dyDescent="0.25">
      <c r="A5979" s="19" t="s">
        <v>57</v>
      </c>
      <c r="B5979" s="19" t="s">
        <v>487</v>
      </c>
      <c r="C5979" s="57">
        <v>43339</v>
      </c>
      <c r="D5979" s="57">
        <v>43334</v>
      </c>
      <c r="E5979" s="19">
        <v>5</v>
      </c>
      <c r="F5979" s="23">
        <v>9</v>
      </c>
      <c r="G5979" s="23">
        <v>13265</v>
      </c>
      <c r="H5979" s="23">
        <v>13153</v>
      </c>
      <c r="I5979" s="60">
        <v>204.75</v>
      </c>
      <c r="J5979" s="60">
        <v>13.5</v>
      </c>
      <c r="K5979" s="60">
        <v>101.25</v>
      </c>
      <c r="L5979" s="60">
        <v>114.75</v>
      </c>
      <c r="M5979" s="23">
        <f t="shared" si="422"/>
        <v>175.84</v>
      </c>
      <c r="N5979" s="23">
        <f t="shared" si="421"/>
        <v>112</v>
      </c>
      <c r="O5979" s="34">
        <v>1.57</v>
      </c>
      <c r="P5979" s="19" t="s">
        <v>18</v>
      </c>
      <c r="Q5979" s="17"/>
    </row>
    <row r="5980" spans="1:17" ht="15.75" x14ac:dyDescent="0.25">
      <c r="A5980" s="19" t="s">
        <v>57</v>
      </c>
      <c r="B5980" s="19" t="s">
        <v>488</v>
      </c>
      <c r="C5980" s="57">
        <v>43339</v>
      </c>
      <c r="D5980" s="57">
        <v>43334</v>
      </c>
      <c r="E5980" s="19">
        <v>5</v>
      </c>
      <c r="F5980" s="23">
        <v>13</v>
      </c>
      <c r="G5980" s="23">
        <v>16145</v>
      </c>
      <c r="H5980" s="23">
        <v>16020</v>
      </c>
      <c r="I5980" s="60">
        <v>270</v>
      </c>
      <c r="J5980" s="60">
        <v>28.8</v>
      </c>
      <c r="K5980" s="60">
        <v>100.8</v>
      </c>
      <c r="L5980" s="60">
        <v>129.6</v>
      </c>
      <c r="M5980" s="23">
        <f t="shared" si="422"/>
        <v>225</v>
      </c>
      <c r="N5980" s="23">
        <f t="shared" si="421"/>
        <v>125</v>
      </c>
      <c r="O5980" s="34">
        <v>1.8</v>
      </c>
      <c r="P5980" s="19" t="s">
        <v>18</v>
      </c>
      <c r="Q5980" s="17"/>
    </row>
    <row r="5981" spans="1:17" ht="15.75" x14ac:dyDescent="0.25">
      <c r="A5981" s="19" t="s">
        <v>311</v>
      </c>
      <c r="B5981" s="19" t="s">
        <v>428</v>
      </c>
      <c r="C5981" s="57">
        <v>43341</v>
      </c>
      <c r="D5981" s="57">
        <v>43336</v>
      </c>
      <c r="E5981" s="19">
        <v>5</v>
      </c>
      <c r="F5981" s="23">
        <v>13</v>
      </c>
      <c r="G5981" s="23">
        <v>22347</v>
      </c>
      <c r="H5981" s="23">
        <v>22216</v>
      </c>
      <c r="I5981" s="60">
        <v>140</v>
      </c>
      <c r="J5981" s="60">
        <v>15</v>
      </c>
      <c r="K5981" s="60">
        <v>150</v>
      </c>
      <c r="L5981" s="60">
        <v>165</v>
      </c>
      <c r="M5981" s="23">
        <f t="shared" si="422"/>
        <v>131</v>
      </c>
      <c r="N5981" s="23">
        <f t="shared" si="421"/>
        <v>131</v>
      </c>
      <c r="O5981" s="34">
        <v>1</v>
      </c>
      <c r="P5981" s="19" t="s">
        <v>18</v>
      </c>
      <c r="Q5981" s="17"/>
    </row>
    <row r="5982" spans="1:17" ht="15.75" x14ac:dyDescent="0.25">
      <c r="A5982" s="19" t="s">
        <v>19</v>
      </c>
      <c r="B5982" s="19" t="s">
        <v>477</v>
      </c>
      <c r="C5982" s="57">
        <v>43339</v>
      </c>
      <c r="D5982" s="57">
        <v>43335</v>
      </c>
      <c r="E5982" s="19">
        <v>4</v>
      </c>
      <c r="F5982" s="23">
        <v>20</v>
      </c>
      <c r="G5982" s="23">
        <v>10317</v>
      </c>
      <c r="H5982" s="23">
        <v>10219</v>
      </c>
      <c r="I5982" s="60">
        <v>630</v>
      </c>
      <c r="J5982" s="60">
        <v>390</v>
      </c>
      <c r="K5982" s="60">
        <v>400</v>
      </c>
      <c r="L5982" s="60">
        <v>790</v>
      </c>
      <c r="M5982" s="23">
        <f t="shared" si="422"/>
        <v>235.2</v>
      </c>
      <c r="N5982" s="23">
        <f t="shared" si="421"/>
        <v>98</v>
      </c>
      <c r="O5982" s="34">
        <v>2.4</v>
      </c>
      <c r="P5982" s="19" t="s">
        <v>18</v>
      </c>
      <c r="Q5982" s="17"/>
    </row>
    <row r="5983" spans="1:17" ht="15.75" x14ac:dyDescent="0.25">
      <c r="A5983" s="19" t="s">
        <v>471</v>
      </c>
      <c r="B5983" s="19" t="s">
        <v>407</v>
      </c>
      <c r="C5983" s="57">
        <v>43339</v>
      </c>
      <c r="D5983" s="57">
        <v>43335</v>
      </c>
      <c r="E5983" s="19">
        <v>4</v>
      </c>
      <c r="F5983" s="23">
        <v>12.5</v>
      </c>
      <c r="G5983" s="23">
        <v>19546</v>
      </c>
      <c r="H5983" s="23">
        <v>19453</v>
      </c>
      <c r="I5983" s="60">
        <v>170</v>
      </c>
      <c r="J5983" s="60">
        <v>10</v>
      </c>
      <c r="K5983" s="60">
        <v>50</v>
      </c>
      <c r="L5983" s="60">
        <v>60</v>
      </c>
      <c r="M5983" s="23">
        <f t="shared" si="422"/>
        <v>158.1</v>
      </c>
      <c r="N5983" s="23">
        <f t="shared" si="421"/>
        <v>93</v>
      </c>
      <c r="O5983" s="34">
        <v>1.7</v>
      </c>
      <c r="P5983" s="19" t="s">
        <v>18</v>
      </c>
      <c r="Q5983" s="17"/>
    </row>
    <row r="5984" spans="1:17" ht="15.75" x14ac:dyDescent="0.25">
      <c r="A5984" s="19" t="s">
        <v>47</v>
      </c>
      <c r="B5984" s="19" t="s">
        <v>480</v>
      </c>
      <c r="C5984" s="57">
        <v>43339</v>
      </c>
      <c r="D5984" s="57">
        <v>43335</v>
      </c>
      <c r="E5984" s="19">
        <v>4</v>
      </c>
      <c r="F5984" s="23">
        <v>12.5</v>
      </c>
      <c r="G5984" s="23">
        <v>18364</v>
      </c>
      <c r="H5984" s="23">
        <v>18262</v>
      </c>
      <c r="I5984" s="60">
        <v>280</v>
      </c>
      <c r="J5984" s="60">
        <v>98</v>
      </c>
      <c r="K5984" s="60">
        <v>50</v>
      </c>
      <c r="L5984" s="60">
        <v>148</v>
      </c>
      <c r="M5984" s="23">
        <f t="shared" si="422"/>
        <v>173.4</v>
      </c>
      <c r="N5984" s="23">
        <f t="shared" si="421"/>
        <v>102</v>
      </c>
      <c r="O5984" s="34">
        <v>1.7</v>
      </c>
      <c r="P5984" s="19" t="s">
        <v>18</v>
      </c>
      <c r="Q5984" s="17"/>
    </row>
    <row r="5985" spans="1:17" ht="15.75" x14ac:dyDescent="0.25">
      <c r="A5985" s="19" t="s">
        <v>57</v>
      </c>
      <c r="B5985" s="19" t="s">
        <v>482</v>
      </c>
      <c r="C5985" s="57">
        <v>43339</v>
      </c>
      <c r="D5985" s="57">
        <v>43335</v>
      </c>
      <c r="E5985" s="19">
        <v>4</v>
      </c>
      <c r="F5985" s="23">
        <v>20</v>
      </c>
      <c r="G5985" s="23">
        <v>5295</v>
      </c>
      <c r="H5985" s="23">
        <v>5202</v>
      </c>
      <c r="I5985" s="60">
        <v>264.18</v>
      </c>
      <c r="J5985" s="60">
        <v>39.3125</v>
      </c>
      <c r="K5985" s="60">
        <v>99.067499999999995</v>
      </c>
      <c r="L5985" s="60">
        <v>138.38</v>
      </c>
      <c r="M5985" s="23">
        <f t="shared" si="422"/>
        <v>223.2</v>
      </c>
      <c r="N5985" s="23">
        <f t="shared" si="421"/>
        <v>93</v>
      </c>
      <c r="O5985" s="34">
        <v>2.4</v>
      </c>
      <c r="P5985" s="19" t="s">
        <v>18</v>
      </c>
      <c r="Q5985" s="17"/>
    </row>
    <row r="5986" spans="1:17" ht="15.75" x14ac:dyDescent="0.25">
      <c r="A5986" s="19" t="s">
        <v>23</v>
      </c>
      <c r="B5986" s="19" t="s">
        <v>481</v>
      </c>
      <c r="C5986" s="57">
        <v>43339</v>
      </c>
      <c r="D5986" s="57">
        <v>43335</v>
      </c>
      <c r="E5986" s="19">
        <v>4</v>
      </c>
      <c r="F5986" s="23">
        <v>13.5</v>
      </c>
      <c r="G5986" s="23">
        <v>315</v>
      </c>
      <c r="H5986" s="23">
        <v>249</v>
      </c>
      <c r="I5986" s="60">
        <v>170</v>
      </c>
      <c r="J5986" s="60">
        <v>10</v>
      </c>
      <c r="K5986" s="60">
        <v>100</v>
      </c>
      <c r="L5986" s="60">
        <v>110</v>
      </c>
      <c r="M5986" s="23">
        <f t="shared" si="422"/>
        <v>118.8</v>
      </c>
      <c r="N5986" s="23">
        <f t="shared" si="421"/>
        <v>66</v>
      </c>
      <c r="O5986" s="34">
        <v>1.8</v>
      </c>
      <c r="P5986" s="19" t="s">
        <v>18</v>
      </c>
      <c r="Q5986" s="17"/>
    </row>
    <row r="5987" spans="1:17" ht="15.75" x14ac:dyDescent="0.25">
      <c r="A5987" s="19" t="s">
        <v>342</v>
      </c>
      <c r="B5987" s="19" t="s">
        <v>449</v>
      </c>
      <c r="C5987" s="57">
        <v>43339</v>
      </c>
      <c r="D5987" s="57">
        <v>43336</v>
      </c>
      <c r="E5987" s="19">
        <v>3</v>
      </c>
      <c r="F5987" s="23">
        <v>9</v>
      </c>
      <c r="G5987" s="23">
        <v>8672</v>
      </c>
      <c r="H5987" s="23">
        <v>8600</v>
      </c>
      <c r="I5987" s="60">
        <v>299.25</v>
      </c>
      <c r="J5987" s="60">
        <v>155.25</v>
      </c>
      <c r="K5987" s="60">
        <v>249.75</v>
      </c>
      <c r="L5987" s="60">
        <v>405</v>
      </c>
      <c r="M5987" s="23">
        <f t="shared" si="422"/>
        <v>113.04</v>
      </c>
      <c r="N5987" s="23">
        <f t="shared" si="421"/>
        <v>72</v>
      </c>
      <c r="O5987" s="34">
        <v>1.57</v>
      </c>
      <c r="P5987" s="19" t="s">
        <v>18</v>
      </c>
      <c r="Q5987" s="17"/>
    </row>
    <row r="5988" spans="1:17" ht="15.75" x14ac:dyDescent="0.25">
      <c r="A5988" s="19" t="s">
        <v>53</v>
      </c>
      <c r="B5988" s="19" t="s">
        <v>350</v>
      </c>
      <c r="C5988" s="57">
        <v>43341</v>
      </c>
      <c r="D5988" s="57">
        <v>43332</v>
      </c>
      <c r="E5988" s="19">
        <v>9</v>
      </c>
      <c r="F5988" s="23">
        <v>13</v>
      </c>
      <c r="G5988" s="23">
        <v>28198</v>
      </c>
      <c r="H5988" s="23">
        <v>27982</v>
      </c>
      <c r="I5988" s="60">
        <v>351.88400000000001</v>
      </c>
      <c r="J5988" s="60">
        <v>34.663200000000003</v>
      </c>
      <c r="K5988" s="60">
        <v>525.20000000000005</v>
      </c>
      <c r="L5988" s="60">
        <v>559.86320000000001</v>
      </c>
      <c r="M5988" s="23">
        <f t="shared" si="422"/>
        <v>216</v>
      </c>
      <c r="N5988" s="23">
        <f t="shared" si="421"/>
        <v>216</v>
      </c>
      <c r="O5988" s="34">
        <v>1</v>
      </c>
      <c r="P5988" s="19" t="s">
        <v>18</v>
      </c>
      <c r="Q5988" s="17"/>
    </row>
    <row r="5989" spans="1:17" ht="15.75" x14ac:dyDescent="0.25">
      <c r="A5989" s="19" t="s">
        <v>47</v>
      </c>
      <c r="B5989" s="19" t="s">
        <v>479</v>
      </c>
      <c r="C5989" s="57">
        <v>43341</v>
      </c>
      <c r="D5989" s="57">
        <v>43339</v>
      </c>
      <c r="E5989" s="19">
        <v>2</v>
      </c>
      <c r="F5989" s="23">
        <v>22</v>
      </c>
      <c r="G5989" s="23">
        <v>19126</v>
      </c>
      <c r="H5989" s="23">
        <v>19126</v>
      </c>
      <c r="I5989" s="60">
        <v>182.7</v>
      </c>
      <c r="J5989" s="60">
        <v>57.75</v>
      </c>
      <c r="K5989" s="60">
        <v>735</v>
      </c>
      <c r="L5989" s="60">
        <v>792.75</v>
      </c>
      <c r="M5989" s="23">
        <f t="shared" si="422"/>
        <v>0</v>
      </c>
      <c r="N5989" s="23">
        <f t="shared" si="421"/>
        <v>0</v>
      </c>
      <c r="O5989" s="34">
        <v>2.6</v>
      </c>
      <c r="P5989" s="19" t="s">
        <v>18</v>
      </c>
      <c r="Q5989" s="17"/>
    </row>
    <row r="5990" spans="1:17" ht="15.75" x14ac:dyDescent="0.25">
      <c r="A5990" s="19" t="s">
        <v>311</v>
      </c>
      <c r="B5990" s="19" t="s">
        <v>412</v>
      </c>
      <c r="C5990" s="57">
        <v>43339</v>
      </c>
      <c r="D5990" s="57">
        <v>43337</v>
      </c>
      <c r="E5990" s="19">
        <v>2</v>
      </c>
      <c r="F5990" s="23">
        <v>13</v>
      </c>
      <c r="G5990" s="23">
        <v>24526</v>
      </c>
      <c r="H5990" s="23">
        <v>24511</v>
      </c>
      <c r="I5990" s="60">
        <v>45</v>
      </c>
      <c r="J5990" s="60">
        <v>15</v>
      </c>
      <c r="K5990" s="60">
        <v>100</v>
      </c>
      <c r="L5990" s="60">
        <v>115</v>
      </c>
      <c r="M5990" s="23">
        <f t="shared" si="422"/>
        <v>27</v>
      </c>
      <c r="N5990" s="23">
        <f t="shared" si="421"/>
        <v>15</v>
      </c>
      <c r="O5990" s="34">
        <v>1.8</v>
      </c>
      <c r="P5990" s="19" t="s">
        <v>18</v>
      </c>
      <c r="Q5990" s="17"/>
    </row>
    <row r="5991" spans="1:17" ht="15.75" x14ac:dyDescent="0.25">
      <c r="A5991" s="19" t="s">
        <v>19</v>
      </c>
      <c r="B5991" s="19" t="s">
        <v>463</v>
      </c>
      <c r="C5991" s="57">
        <v>43339</v>
      </c>
      <c r="D5991" s="57">
        <v>43337</v>
      </c>
      <c r="E5991" s="19">
        <v>2</v>
      </c>
      <c r="F5991" s="23">
        <v>9</v>
      </c>
      <c r="G5991" s="23">
        <v>31357</v>
      </c>
      <c r="H5991" s="23">
        <v>31316</v>
      </c>
      <c r="I5991" s="60">
        <v>80</v>
      </c>
      <c r="J5991" s="60">
        <v>10</v>
      </c>
      <c r="K5991" s="60">
        <v>290</v>
      </c>
      <c r="L5991" s="60">
        <v>300</v>
      </c>
      <c r="M5991" s="23">
        <f t="shared" si="422"/>
        <v>64.37</v>
      </c>
      <c r="N5991" s="23">
        <f t="shared" si="421"/>
        <v>41</v>
      </c>
      <c r="O5991" s="34">
        <v>1.57</v>
      </c>
      <c r="P5991" s="19" t="s">
        <v>18</v>
      </c>
      <c r="Q5991" s="17"/>
    </row>
    <row r="5992" spans="1:17" ht="15.75" x14ac:dyDescent="0.25">
      <c r="A5992" s="19" t="s">
        <v>301</v>
      </c>
      <c r="B5992" s="19" t="s">
        <v>120</v>
      </c>
      <c r="C5992" s="57">
        <v>43339</v>
      </c>
      <c r="D5992" s="57">
        <v>43337</v>
      </c>
      <c r="E5992" s="19">
        <v>2</v>
      </c>
      <c r="F5992" s="23">
        <v>12.5</v>
      </c>
      <c r="G5992" s="23">
        <v>21835</v>
      </c>
      <c r="H5992" s="23">
        <v>21795</v>
      </c>
      <c r="I5992" s="60">
        <v>140</v>
      </c>
      <c r="J5992" s="60">
        <v>210</v>
      </c>
      <c r="K5992" s="60">
        <v>380</v>
      </c>
      <c r="L5992" s="60">
        <v>590</v>
      </c>
      <c r="M5992" s="23">
        <f t="shared" si="422"/>
        <v>68</v>
      </c>
      <c r="N5992" s="23">
        <f t="shared" si="421"/>
        <v>40</v>
      </c>
      <c r="O5992" s="34">
        <v>1.7</v>
      </c>
      <c r="P5992" s="19" t="s">
        <v>18</v>
      </c>
      <c r="Q5992" s="17"/>
    </row>
    <row r="5993" spans="1:17" ht="15.75" x14ac:dyDescent="0.25">
      <c r="A5993" s="19" t="s">
        <v>301</v>
      </c>
      <c r="B5993" s="19" t="s">
        <v>433</v>
      </c>
      <c r="C5993" s="57">
        <v>43339</v>
      </c>
      <c r="D5993" s="57">
        <v>43337</v>
      </c>
      <c r="E5993" s="19">
        <v>2</v>
      </c>
      <c r="F5993" s="23">
        <v>13</v>
      </c>
      <c r="G5993" s="23">
        <v>21187</v>
      </c>
      <c r="H5993" s="23">
        <v>21146</v>
      </c>
      <c r="I5993" s="60">
        <v>225</v>
      </c>
      <c r="J5993" s="60">
        <v>177</v>
      </c>
      <c r="K5993" s="60">
        <v>300</v>
      </c>
      <c r="L5993" s="60">
        <v>477</v>
      </c>
      <c r="M5993" s="23">
        <f t="shared" si="422"/>
        <v>41</v>
      </c>
      <c r="N5993" s="23">
        <f t="shared" si="421"/>
        <v>41</v>
      </c>
      <c r="O5993" s="34">
        <v>1</v>
      </c>
      <c r="P5993" s="19" t="s">
        <v>18</v>
      </c>
      <c r="Q5993" s="17"/>
    </row>
    <row r="5994" spans="1:17" ht="15.75" x14ac:dyDescent="0.25">
      <c r="A5994" s="19" t="s">
        <v>301</v>
      </c>
      <c r="B5994" s="19" t="s">
        <v>22</v>
      </c>
      <c r="C5994" s="57">
        <v>43339</v>
      </c>
      <c r="D5994" s="57">
        <v>43337</v>
      </c>
      <c r="E5994" s="19">
        <v>2</v>
      </c>
      <c r="F5994" s="23">
        <v>13</v>
      </c>
      <c r="G5994" s="23">
        <v>23941</v>
      </c>
      <c r="H5994" s="23">
        <v>23894</v>
      </c>
      <c r="I5994" s="60">
        <v>125</v>
      </c>
      <c r="J5994" s="60">
        <v>80</v>
      </c>
      <c r="K5994" s="60">
        <v>200</v>
      </c>
      <c r="L5994" s="60">
        <v>280</v>
      </c>
      <c r="M5994" s="23">
        <f t="shared" si="422"/>
        <v>47</v>
      </c>
      <c r="N5994" s="23">
        <f t="shared" si="421"/>
        <v>47</v>
      </c>
      <c r="O5994" s="34">
        <v>1</v>
      </c>
      <c r="P5994" s="19" t="s">
        <v>18</v>
      </c>
      <c r="Q5994" s="17"/>
    </row>
    <row r="5995" spans="1:17" ht="15.75" x14ac:dyDescent="0.25">
      <c r="A5995" s="19" t="s">
        <v>301</v>
      </c>
      <c r="B5995" s="19" t="s">
        <v>447</v>
      </c>
      <c r="C5995" s="57">
        <v>43339</v>
      </c>
      <c r="D5995" s="57">
        <v>43337</v>
      </c>
      <c r="E5995" s="19">
        <v>2</v>
      </c>
      <c r="F5995" s="23">
        <v>13</v>
      </c>
      <c r="G5995" s="23">
        <v>29449</v>
      </c>
      <c r="H5995" s="23">
        <v>29398</v>
      </c>
      <c r="I5995" s="60">
        <v>235</v>
      </c>
      <c r="J5995" s="60">
        <v>180</v>
      </c>
      <c r="K5995" s="60">
        <v>300</v>
      </c>
      <c r="L5995" s="60">
        <v>480</v>
      </c>
      <c r="M5995" s="23">
        <f t="shared" si="422"/>
        <v>51</v>
      </c>
      <c r="N5995" s="23">
        <f t="shared" si="421"/>
        <v>51</v>
      </c>
      <c r="O5995" s="34">
        <v>1</v>
      </c>
      <c r="P5995" s="19" t="s">
        <v>18</v>
      </c>
      <c r="Q5995" s="17"/>
    </row>
    <row r="5996" spans="1:17" ht="15.75" x14ac:dyDescent="0.25">
      <c r="A5996" s="19" t="s">
        <v>306</v>
      </c>
      <c r="B5996" s="19" t="s">
        <v>307</v>
      </c>
      <c r="C5996" s="57">
        <v>43338</v>
      </c>
      <c r="D5996" s="57">
        <v>43318</v>
      </c>
      <c r="E5996" s="19">
        <v>20</v>
      </c>
      <c r="F5996" s="23">
        <v>13</v>
      </c>
      <c r="G5996" s="23">
        <v>4246</v>
      </c>
      <c r="H5996" s="23">
        <v>3818</v>
      </c>
      <c r="I5996" s="60">
        <v>580</v>
      </c>
      <c r="J5996" s="60">
        <v>60.491999999999997</v>
      </c>
      <c r="K5996" s="60">
        <v>1000</v>
      </c>
      <c r="L5996" s="60">
        <v>1060.492</v>
      </c>
      <c r="M5996" s="23">
        <f t="shared" si="422"/>
        <v>428</v>
      </c>
      <c r="N5996" s="23">
        <f t="shared" si="421"/>
        <v>428</v>
      </c>
      <c r="O5996" s="34">
        <v>1</v>
      </c>
      <c r="P5996" s="19" t="s">
        <v>18</v>
      </c>
      <c r="Q5996" s="17"/>
    </row>
    <row r="5997" spans="1:17" ht="15.75" x14ac:dyDescent="0.25">
      <c r="A5997" s="19" t="s">
        <v>301</v>
      </c>
      <c r="B5997" s="19" t="s">
        <v>439</v>
      </c>
      <c r="C5997" s="57">
        <v>43338</v>
      </c>
      <c r="D5997" s="57">
        <v>43332</v>
      </c>
      <c r="E5997" s="19">
        <v>6</v>
      </c>
      <c r="F5997" s="23">
        <v>12.5</v>
      </c>
      <c r="G5997" s="23">
        <v>10232</v>
      </c>
      <c r="H5997" s="23">
        <v>10136</v>
      </c>
      <c r="I5997" s="60">
        <v>230.11500000000001</v>
      </c>
      <c r="J5997" s="60">
        <v>88.607500000000002</v>
      </c>
      <c r="K5997" s="60">
        <v>250</v>
      </c>
      <c r="L5997" s="60">
        <v>338.60750000000002</v>
      </c>
      <c r="M5997" s="23">
        <f t="shared" si="422"/>
        <v>163.19999999999999</v>
      </c>
      <c r="N5997" s="23">
        <f t="shared" si="421"/>
        <v>96</v>
      </c>
      <c r="O5997" s="34">
        <v>1.7</v>
      </c>
      <c r="P5997" s="19" t="s">
        <v>18</v>
      </c>
      <c r="Q5997" s="17"/>
    </row>
    <row r="5998" spans="1:17" ht="15.75" x14ac:dyDescent="0.25">
      <c r="A5998" s="19" t="s">
        <v>316</v>
      </c>
      <c r="B5998" s="19" t="s">
        <v>278</v>
      </c>
      <c r="C5998" s="57">
        <v>43338</v>
      </c>
      <c r="D5998" s="57">
        <v>43332</v>
      </c>
      <c r="E5998" s="19">
        <v>6</v>
      </c>
      <c r="F5998" s="23">
        <v>13</v>
      </c>
      <c r="G5998" s="23">
        <v>6750</v>
      </c>
      <c r="H5998" s="23">
        <v>6618</v>
      </c>
      <c r="I5998" s="60">
        <v>300</v>
      </c>
      <c r="J5998" s="60">
        <v>20</v>
      </c>
      <c r="K5998" s="60">
        <v>530</v>
      </c>
      <c r="L5998" s="60">
        <v>550</v>
      </c>
      <c r="M5998" s="23">
        <f t="shared" si="422"/>
        <v>237.6</v>
      </c>
      <c r="N5998" s="23">
        <f t="shared" si="421"/>
        <v>132</v>
      </c>
      <c r="O5998" s="34">
        <v>1.8</v>
      </c>
      <c r="P5998" s="19" t="s">
        <v>18</v>
      </c>
      <c r="Q5998" s="17"/>
    </row>
    <row r="5999" spans="1:17" ht="15.75" x14ac:dyDescent="0.25">
      <c r="A5999" s="19" t="s">
        <v>37</v>
      </c>
      <c r="B5999" s="19" t="s">
        <v>443</v>
      </c>
      <c r="C5999" s="57">
        <v>43338</v>
      </c>
      <c r="D5999" s="57">
        <v>43333</v>
      </c>
      <c r="E5999" s="19">
        <v>5</v>
      </c>
      <c r="F5999" s="23">
        <v>9</v>
      </c>
      <c r="G5999" s="23">
        <v>22388</v>
      </c>
      <c r="H5999" s="23">
        <v>22268</v>
      </c>
      <c r="I5999" s="60">
        <v>250</v>
      </c>
      <c r="J5999" s="60">
        <v>70</v>
      </c>
      <c r="K5999" s="60">
        <v>400</v>
      </c>
      <c r="L5999" s="60">
        <v>470</v>
      </c>
      <c r="M5999" s="23">
        <f t="shared" si="422"/>
        <v>188.4</v>
      </c>
      <c r="N5999" s="23">
        <f t="shared" si="421"/>
        <v>120</v>
      </c>
      <c r="O5999" s="34">
        <v>1.57</v>
      </c>
      <c r="P5999" s="19" t="s">
        <v>18</v>
      </c>
      <c r="Q5999" s="17"/>
    </row>
    <row r="6000" spans="1:17" ht="15.75" x14ac:dyDescent="0.25">
      <c r="A6000" s="19" t="s">
        <v>69</v>
      </c>
      <c r="B6000" s="19" t="s">
        <v>431</v>
      </c>
      <c r="C6000" s="57">
        <v>43338</v>
      </c>
      <c r="D6000" s="57">
        <v>43333</v>
      </c>
      <c r="E6000" s="19">
        <v>5</v>
      </c>
      <c r="F6000" s="23">
        <v>9</v>
      </c>
      <c r="G6000" s="23">
        <v>12771</v>
      </c>
      <c r="H6000" s="23">
        <v>12688</v>
      </c>
      <c r="I6000" s="60">
        <v>225</v>
      </c>
      <c r="J6000" s="60">
        <v>100</v>
      </c>
      <c r="K6000" s="60">
        <v>225</v>
      </c>
      <c r="L6000" s="60">
        <v>325</v>
      </c>
      <c r="M6000" s="23">
        <f t="shared" si="422"/>
        <v>130.31</v>
      </c>
      <c r="N6000" s="23">
        <f t="shared" si="421"/>
        <v>83</v>
      </c>
      <c r="O6000" s="34">
        <v>1.57</v>
      </c>
      <c r="P6000" s="19" t="s">
        <v>18</v>
      </c>
      <c r="Q6000" s="17"/>
    </row>
    <row r="6001" spans="1:17" ht="15.75" x14ac:dyDescent="0.25">
      <c r="A6001" s="19" t="s">
        <v>334</v>
      </c>
      <c r="B6001" s="19" t="s">
        <v>421</v>
      </c>
      <c r="C6001" s="57">
        <v>43338</v>
      </c>
      <c r="D6001" s="57">
        <v>43334</v>
      </c>
      <c r="E6001" s="19">
        <v>4</v>
      </c>
      <c r="F6001" s="23">
        <v>22</v>
      </c>
      <c r="G6001" s="23">
        <v>21539</v>
      </c>
      <c r="H6001" s="23">
        <v>21453</v>
      </c>
      <c r="I6001" s="60">
        <v>290</v>
      </c>
      <c r="J6001" s="60">
        <v>75</v>
      </c>
      <c r="K6001" s="60">
        <v>300</v>
      </c>
      <c r="L6001" s="60">
        <v>375</v>
      </c>
      <c r="M6001" s="23">
        <f t="shared" si="422"/>
        <v>223.6</v>
      </c>
      <c r="N6001" s="23">
        <f t="shared" ref="N6001:N6011" si="423">G6001-H6001</f>
        <v>86</v>
      </c>
      <c r="O6001" s="34">
        <v>2.6</v>
      </c>
      <c r="P6001" s="19" t="s">
        <v>18</v>
      </c>
      <c r="Q6001" s="17"/>
    </row>
    <row r="6002" spans="1:17" ht="15.75" x14ac:dyDescent="0.25">
      <c r="A6002" s="19" t="s">
        <v>334</v>
      </c>
      <c r="B6002" s="19" t="s">
        <v>444</v>
      </c>
      <c r="C6002" s="57">
        <v>43338</v>
      </c>
      <c r="D6002" s="57">
        <v>43335</v>
      </c>
      <c r="E6002" s="19">
        <v>3</v>
      </c>
      <c r="F6002" s="23">
        <v>22</v>
      </c>
      <c r="G6002" s="23">
        <v>2835</v>
      </c>
      <c r="H6002" s="23">
        <v>2766</v>
      </c>
      <c r="I6002" s="60">
        <v>220</v>
      </c>
      <c r="J6002" s="60">
        <v>40</v>
      </c>
      <c r="K6002" s="60">
        <v>250</v>
      </c>
      <c r="L6002" s="60">
        <v>290</v>
      </c>
      <c r="M6002" s="23">
        <f t="shared" si="422"/>
        <v>179.4</v>
      </c>
      <c r="N6002" s="23">
        <f t="shared" si="423"/>
        <v>69</v>
      </c>
      <c r="O6002" s="34">
        <v>2.6</v>
      </c>
      <c r="P6002" s="19" t="s">
        <v>18</v>
      </c>
      <c r="Q6002" s="17"/>
    </row>
    <row r="6003" spans="1:17" ht="15.75" x14ac:dyDescent="0.25">
      <c r="A6003" s="19" t="s">
        <v>334</v>
      </c>
      <c r="B6003" s="19" t="s">
        <v>435</v>
      </c>
      <c r="C6003" s="57">
        <v>43338</v>
      </c>
      <c r="D6003" s="57">
        <v>43336</v>
      </c>
      <c r="E6003" s="19">
        <v>2</v>
      </c>
      <c r="F6003" s="23">
        <v>20</v>
      </c>
      <c r="G6003" s="23">
        <v>28480</v>
      </c>
      <c r="H6003" s="23">
        <v>28435</v>
      </c>
      <c r="I6003" s="60">
        <v>220</v>
      </c>
      <c r="J6003" s="60">
        <v>110</v>
      </c>
      <c r="K6003" s="60">
        <v>150</v>
      </c>
      <c r="L6003" s="60">
        <v>260</v>
      </c>
      <c r="M6003" s="23">
        <f t="shared" si="422"/>
        <v>108</v>
      </c>
      <c r="N6003" s="23">
        <f t="shared" si="423"/>
        <v>45</v>
      </c>
      <c r="O6003" s="34">
        <v>2.4</v>
      </c>
      <c r="P6003" s="19" t="s">
        <v>18</v>
      </c>
      <c r="Q6003" s="17"/>
    </row>
    <row r="6004" spans="1:17" ht="15.75" x14ac:dyDescent="0.25">
      <c r="A6004" s="19" t="s">
        <v>47</v>
      </c>
      <c r="B6004" s="19" t="s">
        <v>355</v>
      </c>
      <c r="C6004" s="57">
        <v>43338</v>
      </c>
      <c r="D6004" s="57">
        <v>43336</v>
      </c>
      <c r="E6004" s="19">
        <v>2</v>
      </c>
      <c r="F6004" s="23">
        <v>22</v>
      </c>
      <c r="G6004" s="23">
        <v>28793</v>
      </c>
      <c r="H6004" s="23">
        <v>28751</v>
      </c>
      <c r="I6004" s="60">
        <v>160</v>
      </c>
      <c r="J6004" s="60">
        <v>50</v>
      </c>
      <c r="K6004" s="60">
        <v>400</v>
      </c>
      <c r="L6004" s="60">
        <v>450</v>
      </c>
      <c r="M6004" s="23">
        <f t="shared" si="422"/>
        <v>109.2</v>
      </c>
      <c r="N6004" s="23">
        <f t="shared" si="423"/>
        <v>42</v>
      </c>
      <c r="O6004" s="34">
        <v>2.6</v>
      </c>
      <c r="P6004" s="19" t="s">
        <v>18</v>
      </c>
      <c r="Q6004" s="17"/>
    </row>
    <row r="6005" spans="1:17" ht="15.75" x14ac:dyDescent="0.25">
      <c r="A6005" s="19" t="s">
        <v>69</v>
      </c>
      <c r="B6005" s="19" t="s">
        <v>423</v>
      </c>
      <c r="C6005" s="57">
        <v>43338</v>
      </c>
      <c r="D6005" s="57">
        <v>43334</v>
      </c>
      <c r="E6005" s="19">
        <v>4</v>
      </c>
      <c r="F6005" s="23">
        <v>16</v>
      </c>
      <c r="G6005" s="23">
        <v>11916</v>
      </c>
      <c r="H6005" s="23">
        <v>11807</v>
      </c>
      <c r="I6005" s="60">
        <v>290</v>
      </c>
      <c r="J6005" s="60">
        <v>90</v>
      </c>
      <c r="K6005" s="60">
        <v>300</v>
      </c>
      <c r="L6005" s="60">
        <v>390</v>
      </c>
      <c r="M6005" s="23">
        <f t="shared" si="422"/>
        <v>218</v>
      </c>
      <c r="N6005" s="23">
        <f t="shared" si="423"/>
        <v>109</v>
      </c>
      <c r="O6005" s="34">
        <v>2</v>
      </c>
      <c r="P6005" s="19" t="s">
        <v>18</v>
      </c>
      <c r="Q6005" s="17"/>
    </row>
    <row r="6006" spans="1:17" ht="15.75" x14ac:dyDescent="0.25">
      <c r="A6006" s="19" t="s">
        <v>21</v>
      </c>
      <c r="B6006" s="19" t="s">
        <v>493</v>
      </c>
      <c r="C6006" s="57">
        <v>43340</v>
      </c>
      <c r="D6006" s="57">
        <v>43332</v>
      </c>
      <c r="E6006" s="19">
        <v>8</v>
      </c>
      <c r="F6006" s="23">
        <v>13</v>
      </c>
      <c r="G6006" s="23">
        <v>1704</v>
      </c>
      <c r="H6006" s="23">
        <v>1596</v>
      </c>
      <c r="I6006" s="60">
        <v>515</v>
      </c>
      <c r="J6006" s="60">
        <v>215</v>
      </c>
      <c r="K6006" s="60">
        <v>295</v>
      </c>
      <c r="L6006" s="60">
        <v>510</v>
      </c>
      <c r="M6006" s="23">
        <f t="shared" ref="M6006:M6069" si="424">N6006*O6006</f>
        <v>194.4</v>
      </c>
      <c r="N6006" s="23">
        <f t="shared" si="423"/>
        <v>108</v>
      </c>
      <c r="O6006" s="34">
        <v>1.8</v>
      </c>
      <c r="P6006" s="19" t="s">
        <v>18</v>
      </c>
      <c r="Q6006" s="17"/>
    </row>
    <row r="6007" spans="1:17" ht="15.75" x14ac:dyDescent="0.25">
      <c r="A6007" s="19" t="s">
        <v>21</v>
      </c>
      <c r="B6007" s="19" t="s">
        <v>492</v>
      </c>
      <c r="C6007" s="57">
        <v>43340</v>
      </c>
      <c r="D6007" s="57">
        <v>43332</v>
      </c>
      <c r="E6007" s="19">
        <v>8</v>
      </c>
      <c r="F6007" s="23">
        <v>20</v>
      </c>
      <c r="G6007" s="23">
        <v>19056</v>
      </c>
      <c r="H6007" s="23">
        <v>18868</v>
      </c>
      <c r="I6007" s="60">
        <v>750</v>
      </c>
      <c r="J6007" s="60">
        <v>340</v>
      </c>
      <c r="K6007" s="60">
        <v>200</v>
      </c>
      <c r="L6007" s="60">
        <v>540</v>
      </c>
      <c r="M6007" s="23">
        <f t="shared" si="424"/>
        <v>451.2</v>
      </c>
      <c r="N6007" s="23">
        <f t="shared" si="423"/>
        <v>188</v>
      </c>
      <c r="O6007" s="34">
        <v>2.4</v>
      </c>
      <c r="P6007" s="19" t="s">
        <v>18</v>
      </c>
      <c r="Q6007" s="17"/>
    </row>
    <row r="6008" spans="1:17" ht="15.75" x14ac:dyDescent="0.25">
      <c r="A6008" s="19" t="s">
        <v>47</v>
      </c>
      <c r="B6008" s="19" t="s">
        <v>466</v>
      </c>
      <c r="C6008" s="57">
        <v>43340</v>
      </c>
      <c r="D6008" s="57">
        <v>43337</v>
      </c>
      <c r="E6008" s="19">
        <v>3</v>
      </c>
      <c r="F6008" s="23">
        <v>13</v>
      </c>
      <c r="G6008" s="23">
        <v>5090</v>
      </c>
      <c r="H6008" s="23">
        <v>5052</v>
      </c>
      <c r="I6008" s="60">
        <v>120</v>
      </c>
      <c r="J6008" s="60">
        <v>12</v>
      </c>
      <c r="K6008" s="60">
        <v>400</v>
      </c>
      <c r="L6008" s="60">
        <v>412</v>
      </c>
      <c r="M6008" s="23">
        <f t="shared" si="424"/>
        <v>38</v>
      </c>
      <c r="N6008" s="23">
        <f t="shared" si="423"/>
        <v>38</v>
      </c>
      <c r="O6008" s="34">
        <v>1</v>
      </c>
      <c r="P6008" s="19" t="s">
        <v>308</v>
      </c>
      <c r="Q6008" s="17"/>
    </row>
    <row r="6009" spans="1:17" ht="15.75" x14ac:dyDescent="0.25">
      <c r="A6009" s="19" t="s">
        <v>311</v>
      </c>
      <c r="B6009" s="19" t="s">
        <v>360</v>
      </c>
      <c r="C6009" s="57">
        <v>43339</v>
      </c>
      <c r="D6009" s="57">
        <v>43337</v>
      </c>
      <c r="E6009" s="19">
        <v>2</v>
      </c>
      <c r="F6009" s="23">
        <v>13</v>
      </c>
      <c r="G6009" s="23">
        <v>6461</v>
      </c>
      <c r="H6009" s="23">
        <v>6416</v>
      </c>
      <c r="I6009" s="60">
        <v>135</v>
      </c>
      <c r="J6009" s="60">
        <v>55</v>
      </c>
      <c r="K6009" s="60">
        <v>150</v>
      </c>
      <c r="L6009" s="60">
        <v>205</v>
      </c>
      <c r="M6009" s="23">
        <f t="shared" si="424"/>
        <v>45</v>
      </c>
      <c r="N6009" s="23">
        <f t="shared" si="423"/>
        <v>45</v>
      </c>
      <c r="O6009" s="34">
        <v>1</v>
      </c>
      <c r="P6009" s="19" t="s">
        <v>18</v>
      </c>
      <c r="Q6009" s="17"/>
    </row>
    <row r="6010" spans="1:17" ht="15.75" x14ac:dyDescent="0.25">
      <c r="A6010" s="19" t="s">
        <v>47</v>
      </c>
      <c r="B6010" s="19" t="s">
        <v>479</v>
      </c>
      <c r="C6010" s="57">
        <v>43339</v>
      </c>
      <c r="D6010" s="57">
        <v>43335</v>
      </c>
      <c r="E6010" s="19">
        <v>4</v>
      </c>
      <c r="F6010" s="23">
        <v>22</v>
      </c>
      <c r="G6010" s="23">
        <v>19126</v>
      </c>
      <c r="H6010" s="23">
        <v>19028</v>
      </c>
      <c r="I6010" s="60">
        <v>278.25</v>
      </c>
      <c r="J6010" s="60">
        <v>25.2</v>
      </c>
      <c r="K6010" s="60">
        <v>157.5</v>
      </c>
      <c r="L6010" s="60">
        <v>182.7</v>
      </c>
      <c r="M6010" s="23">
        <f t="shared" si="424"/>
        <v>254.8</v>
      </c>
      <c r="N6010" s="23">
        <f t="shared" si="423"/>
        <v>98</v>
      </c>
      <c r="O6010" s="34">
        <v>2.6</v>
      </c>
      <c r="P6010" s="19" t="s">
        <v>18</v>
      </c>
      <c r="Q6010" s="17"/>
    </row>
    <row r="6011" spans="1:17" ht="15.75" x14ac:dyDescent="0.25">
      <c r="A6011" s="19" t="s">
        <v>311</v>
      </c>
      <c r="B6011" s="19" t="s">
        <v>442</v>
      </c>
      <c r="C6011" s="57">
        <v>43338</v>
      </c>
      <c r="D6011" s="57">
        <v>43337</v>
      </c>
      <c r="E6011" s="19">
        <v>1</v>
      </c>
      <c r="F6011" s="23">
        <v>13</v>
      </c>
      <c r="G6011" s="23">
        <v>8866</v>
      </c>
      <c r="H6011" s="23">
        <v>8836</v>
      </c>
      <c r="I6011" s="60">
        <v>110.902</v>
      </c>
      <c r="J6011" s="60">
        <v>80.656000000000006</v>
      </c>
      <c r="K6011" s="60">
        <v>201.64</v>
      </c>
      <c r="L6011" s="60">
        <v>282.29599999999999</v>
      </c>
      <c r="M6011" s="23">
        <f t="shared" si="424"/>
        <v>30</v>
      </c>
      <c r="N6011" s="23">
        <f t="shared" si="423"/>
        <v>30</v>
      </c>
      <c r="O6011" s="34">
        <v>1</v>
      </c>
      <c r="P6011" s="19" t="s">
        <v>308</v>
      </c>
      <c r="Q6011" s="17"/>
    </row>
  </sheetData>
  <conditionalFormatting sqref="N2:O28 B2:L28">
    <cfRule type="expression" dxfId="11045" priority="2">
      <formula>#REF!="Pas bon"</formula>
    </cfRule>
    <cfRule type="expression" dxfId="11044" priority="3">
      <formula>$H1="Pas bon"</formula>
    </cfRule>
  </conditionalFormatting>
  <conditionalFormatting sqref="A2:A28">
    <cfRule type="expression" dxfId="11043" priority="4">
      <formula>#REF!="Pas bon"</formula>
    </cfRule>
    <cfRule type="expression" dxfId="11042" priority="5">
      <formula>$H1="Pas bon"</formula>
    </cfRule>
  </conditionalFormatting>
  <conditionalFormatting sqref="P2:P28">
    <cfRule type="expression" dxfId="11041" priority="6">
      <formula>#REF!="Pas bon"</formula>
    </cfRule>
    <cfRule type="expression" dxfId="11040" priority="7">
      <formula>$H1="Pas bon"</formula>
    </cfRule>
  </conditionalFormatting>
  <conditionalFormatting sqref="N29:P29 B29:L29">
    <cfRule type="expression" dxfId="11039" priority="8">
      <formula>#REF!="Pas bon"</formula>
    </cfRule>
    <cfRule type="expression" dxfId="11038" priority="9">
      <formula>$H28="Pas bon"</formula>
    </cfRule>
  </conditionalFormatting>
  <conditionalFormatting sqref="A29">
    <cfRule type="expression" dxfId="11037" priority="10">
      <formula>#REF!="Pas bon"</formula>
    </cfRule>
    <cfRule type="expression" dxfId="11036" priority="11">
      <formula>$H28="Pas bon"</formula>
    </cfRule>
  </conditionalFormatting>
  <conditionalFormatting sqref="N30:P30 B30:L30">
    <cfRule type="expression" dxfId="11035" priority="12">
      <formula>#REF!="Pas bon"</formula>
    </cfRule>
    <cfRule type="expression" dxfId="11034" priority="13">
      <formula>$H29="Pas bon"</formula>
    </cfRule>
  </conditionalFormatting>
  <conditionalFormatting sqref="A30">
    <cfRule type="expression" dxfId="11033" priority="14">
      <formula>#REF!="Pas bon"</formula>
    </cfRule>
    <cfRule type="expression" dxfId="11032" priority="15">
      <formula>$H29="Pas bon"</formula>
    </cfRule>
  </conditionalFormatting>
  <conditionalFormatting sqref="N31:P31 B31:L31">
    <cfRule type="expression" dxfId="11031" priority="16">
      <formula>#REF!="Pas bon"</formula>
    </cfRule>
    <cfRule type="expression" dxfId="11030" priority="17">
      <formula>$H30="Pas bon"</formula>
    </cfRule>
  </conditionalFormatting>
  <conditionalFormatting sqref="A31">
    <cfRule type="expression" dxfId="11029" priority="18">
      <formula>#REF!="Pas bon"</formula>
    </cfRule>
    <cfRule type="expression" dxfId="11028" priority="19">
      <formula>$H30="Pas bon"</formula>
    </cfRule>
  </conditionalFormatting>
  <conditionalFormatting sqref="N32:P32 B32:L32">
    <cfRule type="expression" dxfId="11027" priority="20">
      <formula>#REF!="Pas bon"</formula>
    </cfRule>
    <cfRule type="expression" dxfId="11026" priority="21">
      <formula>$H31="Pas bon"</formula>
    </cfRule>
  </conditionalFormatting>
  <conditionalFormatting sqref="A32">
    <cfRule type="expression" dxfId="11025" priority="22">
      <formula>#REF!="Pas bon"</formula>
    </cfRule>
    <cfRule type="expression" dxfId="11024" priority="23">
      <formula>$H31="Pas bon"</formula>
    </cfRule>
  </conditionalFormatting>
  <conditionalFormatting sqref="N33:P33 B33:L33">
    <cfRule type="expression" dxfId="11023" priority="24">
      <formula>#REF!="Pas bon"</formula>
    </cfRule>
    <cfRule type="expression" dxfId="11022" priority="25">
      <formula>$H32="Pas bon"</formula>
    </cfRule>
  </conditionalFormatting>
  <conditionalFormatting sqref="A33">
    <cfRule type="expression" dxfId="11021" priority="26">
      <formula>#REF!="Pas bon"</formula>
    </cfRule>
    <cfRule type="expression" dxfId="11020" priority="27">
      <formula>$H32="Pas bon"</formula>
    </cfRule>
  </conditionalFormatting>
  <conditionalFormatting sqref="N34:P34 B34:L34">
    <cfRule type="expression" dxfId="11019" priority="28">
      <formula>#REF!="Pas bon"</formula>
    </cfRule>
    <cfRule type="expression" dxfId="11018" priority="29">
      <formula>$H33="Pas bon"</formula>
    </cfRule>
  </conditionalFormatting>
  <conditionalFormatting sqref="A34">
    <cfRule type="expression" dxfId="11017" priority="30">
      <formula>#REF!="Pas bon"</formula>
    </cfRule>
    <cfRule type="expression" dxfId="11016" priority="31">
      <formula>$H33="Pas bon"</formula>
    </cfRule>
  </conditionalFormatting>
  <conditionalFormatting sqref="N35:P35 B35:L35">
    <cfRule type="expression" dxfId="11015" priority="32">
      <formula>#REF!="Pas bon"</formula>
    </cfRule>
    <cfRule type="expression" dxfId="11014" priority="33">
      <formula>$H34="Pas bon"</formula>
    </cfRule>
  </conditionalFormatting>
  <conditionalFormatting sqref="A35">
    <cfRule type="expression" dxfId="11013" priority="34">
      <formula>#REF!="Pas bon"</formula>
    </cfRule>
    <cfRule type="expression" dxfId="11012" priority="35">
      <formula>$H34="Pas bon"</formula>
    </cfRule>
  </conditionalFormatting>
  <conditionalFormatting sqref="N36:P36 B36:L36">
    <cfRule type="expression" dxfId="11011" priority="36">
      <formula>#REF!="Pas bon"</formula>
    </cfRule>
    <cfRule type="expression" dxfId="11010" priority="37">
      <formula>$H35="Pas bon"</formula>
    </cfRule>
  </conditionalFormatting>
  <conditionalFormatting sqref="A36">
    <cfRule type="expression" dxfId="11009" priority="38">
      <formula>#REF!="Pas bon"</formula>
    </cfRule>
    <cfRule type="expression" dxfId="11008" priority="39">
      <formula>$H35="Pas bon"</formula>
    </cfRule>
  </conditionalFormatting>
  <conditionalFormatting sqref="N37:P37 B37:L37">
    <cfRule type="expression" dxfId="11007" priority="40">
      <formula>#REF!="Pas bon"</formula>
    </cfRule>
    <cfRule type="expression" dxfId="11006" priority="41">
      <formula>$H36="Pas bon"</formula>
    </cfRule>
  </conditionalFormatting>
  <conditionalFormatting sqref="A37">
    <cfRule type="expression" dxfId="11005" priority="42">
      <formula>#REF!="Pas bon"</formula>
    </cfRule>
    <cfRule type="expression" dxfId="11004" priority="43">
      <formula>$H36="Pas bon"</formula>
    </cfRule>
  </conditionalFormatting>
  <conditionalFormatting sqref="N38:P38 B38:L38">
    <cfRule type="expression" dxfId="11003" priority="44">
      <formula>#REF!="Pas bon"</formula>
    </cfRule>
    <cfRule type="expression" dxfId="11002" priority="45">
      <formula>$H37="Pas bon"</formula>
    </cfRule>
  </conditionalFormatting>
  <conditionalFormatting sqref="A38">
    <cfRule type="expression" dxfId="11001" priority="46">
      <formula>#REF!="Pas bon"</formula>
    </cfRule>
    <cfRule type="expression" dxfId="11000" priority="47">
      <formula>$H37="Pas bon"</formula>
    </cfRule>
  </conditionalFormatting>
  <conditionalFormatting sqref="N39:P39 B39:L39">
    <cfRule type="expression" dxfId="10999" priority="48">
      <formula>#REF!="Pas bon"</formula>
    </cfRule>
    <cfRule type="expression" dxfId="10998" priority="49">
      <formula>$H38="Pas bon"</formula>
    </cfRule>
  </conditionalFormatting>
  <conditionalFormatting sqref="A39">
    <cfRule type="expression" dxfId="10997" priority="50">
      <formula>#REF!="Pas bon"</formula>
    </cfRule>
    <cfRule type="expression" dxfId="10996" priority="51">
      <formula>$H38="Pas bon"</formula>
    </cfRule>
  </conditionalFormatting>
  <conditionalFormatting sqref="N40:P40 B40:L40">
    <cfRule type="expression" dxfId="10995" priority="52">
      <formula>#REF!="Pas bon"</formula>
    </cfRule>
    <cfRule type="expression" dxfId="10994" priority="53">
      <formula>$H39="Pas bon"</formula>
    </cfRule>
  </conditionalFormatting>
  <conditionalFormatting sqref="A40">
    <cfRule type="expression" dxfId="10993" priority="54">
      <formula>#REF!="Pas bon"</formula>
    </cfRule>
    <cfRule type="expression" dxfId="10992" priority="55">
      <formula>$H39="Pas bon"</formula>
    </cfRule>
  </conditionalFormatting>
  <conditionalFormatting sqref="N41:P164 B41:L164">
    <cfRule type="expression" dxfId="10991" priority="56">
      <formula>#REF!="Pas bon"</formula>
    </cfRule>
    <cfRule type="expression" dxfId="10990" priority="57">
      <formula>$H40="Pas bon"</formula>
    </cfRule>
  </conditionalFormatting>
  <conditionalFormatting sqref="A41:A164">
    <cfRule type="expression" dxfId="10989" priority="58">
      <formula>#REF!="Pas bon"</formula>
    </cfRule>
    <cfRule type="expression" dxfId="10988" priority="59">
      <formula>$H40="Pas bon"</formula>
    </cfRule>
  </conditionalFormatting>
  <conditionalFormatting sqref="N165:P165 B165:L165">
    <cfRule type="expression" dxfId="10987" priority="60">
      <formula>#REF!="Pas bon"</formula>
    </cfRule>
    <cfRule type="expression" dxfId="10986" priority="61">
      <formula>$H164="Pas bon"</formula>
    </cfRule>
  </conditionalFormatting>
  <conditionalFormatting sqref="A165">
    <cfRule type="expression" dxfId="10985" priority="62">
      <formula>#REF!="Pas bon"</formula>
    </cfRule>
    <cfRule type="expression" dxfId="10984" priority="63">
      <formula>$H164="Pas bon"</formula>
    </cfRule>
  </conditionalFormatting>
  <conditionalFormatting sqref="N166:P166 B166:L166">
    <cfRule type="expression" dxfId="10983" priority="64">
      <formula>#REF!="Pas bon"</formula>
    </cfRule>
    <cfRule type="expression" dxfId="10982" priority="65">
      <formula>$H165="Pas bon"</formula>
    </cfRule>
  </conditionalFormatting>
  <conditionalFormatting sqref="A166">
    <cfRule type="expression" dxfId="10981" priority="66">
      <formula>#REF!="Pas bon"</formula>
    </cfRule>
    <cfRule type="expression" dxfId="10980" priority="67">
      <formula>$H165="Pas bon"</formula>
    </cfRule>
  </conditionalFormatting>
  <conditionalFormatting sqref="N167:P167 B167:L167">
    <cfRule type="expression" dxfId="10979" priority="68">
      <formula>#REF!="Pas bon"</formula>
    </cfRule>
    <cfRule type="expression" dxfId="10978" priority="69">
      <formula>$H166="Pas bon"</formula>
    </cfRule>
  </conditionalFormatting>
  <conditionalFormatting sqref="A167">
    <cfRule type="expression" dxfId="10977" priority="70">
      <formula>#REF!="Pas bon"</formula>
    </cfRule>
    <cfRule type="expression" dxfId="10976" priority="71">
      <formula>$H166="Pas bon"</formula>
    </cfRule>
  </conditionalFormatting>
  <conditionalFormatting sqref="N168:P169 B168:L169">
    <cfRule type="expression" dxfId="10975" priority="72">
      <formula>#REF!="Pas bon"</formula>
    </cfRule>
    <cfRule type="expression" dxfId="10974" priority="73">
      <formula>$H167="Pas bon"</formula>
    </cfRule>
  </conditionalFormatting>
  <conditionalFormatting sqref="A168:A169">
    <cfRule type="expression" dxfId="10973" priority="74">
      <formula>#REF!="Pas bon"</formula>
    </cfRule>
    <cfRule type="expression" dxfId="10972" priority="75">
      <formula>$H167="Pas bon"</formula>
    </cfRule>
  </conditionalFormatting>
  <conditionalFormatting sqref="N170:P171 B170:L171">
    <cfRule type="expression" dxfId="10971" priority="76">
      <formula>#REF!="Pas bon"</formula>
    </cfRule>
    <cfRule type="expression" dxfId="10970" priority="77">
      <formula>$H169="Pas bon"</formula>
    </cfRule>
  </conditionalFormatting>
  <conditionalFormatting sqref="A170:A171">
    <cfRule type="expression" dxfId="10969" priority="78">
      <formula>#REF!="Pas bon"</formula>
    </cfRule>
    <cfRule type="expression" dxfId="10968" priority="79">
      <formula>$H169="Pas bon"</formula>
    </cfRule>
  </conditionalFormatting>
  <conditionalFormatting sqref="N172:P173 B172:L173">
    <cfRule type="expression" dxfId="10967" priority="80">
      <formula>#REF!="Pas bon"</formula>
    </cfRule>
    <cfRule type="expression" dxfId="10966" priority="81">
      <formula>$H171="Pas bon"</formula>
    </cfRule>
  </conditionalFormatting>
  <conditionalFormatting sqref="A172:A173">
    <cfRule type="expression" dxfId="10965" priority="82">
      <formula>#REF!="Pas bon"</formula>
    </cfRule>
    <cfRule type="expression" dxfId="10964" priority="83">
      <formula>$H171="Pas bon"</formula>
    </cfRule>
  </conditionalFormatting>
  <conditionalFormatting sqref="N174:P174 B174:L174">
    <cfRule type="expression" dxfId="10963" priority="84">
      <formula>#REF!="Pas bon"</formula>
    </cfRule>
    <cfRule type="expression" dxfId="10962" priority="85">
      <formula>$H173="Pas bon"</formula>
    </cfRule>
  </conditionalFormatting>
  <conditionalFormatting sqref="A174">
    <cfRule type="expression" dxfId="10961" priority="86">
      <formula>#REF!="Pas bon"</formula>
    </cfRule>
    <cfRule type="expression" dxfId="10960" priority="87">
      <formula>$H173="Pas bon"</formula>
    </cfRule>
  </conditionalFormatting>
  <conditionalFormatting sqref="N175:P175 B175:L175">
    <cfRule type="expression" dxfId="10959" priority="88">
      <formula>#REF!="Pas bon"</formula>
    </cfRule>
    <cfRule type="expression" dxfId="10958" priority="89">
      <formula>$H174="Pas bon"</formula>
    </cfRule>
  </conditionalFormatting>
  <conditionalFormatting sqref="A175">
    <cfRule type="expression" dxfId="10957" priority="90">
      <formula>#REF!="Pas bon"</formula>
    </cfRule>
    <cfRule type="expression" dxfId="10956" priority="91">
      <formula>$H174="Pas bon"</formula>
    </cfRule>
  </conditionalFormatting>
  <conditionalFormatting sqref="N176:P176 B176:L176">
    <cfRule type="expression" dxfId="10955" priority="92">
      <formula>#REF!="Pas bon"</formula>
    </cfRule>
    <cfRule type="expression" dxfId="10954" priority="93">
      <formula>$H175="Pas bon"</formula>
    </cfRule>
  </conditionalFormatting>
  <conditionalFormatting sqref="A176">
    <cfRule type="expression" dxfId="10953" priority="94">
      <formula>#REF!="Pas bon"</formula>
    </cfRule>
    <cfRule type="expression" dxfId="10952" priority="95">
      <formula>$H175="Pas bon"</formula>
    </cfRule>
  </conditionalFormatting>
  <conditionalFormatting sqref="N177:P177 B177:L177">
    <cfRule type="expression" dxfId="10951" priority="96">
      <formula>#REF!="Pas bon"</formula>
    </cfRule>
    <cfRule type="expression" dxfId="10950" priority="97">
      <formula>$H176="Pas bon"</formula>
    </cfRule>
  </conditionalFormatting>
  <conditionalFormatting sqref="A177">
    <cfRule type="expression" dxfId="10949" priority="98">
      <formula>#REF!="Pas bon"</formula>
    </cfRule>
    <cfRule type="expression" dxfId="10948" priority="99">
      <formula>$H176="Pas bon"</formula>
    </cfRule>
  </conditionalFormatting>
  <conditionalFormatting sqref="N178:P178 B178:L178">
    <cfRule type="expression" dxfId="10947" priority="100">
      <formula>#REF!="Pas bon"</formula>
    </cfRule>
    <cfRule type="expression" dxfId="10946" priority="101">
      <formula>$H177="Pas bon"</formula>
    </cfRule>
  </conditionalFormatting>
  <conditionalFormatting sqref="A178">
    <cfRule type="expression" dxfId="10945" priority="102">
      <formula>#REF!="Pas bon"</formula>
    </cfRule>
    <cfRule type="expression" dxfId="10944" priority="103">
      <formula>$H177="Pas bon"</formula>
    </cfRule>
  </conditionalFormatting>
  <conditionalFormatting sqref="N179:P179 B179:L179">
    <cfRule type="expression" dxfId="10943" priority="104">
      <formula>#REF!="Pas bon"</formula>
    </cfRule>
    <cfRule type="expression" dxfId="10942" priority="105">
      <formula>$H178="Pas bon"</formula>
    </cfRule>
  </conditionalFormatting>
  <conditionalFormatting sqref="A179">
    <cfRule type="expression" dxfId="10941" priority="106">
      <formula>#REF!="Pas bon"</formula>
    </cfRule>
    <cfRule type="expression" dxfId="10940" priority="107">
      <formula>$H178="Pas bon"</formula>
    </cfRule>
  </conditionalFormatting>
  <conditionalFormatting sqref="N180:P180 B180:L180">
    <cfRule type="expression" dxfId="10939" priority="108">
      <formula>#REF!="Pas bon"</formula>
    </cfRule>
    <cfRule type="expression" dxfId="10938" priority="109">
      <formula>$H179="Pas bon"</formula>
    </cfRule>
  </conditionalFormatting>
  <conditionalFormatting sqref="A180">
    <cfRule type="expression" dxfId="10937" priority="110">
      <formula>#REF!="Pas bon"</formula>
    </cfRule>
    <cfRule type="expression" dxfId="10936" priority="111">
      <formula>$H179="Pas bon"</formula>
    </cfRule>
  </conditionalFormatting>
  <conditionalFormatting sqref="N181:P181 B181:L181">
    <cfRule type="expression" dxfId="10935" priority="112">
      <formula>#REF!="Pas bon"</formula>
    </cfRule>
    <cfRule type="expression" dxfId="10934" priority="113">
      <formula>$H180="Pas bon"</formula>
    </cfRule>
  </conditionalFormatting>
  <conditionalFormatting sqref="A181">
    <cfRule type="expression" dxfId="10933" priority="114">
      <formula>#REF!="Pas bon"</formula>
    </cfRule>
    <cfRule type="expression" dxfId="10932" priority="115">
      <formula>$H180="Pas bon"</formula>
    </cfRule>
  </conditionalFormatting>
  <conditionalFormatting sqref="N182:P182 B182:L182">
    <cfRule type="expression" dxfId="10931" priority="116">
      <formula>#REF!="Pas bon"</formula>
    </cfRule>
    <cfRule type="expression" dxfId="10930" priority="117">
      <formula>$H181="Pas bon"</formula>
    </cfRule>
  </conditionalFormatting>
  <conditionalFormatting sqref="A182">
    <cfRule type="expression" dxfId="10929" priority="118">
      <formula>#REF!="Pas bon"</formula>
    </cfRule>
    <cfRule type="expression" dxfId="10928" priority="119">
      <formula>$H181="Pas bon"</formula>
    </cfRule>
  </conditionalFormatting>
  <conditionalFormatting sqref="N183:P183 B183:L183">
    <cfRule type="expression" dxfId="10927" priority="120">
      <formula>#REF!="Pas bon"</formula>
    </cfRule>
    <cfRule type="expression" dxfId="10926" priority="121">
      <formula>$H182="Pas bon"</formula>
    </cfRule>
  </conditionalFormatting>
  <conditionalFormatting sqref="A183">
    <cfRule type="expression" dxfId="10925" priority="122">
      <formula>#REF!="Pas bon"</formula>
    </cfRule>
    <cfRule type="expression" dxfId="10924" priority="123">
      <formula>$H182="Pas bon"</formula>
    </cfRule>
  </conditionalFormatting>
  <conditionalFormatting sqref="N184:P184 B184:L184">
    <cfRule type="expression" dxfId="10923" priority="124">
      <formula>#REF!="Pas bon"</formula>
    </cfRule>
    <cfRule type="expression" dxfId="10922" priority="125">
      <formula>$H183="Pas bon"</formula>
    </cfRule>
  </conditionalFormatting>
  <conditionalFormatting sqref="A184">
    <cfRule type="expression" dxfId="10921" priority="126">
      <formula>#REF!="Pas bon"</formula>
    </cfRule>
    <cfRule type="expression" dxfId="10920" priority="127">
      <formula>$H183="Pas bon"</formula>
    </cfRule>
  </conditionalFormatting>
  <conditionalFormatting sqref="N185:P214 B185:L214">
    <cfRule type="expression" dxfId="10919" priority="128">
      <formula>#REF!="Pas bon"</formula>
    </cfRule>
    <cfRule type="expression" dxfId="10918" priority="129">
      <formula>$H142="Pas bon"</formula>
    </cfRule>
  </conditionalFormatting>
  <conditionalFormatting sqref="A185:A214">
    <cfRule type="expression" dxfId="10917" priority="130">
      <formula>#REF!="Pas bon"</formula>
    </cfRule>
    <cfRule type="expression" dxfId="10916" priority="131">
      <formula>$H184="Pas bon"</formula>
    </cfRule>
  </conditionalFormatting>
  <conditionalFormatting sqref="N215:P215 B215:L215">
    <cfRule type="expression" dxfId="10915" priority="132">
      <formula>#REF!="Pas bon"</formula>
    </cfRule>
    <cfRule type="expression" dxfId="10914" priority="133">
      <formula>$H214="Pas bon"</formula>
    </cfRule>
  </conditionalFormatting>
  <conditionalFormatting sqref="A215">
    <cfRule type="expression" dxfId="10913" priority="134">
      <formula>#REF!="Pas bon"</formula>
    </cfRule>
    <cfRule type="expression" dxfId="10912" priority="135">
      <formula>$H214="Pas bon"</formula>
    </cfRule>
  </conditionalFormatting>
  <conditionalFormatting sqref="N216:P216 B216:L216">
    <cfRule type="expression" dxfId="10911" priority="136">
      <formula>#REF!="Pas bon"</formula>
    </cfRule>
    <cfRule type="expression" dxfId="10910" priority="137">
      <formula>$H215="Pas bon"</formula>
    </cfRule>
  </conditionalFormatting>
  <conditionalFormatting sqref="A216">
    <cfRule type="expression" dxfId="10909" priority="138">
      <formula>#REF!="Pas bon"</formula>
    </cfRule>
    <cfRule type="expression" dxfId="10908" priority="139">
      <formula>$H215="Pas bon"</formula>
    </cfRule>
  </conditionalFormatting>
  <conditionalFormatting sqref="N217:P217 B217:L217">
    <cfRule type="expression" dxfId="10907" priority="140">
      <formula>#REF!="Pas bon"</formula>
    </cfRule>
    <cfRule type="expression" dxfId="10906" priority="141">
      <formula>$H216="Pas bon"</formula>
    </cfRule>
  </conditionalFormatting>
  <conditionalFormatting sqref="A217">
    <cfRule type="expression" dxfId="10905" priority="142">
      <formula>#REF!="Pas bon"</formula>
    </cfRule>
    <cfRule type="expression" dxfId="10904" priority="143">
      <formula>$H216="Pas bon"</formula>
    </cfRule>
  </conditionalFormatting>
  <conditionalFormatting sqref="N218:P218 B218:L218">
    <cfRule type="expression" dxfId="10903" priority="144">
      <formula>#REF!="Pas bon"</formula>
    </cfRule>
    <cfRule type="expression" dxfId="10902" priority="145">
      <formula>$H217="Pas bon"</formula>
    </cfRule>
  </conditionalFormatting>
  <conditionalFormatting sqref="A218">
    <cfRule type="expression" dxfId="10901" priority="146">
      <formula>#REF!="Pas bon"</formula>
    </cfRule>
    <cfRule type="expression" dxfId="10900" priority="147">
      <formula>$H217="Pas bon"</formula>
    </cfRule>
  </conditionalFormatting>
  <conditionalFormatting sqref="N219:P219 B219:L219">
    <cfRule type="expression" dxfId="10899" priority="148">
      <formula>#REF!="Pas bon"</formula>
    </cfRule>
    <cfRule type="expression" dxfId="10898" priority="149">
      <formula>$H218="Pas bon"</formula>
    </cfRule>
  </conditionalFormatting>
  <conditionalFormatting sqref="A219">
    <cfRule type="expression" dxfId="10897" priority="150">
      <formula>#REF!="Pas bon"</formula>
    </cfRule>
    <cfRule type="expression" dxfId="10896" priority="151">
      <formula>$H218="Pas bon"</formula>
    </cfRule>
  </conditionalFormatting>
  <conditionalFormatting sqref="N220:P220 B220:L220">
    <cfRule type="expression" dxfId="10895" priority="152">
      <formula>#REF!="Pas bon"</formula>
    </cfRule>
    <cfRule type="expression" dxfId="10894" priority="153">
      <formula>$H219="Pas bon"</formula>
    </cfRule>
  </conditionalFormatting>
  <conditionalFormatting sqref="A220">
    <cfRule type="expression" dxfId="10893" priority="154">
      <formula>#REF!="Pas bon"</formula>
    </cfRule>
    <cfRule type="expression" dxfId="10892" priority="155">
      <formula>$H219="Pas bon"</formula>
    </cfRule>
  </conditionalFormatting>
  <conditionalFormatting sqref="N221:P221 B221:L221">
    <cfRule type="expression" dxfId="10891" priority="156">
      <formula>#REF!="Pas bon"</formula>
    </cfRule>
    <cfRule type="expression" dxfId="10890" priority="157">
      <formula>$H220="Pas bon"</formula>
    </cfRule>
  </conditionalFormatting>
  <conditionalFormatting sqref="A221">
    <cfRule type="expression" dxfId="10889" priority="158">
      <formula>#REF!="Pas bon"</formula>
    </cfRule>
    <cfRule type="expression" dxfId="10888" priority="159">
      <formula>$H220="Pas bon"</formula>
    </cfRule>
  </conditionalFormatting>
  <conditionalFormatting sqref="H258">
    <cfRule type="expression" dxfId="10887" priority="160">
      <formula>#REF!="Pas bon"</formula>
    </cfRule>
    <cfRule type="expression" dxfId="10886" priority="161">
      <formula>#REF!="Pas bon"</formula>
    </cfRule>
  </conditionalFormatting>
  <conditionalFormatting sqref="E222:E384 N222:P384 F246:G246 F258:G258 F235:G235 C246 C234:C235 C236:D245 C265 C266:D273 C263 C264:D264 C303 C304:D311 C296:C297 C298:D302 C274 C275:D295 C316 C317:D384 C312:C313 C314:D315 C222:D233 F259:H384 F222:H234 C247:D262 F236:H245 F247:H257 B222:B384 I222:L384">
    <cfRule type="expression" dxfId="10885" priority="162">
      <formula>#REF!="Pas bon"</formula>
    </cfRule>
    <cfRule type="expression" dxfId="10884" priority="163">
      <formula>$H221="Pas bon"</formula>
    </cfRule>
  </conditionalFormatting>
  <conditionalFormatting sqref="A222:A384">
    <cfRule type="expression" dxfId="10883" priority="164">
      <formula>#REF!="Pas bon"</formula>
    </cfRule>
    <cfRule type="expression" dxfId="10882" priority="165">
      <formula>$H221="Pas bon"</formula>
    </cfRule>
  </conditionalFormatting>
  <conditionalFormatting sqref="D312:D313 D316 D274 D296:D297 D303 D263 D265 D234:D235 D246">
    <cfRule type="expression" dxfId="10881" priority="166">
      <formula>#REF!="Pas bon"</formula>
    </cfRule>
    <cfRule type="expression" dxfId="10880" priority="167">
      <formula>#REF!="Pas bon"</formula>
    </cfRule>
  </conditionalFormatting>
  <conditionalFormatting sqref="H246">
    <cfRule type="expression" dxfId="10879" priority="168">
      <formula>#REF!="Pas bon"</formula>
    </cfRule>
    <cfRule type="expression" dxfId="10878" priority="169">
      <formula>#REF!="Pas bon"</formula>
    </cfRule>
  </conditionalFormatting>
  <conditionalFormatting sqref="N385:P385 B385:L385">
    <cfRule type="expression" dxfId="10877" priority="170">
      <formula>#REF!="Pas bon"</formula>
    </cfRule>
    <cfRule type="expression" dxfId="10876" priority="171">
      <formula>$H384="Pas bon"</formula>
    </cfRule>
  </conditionalFormatting>
  <conditionalFormatting sqref="A385">
    <cfRule type="expression" dxfId="10875" priority="172">
      <formula>#REF!="Pas bon"</formula>
    </cfRule>
    <cfRule type="expression" dxfId="10874" priority="173">
      <formula>$H384="Pas bon"</formula>
    </cfRule>
  </conditionalFormatting>
  <conditionalFormatting sqref="N386:P386 B386:L386">
    <cfRule type="expression" dxfId="10873" priority="174">
      <formula>#REF!="Pas bon"</formula>
    </cfRule>
    <cfRule type="expression" dxfId="10872" priority="175">
      <formula>$H385="Pas bon"</formula>
    </cfRule>
  </conditionalFormatting>
  <conditionalFormatting sqref="A386">
    <cfRule type="expression" dxfId="10871" priority="176">
      <formula>#REF!="Pas bon"</formula>
    </cfRule>
    <cfRule type="expression" dxfId="10870" priority="177">
      <formula>$H385="Pas bon"</formula>
    </cfRule>
  </conditionalFormatting>
  <conditionalFormatting sqref="N387:P387 B387:L387">
    <cfRule type="expression" dxfId="10869" priority="178">
      <formula>#REF!="Pas bon"</formula>
    </cfRule>
    <cfRule type="expression" dxfId="10868" priority="179">
      <formula>$H386="Pas bon"</formula>
    </cfRule>
  </conditionalFormatting>
  <conditionalFormatting sqref="A387">
    <cfRule type="expression" dxfId="10867" priority="180">
      <formula>#REF!="Pas bon"</formula>
    </cfRule>
    <cfRule type="expression" dxfId="10866" priority="181">
      <formula>$H386="Pas bon"</formula>
    </cfRule>
  </conditionalFormatting>
  <conditionalFormatting sqref="N388:P389 B388:L389">
    <cfRule type="expression" dxfId="10865" priority="182">
      <formula>#REF!="Pas bon"</formula>
    </cfRule>
    <cfRule type="expression" dxfId="10864" priority="183">
      <formula>$H387="Pas bon"</formula>
    </cfRule>
  </conditionalFormatting>
  <conditionalFormatting sqref="A388:A389">
    <cfRule type="expression" dxfId="10863" priority="184">
      <formula>#REF!="Pas bon"</formula>
    </cfRule>
    <cfRule type="expression" dxfId="10862" priority="185">
      <formula>$H387="Pas bon"</formula>
    </cfRule>
  </conditionalFormatting>
  <conditionalFormatting sqref="N390:P390 B390:L390">
    <cfRule type="expression" dxfId="10861" priority="186">
      <formula>#REF!="Pas bon"</formula>
    </cfRule>
    <cfRule type="expression" dxfId="10860" priority="187">
      <formula>$H389="Pas bon"</formula>
    </cfRule>
  </conditionalFormatting>
  <conditionalFormatting sqref="A390">
    <cfRule type="expression" dxfId="10859" priority="188">
      <formula>#REF!="Pas bon"</formula>
    </cfRule>
    <cfRule type="expression" dxfId="10858" priority="189">
      <formula>$H389="Pas bon"</formula>
    </cfRule>
  </conditionalFormatting>
  <conditionalFormatting sqref="N391:P391 B391:L391">
    <cfRule type="expression" dxfId="10857" priority="190">
      <formula>#REF!="Pas bon"</formula>
    </cfRule>
    <cfRule type="expression" dxfId="10856" priority="191">
      <formula>$H390="Pas bon"</formula>
    </cfRule>
  </conditionalFormatting>
  <conditionalFormatting sqref="A391">
    <cfRule type="expression" dxfId="10855" priority="192">
      <formula>#REF!="Pas bon"</formula>
    </cfRule>
    <cfRule type="expression" dxfId="10854" priority="193">
      <formula>$H390="Pas bon"</formula>
    </cfRule>
  </conditionalFormatting>
  <conditionalFormatting sqref="N392:P392 B392:L392">
    <cfRule type="expression" dxfId="10853" priority="194">
      <formula>#REF!="Pas bon"</formula>
    </cfRule>
    <cfRule type="expression" dxfId="10852" priority="195">
      <formula>$H391="Pas bon"</formula>
    </cfRule>
  </conditionalFormatting>
  <conditionalFormatting sqref="A392">
    <cfRule type="expression" dxfId="10851" priority="196">
      <formula>#REF!="Pas bon"</formula>
    </cfRule>
    <cfRule type="expression" dxfId="10850" priority="197">
      <formula>$H391="Pas bon"</formula>
    </cfRule>
  </conditionalFormatting>
  <conditionalFormatting sqref="N393:P394 B393:L394">
    <cfRule type="expression" dxfId="10849" priority="198">
      <formula>#REF!="Pas bon"</formula>
    </cfRule>
    <cfRule type="expression" dxfId="10848" priority="199">
      <formula>$H392="Pas bon"</formula>
    </cfRule>
  </conditionalFormatting>
  <conditionalFormatting sqref="A393:A394">
    <cfRule type="expression" dxfId="10847" priority="200">
      <formula>#REF!="Pas bon"</formula>
    </cfRule>
    <cfRule type="expression" dxfId="10846" priority="201">
      <formula>$H392="Pas bon"</formula>
    </cfRule>
  </conditionalFormatting>
  <conditionalFormatting sqref="N395:P396 B395:L396">
    <cfRule type="expression" dxfId="10845" priority="202">
      <formula>#REF!="Pas bon"</formula>
    </cfRule>
    <cfRule type="expression" dxfId="10844" priority="203">
      <formula>$H394="Pas bon"</formula>
    </cfRule>
  </conditionalFormatting>
  <conditionalFormatting sqref="A395:A396">
    <cfRule type="expression" dxfId="10843" priority="204">
      <formula>#REF!="Pas bon"</formula>
    </cfRule>
    <cfRule type="expression" dxfId="10842" priority="205">
      <formula>$H394="Pas bon"</formula>
    </cfRule>
  </conditionalFormatting>
  <conditionalFormatting sqref="N397:P397 B397:L397">
    <cfRule type="expression" dxfId="10841" priority="206">
      <formula>#REF!="Pas bon"</formula>
    </cfRule>
    <cfRule type="expression" dxfId="10840" priority="207">
      <formula>$H396="Pas bon"</formula>
    </cfRule>
  </conditionalFormatting>
  <conditionalFormatting sqref="A397">
    <cfRule type="expression" dxfId="10839" priority="208">
      <formula>#REF!="Pas bon"</formula>
    </cfRule>
    <cfRule type="expression" dxfId="10838" priority="209">
      <formula>$H396="Pas bon"</formula>
    </cfRule>
  </conditionalFormatting>
  <conditionalFormatting sqref="N398:P399 B398:L399">
    <cfRule type="expression" dxfId="10837" priority="210">
      <formula>#REF!="Pas bon"</formula>
    </cfRule>
    <cfRule type="expression" dxfId="10836" priority="211">
      <formula>$H397="Pas bon"</formula>
    </cfRule>
  </conditionalFormatting>
  <conditionalFormatting sqref="A398:A399">
    <cfRule type="expression" dxfId="10835" priority="212">
      <formula>#REF!="Pas bon"</formula>
    </cfRule>
    <cfRule type="expression" dxfId="10834" priority="213">
      <formula>$H397="Pas bon"</formula>
    </cfRule>
  </conditionalFormatting>
  <conditionalFormatting sqref="N400:P400 B400:L400">
    <cfRule type="expression" dxfId="10833" priority="214">
      <formula>#REF!="Pas bon"</formula>
    </cfRule>
    <cfRule type="expression" dxfId="10832" priority="215">
      <formula>$H399="Pas bon"</formula>
    </cfRule>
  </conditionalFormatting>
  <conditionalFormatting sqref="A400">
    <cfRule type="expression" dxfId="10831" priority="216">
      <formula>#REF!="Pas bon"</formula>
    </cfRule>
    <cfRule type="expression" dxfId="10830" priority="217">
      <formula>$H399="Pas bon"</formula>
    </cfRule>
  </conditionalFormatting>
  <conditionalFormatting sqref="N401:P401 B401:L401">
    <cfRule type="expression" dxfId="10829" priority="218">
      <formula>#REF!="Pas bon"</formula>
    </cfRule>
    <cfRule type="expression" dxfId="10828" priority="219">
      <formula>$H400="Pas bon"</formula>
    </cfRule>
  </conditionalFormatting>
  <conditionalFormatting sqref="A401">
    <cfRule type="expression" dxfId="10827" priority="220">
      <formula>#REF!="Pas bon"</formula>
    </cfRule>
    <cfRule type="expression" dxfId="10826" priority="221">
      <formula>$H400="Pas bon"</formula>
    </cfRule>
  </conditionalFormatting>
  <conditionalFormatting sqref="N402 L402">
    <cfRule type="expression" dxfId="10825" priority="222">
      <formula>#REF!="Pas bon"</formula>
    </cfRule>
    <cfRule type="expression" dxfId="10824" priority="223">
      <formula>#REF!="Pas bon"</formula>
    </cfRule>
  </conditionalFormatting>
  <conditionalFormatting sqref="B402:K402 O402:P402">
    <cfRule type="expression" dxfId="10823" priority="224">
      <formula>#REF!="Pas bon"</formula>
    </cfRule>
    <cfRule type="expression" dxfId="10822" priority="225">
      <formula>#REF!="Pas bon"</formula>
    </cfRule>
  </conditionalFormatting>
  <conditionalFormatting sqref="A402">
    <cfRule type="expression" dxfId="10821" priority="226">
      <formula>#REF!="Pas bon"</formula>
    </cfRule>
    <cfRule type="expression" dxfId="10820" priority="227">
      <formula>$H401="Pas bon"</formula>
    </cfRule>
  </conditionalFormatting>
  <conditionalFormatting sqref="N403:N404 L403:L404">
    <cfRule type="expression" dxfId="10819" priority="228">
      <formula>#REF!="Pas bon"</formula>
    </cfRule>
    <cfRule type="expression" dxfId="10818" priority="229">
      <formula>#REF!="Pas bon"</formula>
    </cfRule>
  </conditionalFormatting>
  <conditionalFormatting sqref="B403:K404 O403:P404">
    <cfRule type="expression" dxfId="10817" priority="230">
      <formula>#REF!="Pas bon"</formula>
    </cfRule>
    <cfRule type="expression" dxfId="10816" priority="231">
      <formula>#REF!="Pas bon"</formula>
    </cfRule>
  </conditionalFormatting>
  <conditionalFormatting sqref="A403:A404">
    <cfRule type="expression" dxfId="10815" priority="232">
      <formula>#REF!="Pas bon"</formula>
    </cfRule>
    <cfRule type="expression" dxfId="10814" priority="233">
      <formula>$H402="Pas bon"</formula>
    </cfRule>
  </conditionalFormatting>
  <conditionalFormatting sqref="N405:N406 L405:L406">
    <cfRule type="expression" dxfId="10813" priority="234">
      <formula>#REF!="Pas bon"</formula>
    </cfRule>
    <cfRule type="expression" dxfId="10812" priority="235">
      <formula>#REF!="Pas bon"</formula>
    </cfRule>
  </conditionalFormatting>
  <conditionalFormatting sqref="B405:K406 O405:P406">
    <cfRule type="expression" dxfId="10811" priority="236">
      <formula>#REF!="Pas bon"</formula>
    </cfRule>
    <cfRule type="expression" dxfId="10810" priority="237">
      <formula>#REF!="Pas bon"</formula>
    </cfRule>
  </conditionalFormatting>
  <conditionalFormatting sqref="A405:A406">
    <cfRule type="expression" dxfId="10809" priority="238">
      <formula>#REF!="Pas bon"</formula>
    </cfRule>
    <cfRule type="expression" dxfId="10808" priority="239">
      <formula>$H404="Pas bon"</formula>
    </cfRule>
  </conditionalFormatting>
  <conditionalFormatting sqref="N407 L407">
    <cfRule type="expression" dxfId="10807" priority="240">
      <formula>#REF!="Pas bon"</formula>
    </cfRule>
    <cfRule type="expression" dxfId="10806" priority="241">
      <formula>#REF!="Pas bon"</formula>
    </cfRule>
  </conditionalFormatting>
  <conditionalFormatting sqref="B407:K407 O407:P407">
    <cfRule type="expression" dxfId="10805" priority="242">
      <formula>#REF!="Pas bon"</formula>
    </cfRule>
    <cfRule type="expression" dxfId="10804" priority="243">
      <formula>#REF!="Pas bon"</formula>
    </cfRule>
  </conditionalFormatting>
  <conditionalFormatting sqref="A407">
    <cfRule type="expression" dxfId="10803" priority="244">
      <formula>#REF!="Pas bon"</formula>
    </cfRule>
    <cfRule type="expression" dxfId="10802" priority="245">
      <formula>$H406="Pas bon"</formula>
    </cfRule>
  </conditionalFormatting>
  <conditionalFormatting sqref="N408 L408">
    <cfRule type="expression" dxfId="10801" priority="246">
      <formula>#REF!="Pas bon"</formula>
    </cfRule>
    <cfRule type="expression" dxfId="10800" priority="247">
      <formula>#REF!="Pas bon"</formula>
    </cfRule>
  </conditionalFormatting>
  <conditionalFormatting sqref="B408:K408 O408:P408">
    <cfRule type="expression" dxfId="10799" priority="248">
      <formula>#REF!="Pas bon"</formula>
    </cfRule>
    <cfRule type="expression" dxfId="10798" priority="249">
      <formula>#REF!="Pas bon"</formula>
    </cfRule>
  </conditionalFormatting>
  <conditionalFormatting sqref="A408">
    <cfRule type="expression" dxfId="10797" priority="250">
      <formula>#REF!="Pas bon"</formula>
    </cfRule>
    <cfRule type="expression" dxfId="10796" priority="251">
      <formula>$H407="Pas bon"</formula>
    </cfRule>
  </conditionalFormatting>
  <conditionalFormatting sqref="N409:N411 L409:L411">
    <cfRule type="expression" dxfId="10795" priority="252">
      <formula>#REF!="Pas bon"</formula>
    </cfRule>
    <cfRule type="expression" dxfId="10794" priority="253">
      <formula>#REF!="Pas bon"</formula>
    </cfRule>
  </conditionalFormatting>
  <conditionalFormatting sqref="B409:K411 O409:P411">
    <cfRule type="expression" dxfId="10793" priority="254">
      <formula>#REF!="Pas bon"</formula>
    </cfRule>
    <cfRule type="expression" dxfId="10792" priority="255">
      <formula>#REF!="Pas bon"</formula>
    </cfRule>
  </conditionalFormatting>
  <conditionalFormatting sqref="A409:A411">
    <cfRule type="expression" dxfId="10791" priority="256">
      <formula>#REF!="Pas bon"</formula>
    </cfRule>
    <cfRule type="expression" dxfId="10790" priority="257">
      <formula>$H408="Pas bon"</formula>
    </cfRule>
  </conditionalFormatting>
  <conditionalFormatting sqref="N412 L412">
    <cfRule type="expression" dxfId="10789" priority="258">
      <formula>#REF!="Pas bon"</formula>
    </cfRule>
    <cfRule type="expression" dxfId="10788" priority="259">
      <formula>#REF!="Pas bon"</formula>
    </cfRule>
  </conditionalFormatting>
  <conditionalFormatting sqref="B412:K412 O412:P412">
    <cfRule type="expression" dxfId="10787" priority="260">
      <formula>#REF!="Pas bon"</formula>
    </cfRule>
    <cfRule type="expression" dxfId="10786" priority="261">
      <formula>#REF!="Pas bon"</formula>
    </cfRule>
  </conditionalFormatting>
  <conditionalFormatting sqref="A412">
    <cfRule type="expression" dxfId="10785" priority="262">
      <formula>#REF!="Pas bon"</formula>
    </cfRule>
    <cfRule type="expression" dxfId="10784" priority="263">
      <formula>$H411="Pas bon"</formula>
    </cfRule>
  </conditionalFormatting>
  <conditionalFormatting sqref="N413 L413">
    <cfRule type="expression" dxfId="10783" priority="264">
      <formula>#REF!="Pas bon"</formula>
    </cfRule>
    <cfRule type="expression" dxfId="10782" priority="265">
      <formula>#REF!="Pas bon"</formula>
    </cfRule>
  </conditionalFormatting>
  <conditionalFormatting sqref="B413:K413 O413:P413">
    <cfRule type="expression" dxfId="10781" priority="266">
      <formula>#REF!="Pas bon"</formula>
    </cfRule>
    <cfRule type="expression" dxfId="10780" priority="267">
      <formula>#REF!="Pas bon"</formula>
    </cfRule>
  </conditionalFormatting>
  <conditionalFormatting sqref="A413">
    <cfRule type="expression" dxfId="10779" priority="268">
      <formula>#REF!="Pas bon"</formula>
    </cfRule>
    <cfRule type="expression" dxfId="10778" priority="269">
      <formula>$H412="Pas bon"</formula>
    </cfRule>
  </conditionalFormatting>
  <conditionalFormatting sqref="N414:N415 L414:L415">
    <cfRule type="expression" dxfId="10777" priority="270">
      <formula>#REF!="Pas bon"</formula>
    </cfRule>
    <cfRule type="expression" dxfId="10776" priority="271">
      <formula>#REF!="Pas bon"</formula>
    </cfRule>
  </conditionalFormatting>
  <conditionalFormatting sqref="B414:K415 O414:P415">
    <cfRule type="expression" dxfId="10775" priority="272">
      <formula>#REF!="Pas bon"</formula>
    </cfRule>
    <cfRule type="expression" dxfId="10774" priority="273">
      <formula>#REF!="Pas bon"</formula>
    </cfRule>
  </conditionalFormatting>
  <conditionalFormatting sqref="A414:A415">
    <cfRule type="expression" dxfId="10773" priority="274">
      <formula>#REF!="Pas bon"</formula>
    </cfRule>
    <cfRule type="expression" dxfId="10772" priority="275">
      <formula>$H413="Pas bon"</formula>
    </cfRule>
  </conditionalFormatting>
  <conditionalFormatting sqref="N416:N419 L416:L419">
    <cfRule type="expression" dxfId="10771" priority="276">
      <formula>#REF!="Pas bon"</formula>
    </cfRule>
    <cfRule type="expression" dxfId="10770" priority="277">
      <formula>#REF!="Pas bon"</formula>
    </cfRule>
  </conditionalFormatting>
  <conditionalFormatting sqref="O416:P419 B416:K419">
    <cfRule type="expression" dxfId="10769" priority="278">
      <formula>#REF!="Pas bon"</formula>
    </cfRule>
    <cfRule type="expression" dxfId="10768" priority="279">
      <formula>#REF!="Pas bon"</formula>
    </cfRule>
  </conditionalFormatting>
  <conditionalFormatting sqref="A416:A419">
    <cfRule type="expression" dxfId="10767" priority="280">
      <formula>#REF!="Pas bon"</formula>
    </cfRule>
    <cfRule type="expression" dxfId="10766" priority="281">
      <formula>$H415="Pas bon"</formula>
    </cfRule>
  </conditionalFormatting>
  <conditionalFormatting sqref="N420 L420">
    <cfRule type="expression" dxfId="10765" priority="282">
      <formula>#REF!="Pas bon"</formula>
    </cfRule>
    <cfRule type="expression" dxfId="10764" priority="283">
      <formula>#REF!="Pas bon"</formula>
    </cfRule>
  </conditionalFormatting>
  <conditionalFormatting sqref="B420:K420 O420:P420">
    <cfRule type="expression" dxfId="10763" priority="284">
      <formula>#REF!="Pas bon"</formula>
    </cfRule>
    <cfRule type="expression" dxfId="10762" priority="285">
      <formula>#REF!="Pas bon"</formula>
    </cfRule>
  </conditionalFormatting>
  <conditionalFormatting sqref="A420">
    <cfRule type="expression" dxfId="10761" priority="286">
      <formula>#REF!="Pas bon"</formula>
    </cfRule>
    <cfRule type="expression" dxfId="10760" priority="287">
      <formula>$H419="Pas bon"</formula>
    </cfRule>
  </conditionalFormatting>
  <conditionalFormatting sqref="N421:N521 L421:L521">
    <cfRule type="expression" dxfId="10759" priority="288">
      <formula>#REF!="Pas bon"</formula>
    </cfRule>
    <cfRule type="expression" dxfId="10758" priority="289">
      <formula>#REF!="Pas bon"</formula>
    </cfRule>
  </conditionalFormatting>
  <conditionalFormatting sqref="I421:K521 O421:P521 G421:H509 G511:H521 B421:F521">
    <cfRule type="expression" dxfId="10757" priority="290">
      <formula>#REF!="Pas bon"</formula>
    </cfRule>
    <cfRule type="expression" dxfId="10756" priority="291">
      <formula>#REF!="Pas bon"</formula>
    </cfRule>
  </conditionalFormatting>
  <conditionalFormatting sqref="G510:H510">
    <cfRule type="expression" dxfId="10755" priority="292">
      <formula>#REF!="Pas bon"</formula>
    </cfRule>
  </conditionalFormatting>
  <conditionalFormatting sqref="A421:A521">
    <cfRule type="expression" dxfId="10754" priority="293">
      <formula>#REF!="Pas bon"</formula>
    </cfRule>
    <cfRule type="expression" dxfId="10753" priority="294">
      <formula>$H420="Pas bon"</formula>
    </cfRule>
  </conditionalFormatting>
  <conditionalFormatting sqref="N522:N523 L522:L523">
    <cfRule type="expression" dxfId="10752" priority="295">
      <formula>#REF!="Pas bon"</formula>
    </cfRule>
    <cfRule type="expression" dxfId="10751" priority="296">
      <formula>#REF!="Pas bon"</formula>
    </cfRule>
  </conditionalFormatting>
  <conditionalFormatting sqref="B522:K523 O522:P523">
    <cfRule type="expression" dxfId="10750" priority="297">
      <formula>#REF!="Pas bon"</formula>
    </cfRule>
    <cfRule type="expression" dxfId="10749" priority="298">
      <formula>#REF!="Pas bon"</formula>
    </cfRule>
  </conditionalFormatting>
  <conditionalFormatting sqref="A522:A523">
    <cfRule type="expression" dxfId="10748" priority="299">
      <formula>#REF!="Pas bon"</formula>
    </cfRule>
    <cfRule type="expression" dxfId="10747" priority="300">
      <formula>$H521="Pas bon"</formula>
    </cfRule>
  </conditionalFormatting>
  <conditionalFormatting sqref="N524 L524">
    <cfRule type="expression" dxfId="10746" priority="301">
      <formula>#REF!="Pas bon"</formula>
    </cfRule>
    <cfRule type="expression" dxfId="10745" priority="302">
      <formula>#REF!="Pas bon"</formula>
    </cfRule>
  </conditionalFormatting>
  <conditionalFormatting sqref="B524:K524 O524:P524">
    <cfRule type="expression" dxfId="10744" priority="303">
      <formula>#REF!="Pas bon"</formula>
    </cfRule>
    <cfRule type="expression" dxfId="10743" priority="304">
      <formula>#REF!="Pas bon"</formula>
    </cfRule>
  </conditionalFormatting>
  <conditionalFormatting sqref="A524">
    <cfRule type="expression" dxfId="10742" priority="305">
      <formula>#REF!="Pas bon"</formula>
    </cfRule>
    <cfRule type="expression" dxfId="10741" priority="306">
      <formula>$H523="Pas bon"</formula>
    </cfRule>
  </conditionalFormatting>
  <conditionalFormatting sqref="N525:N527 L525:L527">
    <cfRule type="expression" dxfId="10740" priority="307">
      <formula>#REF!="Pas bon"</formula>
    </cfRule>
    <cfRule type="expression" dxfId="10739" priority="308">
      <formula>#REF!="Pas bon"</formula>
    </cfRule>
  </conditionalFormatting>
  <conditionalFormatting sqref="B525:K527 O525:P527">
    <cfRule type="expression" dxfId="10738" priority="309">
      <formula>#REF!="Pas bon"</formula>
    </cfRule>
    <cfRule type="expression" dxfId="10737" priority="310">
      <formula>#REF!="Pas bon"</formula>
    </cfRule>
  </conditionalFormatting>
  <conditionalFormatting sqref="A525:A527">
    <cfRule type="expression" dxfId="10736" priority="311">
      <formula>#REF!="Pas bon"</formula>
    </cfRule>
    <cfRule type="expression" dxfId="10735" priority="312">
      <formula>$H524="Pas bon"</formula>
    </cfRule>
  </conditionalFormatting>
  <conditionalFormatting sqref="N528 L528">
    <cfRule type="expression" dxfId="10734" priority="313">
      <formula>#REF!="Pas bon"</formula>
    </cfRule>
    <cfRule type="expression" dxfId="10733" priority="314">
      <formula>#REF!="Pas bon"</formula>
    </cfRule>
  </conditionalFormatting>
  <conditionalFormatting sqref="B528:K528 O528:P528">
    <cfRule type="expression" dxfId="10732" priority="315">
      <formula>#REF!="Pas bon"</formula>
    </cfRule>
    <cfRule type="expression" dxfId="10731" priority="316">
      <formula>#REF!="Pas bon"</formula>
    </cfRule>
  </conditionalFormatting>
  <conditionalFormatting sqref="A528">
    <cfRule type="expression" dxfId="10730" priority="317">
      <formula>#REF!="Pas bon"</formula>
    </cfRule>
    <cfRule type="expression" dxfId="10729" priority="318">
      <formula>$H527="Pas bon"</formula>
    </cfRule>
  </conditionalFormatting>
  <conditionalFormatting sqref="N529:N530 L529:L530">
    <cfRule type="expression" dxfId="10728" priority="319">
      <formula>#REF!="Pas bon"</formula>
    </cfRule>
    <cfRule type="expression" dxfId="10727" priority="320">
      <formula>#REF!="Pas bon"</formula>
    </cfRule>
  </conditionalFormatting>
  <conditionalFormatting sqref="B529:K530 O529:P530">
    <cfRule type="expression" dxfId="10726" priority="321">
      <formula>#REF!="Pas bon"</formula>
    </cfRule>
    <cfRule type="expression" dxfId="10725" priority="322">
      <formula>#REF!="Pas bon"</formula>
    </cfRule>
  </conditionalFormatting>
  <conditionalFormatting sqref="A529:A530">
    <cfRule type="expression" dxfId="10724" priority="323">
      <formula>#REF!="Pas bon"</formula>
    </cfRule>
    <cfRule type="expression" dxfId="10723" priority="324">
      <formula>$H528="Pas bon"</formula>
    </cfRule>
  </conditionalFormatting>
  <conditionalFormatting sqref="N531 L531">
    <cfRule type="expression" dxfId="10722" priority="325">
      <formula>#REF!="Pas bon"</formula>
    </cfRule>
    <cfRule type="expression" dxfId="10721" priority="326">
      <formula>#REF!="Pas bon"</formula>
    </cfRule>
  </conditionalFormatting>
  <conditionalFormatting sqref="B531:K531 O531:P531">
    <cfRule type="expression" dxfId="10720" priority="327">
      <formula>#REF!="Pas bon"</formula>
    </cfRule>
    <cfRule type="expression" dxfId="10719" priority="328">
      <formula>#REF!="Pas bon"</formula>
    </cfRule>
  </conditionalFormatting>
  <conditionalFormatting sqref="A531">
    <cfRule type="expression" dxfId="10718" priority="329">
      <formula>#REF!="Pas bon"</formula>
    </cfRule>
    <cfRule type="expression" dxfId="10717" priority="330">
      <formula>$H530="Pas bon"</formula>
    </cfRule>
  </conditionalFormatting>
  <conditionalFormatting sqref="N532 L532">
    <cfRule type="expression" dxfId="10716" priority="331">
      <formula>#REF!="Pas bon"</formula>
    </cfRule>
    <cfRule type="expression" dxfId="10715" priority="332">
      <formula>#REF!="Pas bon"</formula>
    </cfRule>
  </conditionalFormatting>
  <conditionalFormatting sqref="B532:K532 O532:P532">
    <cfRule type="expression" dxfId="10714" priority="333">
      <formula>#REF!="Pas bon"</formula>
    </cfRule>
    <cfRule type="expression" dxfId="10713" priority="334">
      <formula>#REF!="Pas bon"</formula>
    </cfRule>
  </conditionalFormatting>
  <conditionalFormatting sqref="A532">
    <cfRule type="expression" dxfId="10712" priority="335">
      <formula>#REF!="Pas bon"</formula>
    </cfRule>
    <cfRule type="expression" dxfId="10711" priority="336">
      <formula>$H531="Pas bon"</formula>
    </cfRule>
  </conditionalFormatting>
  <conditionalFormatting sqref="N533:N535 L533:L535">
    <cfRule type="expression" dxfId="10710" priority="337">
      <formula>#REF!="Pas bon"</formula>
    </cfRule>
    <cfRule type="expression" dxfId="10709" priority="338">
      <formula>#REF!="Pas bon"</formula>
    </cfRule>
  </conditionalFormatting>
  <conditionalFormatting sqref="B533:K535 O533:P535">
    <cfRule type="expression" dxfId="10708" priority="339">
      <formula>#REF!="Pas bon"</formula>
    </cfRule>
    <cfRule type="expression" dxfId="10707" priority="340">
      <formula>#REF!="Pas bon"</formula>
    </cfRule>
  </conditionalFormatting>
  <conditionalFormatting sqref="A533:A535">
    <cfRule type="expression" dxfId="10706" priority="341">
      <formula>#REF!="Pas bon"</formula>
    </cfRule>
    <cfRule type="expression" dxfId="10705" priority="342">
      <formula>$H532="Pas bon"</formula>
    </cfRule>
  </conditionalFormatting>
  <conditionalFormatting sqref="N536:N537 L536:L537">
    <cfRule type="expression" dxfId="10704" priority="343">
      <formula>#REF!="Pas bon"</formula>
    </cfRule>
    <cfRule type="expression" dxfId="10703" priority="344">
      <formula>#REF!="Pas bon"</formula>
    </cfRule>
  </conditionalFormatting>
  <conditionalFormatting sqref="B536:K537 O536:P537">
    <cfRule type="expression" dxfId="10702" priority="345">
      <formula>#REF!="Pas bon"</formula>
    </cfRule>
    <cfRule type="expression" dxfId="10701" priority="346">
      <formula>#REF!="Pas bon"</formula>
    </cfRule>
  </conditionalFormatting>
  <conditionalFormatting sqref="A536:A537">
    <cfRule type="expression" dxfId="10700" priority="347">
      <formula>#REF!="Pas bon"</formula>
    </cfRule>
    <cfRule type="expression" dxfId="10699" priority="348">
      <formula>$H535="Pas bon"</formula>
    </cfRule>
  </conditionalFormatting>
  <conditionalFormatting sqref="N538 L538">
    <cfRule type="expression" dxfId="10698" priority="349">
      <formula>#REF!="Pas bon"</formula>
    </cfRule>
    <cfRule type="expression" dxfId="10697" priority="350">
      <formula>#REF!="Pas bon"</formula>
    </cfRule>
  </conditionalFormatting>
  <conditionalFormatting sqref="B538:K538 O538:P538">
    <cfRule type="expression" dxfId="10696" priority="351">
      <formula>#REF!="Pas bon"</formula>
    </cfRule>
    <cfRule type="expression" dxfId="10695" priority="352">
      <formula>#REF!="Pas bon"</formula>
    </cfRule>
  </conditionalFormatting>
  <conditionalFormatting sqref="A538">
    <cfRule type="expression" dxfId="10694" priority="353">
      <formula>#REF!="Pas bon"</formula>
    </cfRule>
    <cfRule type="expression" dxfId="10693" priority="354">
      <formula>$H537="Pas bon"</formula>
    </cfRule>
  </conditionalFormatting>
  <conditionalFormatting sqref="N539:N540 L539:L540">
    <cfRule type="expression" dxfId="10692" priority="355">
      <formula>#REF!="Pas bon"</formula>
    </cfRule>
    <cfRule type="expression" dxfId="10691" priority="356">
      <formula>#REF!="Pas bon"</formula>
    </cfRule>
  </conditionalFormatting>
  <conditionalFormatting sqref="B539:K540 O539:P540">
    <cfRule type="expression" dxfId="10690" priority="357">
      <formula>#REF!="Pas bon"</formula>
    </cfRule>
    <cfRule type="expression" dxfId="10689" priority="358">
      <formula>#REF!="Pas bon"</formula>
    </cfRule>
  </conditionalFormatting>
  <conditionalFormatting sqref="A539:A540">
    <cfRule type="expression" dxfId="10688" priority="359">
      <formula>#REF!="Pas bon"</formula>
    </cfRule>
    <cfRule type="expression" dxfId="10687" priority="360">
      <formula>$H538="Pas bon"</formula>
    </cfRule>
  </conditionalFormatting>
  <conditionalFormatting sqref="N541:N543 L541:L543">
    <cfRule type="expression" dxfId="10686" priority="361">
      <formula>#REF!="Pas bon"</formula>
    </cfRule>
    <cfRule type="expression" dxfId="10685" priority="362">
      <formula>#REF!="Pas bon"</formula>
    </cfRule>
  </conditionalFormatting>
  <conditionalFormatting sqref="B541:K543 O541:P543">
    <cfRule type="expression" dxfId="10684" priority="363">
      <formula>#REF!="Pas bon"</formula>
    </cfRule>
    <cfRule type="expression" dxfId="10683" priority="364">
      <formula>#REF!="Pas bon"</formula>
    </cfRule>
  </conditionalFormatting>
  <conditionalFormatting sqref="A541:A543">
    <cfRule type="expression" dxfId="10682" priority="365">
      <formula>#REF!="Pas bon"</formula>
    </cfRule>
    <cfRule type="expression" dxfId="10681" priority="366">
      <formula>$H540="Pas bon"</formula>
    </cfRule>
  </conditionalFormatting>
  <conditionalFormatting sqref="N544 L544">
    <cfRule type="expression" dxfId="10680" priority="367">
      <formula>#REF!="Pas bon"</formula>
    </cfRule>
    <cfRule type="expression" dxfId="10679" priority="368">
      <formula>#REF!="Pas bon"</formula>
    </cfRule>
  </conditionalFormatting>
  <conditionalFormatting sqref="O544 E544">
    <cfRule type="expression" dxfId="10678" priority="369">
      <formula>#REF!="Pas bon"</formula>
    </cfRule>
    <cfRule type="expression" dxfId="10677" priority="370">
      <formula>#REF!="Pas bon"</formula>
    </cfRule>
  </conditionalFormatting>
  <conditionalFormatting sqref="A544">
    <cfRule type="expression" dxfId="10676" priority="371">
      <formula>#REF!="Pas bon"</formula>
    </cfRule>
    <cfRule type="expression" dxfId="10675" priority="372">
      <formula>$H543="Pas bon"</formula>
    </cfRule>
  </conditionalFormatting>
  <conditionalFormatting sqref="N545 L545">
    <cfRule type="expression" dxfId="10674" priority="373">
      <formula>#REF!="Pas bon"</formula>
    </cfRule>
    <cfRule type="expression" dxfId="10673" priority="374">
      <formula>#REF!="Pas bon"</formula>
    </cfRule>
  </conditionalFormatting>
  <conditionalFormatting sqref="O545 E545">
    <cfRule type="expression" dxfId="10672" priority="375">
      <formula>#REF!="Pas bon"</formula>
    </cfRule>
    <cfRule type="expression" dxfId="10671" priority="376">
      <formula>#REF!="Pas bon"</formula>
    </cfRule>
  </conditionalFormatting>
  <conditionalFormatting sqref="A545">
    <cfRule type="expression" dxfId="10670" priority="377">
      <formula>#REF!="Pas bon"</formula>
    </cfRule>
    <cfRule type="expression" dxfId="10669" priority="378">
      <formula>$H544="Pas bon"</formula>
    </cfRule>
  </conditionalFormatting>
  <conditionalFormatting sqref="N546 L546">
    <cfRule type="expression" dxfId="10668" priority="379">
      <formula>#REF!="Pas bon"</formula>
    </cfRule>
    <cfRule type="expression" dxfId="10667" priority="380">
      <formula>#REF!="Pas bon"</formula>
    </cfRule>
  </conditionalFormatting>
  <conditionalFormatting sqref="O546 E546">
    <cfRule type="expression" dxfId="10666" priority="381">
      <formula>#REF!="Pas bon"</formula>
    </cfRule>
    <cfRule type="expression" dxfId="10665" priority="382">
      <formula>#REF!="Pas bon"</formula>
    </cfRule>
  </conditionalFormatting>
  <conditionalFormatting sqref="A546">
    <cfRule type="expression" dxfId="10664" priority="383">
      <formula>#REF!="Pas bon"</formula>
    </cfRule>
    <cfRule type="expression" dxfId="10663" priority="384">
      <formula>$H545="Pas bon"</formula>
    </cfRule>
  </conditionalFormatting>
  <conditionalFormatting sqref="N547 L547">
    <cfRule type="expression" dxfId="10662" priority="385">
      <formula>#REF!="Pas bon"</formula>
    </cfRule>
    <cfRule type="expression" dxfId="10661" priority="386">
      <formula>#REF!="Pas bon"</formula>
    </cfRule>
  </conditionalFormatting>
  <conditionalFormatting sqref="O547 E547">
    <cfRule type="expression" dxfId="10660" priority="387">
      <formula>#REF!="Pas bon"</formula>
    </cfRule>
    <cfRule type="expression" dxfId="10659" priority="388">
      <formula>#REF!="Pas bon"</formula>
    </cfRule>
  </conditionalFormatting>
  <conditionalFormatting sqref="A547">
    <cfRule type="expression" dxfId="10658" priority="389">
      <formula>#REF!="Pas bon"</formula>
    </cfRule>
    <cfRule type="expression" dxfId="10657" priority="390">
      <formula>$H546="Pas bon"</formula>
    </cfRule>
  </conditionalFormatting>
  <conditionalFormatting sqref="N548:N549 L548:L549">
    <cfRule type="expression" dxfId="10656" priority="391">
      <formula>#REF!="Pas bon"</formula>
    </cfRule>
    <cfRule type="expression" dxfId="10655" priority="392">
      <formula>#REF!="Pas bon"</formula>
    </cfRule>
  </conditionalFormatting>
  <conditionalFormatting sqref="O548:O549 E548:E549">
    <cfRule type="expression" dxfId="10654" priority="393">
      <formula>#REF!="Pas bon"</formula>
    </cfRule>
    <cfRule type="expression" dxfId="10653" priority="394">
      <formula>#REF!="Pas bon"</formula>
    </cfRule>
  </conditionalFormatting>
  <conditionalFormatting sqref="A548:A549">
    <cfRule type="expression" dxfId="10652" priority="395">
      <formula>#REF!="Pas bon"</formula>
    </cfRule>
    <cfRule type="expression" dxfId="10651" priority="396">
      <formula>$H547="Pas bon"</formula>
    </cfRule>
  </conditionalFormatting>
  <conditionalFormatting sqref="N550:N551 L550:L551">
    <cfRule type="expression" dxfId="10650" priority="397">
      <formula>#REF!="Pas bon"</formula>
    </cfRule>
    <cfRule type="expression" dxfId="10649" priority="398">
      <formula>#REF!="Pas bon"</formula>
    </cfRule>
  </conditionalFormatting>
  <conditionalFormatting sqref="O550:O551 E550:E551">
    <cfRule type="expression" dxfId="10648" priority="399">
      <formula>#REF!="Pas bon"</formula>
    </cfRule>
    <cfRule type="expression" dxfId="10647" priority="400">
      <formula>#REF!="Pas bon"</formula>
    </cfRule>
  </conditionalFormatting>
  <conditionalFormatting sqref="A550:A551">
    <cfRule type="expression" dxfId="10646" priority="401">
      <formula>#REF!="Pas bon"</formula>
    </cfRule>
    <cfRule type="expression" dxfId="10645" priority="402">
      <formula>$H549="Pas bon"</formula>
    </cfRule>
  </conditionalFormatting>
  <conditionalFormatting sqref="N552:N553 L552:L553">
    <cfRule type="expression" dxfId="10644" priority="403">
      <formula>#REF!="Pas bon"</formula>
    </cfRule>
    <cfRule type="expression" dxfId="10643" priority="404">
      <formula>#REF!="Pas bon"</formula>
    </cfRule>
  </conditionalFormatting>
  <conditionalFormatting sqref="O552:O553 E552:E553">
    <cfRule type="expression" dxfId="10642" priority="405">
      <formula>#REF!="Pas bon"</formula>
    </cfRule>
    <cfRule type="expression" dxfId="10641" priority="406">
      <formula>#REF!="Pas bon"</formula>
    </cfRule>
  </conditionalFormatting>
  <conditionalFormatting sqref="A552:A553">
    <cfRule type="expression" dxfId="10640" priority="407">
      <formula>#REF!="Pas bon"</formula>
    </cfRule>
    <cfRule type="expression" dxfId="10639" priority="408">
      <formula>$H551="Pas bon"</formula>
    </cfRule>
  </conditionalFormatting>
  <conditionalFormatting sqref="N554:N555 L554:L555">
    <cfRule type="expression" dxfId="10638" priority="409">
      <formula>#REF!="Pas bon"</formula>
    </cfRule>
    <cfRule type="expression" dxfId="10637" priority="410">
      <formula>#REF!="Pas bon"</formula>
    </cfRule>
  </conditionalFormatting>
  <conditionalFormatting sqref="O554:O555 E554:E555">
    <cfRule type="expression" dxfId="10636" priority="411">
      <formula>#REF!="Pas bon"</formula>
    </cfRule>
    <cfRule type="expression" dxfId="10635" priority="412">
      <formula>#REF!="Pas bon"</formula>
    </cfRule>
  </conditionalFormatting>
  <conditionalFormatting sqref="A554:A555">
    <cfRule type="expression" dxfId="10634" priority="413">
      <formula>#REF!="Pas bon"</formula>
    </cfRule>
    <cfRule type="expression" dxfId="10633" priority="414">
      <formula>$H553="Pas bon"</formula>
    </cfRule>
  </conditionalFormatting>
  <conditionalFormatting sqref="N556 L556">
    <cfRule type="expression" dxfId="10632" priority="415">
      <formula>#REF!="Pas bon"</formula>
    </cfRule>
    <cfRule type="expression" dxfId="10631" priority="416">
      <formula>#REF!="Pas bon"</formula>
    </cfRule>
  </conditionalFormatting>
  <conditionalFormatting sqref="O556 E556">
    <cfRule type="expression" dxfId="10630" priority="417">
      <formula>#REF!="Pas bon"</formula>
    </cfRule>
    <cfRule type="expression" dxfId="10629" priority="418">
      <formula>#REF!="Pas bon"</formula>
    </cfRule>
  </conditionalFormatting>
  <conditionalFormatting sqref="A556">
    <cfRule type="expression" dxfId="10628" priority="419">
      <formula>#REF!="Pas bon"</formula>
    </cfRule>
    <cfRule type="expression" dxfId="10627" priority="420">
      <formula>$H555="Pas bon"</formula>
    </cfRule>
  </conditionalFormatting>
  <conditionalFormatting sqref="N557 L557">
    <cfRule type="expression" dxfId="10626" priority="421">
      <formula>#REF!="Pas bon"</formula>
    </cfRule>
    <cfRule type="expression" dxfId="10625" priority="422">
      <formula>#REF!="Pas bon"</formula>
    </cfRule>
  </conditionalFormatting>
  <conditionalFormatting sqref="O557 E557">
    <cfRule type="expression" dxfId="10624" priority="423">
      <formula>#REF!="Pas bon"</formula>
    </cfRule>
    <cfRule type="expression" dxfId="10623" priority="424">
      <formula>#REF!="Pas bon"</formula>
    </cfRule>
  </conditionalFormatting>
  <conditionalFormatting sqref="A557">
    <cfRule type="expression" dxfId="10622" priority="425">
      <formula>#REF!="Pas bon"</formula>
    </cfRule>
    <cfRule type="expression" dxfId="10621" priority="426">
      <formula>$H556="Pas bon"</formula>
    </cfRule>
  </conditionalFormatting>
  <conditionalFormatting sqref="N558 L558">
    <cfRule type="expression" dxfId="10620" priority="427">
      <formula>#REF!="Pas bon"</formula>
    </cfRule>
    <cfRule type="expression" dxfId="10619" priority="428">
      <formula>#REF!="Pas bon"</formula>
    </cfRule>
  </conditionalFormatting>
  <conditionalFormatting sqref="O558 E558">
    <cfRule type="expression" dxfId="10618" priority="429">
      <formula>#REF!="Pas bon"</formula>
    </cfRule>
    <cfRule type="expression" dxfId="10617" priority="430">
      <formula>#REF!="Pas bon"</formula>
    </cfRule>
  </conditionalFormatting>
  <conditionalFormatting sqref="A558">
    <cfRule type="expression" dxfId="10616" priority="431">
      <formula>#REF!="Pas bon"</formula>
    </cfRule>
    <cfRule type="expression" dxfId="10615" priority="432">
      <formula>$H557="Pas bon"</formula>
    </cfRule>
  </conditionalFormatting>
  <conditionalFormatting sqref="N559:N560 L559:L560">
    <cfRule type="expression" dxfId="10614" priority="433">
      <formula>#REF!="Pas bon"</formula>
    </cfRule>
    <cfRule type="expression" dxfId="10613" priority="434">
      <formula>#REF!="Pas bon"</formula>
    </cfRule>
  </conditionalFormatting>
  <conditionalFormatting sqref="O559:O560 E559:E560">
    <cfRule type="expression" dxfId="10612" priority="435">
      <formula>#REF!="Pas bon"</formula>
    </cfRule>
    <cfRule type="expression" dxfId="10611" priority="436">
      <formula>#REF!="Pas bon"</formula>
    </cfRule>
  </conditionalFormatting>
  <conditionalFormatting sqref="A559:A560">
    <cfRule type="expression" dxfId="10610" priority="437">
      <formula>#REF!="Pas bon"</formula>
    </cfRule>
    <cfRule type="expression" dxfId="10609" priority="438">
      <formula>$H558="Pas bon"</formula>
    </cfRule>
  </conditionalFormatting>
  <conditionalFormatting sqref="N561:N562 L561:L562">
    <cfRule type="expression" dxfId="10608" priority="439">
      <formula>#REF!="Pas bon"</formula>
    </cfRule>
    <cfRule type="expression" dxfId="10607" priority="440">
      <formula>#REF!="Pas bon"</formula>
    </cfRule>
  </conditionalFormatting>
  <conditionalFormatting sqref="O561:O562 E561:E562">
    <cfRule type="expression" dxfId="10606" priority="441">
      <formula>#REF!="Pas bon"</formula>
    </cfRule>
    <cfRule type="expression" dxfId="10605" priority="442">
      <formula>#REF!="Pas bon"</formula>
    </cfRule>
  </conditionalFormatting>
  <conditionalFormatting sqref="A561:A562">
    <cfRule type="expression" dxfId="10604" priority="443">
      <formula>#REF!="Pas bon"</formula>
    </cfRule>
    <cfRule type="expression" dxfId="10603" priority="444">
      <formula>$H560="Pas bon"</formula>
    </cfRule>
  </conditionalFormatting>
  <conditionalFormatting sqref="N563:N564 L563:L564">
    <cfRule type="expression" dxfId="10602" priority="445">
      <formula>#REF!="Pas bon"</formula>
    </cfRule>
    <cfRule type="expression" dxfId="10601" priority="446">
      <formula>#REF!="Pas bon"</formula>
    </cfRule>
  </conditionalFormatting>
  <conditionalFormatting sqref="O563:O564 E563:E564">
    <cfRule type="expression" dxfId="10600" priority="447">
      <formula>#REF!="Pas bon"</formula>
    </cfRule>
    <cfRule type="expression" dxfId="10599" priority="448">
      <formula>#REF!="Pas bon"</formula>
    </cfRule>
  </conditionalFormatting>
  <conditionalFormatting sqref="A563:A564">
    <cfRule type="expression" dxfId="10598" priority="449">
      <formula>#REF!="Pas bon"</formula>
    </cfRule>
    <cfRule type="expression" dxfId="10597" priority="450">
      <formula>$H562="Pas bon"</formula>
    </cfRule>
  </conditionalFormatting>
  <conditionalFormatting sqref="N565 L565">
    <cfRule type="expression" dxfId="10596" priority="451">
      <formula>#REF!="Pas bon"</formula>
    </cfRule>
    <cfRule type="expression" dxfId="10595" priority="452">
      <formula>#REF!="Pas bon"</formula>
    </cfRule>
  </conditionalFormatting>
  <conditionalFormatting sqref="O565 E565">
    <cfRule type="expression" dxfId="10594" priority="453">
      <formula>#REF!="Pas bon"</formula>
    </cfRule>
    <cfRule type="expression" dxfId="10593" priority="454">
      <formula>#REF!="Pas bon"</formula>
    </cfRule>
  </conditionalFormatting>
  <conditionalFormatting sqref="A565">
    <cfRule type="expression" dxfId="10592" priority="455">
      <formula>#REF!="Pas bon"</formula>
    </cfRule>
    <cfRule type="expression" dxfId="10591" priority="456">
      <formula>$H564="Pas bon"</formula>
    </cfRule>
  </conditionalFormatting>
  <conditionalFormatting sqref="N566 L566">
    <cfRule type="expression" dxfId="10590" priority="457">
      <formula>#REF!="Pas bon"</formula>
    </cfRule>
    <cfRule type="expression" dxfId="10589" priority="458">
      <formula>#REF!="Pas bon"</formula>
    </cfRule>
  </conditionalFormatting>
  <conditionalFormatting sqref="O566 E566">
    <cfRule type="expression" dxfId="10588" priority="459">
      <formula>#REF!="Pas bon"</formula>
    </cfRule>
    <cfRule type="expression" dxfId="10587" priority="460">
      <formula>#REF!="Pas bon"</formula>
    </cfRule>
  </conditionalFormatting>
  <conditionalFormatting sqref="A566">
    <cfRule type="expression" dxfId="10586" priority="461">
      <formula>#REF!="Pas bon"</formula>
    </cfRule>
    <cfRule type="expression" dxfId="10585" priority="462">
      <formula>$H565="Pas bon"</formula>
    </cfRule>
  </conditionalFormatting>
  <conditionalFormatting sqref="N567:N695 L567:L695">
    <cfRule type="expression" dxfId="10584" priority="463">
      <formula>#REF!="Pas bon"</formula>
    </cfRule>
    <cfRule type="expression" dxfId="10583" priority="464">
      <formula>#REF!="Pas bon"</formula>
    </cfRule>
  </conditionalFormatting>
  <conditionalFormatting sqref="O567:O695 E567:E695">
    <cfRule type="expression" dxfId="10582" priority="465">
      <formula>#REF!="Pas bon"</formula>
    </cfRule>
    <cfRule type="expression" dxfId="10581" priority="466">
      <formula>#REF!="Pas bon"</formula>
    </cfRule>
  </conditionalFormatting>
  <conditionalFormatting sqref="A567:A695">
    <cfRule type="expression" dxfId="10580" priority="467">
      <formula>#REF!="Pas bon"</formula>
    </cfRule>
    <cfRule type="expression" dxfId="10579" priority="468">
      <formula>$H566="Pas bon"</formula>
    </cfRule>
  </conditionalFormatting>
  <conditionalFormatting sqref="N696 L696">
    <cfRule type="expression" dxfId="10578" priority="469">
      <formula>#REF!="Pas bon"</formula>
    </cfRule>
    <cfRule type="expression" dxfId="10577" priority="470">
      <formula>#REF!="Pas bon"</formula>
    </cfRule>
  </conditionalFormatting>
  <conditionalFormatting sqref="O696 E696">
    <cfRule type="expression" dxfId="10576" priority="471">
      <formula>#REF!="Pas bon"</formula>
    </cfRule>
    <cfRule type="expression" dxfId="10575" priority="472">
      <formula>#REF!="Pas bon"</formula>
    </cfRule>
  </conditionalFormatting>
  <conditionalFormatting sqref="A696">
    <cfRule type="expression" dxfId="10574" priority="473">
      <formula>#REF!="Pas bon"</formula>
    </cfRule>
    <cfRule type="expression" dxfId="10573" priority="474">
      <formula>$H695="Pas bon"</formula>
    </cfRule>
  </conditionalFormatting>
  <conditionalFormatting sqref="N697:N698 L697:L698">
    <cfRule type="expression" dxfId="10572" priority="475">
      <formula>#REF!="Pas bon"</formula>
    </cfRule>
    <cfRule type="expression" dxfId="10571" priority="476">
      <formula>#REF!="Pas bon"</formula>
    </cfRule>
  </conditionalFormatting>
  <conditionalFormatting sqref="O697:O698 E697:E698">
    <cfRule type="expression" dxfId="10570" priority="477">
      <formula>#REF!="Pas bon"</formula>
    </cfRule>
    <cfRule type="expression" dxfId="10569" priority="478">
      <formula>#REF!="Pas bon"</formula>
    </cfRule>
  </conditionalFormatting>
  <conditionalFormatting sqref="A697:A698">
    <cfRule type="expression" dxfId="10568" priority="479">
      <formula>#REF!="Pas bon"</formula>
    </cfRule>
    <cfRule type="expression" dxfId="10567" priority="480">
      <formula>$H696="Pas bon"</formula>
    </cfRule>
  </conditionalFormatting>
  <conditionalFormatting sqref="N699:N700 L699:L700">
    <cfRule type="expression" dxfId="10566" priority="481">
      <formula>#REF!="Pas bon"</formula>
    </cfRule>
    <cfRule type="expression" dxfId="10565" priority="482">
      <formula>#REF!="Pas bon"</formula>
    </cfRule>
  </conditionalFormatting>
  <conditionalFormatting sqref="O699:O700 E699:E700">
    <cfRule type="expression" dxfId="10564" priority="483">
      <formula>#REF!="Pas bon"</formula>
    </cfRule>
    <cfRule type="expression" dxfId="10563" priority="484">
      <formula>#REF!="Pas bon"</formula>
    </cfRule>
  </conditionalFormatting>
  <conditionalFormatting sqref="A699:A700">
    <cfRule type="expression" dxfId="10562" priority="485">
      <formula>#REF!="Pas bon"</formula>
    </cfRule>
    <cfRule type="expression" dxfId="10561" priority="486">
      <formula>$H698="Pas bon"</formula>
    </cfRule>
  </conditionalFormatting>
  <conditionalFormatting sqref="N701:N702 L701:L702">
    <cfRule type="expression" dxfId="10560" priority="487">
      <formula>#REF!="Pas bon"</formula>
    </cfRule>
    <cfRule type="expression" dxfId="10559" priority="488">
      <formula>#REF!="Pas bon"</formula>
    </cfRule>
  </conditionalFormatting>
  <conditionalFormatting sqref="O701:O702 E701:E702">
    <cfRule type="expression" dxfId="10558" priority="489">
      <formula>#REF!="Pas bon"</formula>
    </cfRule>
    <cfRule type="expression" dxfId="10557" priority="490">
      <formula>#REF!="Pas bon"</formula>
    </cfRule>
  </conditionalFormatting>
  <conditionalFormatting sqref="A701:A702">
    <cfRule type="expression" dxfId="10556" priority="491">
      <formula>#REF!="Pas bon"</formula>
    </cfRule>
    <cfRule type="expression" dxfId="10555" priority="492">
      <formula>$H700="Pas bon"</formula>
    </cfRule>
  </conditionalFormatting>
  <conditionalFormatting sqref="N703 L703">
    <cfRule type="expression" dxfId="10554" priority="493">
      <formula>#REF!="Pas bon"</formula>
    </cfRule>
    <cfRule type="expression" dxfId="10553" priority="494">
      <formula>#REF!="Pas bon"</formula>
    </cfRule>
  </conditionalFormatting>
  <conditionalFormatting sqref="O703 E703">
    <cfRule type="expression" dxfId="10552" priority="495">
      <formula>#REF!="Pas bon"</formula>
    </cfRule>
    <cfRule type="expression" dxfId="10551" priority="496">
      <formula>#REF!="Pas bon"</formula>
    </cfRule>
  </conditionalFormatting>
  <conditionalFormatting sqref="A703">
    <cfRule type="expression" dxfId="10550" priority="497">
      <formula>#REF!="Pas bon"</formula>
    </cfRule>
    <cfRule type="expression" dxfId="10549" priority="498">
      <formula>$H702="Pas bon"</formula>
    </cfRule>
  </conditionalFormatting>
  <conditionalFormatting sqref="N704:N706 L704:L706">
    <cfRule type="expression" dxfId="10548" priority="499">
      <formula>#REF!="Pas bon"</formula>
    </cfRule>
    <cfRule type="expression" dxfId="10547" priority="500">
      <formula>#REF!="Pas bon"</formula>
    </cfRule>
  </conditionalFormatting>
  <conditionalFormatting sqref="O704:O706 E704:E706">
    <cfRule type="expression" dxfId="10546" priority="501">
      <formula>#REF!="Pas bon"</formula>
    </cfRule>
    <cfRule type="expression" dxfId="10545" priority="502">
      <formula>#REF!="Pas bon"</formula>
    </cfRule>
  </conditionalFormatting>
  <conditionalFormatting sqref="A704:A706">
    <cfRule type="expression" dxfId="10544" priority="503">
      <formula>#REF!="Pas bon"</formula>
    </cfRule>
    <cfRule type="expression" dxfId="10543" priority="504">
      <formula>$H703="Pas bon"</formula>
    </cfRule>
  </conditionalFormatting>
  <conditionalFormatting sqref="N707 L707">
    <cfRule type="expression" dxfId="10542" priority="505">
      <formula>#REF!="Pas bon"</formula>
    </cfRule>
    <cfRule type="expression" dxfId="10541" priority="506">
      <formula>#REF!="Pas bon"</formula>
    </cfRule>
  </conditionalFormatting>
  <conditionalFormatting sqref="O707 E707">
    <cfRule type="expression" dxfId="10540" priority="507">
      <formula>#REF!="Pas bon"</formula>
    </cfRule>
    <cfRule type="expression" dxfId="10539" priority="508">
      <formula>#REF!="Pas bon"</formula>
    </cfRule>
  </conditionalFormatting>
  <conditionalFormatting sqref="A707">
    <cfRule type="expression" dxfId="10538" priority="509">
      <formula>#REF!="Pas bon"</formula>
    </cfRule>
    <cfRule type="expression" dxfId="10537" priority="510">
      <formula>$H706="Pas bon"</formula>
    </cfRule>
  </conditionalFormatting>
  <conditionalFormatting sqref="N708:N709 L708:L709">
    <cfRule type="expression" dxfId="10536" priority="511">
      <formula>#REF!="Pas bon"</formula>
    </cfRule>
    <cfRule type="expression" dxfId="10535" priority="512">
      <formula>#REF!="Pas bon"</formula>
    </cfRule>
  </conditionalFormatting>
  <conditionalFormatting sqref="O708:O709 E708:E709">
    <cfRule type="expression" dxfId="10534" priority="513">
      <formula>#REF!="Pas bon"</formula>
    </cfRule>
    <cfRule type="expression" dxfId="10533" priority="514">
      <formula>#REF!="Pas bon"</formula>
    </cfRule>
  </conditionalFormatting>
  <conditionalFormatting sqref="A708:A709">
    <cfRule type="expression" dxfId="10532" priority="515">
      <formula>#REF!="Pas bon"</formula>
    </cfRule>
    <cfRule type="expression" dxfId="10531" priority="516">
      <formula>$H707="Pas bon"</formula>
    </cfRule>
  </conditionalFormatting>
  <conditionalFormatting sqref="N710 L710">
    <cfRule type="expression" dxfId="10530" priority="517">
      <formula>#REF!="Pas bon"</formula>
    </cfRule>
    <cfRule type="expression" dxfId="10529" priority="518">
      <formula>#REF!="Pas bon"</formula>
    </cfRule>
  </conditionalFormatting>
  <conditionalFormatting sqref="O710 E710">
    <cfRule type="expression" dxfId="10528" priority="519">
      <formula>#REF!="Pas bon"</formula>
    </cfRule>
    <cfRule type="expression" dxfId="10527" priority="520">
      <formula>#REF!="Pas bon"</formula>
    </cfRule>
  </conditionalFormatting>
  <conditionalFormatting sqref="A710">
    <cfRule type="expression" dxfId="10526" priority="521">
      <formula>#REF!="Pas bon"</formula>
    </cfRule>
    <cfRule type="expression" dxfId="10525" priority="522">
      <formula>$H709="Pas bon"</formula>
    </cfRule>
  </conditionalFormatting>
  <conditionalFormatting sqref="N711 L711">
    <cfRule type="expression" dxfId="10524" priority="523">
      <formula>#REF!="Pas bon"</formula>
    </cfRule>
    <cfRule type="expression" dxfId="10523" priority="524">
      <formula>#REF!="Pas bon"</formula>
    </cfRule>
  </conditionalFormatting>
  <conditionalFormatting sqref="O711 E711">
    <cfRule type="expression" dxfId="10522" priority="525">
      <formula>#REF!="Pas bon"</formula>
    </cfRule>
    <cfRule type="expression" dxfId="10521" priority="526">
      <formula>#REF!="Pas bon"</formula>
    </cfRule>
  </conditionalFormatting>
  <conditionalFormatting sqref="A711">
    <cfRule type="expression" dxfId="10520" priority="527">
      <formula>#REF!="Pas bon"</formula>
    </cfRule>
    <cfRule type="expression" dxfId="10519" priority="528">
      <formula>$H710="Pas bon"</formula>
    </cfRule>
  </conditionalFormatting>
  <conditionalFormatting sqref="N712:N713 L712:L713">
    <cfRule type="expression" dxfId="10518" priority="529">
      <formula>#REF!="Pas bon"</formula>
    </cfRule>
    <cfRule type="expression" dxfId="10517" priority="530">
      <formula>#REF!="Pas bon"</formula>
    </cfRule>
  </conditionalFormatting>
  <conditionalFormatting sqref="O712:O713 E712:E713">
    <cfRule type="expression" dxfId="10516" priority="531">
      <formula>#REF!="Pas bon"</formula>
    </cfRule>
    <cfRule type="expression" dxfId="10515" priority="532">
      <formula>#REF!="Pas bon"</formula>
    </cfRule>
  </conditionalFormatting>
  <conditionalFormatting sqref="A712:A713">
    <cfRule type="expression" dxfId="10514" priority="533">
      <formula>#REF!="Pas bon"</formula>
    </cfRule>
    <cfRule type="expression" dxfId="10513" priority="534">
      <formula>$H711="Pas bon"</formula>
    </cfRule>
  </conditionalFormatting>
  <conditionalFormatting sqref="N714 L714">
    <cfRule type="expression" dxfId="10512" priority="535">
      <formula>#REF!="Pas bon"</formula>
    </cfRule>
    <cfRule type="expression" dxfId="10511" priority="536">
      <formula>#REF!="Pas bon"</formula>
    </cfRule>
  </conditionalFormatting>
  <conditionalFormatting sqref="O714 E714">
    <cfRule type="expression" dxfId="10510" priority="537">
      <formula>#REF!="Pas bon"</formula>
    </cfRule>
    <cfRule type="expression" dxfId="10509" priority="538">
      <formula>#REF!="Pas bon"</formula>
    </cfRule>
  </conditionalFormatting>
  <conditionalFormatting sqref="A714">
    <cfRule type="expression" dxfId="10508" priority="539">
      <formula>#REF!="Pas bon"</formula>
    </cfRule>
    <cfRule type="expression" dxfId="10507" priority="540">
      <formula>$H713="Pas bon"</formula>
    </cfRule>
  </conditionalFormatting>
  <conditionalFormatting sqref="N715:N717 L715:L717">
    <cfRule type="expression" dxfId="10506" priority="541">
      <formula>#REF!="Pas bon"</formula>
    </cfRule>
    <cfRule type="expression" dxfId="10505" priority="542">
      <formula>#REF!="Pas bon"</formula>
    </cfRule>
  </conditionalFormatting>
  <conditionalFormatting sqref="O715:O717 E715:E717">
    <cfRule type="expression" dxfId="10504" priority="543">
      <formula>#REF!="Pas bon"</formula>
    </cfRule>
    <cfRule type="expression" dxfId="10503" priority="544">
      <formula>#REF!="Pas bon"</formula>
    </cfRule>
  </conditionalFormatting>
  <conditionalFormatting sqref="A715:A717">
    <cfRule type="expression" dxfId="10502" priority="545">
      <formula>#REF!="Pas bon"</formula>
    </cfRule>
    <cfRule type="expression" dxfId="10501" priority="546">
      <formula>$H714="Pas bon"</formula>
    </cfRule>
  </conditionalFormatting>
  <conditionalFormatting sqref="N718 L718">
    <cfRule type="expression" dxfId="10500" priority="547">
      <formula>#REF!="Pas bon"</formula>
    </cfRule>
    <cfRule type="expression" dxfId="10499" priority="548">
      <formula>#REF!="Pas bon"</formula>
    </cfRule>
  </conditionalFormatting>
  <conditionalFormatting sqref="O718 E718">
    <cfRule type="expression" dxfId="10498" priority="549">
      <formula>#REF!="Pas bon"</formula>
    </cfRule>
    <cfRule type="expression" dxfId="10497" priority="550">
      <formula>#REF!="Pas bon"</formula>
    </cfRule>
  </conditionalFormatting>
  <conditionalFormatting sqref="A718">
    <cfRule type="expression" dxfId="10496" priority="551">
      <formula>#REF!="Pas bon"</formula>
    </cfRule>
    <cfRule type="expression" dxfId="10495" priority="552">
      <formula>$H717="Pas bon"</formula>
    </cfRule>
  </conditionalFormatting>
  <conditionalFormatting sqref="N719 L719">
    <cfRule type="expression" dxfId="10494" priority="553">
      <formula>#REF!="Pas bon"</formula>
    </cfRule>
    <cfRule type="expression" dxfId="10493" priority="554">
      <formula>#REF!="Pas bon"</formula>
    </cfRule>
  </conditionalFormatting>
  <conditionalFormatting sqref="O719 E719">
    <cfRule type="expression" dxfId="10492" priority="555">
      <formula>#REF!="Pas bon"</formula>
    </cfRule>
    <cfRule type="expression" dxfId="10491" priority="556">
      <formula>#REF!="Pas bon"</formula>
    </cfRule>
  </conditionalFormatting>
  <conditionalFormatting sqref="A719">
    <cfRule type="expression" dxfId="10490" priority="557">
      <formula>#REF!="Pas bon"</formula>
    </cfRule>
    <cfRule type="expression" dxfId="10489" priority="558">
      <formula>$H718="Pas bon"</formula>
    </cfRule>
  </conditionalFormatting>
  <conditionalFormatting sqref="N720 L720">
    <cfRule type="expression" dxfId="10488" priority="559">
      <formula>#REF!="Pas bon"</formula>
    </cfRule>
    <cfRule type="expression" dxfId="10487" priority="560">
      <formula>#REF!="Pas bon"</formula>
    </cfRule>
  </conditionalFormatting>
  <conditionalFormatting sqref="O720 E720">
    <cfRule type="expression" dxfId="10486" priority="561">
      <formula>#REF!="Pas bon"</formula>
    </cfRule>
    <cfRule type="expression" dxfId="10485" priority="562">
      <formula>#REF!="Pas bon"</formula>
    </cfRule>
  </conditionalFormatting>
  <conditionalFormatting sqref="A720">
    <cfRule type="expression" dxfId="10484" priority="563">
      <formula>#REF!="Pas bon"</formula>
    </cfRule>
    <cfRule type="expression" dxfId="10483" priority="564">
      <formula>$H719="Pas bon"</formula>
    </cfRule>
  </conditionalFormatting>
  <conditionalFormatting sqref="N721 L721">
    <cfRule type="expression" dxfId="10482" priority="565">
      <formula>#REF!="Pas bon"</formula>
    </cfRule>
    <cfRule type="expression" dxfId="10481" priority="566">
      <formula>#REF!="Pas bon"</formula>
    </cfRule>
  </conditionalFormatting>
  <conditionalFormatting sqref="O721 E721">
    <cfRule type="expression" dxfId="10480" priority="567">
      <formula>#REF!="Pas bon"</formula>
    </cfRule>
    <cfRule type="expression" dxfId="10479" priority="568">
      <formula>#REF!="Pas bon"</formula>
    </cfRule>
  </conditionalFormatting>
  <conditionalFormatting sqref="A721">
    <cfRule type="expression" dxfId="10478" priority="569">
      <formula>#REF!="Pas bon"</formula>
    </cfRule>
    <cfRule type="expression" dxfId="10477" priority="570">
      <formula>$H720="Pas bon"</formula>
    </cfRule>
  </conditionalFormatting>
  <conditionalFormatting sqref="N722 L722">
    <cfRule type="expression" dxfId="10476" priority="571">
      <formula>#REF!="Pas bon"</formula>
    </cfRule>
    <cfRule type="expression" dxfId="10475" priority="572">
      <formula>#REF!="Pas bon"</formula>
    </cfRule>
  </conditionalFormatting>
  <conditionalFormatting sqref="O722 E722">
    <cfRule type="expression" dxfId="10474" priority="573">
      <formula>#REF!="Pas bon"</formula>
    </cfRule>
    <cfRule type="expression" dxfId="10473" priority="574">
      <formula>#REF!="Pas bon"</formula>
    </cfRule>
  </conditionalFormatting>
  <conditionalFormatting sqref="A722">
    <cfRule type="expression" dxfId="10472" priority="575">
      <formula>#REF!="Pas bon"</formula>
    </cfRule>
    <cfRule type="expression" dxfId="10471" priority="576">
      <formula>$H721="Pas bon"</formula>
    </cfRule>
  </conditionalFormatting>
  <conditionalFormatting sqref="N723 L723">
    <cfRule type="expression" dxfId="10470" priority="577">
      <formula>#REF!="Pas bon"</formula>
    </cfRule>
    <cfRule type="expression" dxfId="10469" priority="578">
      <formula>#REF!="Pas bon"</formula>
    </cfRule>
  </conditionalFormatting>
  <conditionalFormatting sqref="O723 E723">
    <cfRule type="expression" dxfId="10468" priority="579">
      <formula>#REF!="Pas bon"</formula>
    </cfRule>
    <cfRule type="expression" dxfId="10467" priority="580">
      <formula>#REF!="Pas bon"</formula>
    </cfRule>
  </conditionalFormatting>
  <conditionalFormatting sqref="A723">
    <cfRule type="expression" dxfId="10466" priority="581">
      <formula>#REF!="Pas bon"</formula>
    </cfRule>
    <cfRule type="expression" dxfId="10465" priority="582">
      <formula>$H722="Pas bon"</formula>
    </cfRule>
  </conditionalFormatting>
  <conditionalFormatting sqref="N724 L724">
    <cfRule type="expression" dxfId="10464" priority="583">
      <formula>#REF!="Pas bon"</formula>
    </cfRule>
    <cfRule type="expression" dxfId="10463" priority="584">
      <formula>#REF!="Pas bon"</formula>
    </cfRule>
  </conditionalFormatting>
  <conditionalFormatting sqref="O724 E724">
    <cfRule type="expression" dxfId="10462" priority="585">
      <formula>#REF!="Pas bon"</formula>
    </cfRule>
    <cfRule type="expression" dxfId="10461" priority="586">
      <formula>#REF!="Pas bon"</formula>
    </cfRule>
  </conditionalFormatting>
  <conditionalFormatting sqref="A724">
    <cfRule type="expression" dxfId="10460" priority="587">
      <formula>#REF!="Pas bon"</formula>
    </cfRule>
    <cfRule type="expression" dxfId="10459" priority="588">
      <formula>$H723="Pas bon"</formula>
    </cfRule>
  </conditionalFormatting>
  <conditionalFormatting sqref="N725:N726 L725:L726">
    <cfRule type="expression" dxfId="10458" priority="589">
      <formula>#REF!="Pas bon"</formula>
    </cfRule>
    <cfRule type="expression" dxfId="10457" priority="590">
      <formula>#REF!="Pas bon"</formula>
    </cfRule>
  </conditionalFormatting>
  <conditionalFormatting sqref="O725:O726 E725:E726">
    <cfRule type="expression" dxfId="10456" priority="591">
      <formula>#REF!="Pas bon"</formula>
    </cfRule>
    <cfRule type="expression" dxfId="10455" priority="592">
      <formula>#REF!="Pas bon"</formula>
    </cfRule>
  </conditionalFormatting>
  <conditionalFormatting sqref="A725:A726">
    <cfRule type="expression" dxfId="10454" priority="593">
      <formula>#REF!="Pas bon"</formula>
    </cfRule>
    <cfRule type="expression" dxfId="10453" priority="594">
      <formula>$H724="Pas bon"</formula>
    </cfRule>
  </conditionalFormatting>
  <conditionalFormatting sqref="N727:N728 L727:L728">
    <cfRule type="expression" dxfId="10452" priority="595">
      <formula>#REF!="Pas bon"</formula>
    </cfRule>
    <cfRule type="expression" dxfId="10451" priority="596">
      <formula>#REF!="Pas bon"</formula>
    </cfRule>
  </conditionalFormatting>
  <conditionalFormatting sqref="O727:O728 E727:E728">
    <cfRule type="expression" dxfId="10450" priority="597">
      <formula>#REF!="Pas bon"</formula>
    </cfRule>
    <cfRule type="expression" dxfId="10449" priority="598">
      <formula>#REF!="Pas bon"</formula>
    </cfRule>
  </conditionalFormatting>
  <conditionalFormatting sqref="A727:A728">
    <cfRule type="expression" dxfId="10448" priority="599">
      <formula>#REF!="Pas bon"</formula>
    </cfRule>
    <cfRule type="expression" dxfId="10447" priority="600">
      <formula>$H726="Pas bon"</formula>
    </cfRule>
  </conditionalFormatting>
  <conditionalFormatting sqref="N729:N730 L729:L730">
    <cfRule type="expression" dxfId="10446" priority="601">
      <formula>#REF!="Pas bon"</formula>
    </cfRule>
    <cfRule type="expression" dxfId="10445" priority="602">
      <formula>#REF!="Pas bon"</formula>
    </cfRule>
  </conditionalFormatting>
  <conditionalFormatting sqref="O729:O730 E729:E730">
    <cfRule type="expression" dxfId="10444" priority="603">
      <formula>#REF!="Pas bon"</formula>
    </cfRule>
    <cfRule type="expression" dxfId="10443" priority="604">
      <formula>#REF!="Pas bon"</formula>
    </cfRule>
  </conditionalFormatting>
  <conditionalFormatting sqref="A729:A730">
    <cfRule type="expression" dxfId="10442" priority="605">
      <formula>#REF!="Pas bon"</formula>
    </cfRule>
    <cfRule type="expression" dxfId="10441" priority="606">
      <formula>$H728="Pas bon"</formula>
    </cfRule>
  </conditionalFormatting>
  <conditionalFormatting sqref="N731 L731">
    <cfRule type="expression" dxfId="10440" priority="607">
      <formula>#REF!="Pas bon"</formula>
    </cfRule>
    <cfRule type="expression" dxfId="10439" priority="608">
      <formula>#REF!="Pas bon"</formula>
    </cfRule>
  </conditionalFormatting>
  <conditionalFormatting sqref="O731 E731">
    <cfRule type="expression" dxfId="10438" priority="609">
      <formula>#REF!="Pas bon"</formula>
    </cfRule>
    <cfRule type="expression" dxfId="10437" priority="610">
      <formula>#REF!="Pas bon"</formula>
    </cfRule>
  </conditionalFormatting>
  <conditionalFormatting sqref="A731">
    <cfRule type="expression" dxfId="10436" priority="611">
      <formula>#REF!="Pas bon"</formula>
    </cfRule>
    <cfRule type="expression" dxfId="10435" priority="612">
      <formula>$H730="Pas bon"</formula>
    </cfRule>
  </conditionalFormatting>
  <conditionalFormatting sqref="N732:N733 L732:L733">
    <cfRule type="expression" dxfId="10434" priority="613">
      <formula>#REF!="Pas bon"</formula>
    </cfRule>
    <cfRule type="expression" dxfId="10433" priority="614">
      <formula>#REF!="Pas bon"</formula>
    </cfRule>
  </conditionalFormatting>
  <conditionalFormatting sqref="O732:O733 E732:E733">
    <cfRule type="expression" dxfId="10432" priority="615">
      <formula>#REF!="Pas bon"</formula>
    </cfRule>
    <cfRule type="expression" dxfId="10431" priority="616">
      <formula>#REF!="Pas bon"</formula>
    </cfRule>
  </conditionalFormatting>
  <conditionalFormatting sqref="A732:A733">
    <cfRule type="expression" dxfId="10430" priority="617">
      <formula>#REF!="Pas bon"</formula>
    </cfRule>
    <cfRule type="expression" dxfId="10429" priority="618">
      <formula>$H731="Pas bon"</formula>
    </cfRule>
  </conditionalFormatting>
  <conditionalFormatting sqref="N734:O734 L734">
    <cfRule type="expression" dxfId="10428" priority="619">
      <formula>#REF!="Pas bon"</formula>
    </cfRule>
    <cfRule type="expression" dxfId="10427" priority="620">
      <formula>#REF!="Pas bon"</formula>
    </cfRule>
  </conditionalFormatting>
  <conditionalFormatting sqref="E734">
    <cfRule type="expression" dxfId="10426" priority="621">
      <formula>#REF!="Pas bon"</formula>
    </cfRule>
    <cfRule type="expression" dxfId="10425" priority="622">
      <formula>#REF!="Pas bon"</formula>
    </cfRule>
  </conditionalFormatting>
  <conditionalFormatting sqref="A734">
    <cfRule type="expression" dxfId="10424" priority="623">
      <formula>#REF!="Pas bon"</formula>
    </cfRule>
    <cfRule type="expression" dxfId="10423" priority="624">
      <formula>$H733="Pas bon"</formula>
    </cfRule>
  </conditionalFormatting>
  <conditionalFormatting sqref="N735:O735 L735">
    <cfRule type="expression" dxfId="10422" priority="625">
      <formula>#REF!="Pas bon"</formula>
    </cfRule>
    <cfRule type="expression" dxfId="10421" priority="626">
      <formula>#REF!="Pas bon"</formula>
    </cfRule>
  </conditionalFormatting>
  <conditionalFormatting sqref="E735">
    <cfRule type="expression" dxfId="10420" priority="627">
      <formula>#REF!="Pas bon"</formula>
    </cfRule>
    <cfRule type="expression" dxfId="10419" priority="628">
      <formula>#REF!="Pas bon"</formula>
    </cfRule>
  </conditionalFormatting>
  <conditionalFormatting sqref="A735">
    <cfRule type="expression" dxfId="10418" priority="629">
      <formula>#REF!="Pas bon"</formula>
    </cfRule>
    <cfRule type="expression" dxfId="10417" priority="630">
      <formula>$H734="Pas bon"</formula>
    </cfRule>
  </conditionalFormatting>
  <conditionalFormatting sqref="N736:O736 L736">
    <cfRule type="expression" dxfId="10416" priority="631">
      <formula>#REF!="Pas bon"</formula>
    </cfRule>
    <cfRule type="expression" dxfId="10415" priority="632">
      <formula>#REF!="Pas bon"</formula>
    </cfRule>
  </conditionalFormatting>
  <conditionalFormatting sqref="E736">
    <cfRule type="expression" dxfId="10414" priority="633">
      <formula>#REF!="Pas bon"</formula>
    </cfRule>
    <cfRule type="expression" dxfId="10413" priority="634">
      <formula>#REF!="Pas bon"</formula>
    </cfRule>
  </conditionalFormatting>
  <conditionalFormatting sqref="A736">
    <cfRule type="expression" dxfId="10412" priority="635">
      <formula>#REF!="Pas bon"</formula>
    </cfRule>
    <cfRule type="expression" dxfId="10411" priority="636">
      <formula>$H735="Pas bon"</formula>
    </cfRule>
  </conditionalFormatting>
  <conditionalFormatting sqref="N737:O740 L737:L740">
    <cfRule type="expression" dxfId="10410" priority="637">
      <formula>#REF!="Pas bon"</formula>
    </cfRule>
    <cfRule type="expression" dxfId="10409" priority="638">
      <formula>#REF!="Pas bon"</formula>
    </cfRule>
  </conditionalFormatting>
  <conditionalFormatting sqref="E737:E740">
    <cfRule type="expression" dxfId="10408" priority="639">
      <formula>#REF!="Pas bon"</formula>
    </cfRule>
    <cfRule type="expression" dxfId="10407" priority="640">
      <formula>#REF!="Pas bon"</formula>
    </cfRule>
  </conditionalFormatting>
  <conditionalFormatting sqref="A737:A740">
    <cfRule type="expression" dxfId="10406" priority="641">
      <formula>#REF!="Pas bon"</formula>
    </cfRule>
    <cfRule type="expression" dxfId="10405" priority="642">
      <formula>$H736="Pas bon"</formula>
    </cfRule>
  </conditionalFormatting>
  <conditionalFormatting sqref="N741:O741 L741">
    <cfRule type="expression" dxfId="10404" priority="643">
      <formula>#REF!="Pas bon"</formula>
    </cfRule>
    <cfRule type="expression" dxfId="10403" priority="644">
      <formula>#REF!="Pas bon"</formula>
    </cfRule>
  </conditionalFormatting>
  <conditionalFormatting sqref="E741">
    <cfRule type="expression" dxfId="10402" priority="645">
      <formula>#REF!="Pas bon"</formula>
    </cfRule>
    <cfRule type="expression" dxfId="10401" priority="646">
      <formula>#REF!="Pas bon"</formula>
    </cfRule>
  </conditionalFormatting>
  <conditionalFormatting sqref="A741">
    <cfRule type="expression" dxfId="10400" priority="647">
      <formula>#REF!="Pas bon"</formula>
    </cfRule>
    <cfRule type="expression" dxfId="10399" priority="648">
      <formula>$H740="Pas bon"</formula>
    </cfRule>
  </conditionalFormatting>
  <conditionalFormatting sqref="N742:O742 L742">
    <cfRule type="expression" dxfId="10398" priority="649">
      <formula>#REF!="Pas bon"</formula>
    </cfRule>
    <cfRule type="expression" dxfId="10397" priority="650">
      <formula>#REF!="Pas bon"</formula>
    </cfRule>
  </conditionalFormatting>
  <conditionalFormatting sqref="E742">
    <cfRule type="expression" dxfId="10396" priority="651">
      <formula>#REF!="Pas bon"</formula>
    </cfRule>
    <cfRule type="expression" dxfId="10395" priority="652">
      <formula>#REF!="Pas bon"</formula>
    </cfRule>
  </conditionalFormatting>
  <conditionalFormatting sqref="A742">
    <cfRule type="expression" dxfId="10394" priority="653">
      <formula>#REF!="Pas bon"</formula>
    </cfRule>
    <cfRule type="expression" dxfId="10393" priority="654">
      <formula>$H741="Pas bon"</formula>
    </cfRule>
  </conditionalFormatting>
  <conditionalFormatting sqref="N743:O743 L743">
    <cfRule type="expression" dxfId="10392" priority="655">
      <formula>#REF!="Pas bon"</formula>
    </cfRule>
    <cfRule type="expression" dxfId="10391" priority="656">
      <formula>#REF!="Pas bon"</formula>
    </cfRule>
  </conditionalFormatting>
  <conditionalFormatting sqref="E743">
    <cfRule type="expression" dxfId="10390" priority="657">
      <formula>#REF!="Pas bon"</formula>
    </cfRule>
    <cfRule type="expression" dxfId="10389" priority="658">
      <formula>#REF!="Pas bon"</formula>
    </cfRule>
  </conditionalFormatting>
  <conditionalFormatting sqref="A743">
    <cfRule type="expression" dxfId="10388" priority="659">
      <formula>#REF!="Pas bon"</formula>
    </cfRule>
    <cfRule type="expression" dxfId="10387" priority="660">
      <formula>$H742="Pas bon"</formula>
    </cfRule>
  </conditionalFormatting>
  <conditionalFormatting sqref="N744:O744 L744">
    <cfRule type="expression" dxfId="10386" priority="661">
      <formula>#REF!="Pas bon"</formula>
    </cfRule>
    <cfRule type="expression" dxfId="10385" priority="662">
      <formula>#REF!="Pas bon"</formula>
    </cfRule>
  </conditionalFormatting>
  <conditionalFormatting sqref="E744">
    <cfRule type="expression" dxfId="10384" priority="663">
      <formula>#REF!="Pas bon"</formula>
    </cfRule>
    <cfRule type="expression" dxfId="10383" priority="664">
      <formula>#REF!="Pas bon"</formula>
    </cfRule>
  </conditionalFormatting>
  <conditionalFormatting sqref="A744">
    <cfRule type="expression" dxfId="10382" priority="665">
      <formula>#REF!="Pas bon"</formula>
    </cfRule>
    <cfRule type="expression" dxfId="10381" priority="666">
      <formula>$H743="Pas bon"</formula>
    </cfRule>
  </conditionalFormatting>
  <conditionalFormatting sqref="N745:O745 L745">
    <cfRule type="expression" dxfId="10380" priority="667">
      <formula>#REF!="Pas bon"</formula>
    </cfRule>
    <cfRule type="expression" dxfId="10379" priority="668">
      <formula>#REF!="Pas bon"</formula>
    </cfRule>
  </conditionalFormatting>
  <conditionalFormatting sqref="E745">
    <cfRule type="expression" dxfId="10378" priority="669">
      <formula>#REF!="Pas bon"</formula>
    </cfRule>
    <cfRule type="expression" dxfId="10377" priority="670">
      <formula>#REF!="Pas bon"</formula>
    </cfRule>
  </conditionalFormatting>
  <conditionalFormatting sqref="A745">
    <cfRule type="expression" dxfId="10376" priority="671">
      <formula>#REF!="Pas bon"</formula>
    </cfRule>
    <cfRule type="expression" dxfId="10375" priority="672">
      <formula>$H744="Pas bon"</formula>
    </cfRule>
  </conditionalFormatting>
  <conditionalFormatting sqref="N746:O746 L746">
    <cfRule type="expression" dxfId="10374" priority="673">
      <formula>#REF!="Pas bon"</formula>
    </cfRule>
    <cfRule type="expression" dxfId="10373" priority="674">
      <formula>#REF!="Pas bon"</formula>
    </cfRule>
  </conditionalFormatting>
  <conditionalFormatting sqref="E746">
    <cfRule type="expression" dxfId="10372" priority="675">
      <formula>#REF!="Pas bon"</formula>
    </cfRule>
    <cfRule type="expression" dxfId="10371" priority="676">
      <formula>#REF!="Pas bon"</formula>
    </cfRule>
  </conditionalFormatting>
  <conditionalFormatting sqref="A746">
    <cfRule type="expression" dxfId="10370" priority="677">
      <formula>#REF!="Pas bon"</formula>
    </cfRule>
    <cfRule type="expression" dxfId="10369" priority="678">
      <formula>$H745="Pas bon"</formula>
    </cfRule>
  </conditionalFormatting>
  <conditionalFormatting sqref="N747:O747 L747">
    <cfRule type="expression" dxfId="10368" priority="679">
      <formula>#REF!="Pas bon"</formula>
    </cfRule>
    <cfRule type="expression" dxfId="10367" priority="680">
      <formula>#REF!="Pas bon"</formula>
    </cfRule>
  </conditionalFormatting>
  <conditionalFormatting sqref="E747">
    <cfRule type="expression" dxfId="10366" priority="681">
      <formula>#REF!="Pas bon"</formula>
    </cfRule>
    <cfRule type="expression" dxfId="10365" priority="682">
      <formula>#REF!="Pas bon"</formula>
    </cfRule>
  </conditionalFormatting>
  <conditionalFormatting sqref="A747">
    <cfRule type="expression" dxfId="10364" priority="683">
      <formula>#REF!="Pas bon"</formula>
    </cfRule>
    <cfRule type="expression" dxfId="10363" priority="684">
      <formula>$H746="Pas bon"</formula>
    </cfRule>
  </conditionalFormatting>
  <conditionalFormatting sqref="N748:O749 L748:L749">
    <cfRule type="expression" dxfId="10362" priority="685">
      <formula>#REF!="Pas bon"</formula>
    </cfRule>
    <cfRule type="expression" dxfId="10361" priority="686">
      <formula>#REF!="Pas bon"</formula>
    </cfRule>
  </conditionalFormatting>
  <conditionalFormatting sqref="E748:E749">
    <cfRule type="expression" dxfId="10360" priority="687">
      <formula>#REF!="Pas bon"</formula>
    </cfRule>
    <cfRule type="expression" dxfId="10359" priority="688">
      <formula>#REF!="Pas bon"</formula>
    </cfRule>
  </conditionalFormatting>
  <conditionalFormatting sqref="A748:A749">
    <cfRule type="expression" dxfId="10358" priority="689">
      <formula>#REF!="Pas bon"</formula>
    </cfRule>
    <cfRule type="expression" dxfId="10357" priority="690">
      <formula>$H747="Pas bon"</formula>
    </cfRule>
  </conditionalFormatting>
  <conditionalFormatting sqref="N750:O750 L750">
    <cfRule type="expression" dxfId="10356" priority="691">
      <formula>#REF!="Pas bon"</formula>
    </cfRule>
    <cfRule type="expression" dxfId="10355" priority="692">
      <formula>#REF!="Pas bon"</formula>
    </cfRule>
  </conditionalFormatting>
  <conditionalFormatting sqref="E750">
    <cfRule type="expression" dxfId="10354" priority="693">
      <formula>#REF!="Pas bon"</formula>
    </cfRule>
    <cfRule type="expression" dxfId="10353" priority="694">
      <formula>#REF!="Pas bon"</formula>
    </cfRule>
  </conditionalFormatting>
  <conditionalFormatting sqref="A750">
    <cfRule type="expression" dxfId="10352" priority="695">
      <formula>#REF!="Pas bon"</formula>
    </cfRule>
    <cfRule type="expression" dxfId="10351" priority="696">
      <formula>$H749="Pas bon"</formula>
    </cfRule>
  </conditionalFormatting>
  <conditionalFormatting sqref="N751:O751 L751">
    <cfRule type="expression" dxfId="10350" priority="697">
      <formula>#REF!="Pas bon"</formula>
    </cfRule>
    <cfRule type="expression" dxfId="10349" priority="698">
      <formula>#REF!="Pas bon"</formula>
    </cfRule>
  </conditionalFormatting>
  <conditionalFormatting sqref="E751">
    <cfRule type="expression" dxfId="10348" priority="699">
      <formula>#REF!="Pas bon"</formula>
    </cfRule>
    <cfRule type="expression" dxfId="10347" priority="700">
      <formula>#REF!="Pas bon"</formula>
    </cfRule>
  </conditionalFormatting>
  <conditionalFormatting sqref="A751">
    <cfRule type="expression" dxfId="10346" priority="701">
      <formula>#REF!="Pas bon"</formula>
    </cfRule>
    <cfRule type="expression" dxfId="10345" priority="702">
      <formula>$H750="Pas bon"</formula>
    </cfRule>
  </conditionalFormatting>
  <conditionalFormatting sqref="N752:O753 L752:L753">
    <cfRule type="expression" dxfId="10344" priority="703">
      <formula>#REF!="Pas bon"</formula>
    </cfRule>
    <cfRule type="expression" dxfId="10343" priority="704">
      <formula>#REF!="Pas bon"</formula>
    </cfRule>
  </conditionalFormatting>
  <conditionalFormatting sqref="E752:E753">
    <cfRule type="expression" dxfId="10342" priority="705">
      <formula>#REF!="Pas bon"</formula>
    </cfRule>
    <cfRule type="expression" dxfId="10341" priority="706">
      <formula>#REF!="Pas bon"</formula>
    </cfRule>
  </conditionalFormatting>
  <conditionalFormatting sqref="A752:A753">
    <cfRule type="expression" dxfId="10340" priority="707">
      <formula>#REF!="Pas bon"</formula>
    </cfRule>
    <cfRule type="expression" dxfId="10339" priority="708">
      <formula>$H751="Pas bon"</formula>
    </cfRule>
  </conditionalFormatting>
  <conditionalFormatting sqref="N754:O754 L754">
    <cfRule type="expression" dxfId="10338" priority="709">
      <formula>#REF!="Pas bon"</formula>
    </cfRule>
    <cfRule type="expression" dxfId="10337" priority="710">
      <formula>#REF!="Pas bon"</formula>
    </cfRule>
  </conditionalFormatting>
  <conditionalFormatting sqref="E754">
    <cfRule type="expression" dxfId="10336" priority="711">
      <formula>#REF!="Pas bon"</formula>
    </cfRule>
    <cfRule type="expression" dxfId="10335" priority="712">
      <formula>#REF!="Pas bon"</formula>
    </cfRule>
  </conditionalFormatting>
  <conditionalFormatting sqref="A754">
    <cfRule type="expression" dxfId="10334" priority="713">
      <formula>#REF!="Pas bon"</formula>
    </cfRule>
    <cfRule type="expression" dxfId="10333" priority="714">
      <formula>$H753="Pas bon"</formula>
    </cfRule>
  </conditionalFormatting>
  <conditionalFormatting sqref="N755:O755 L755">
    <cfRule type="expression" dxfId="10332" priority="715">
      <formula>#REF!="Pas bon"</formula>
    </cfRule>
    <cfRule type="expression" dxfId="10331" priority="716">
      <formula>#REF!="Pas bon"</formula>
    </cfRule>
  </conditionalFormatting>
  <conditionalFormatting sqref="E755">
    <cfRule type="expression" dxfId="10330" priority="717">
      <formula>#REF!="Pas bon"</formula>
    </cfRule>
    <cfRule type="expression" dxfId="10329" priority="718">
      <formula>#REF!="Pas bon"</formula>
    </cfRule>
  </conditionalFormatting>
  <conditionalFormatting sqref="A755">
    <cfRule type="expression" dxfId="10328" priority="719">
      <formula>#REF!="Pas bon"</formula>
    </cfRule>
    <cfRule type="expression" dxfId="10327" priority="720">
      <formula>$H754="Pas bon"</formula>
    </cfRule>
  </conditionalFormatting>
  <conditionalFormatting sqref="N756:O756 L756">
    <cfRule type="expression" dxfId="10326" priority="721">
      <formula>#REF!="Pas bon"</formula>
    </cfRule>
    <cfRule type="expression" dxfId="10325" priority="722">
      <formula>#REF!="Pas bon"</formula>
    </cfRule>
  </conditionalFormatting>
  <conditionalFormatting sqref="E756">
    <cfRule type="expression" dxfId="10324" priority="723">
      <formula>#REF!="Pas bon"</formula>
    </cfRule>
    <cfRule type="expression" dxfId="10323" priority="724">
      <formula>#REF!="Pas bon"</formula>
    </cfRule>
  </conditionalFormatting>
  <conditionalFormatting sqref="A756">
    <cfRule type="expression" dxfId="10322" priority="725">
      <formula>#REF!="Pas bon"</formula>
    </cfRule>
    <cfRule type="expression" dxfId="10321" priority="726">
      <formula>$H755="Pas bon"</formula>
    </cfRule>
  </conditionalFormatting>
  <conditionalFormatting sqref="N757:O757 L757">
    <cfRule type="expression" dxfId="10320" priority="727">
      <formula>#REF!="Pas bon"</formula>
    </cfRule>
    <cfRule type="expression" dxfId="10319" priority="728">
      <formula>#REF!="Pas bon"</formula>
    </cfRule>
  </conditionalFormatting>
  <conditionalFormatting sqref="E757">
    <cfRule type="expression" dxfId="10318" priority="729">
      <formula>#REF!="Pas bon"</formula>
    </cfRule>
    <cfRule type="expression" dxfId="10317" priority="730">
      <formula>#REF!="Pas bon"</formula>
    </cfRule>
  </conditionalFormatting>
  <conditionalFormatting sqref="A757">
    <cfRule type="expression" dxfId="10316" priority="731">
      <formula>#REF!="Pas bon"</formula>
    </cfRule>
    <cfRule type="expression" dxfId="10315" priority="732">
      <formula>$H756="Pas bon"</formula>
    </cfRule>
  </conditionalFormatting>
  <conditionalFormatting sqref="N758:O758 L758">
    <cfRule type="expression" dxfId="10314" priority="733">
      <formula>#REF!="Pas bon"</formula>
    </cfRule>
    <cfRule type="expression" dxfId="10313" priority="734">
      <formula>#REF!="Pas bon"</formula>
    </cfRule>
  </conditionalFormatting>
  <conditionalFormatting sqref="E758">
    <cfRule type="expression" dxfId="10312" priority="735">
      <formula>#REF!="Pas bon"</formula>
    </cfRule>
    <cfRule type="expression" dxfId="10311" priority="736">
      <formula>#REF!="Pas bon"</formula>
    </cfRule>
  </conditionalFormatting>
  <conditionalFormatting sqref="A758">
    <cfRule type="expression" dxfId="10310" priority="737">
      <formula>#REF!="Pas bon"</formula>
    </cfRule>
    <cfRule type="expression" dxfId="10309" priority="738">
      <formula>$H757="Pas bon"</formula>
    </cfRule>
  </conditionalFormatting>
  <conditionalFormatting sqref="N759:O761 L759:L761">
    <cfRule type="expression" dxfId="10308" priority="739">
      <formula>#REF!="Pas bon"</formula>
    </cfRule>
    <cfRule type="expression" dxfId="10307" priority="740">
      <formula>#REF!="Pas bon"</formula>
    </cfRule>
  </conditionalFormatting>
  <conditionalFormatting sqref="E759:E761">
    <cfRule type="expression" dxfId="10306" priority="741">
      <formula>#REF!="Pas bon"</formula>
    </cfRule>
    <cfRule type="expression" dxfId="10305" priority="742">
      <formula>#REF!="Pas bon"</formula>
    </cfRule>
  </conditionalFormatting>
  <conditionalFormatting sqref="A759:A761">
    <cfRule type="expression" dxfId="10304" priority="743">
      <formula>#REF!="Pas bon"</formula>
    </cfRule>
    <cfRule type="expression" dxfId="10303" priority="744">
      <formula>$H758="Pas bon"</formula>
    </cfRule>
  </conditionalFormatting>
  <conditionalFormatting sqref="N762:O762 L762">
    <cfRule type="expression" dxfId="10302" priority="745">
      <formula>#REF!="Pas bon"</formula>
    </cfRule>
    <cfRule type="expression" dxfId="10301" priority="746">
      <formula>#REF!="Pas bon"</formula>
    </cfRule>
  </conditionalFormatting>
  <conditionalFormatting sqref="E762">
    <cfRule type="expression" dxfId="10300" priority="747">
      <formula>#REF!="Pas bon"</formula>
    </cfRule>
    <cfRule type="expression" dxfId="10299" priority="748">
      <formula>#REF!="Pas bon"</formula>
    </cfRule>
  </conditionalFormatting>
  <conditionalFormatting sqref="A762">
    <cfRule type="expression" dxfId="10298" priority="749">
      <formula>#REF!="Pas bon"</formula>
    </cfRule>
    <cfRule type="expression" dxfId="10297" priority="750">
      <formula>$H761="Pas bon"</formula>
    </cfRule>
  </conditionalFormatting>
  <conditionalFormatting sqref="N763:O763 L763">
    <cfRule type="expression" dxfId="10296" priority="751">
      <formula>#REF!="Pas bon"</formula>
    </cfRule>
    <cfRule type="expression" dxfId="10295" priority="752">
      <formula>#REF!="Pas bon"</formula>
    </cfRule>
  </conditionalFormatting>
  <conditionalFormatting sqref="E763">
    <cfRule type="expression" dxfId="10294" priority="753">
      <formula>#REF!="Pas bon"</formula>
    </cfRule>
    <cfRule type="expression" dxfId="10293" priority="754">
      <formula>#REF!="Pas bon"</formula>
    </cfRule>
  </conditionalFormatting>
  <conditionalFormatting sqref="A763">
    <cfRule type="expression" dxfId="10292" priority="755">
      <formula>#REF!="Pas bon"</formula>
    </cfRule>
    <cfRule type="expression" dxfId="10291" priority="756">
      <formula>$H762="Pas bon"</formula>
    </cfRule>
  </conditionalFormatting>
  <conditionalFormatting sqref="N764:O765 L764:L765">
    <cfRule type="expression" dxfId="10290" priority="757">
      <formula>#REF!="Pas bon"</formula>
    </cfRule>
    <cfRule type="expression" dxfId="10289" priority="758">
      <formula>#REF!="Pas bon"</formula>
    </cfRule>
  </conditionalFormatting>
  <conditionalFormatting sqref="E764:E765">
    <cfRule type="expression" dxfId="10288" priority="759">
      <formula>#REF!="Pas bon"</formula>
    </cfRule>
    <cfRule type="expression" dxfId="10287" priority="760">
      <formula>#REF!="Pas bon"</formula>
    </cfRule>
  </conditionalFormatting>
  <conditionalFormatting sqref="A764:A765">
    <cfRule type="expression" dxfId="10286" priority="761">
      <formula>#REF!="Pas bon"</formula>
    </cfRule>
    <cfRule type="expression" dxfId="10285" priority="762">
      <formula>$H763="Pas bon"</formula>
    </cfRule>
  </conditionalFormatting>
  <conditionalFormatting sqref="N766:O906 L766:L906">
    <cfRule type="expression" dxfId="10284" priority="763">
      <formula>#REF!="Pas bon"</formula>
    </cfRule>
    <cfRule type="expression" dxfId="10283" priority="764">
      <formula>#REF!="Pas bon"</formula>
    </cfRule>
  </conditionalFormatting>
  <conditionalFormatting sqref="E766:E906">
    <cfRule type="expression" dxfId="10282" priority="765">
      <formula>#REF!="Pas bon"</formula>
    </cfRule>
    <cfRule type="expression" dxfId="10281" priority="766">
      <formula>#REF!="Pas bon"</formula>
    </cfRule>
  </conditionalFormatting>
  <conditionalFormatting sqref="A766:A906">
    <cfRule type="expression" dxfId="10280" priority="767">
      <formula>#REF!="Pas bon"</formula>
    </cfRule>
    <cfRule type="expression" dxfId="10279" priority="768">
      <formula>$H765="Pas bon"</formula>
    </cfRule>
  </conditionalFormatting>
  <conditionalFormatting sqref="N907:O907 L907">
    <cfRule type="expression" dxfId="10278" priority="769">
      <formula>#REF!="Pas bon"</formula>
    </cfRule>
    <cfRule type="expression" dxfId="10277" priority="770">
      <formula>#REF!="Pas bon"</formula>
    </cfRule>
  </conditionalFormatting>
  <conditionalFormatting sqref="E907">
    <cfRule type="expression" dxfId="10276" priority="771">
      <formula>#REF!="Pas bon"</formula>
    </cfRule>
    <cfRule type="expression" dxfId="10275" priority="772">
      <formula>#REF!="Pas bon"</formula>
    </cfRule>
  </conditionalFormatting>
  <conditionalFormatting sqref="A907">
    <cfRule type="expression" dxfId="10274" priority="773">
      <formula>#REF!="Pas bon"</formula>
    </cfRule>
    <cfRule type="expression" dxfId="10273" priority="774">
      <formula>$H906="Pas bon"</formula>
    </cfRule>
  </conditionalFormatting>
  <conditionalFormatting sqref="N908:O908 L908">
    <cfRule type="expression" dxfId="10272" priority="775">
      <formula>#REF!="Pas bon"</formula>
    </cfRule>
    <cfRule type="expression" dxfId="10271" priority="776">
      <formula>#REF!="Pas bon"</formula>
    </cfRule>
  </conditionalFormatting>
  <conditionalFormatting sqref="E908">
    <cfRule type="expression" dxfId="10270" priority="777">
      <formula>#REF!="Pas bon"</formula>
    </cfRule>
    <cfRule type="expression" dxfId="10269" priority="778">
      <formula>#REF!="Pas bon"</formula>
    </cfRule>
  </conditionalFormatting>
  <conditionalFormatting sqref="A908">
    <cfRule type="expression" dxfId="10268" priority="779">
      <formula>#REF!="Pas bon"</formula>
    </cfRule>
    <cfRule type="expression" dxfId="10267" priority="780">
      <formula>$H907="Pas bon"</formula>
    </cfRule>
  </conditionalFormatting>
  <conditionalFormatting sqref="N909:O912 L909:L912">
    <cfRule type="expression" dxfId="10266" priority="781">
      <formula>#REF!="Pas bon"</formula>
    </cfRule>
    <cfRule type="expression" dxfId="10265" priority="782">
      <formula>#REF!="Pas bon"</formula>
    </cfRule>
  </conditionalFormatting>
  <conditionalFormatting sqref="E909:E912">
    <cfRule type="expression" dxfId="10264" priority="783">
      <formula>#REF!="Pas bon"</formula>
    </cfRule>
    <cfRule type="expression" dxfId="10263" priority="784">
      <formula>#REF!="Pas bon"</formula>
    </cfRule>
  </conditionalFormatting>
  <conditionalFormatting sqref="A909:A912">
    <cfRule type="expression" dxfId="10262" priority="785">
      <formula>#REF!="Pas bon"</formula>
    </cfRule>
    <cfRule type="expression" dxfId="10261" priority="786">
      <formula>$H908="Pas bon"</formula>
    </cfRule>
  </conditionalFormatting>
  <conditionalFormatting sqref="N913:O913 L913">
    <cfRule type="expression" dxfId="10260" priority="787">
      <formula>#REF!="Pas bon"</formula>
    </cfRule>
    <cfRule type="expression" dxfId="10259" priority="788">
      <formula>#REF!="Pas bon"</formula>
    </cfRule>
  </conditionalFormatting>
  <conditionalFormatting sqref="E913">
    <cfRule type="expression" dxfId="10258" priority="789">
      <formula>#REF!="Pas bon"</formula>
    </cfRule>
    <cfRule type="expression" dxfId="10257" priority="790">
      <formula>#REF!="Pas bon"</formula>
    </cfRule>
  </conditionalFormatting>
  <conditionalFormatting sqref="A913">
    <cfRule type="expression" dxfId="10256" priority="791">
      <formula>#REF!="Pas bon"</formula>
    </cfRule>
    <cfRule type="expression" dxfId="10255" priority="792">
      <formula>$H912="Pas bon"</formula>
    </cfRule>
  </conditionalFormatting>
  <conditionalFormatting sqref="N914:O916 L914:L916">
    <cfRule type="expression" dxfId="10254" priority="793">
      <formula>#REF!="Pas bon"</formula>
    </cfRule>
    <cfRule type="expression" dxfId="10253" priority="794">
      <formula>#REF!="Pas bon"</formula>
    </cfRule>
  </conditionalFormatting>
  <conditionalFormatting sqref="E914:E916">
    <cfRule type="expression" dxfId="10252" priority="795">
      <formula>#REF!="Pas bon"</formula>
    </cfRule>
    <cfRule type="expression" dxfId="10251" priority="796">
      <formula>#REF!="Pas bon"</formula>
    </cfRule>
  </conditionalFormatting>
  <conditionalFormatting sqref="A914:A916">
    <cfRule type="expression" dxfId="10250" priority="797">
      <formula>#REF!="Pas bon"</formula>
    </cfRule>
    <cfRule type="expression" dxfId="10249" priority="798">
      <formula>$H913="Pas bon"</formula>
    </cfRule>
  </conditionalFormatting>
  <conditionalFormatting sqref="N917:O917 L917">
    <cfRule type="expression" dxfId="10248" priority="799">
      <formula>#REF!="Pas bon"</formula>
    </cfRule>
    <cfRule type="expression" dxfId="10247" priority="800">
      <formula>#REF!="Pas bon"</formula>
    </cfRule>
  </conditionalFormatting>
  <conditionalFormatting sqref="E917">
    <cfRule type="expression" dxfId="10246" priority="801">
      <formula>#REF!="Pas bon"</formula>
    </cfRule>
    <cfRule type="expression" dxfId="10245" priority="802">
      <formula>#REF!="Pas bon"</formula>
    </cfRule>
  </conditionalFormatting>
  <conditionalFormatting sqref="A917">
    <cfRule type="expression" dxfId="10244" priority="803">
      <formula>#REF!="Pas bon"</formula>
    </cfRule>
    <cfRule type="expression" dxfId="10243" priority="804">
      <formula>$H916="Pas bon"</formula>
    </cfRule>
  </conditionalFormatting>
  <conditionalFormatting sqref="N918:O920 L918:L920">
    <cfRule type="expression" dxfId="10242" priority="805">
      <formula>#REF!="Pas bon"</formula>
    </cfRule>
    <cfRule type="expression" dxfId="10241" priority="806">
      <formula>#REF!="Pas bon"</formula>
    </cfRule>
  </conditionalFormatting>
  <conditionalFormatting sqref="E918:E920">
    <cfRule type="expression" dxfId="10240" priority="807">
      <formula>#REF!="Pas bon"</formula>
    </cfRule>
    <cfRule type="expression" dxfId="10239" priority="808">
      <formula>#REF!="Pas bon"</formula>
    </cfRule>
  </conditionalFormatting>
  <conditionalFormatting sqref="A918:A920">
    <cfRule type="expression" dxfId="10238" priority="809">
      <formula>#REF!="Pas bon"</formula>
    </cfRule>
    <cfRule type="expression" dxfId="10237" priority="810">
      <formula>$H917="Pas bon"</formula>
    </cfRule>
  </conditionalFormatting>
  <conditionalFormatting sqref="N921:O930 L921:L930">
    <cfRule type="expression" dxfId="10236" priority="811">
      <formula>#REF!="Pas bon"</formula>
    </cfRule>
    <cfRule type="expression" dxfId="10235" priority="812">
      <formula>#REF!="Pas bon"</formula>
    </cfRule>
  </conditionalFormatting>
  <conditionalFormatting sqref="E921:E930">
    <cfRule type="expression" dxfId="10234" priority="813">
      <formula>#REF!="Pas bon"</formula>
    </cfRule>
    <cfRule type="expression" dxfId="10233" priority="814">
      <formula>#REF!="Pas bon"</formula>
    </cfRule>
  </conditionalFormatting>
  <conditionalFormatting sqref="A921:A930">
    <cfRule type="expression" dxfId="10232" priority="815">
      <formula>#REF!="Pas bon"</formula>
    </cfRule>
    <cfRule type="expression" dxfId="10231" priority="816">
      <formula>$H920="Pas bon"</formula>
    </cfRule>
  </conditionalFormatting>
  <conditionalFormatting sqref="N931:O936 L931:L936">
    <cfRule type="expression" dxfId="10230" priority="817">
      <formula>#REF!="Pas bon"</formula>
    </cfRule>
    <cfRule type="expression" dxfId="10229" priority="818">
      <formula>#REF!="Pas bon"</formula>
    </cfRule>
  </conditionalFormatting>
  <conditionalFormatting sqref="E931:E936">
    <cfRule type="expression" dxfId="10228" priority="819">
      <formula>#REF!="Pas bon"</formula>
    </cfRule>
    <cfRule type="expression" dxfId="10227" priority="820">
      <formula>#REF!="Pas bon"</formula>
    </cfRule>
  </conditionalFormatting>
  <conditionalFormatting sqref="A931:A936">
    <cfRule type="expression" dxfId="10226" priority="821">
      <formula>#REF!="Pas bon"</formula>
    </cfRule>
    <cfRule type="expression" dxfId="10225" priority="822">
      <formula>$H930="Pas bon"</formula>
    </cfRule>
  </conditionalFormatting>
  <conditionalFormatting sqref="N937:O938 L937:L938">
    <cfRule type="expression" dxfId="10224" priority="823">
      <formula>#REF!="Pas bon"</formula>
    </cfRule>
    <cfRule type="expression" dxfId="10223" priority="824">
      <formula>#REF!="Pas bon"</formula>
    </cfRule>
  </conditionalFormatting>
  <conditionalFormatting sqref="E937:E938">
    <cfRule type="expression" dxfId="10222" priority="825">
      <formula>#REF!="Pas bon"</formula>
    </cfRule>
    <cfRule type="expression" dxfId="10221" priority="826">
      <formula>#REF!="Pas bon"</formula>
    </cfRule>
  </conditionalFormatting>
  <conditionalFormatting sqref="A937:A938">
    <cfRule type="expression" dxfId="10220" priority="827">
      <formula>#REF!="Pas bon"</formula>
    </cfRule>
    <cfRule type="expression" dxfId="10219" priority="828">
      <formula>$H936="Pas bon"</formula>
    </cfRule>
  </conditionalFormatting>
  <conditionalFormatting sqref="N939:O940 L939:L940">
    <cfRule type="expression" dxfId="10218" priority="829">
      <formula>#REF!="Pas bon"</formula>
    </cfRule>
    <cfRule type="expression" dxfId="10217" priority="830">
      <formula>#REF!="Pas bon"</formula>
    </cfRule>
  </conditionalFormatting>
  <conditionalFormatting sqref="E939:E940">
    <cfRule type="expression" dxfId="10216" priority="831">
      <formula>#REF!="Pas bon"</formula>
    </cfRule>
    <cfRule type="expression" dxfId="10215" priority="832">
      <formula>#REF!="Pas bon"</formula>
    </cfRule>
  </conditionalFormatting>
  <conditionalFormatting sqref="A939:A940">
    <cfRule type="expression" dxfId="10214" priority="833">
      <formula>#REF!="Pas bon"</formula>
    </cfRule>
    <cfRule type="expression" dxfId="10213" priority="834">
      <formula>$H938="Pas bon"</formula>
    </cfRule>
  </conditionalFormatting>
  <conditionalFormatting sqref="N941:O941 L941">
    <cfRule type="expression" dxfId="10212" priority="835">
      <formula>#REF!="Pas bon"</formula>
    </cfRule>
    <cfRule type="expression" dxfId="10211" priority="836">
      <formula>#REF!="Pas bon"</formula>
    </cfRule>
  </conditionalFormatting>
  <conditionalFormatting sqref="E941">
    <cfRule type="expression" dxfId="10210" priority="837">
      <formula>#REF!="Pas bon"</formula>
    </cfRule>
    <cfRule type="expression" dxfId="10209" priority="838">
      <formula>#REF!="Pas bon"</formula>
    </cfRule>
  </conditionalFormatting>
  <conditionalFormatting sqref="A941">
    <cfRule type="expression" dxfId="10208" priority="839">
      <formula>#REF!="Pas bon"</formula>
    </cfRule>
    <cfRule type="expression" dxfId="10207" priority="840">
      <formula>$H940="Pas bon"</formula>
    </cfRule>
  </conditionalFormatting>
  <conditionalFormatting sqref="N942:O947 L942:L947">
    <cfRule type="expression" dxfId="10206" priority="841">
      <formula>#REF!="Pas bon"</formula>
    </cfRule>
    <cfRule type="expression" dxfId="10205" priority="842">
      <formula>#REF!="Pas bon"</formula>
    </cfRule>
  </conditionalFormatting>
  <conditionalFormatting sqref="E942:E947">
    <cfRule type="expression" dxfId="10204" priority="843">
      <formula>#REF!="Pas bon"</formula>
    </cfRule>
    <cfRule type="expression" dxfId="10203" priority="844">
      <formula>#REF!="Pas bon"</formula>
    </cfRule>
  </conditionalFormatting>
  <conditionalFormatting sqref="A942:A947">
    <cfRule type="expression" dxfId="10202" priority="845">
      <formula>#REF!="Pas bon"</formula>
    </cfRule>
    <cfRule type="expression" dxfId="10201" priority="846">
      <formula>$H941="Pas bon"</formula>
    </cfRule>
  </conditionalFormatting>
  <conditionalFormatting sqref="N948:O950 L948:L950">
    <cfRule type="expression" dxfId="10200" priority="847">
      <formula>#REF!="Pas bon"</formula>
    </cfRule>
    <cfRule type="expression" dxfId="10199" priority="848">
      <formula>#REF!="Pas bon"</formula>
    </cfRule>
  </conditionalFormatting>
  <conditionalFormatting sqref="E948:E950">
    <cfRule type="expression" dxfId="10198" priority="849">
      <formula>#REF!="Pas bon"</formula>
    </cfRule>
    <cfRule type="expression" dxfId="10197" priority="850">
      <formula>#REF!="Pas bon"</formula>
    </cfRule>
  </conditionalFormatting>
  <conditionalFormatting sqref="A948:A950">
    <cfRule type="expression" dxfId="10196" priority="851">
      <formula>#REF!="Pas bon"</formula>
    </cfRule>
    <cfRule type="expression" dxfId="10195" priority="852">
      <formula>$H947="Pas bon"</formula>
    </cfRule>
  </conditionalFormatting>
  <conditionalFormatting sqref="N951:O953 L951:L953">
    <cfRule type="expression" dxfId="10194" priority="853">
      <formula>#REF!="Pas bon"</formula>
    </cfRule>
    <cfRule type="expression" dxfId="10193" priority="854">
      <formula>#REF!="Pas bon"</formula>
    </cfRule>
  </conditionalFormatting>
  <conditionalFormatting sqref="E951:E953">
    <cfRule type="expression" dxfId="10192" priority="855">
      <formula>#REF!="Pas bon"</formula>
    </cfRule>
    <cfRule type="expression" dxfId="10191" priority="856">
      <formula>#REF!="Pas bon"</formula>
    </cfRule>
  </conditionalFormatting>
  <conditionalFormatting sqref="A951:A953">
    <cfRule type="expression" dxfId="10190" priority="857">
      <formula>#REF!="Pas bon"</formula>
    </cfRule>
    <cfRule type="expression" dxfId="10189" priority="858">
      <formula>$H950="Pas bon"</formula>
    </cfRule>
  </conditionalFormatting>
  <conditionalFormatting sqref="N954:O955 L954:L955">
    <cfRule type="expression" dxfId="10188" priority="859">
      <formula>#REF!="Pas bon"</formula>
    </cfRule>
    <cfRule type="expression" dxfId="10187" priority="860">
      <formula>#REF!="Pas bon"</formula>
    </cfRule>
  </conditionalFormatting>
  <conditionalFormatting sqref="E954:E955">
    <cfRule type="expression" dxfId="10186" priority="861">
      <formula>#REF!="Pas bon"</formula>
    </cfRule>
    <cfRule type="expression" dxfId="10185" priority="862">
      <formula>#REF!="Pas bon"</formula>
    </cfRule>
  </conditionalFormatting>
  <conditionalFormatting sqref="A954:A955">
    <cfRule type="expression" dxfId="10184" priority="863">
      <formula>#REF!="Pas bon"</formula>
    </cfRule>
    <cfRule type="expression" dxfId="10183" priority="864">
      <formula>$H953="Pas bon"</formula>
    </cfRule>
  </conditionalFormatting>
  <conditionalFormatting sqref="N956:O956 L956">
    <cfRule type="expression" dxfId="10182" priority="865">
      <formula>#REF!="Pas bon"</formula>
    </cfRule>
    <cfRule type="expression" dxfId="10181" priority="866">
      <formula>#REF!="Pas bon"</formula>
    </cfRule>
  </conditionalFormatting>
  <conditionalFormatting sqref="E956">
    <cfRule type="expression" dxfId="10180" priority="867">
      <formula>#REF!="Pas bon"</formula>
    </cfRule>
    <cfRule type="expression" dxfId="10179" priority="868">
      <formula>#REF!="Pas bon"</formula>
    </cfRule>
  </conditionalFormatting>
  <conditionalFormatting sqref="A956">
    <cfRule type="expression" dxfId="10178" priority="869">
      <formula>#REF!="Pas bon"</formula>
    </cfRule>
    <cfRule type="expression" dxfId="10177" priority="870">
      <formula>$H955="Pas bon"</formula>
    </cfRule>
  </conditionalFormatting>
  <conditionalFormatting sqref="N957:O959 L957:L959">
    <cfRule type="expression" dxfId="10176" priority="871">
      <formula>#REF!="Pas bon"</formula>
    </cfRule>
    <cfRule type="expression" dxfId="10175" priority="872">
      <formula>#REF!="Pas bon"</formula>
    </cfRule>
  </conditionalFormatting>
  <conditionalFormatting sqref="E957:E959">
    <cfRule type="expression" dxfId="10174" priority="873">
      <formula>#REF!="Pas bon"</formula>
    </cfRule>
    <cfRule type="expression" dxfId="10173" priority="874">
      <formula>#REF!="Pas bon"</formula>
    </cfRule>
  </conditionalFormatting>
  <conditionalFormatting sqref="A957:A959">
    <cfRule type="expression" dxfId="10172" priority="875">
      <formula>#REF!="Pas bon"</formula>
    </cfRule>
    <cfRule type="expression" dxfId="10171" priority="876">
      <formula>$H956="Pas bon"</formula>
    </cfRule>
  </conditionalFormatting>
  <conditionalFormatting sqref="N960:O962 L960:L962">
    <cfRule type="expression" dxfId="10170" priority="877">
      <formula>#REF!="Pas bon"</formula>
    </cfRule>
    <cfRule type="expression" dxfId="10169" priority="878">
      <formula>#REF!="Pas bon"</formula>
    </cfRule>
  </conditionalFormatting>
  <conditionalFormatting sqref="E960:E962">
    <cfRule type="expression" dxfId="10168" priority="879">
      <formula>#REF!="Pas bon"</formula>
    </cfRule>
    <cfRule type="expression" dxfId="10167" priority="880">
      <formula>#REF!="Pas bon"</formula>
    </cfRule>
  </conditionalFormatting>
  <conditionalFormatting sqref="A960:A962">
    <cfRule type="expression" dxfId="10166" priority="881">
      <formula>#REF!="Pas bon"</formula>
    </cfRule>
    <cfRule type="expression" dxfId="10165" priority="882">
      <formula>$H959="Pas bon"</formula>
    </cfRule>
  </conditionalFormatting>
  <conditionalFormatting sqref="N963:O1021 L963:L1021">
    <cfRule type="expression" dxfId="10164" priority="883">
      <formula>#REF!="Pas bon"</formula>
    </cfRule>
    <cfRule type="expression" dxfId="10163" priority="884">
      <formula>#REF!="Pas bon"</formula>
    </cfRule>
  </conditionalFormatting>
  <conditionalFormatting sqref="E963:E1021">
    <cfRule type="expression" dxfId="10162" priority="885">
      <formula>#REF!="Pas bon"</formula>
    </cfRule>
    <cfRule type="expression" dxfId="10161" priority="886">
      <formula>#REF!="Pas bon"</formula>
    </cfRule>
  </conditionalFormatting>
  <conditionalFormatting sqref="A963:A1021">
    <cfRule type="expression" dxfId="10160" priority="887">
      <formula>#REF!="Pas bon"</formula>
    </cfRule>
    <cfRule type="expression" dxfId="10159" priority="888">
      <formula>$H962="Pas bon"</formula>
    </cfRule>
  </conditionalFormatting>
  <conditionalFormatting sqref="A1499:A1503">
    <cfRule type="expression" dxfId="10158" priority="889">
      <formula>#REF!="Pas bon"</formula>
    </cfRule>
    <cfRule type="expression" dxfId="10157" priority="890">
      <formula>$H1498="Pas bon"</formula>
    </cfRule>
  </conditionalFormatting>
  <conditionalFormatting sqref="A1504:A1505">
    <cfRule type="expression" dxfId="10156" priority="891">
      <formula>#REF!="Pas bon"</formula>
    </cfRule>
    <cfRule type="expression" dxfId="10155" priority="892">
      <formula>$H1503="Pas bon"</formula>
    </cfRule>
  </conditionalFormatting>
  <conditionalFormatting sqref="A1506">
    <cfRule type="expression" dxfId="10154" priority="893">
      <formula>#REF!="Pas bon"</formula>
    </cfRule>
    <cfRule type="expression" dxfId="10153" priority="894">
      <formula>$H1505="Pas bon"</formula>
    </cfRule>
  </conditionalFormatting>
  <conditionalFormatting sqref="A1507:A1510">
    <cfRule type="expression" dxfId="10152" priority="895">
      <formula>#REF!="Pas bon"</formula>
    </cfRule>
    <cfRule type="expression" dxfId="10151" priority="896">
      <formula>$H1506="Pas bon"</formula>
    </cfRule>
  </conditionalFormatting>
  <conditionalFormatting sqref="A1511:A1512">
    <cfRule type="expression" dxfId="10150" priority="897">
      <formula>#REF!="Pas bon"</formula>
    </cfRule>
    <cfRule type="expression" dxfId="10149" priority="898">
      <formula>$H1510="Pas bon"</formula>
    </cfRule>
  </conditionalFormatting>
  <conditionalFormatting sqref="A1513:A1514">
    <cfRule type="expression" dxfId="10148" priority="899">
      <formula>#REF!="Pas bon"</formula>
    </cfRule>
    <cfRule type="expression" dxfId="10147" priority="900">
      <formula>$H1512="Pas bon"</formula>
    </cfRule>
  </conditionalFormatting>
  <conditionalFormatting sqref="A1515:A1519">
    <cfRule type="expression" dxfId="10146" priority="901">
      <formula>#REF!="Pas bon"</formula>
    </cfRule>
    <cfRule type="expression" dxfId="10145" priority="902">
      <formula>$H1514="Pas bon"</formula>
    </cfRule>
  </conditionalFormatting>
  <conditionalFormatting sqref="A1520:A1521">
    <cfRule type="expression" dxfId="10144" priority="903">
      <formula>#REF!="Pas bon"</formula>
    </cfRule>
    <cfRule type="expression" dxfId="10143" priority="904">
      <formula>$H1519="Pas bon"</formula>
    </cfRule>
  </conditionalFormatting>
  <conditionalFormatting sqref="A1522:A1529">
    <cfRule type="expression" dxfId="10142" priority="905">
      <formula>#REF!="Pas bon"</formula>
    </cfRule>
    <cfRule type="expression" dxfId="10141" priority="906">
      <formula>$H1521="Pas bon"</formula>
    </cfRule>
  </conditionalFormatting>
  <conditionalFormatting sqref="A1530">
    <cfRule type="expression" dxfId="10140" priority="907">
      <formula>#REF!="Pas bon"</formula>
    </cfRule>
    <cfRule type="expression" dxfId="10139" priority="908">
      <formula>$H1529="Pas bon"</formula>
    </cfRule>
  </conditionalFormatting>
  <conditionalFormatting sqref="A1531:A1532">
    <cfRule type="expression" dxfId="10138" priority="909">
      <formula>#REF!="Pas bon"</formula>
    </cfRule>
    <cfRule type="expression" dxfId="10137" priority="910">
      <formula>$H1530="Pas bon"</formula>
    </cfRule>
  </conditionalFormatting>
  <conditionalFormatting sqref="A1533:A1535">
    <cfRule type="expression" dxfId="10136" priority="911">
      <formula>#REF!="Pas bon"</formula>
    </cfRule>
    <cfRule type="expression" dxfId="10135" priority="912">
      <formula>$H1532="Pas bon"</formula>
    </cfRule>
  </conditionalFormatting>
  <conditionalFormatting sqref="A1536:A1542">
    <cfRule type="expression" dxfId="10134" priority="913">
      <formula>#REF!="Pas bon"</formula>
    </cfRule>
    <cfRule type="expression" dxfId="10133" priority="914">
      <formula>$H1535="Pas bon"</formula>
    </cfRule>
  </conditionalFormatting>
  <conditionalFormatting sqref="A1543:A1545">
    <cfRule type="expression" dxfId="10132" priority="915">
      <formula>#REF!="Pas bon"</formula>
    </cfRule>
    <cfRule type="expression" dxfId="10131" priority="916">
      <formula>$H1542="Pas bon"</formula>
    </cfRule>
  </conditionalFormatting>
  <conditionalFormatting sqref="A1546">
    <cfRule type="expression" dxfId="10130" priority="917">
      <formula>#REF!="Pas bon"</formula>
    </cfRule>
    <cfRule type="expression" dxfId="10129" priority="918">
      <formula>$H1545="Pas bon"</formula>
    </cfRule>
  </conditionalFormatting>
  <conditionalFormatting sqref="A1547:A1551">
    <cfRule type="expression" dxfId="10128" priority="919">
      <formula>#REF!="Pas bon"</formula>
    </cfRule>
    <cfRule type="expression" dxfId="10127" priority="920">
      <formula>$H1546="Pas bon"</formula>
    </cfRule>
  </conditionalFormatting>
  <conditionalFormatting sqref="A1552:A1553">
    <cfRule type="expression" dxfId="10126" priority="921">
      <formula>#REF!="Pas bon"</formula>
    </cfRule>
    <cfRule type="expression" dxfId="10125" priority="922">
      <formula>$H1551="Pas bon"</formula>
    </cfRule>
  </conditionalFormatting>
  <conditionalFormatting sqref="A1554:A1557">
    <cfRule type="expression" dxfId="10124" priority="923">
      <formula>#REF!="Pas bon"</formula>
    </cfRule>
    <cfRule type="expression" dxfId="10123" priority="924">
      <formula>$H1553="Pas bon"</formula>
    </cfRule>
  </conditionalFormatting>
  <conditionalFormatting sqref="A1558">
    <cfRule type="expression" dxfId="10122" priority="925">
      <formula>#REF!="Pas bon"</formula>
    </cfRule>
    <cfRule type="expression" dxfId="10121" priority="926">
      <formula>$H1557="Pas bon"</formula>
    </cfRule>
  </conditionalFormatting>
  <conditionalFormatting sqref="A1559">
    <cfRule type="expression" dxfId="10120" priority="927">
      <formula>#REF!="Pas bon"</formula>
    </cfRule>
    <cfRule type="expression" dxfId="10119" priority="928">
      <formula>$H1558="Pas bon"</formula>
    </cfRule>
  </conditionalFormatting>
  <conditionalFormatting sqref="A1560:A1642">
    <cfRule type="expression" dxfId="10118" priority="929">
      <formula>#REF!="Pas bon"</formula>
    </cfRule>
    <cfRule type="expression" dxfId="10117" priority="930">
      <formula>$H1559="Pas bon"</formula>
    </cfRule>
  </conditionalFormatting>
  <conditionalFormatting sqref="A1643">
    <cfRule type="expression" dxfId="10116" priority="931">
      <formula>#REF!="Pas bon"</formula>
    </cfRule>
    <cfRule type="expression" dxfId="10115" priority="932">
      <formula>$H1642="Pas bon"</formula>
    </cfRule>
  </conditionalFormatting>
  <conditionalFormatting sqref="A1644">
    <cfRule type="expression" dxfId="10114" priority="933">
      <formula>#REF!="Pas bon"</formula>
    </cfRule>
    <cfRule type="expression" dxfId="10113" priority="934">
      <formula>$H1643="Pas bon"</formula>
    </cfRule>
  </conditionalFormatting>
  <conditionalFormatting sqref="A1645">
    <cfRule type="expression" dxfId="10112" priority="935">
      <formula>#REF!="Pas bon"</formula>
    </cfRule>
    <cfRule type="expression" dxfId="10111" priority="936">
      <formula>$H1644="Pas bon"</formula>
    </cfRule>
  </conditionalFormatting>
  <conditionalFormatting sqref="A1646:A1647">
    <cfRule type="expression" dxfId="10110" priority="937">
      <formula>#REF!="Pas bon"</formula>
    </cfRule>
    <cfRule type="expression" dxfId="10109" priority="938">
      <formula>$H1645="Pas bon"</formula>
    </cfRule>
  </conditionalFormatting>
  <conditionalFormatting sqref="A1648">
    <cfRule type="expression" dxfId="10108" priority="939">
      <formula>#REF!="Pas bon"</formula>
    </cfRule>
    <cfRule type="expression" dxfId="10107" priority="940">
      <formula>$H1647="Pas bon"</formula>
    </cfRule>
  </conditionalFormatting>
  <conditionalFormatting sqref="A1649">
    <cfRule type="expression" dxfId="10106" priority="941">
      <formula>#REF!="Pas bon"</formula>
    </cfRule>
    <cfRule type="expression" dxfId="10105" priority="942">
      <formula>$H1648="Pas bon"</formula>
    </cfRule>
  </conditionalFormatting>
  <conditionalFormatting sqref="A1650:A1654">
    <cfRule type="expression" dxfId="10104" priority="943">
      <formula>#REF!="Pas bon"</formula>
    </cfRule>
    <cfRule type="expression" dxfId="10103" priority="944">
      <formula>$H1649="Pas bon"</formula>
    </cfRule>
  </conditionalFormatting>
  <conditionalFormatting sqref="A1655:A1658">
    <cfRule type="expression" dxfId="10102" priority="945">
      <formula>#REF!="Pas bon"</formula>
    </cfRule>
    <cfRule type="expression" dxfId="10101" priority="946">
      <formula>$H1654="Pas bon"</formula>
    </cfRule>
  </conditionalFormatting>
  <conditionalFormatting sqref="A1659:A1662">
    <cfRule type="expression" dxfId="10100" priority="947">
      <formula>#REF!="Pas bon"</formula>
    </cfRule>
    <cfRule type="expression" dxfId="10099" priority="948">
      <formula>$H1658="Pas bon"</formula>
    </cfRule>
  </conditionalFormatting>
  <conditionalFormatting sqref="A1663:A1667">
    <cfRule type="expression" dxfId="10098" priority="949">
      <formula>#REF!="Pas bon"</formula>
    </cfRule>
    <cfRule type="expression" dxfId="10097" priority="950">
      <formula>$H1662="Pas bon"</formula>
    </cfRule>
  </conditionalFormatting>
  <conditionalFormatting sqref="A1668:A1670">
    <cfRule type="expression" dxfId="10096" priority="951">
      <formula>#REF!="Pas bon"</formula>
    </cfRule>
    <cfRule type="expression" dxfId="10095" priority="952">
      <formula>$H1667="Pas bon"</formula>
    </cfRule>
  </conditionalFormatting>
  <conditionalFormatting sqref="A1671:A1673">
    <cfRule type="expression" dxfId="10094" priority="953">
      <formula>#REF!="Pas bon"</formula>
    </cfRule>
    <cfRule type="expression" dxfId="10093" priority="954">
      <formula>$H1670="Pas bon"</formula>
    </cfRule>
  </conditionalFormatting>
  <conditionalFormatting sqref="A1674">
    <cfRule type="expression" dxfId="10092" priority="955">
      <formula>#REF!="Pas bon"</formula>
    </cfRule>
    <cfRule type="expression" dxfId="10091" priority="956">
      <formula>$H1673="Pas bon"</formula>
    </cfRule>
  </conditionalFormatting>
  <conditionalFormatting sqref="A1675:A1729">
    <cfRule type="expression" dxfId="10090" priority="957">
      <formula>#REF!="Pas bon"</formula>
    </cfRule>
    <cfRule type="expression" dxfId="10089" priority="958">
      <formula>$H1674="Pas bon"</formula>
    </cfRule>
  </conditionalFormatting>
  <conditionalFormatting sqref="A1730">
    <cfRule type="expression" dxfId="10088" priority="959">
      <formula>#REF!="Pas bon"</formula>
    </cfRule>
    <cfRule type="expression" dxfId="10087" priority="960">
      <formula>$H1729="Pas bon"</formula>
    </cfRule>
  </conditionalFormatting>
  <conditionalFormatting sqref="A1731">
    <cfRule type="expression" dxfId="10086" priority="961">
      <formula>#REF!="Pas bon"</formula>
    </cfRule>
    <cfRule type="expression" dxfId="10085" priority="962">
      <formula>$H1730="Pas bon"</formula>
    </cfRule>
  </conditionalFormatting>
  <conditionalFormatting sqref="A1732">
    <cfRule type="expression" dxfId="10084" priority="963">
      <formula>#REF!="Pas bon"</formula>
    </cfRule>
    <cfRule type="expression" dxfId="10083" priority="964">
      <formula>$H1731="Pas bon"</formula>
    </cfRule>
  </conditionalFormatting>
  <conditionalFormatting sqref="A1733">
    <cfRule type="expression" dxfId="10082" priority="965">
      <formula>#REF!="Pas bon"</formula>
    </cfRule>
    <cfRule type="expression" dxfId="10081" priority="966">
      <formula>$H1732="Pas bon"</formula>
    </cfRule>
  </conditionalFormatting>
  <conditionalFormatting sqref="A1734">
    <cfRule type="expression" dxfId="10080" priority="967">
      <formula>#REF!="Pas bon"</formula>
    </cfRule>
    <cfRule type="expression" dxfId="10079" priority="968">
      <formula>$H1733="Pas bon"</formula>
    </cfRule>
  </conditionalFormatting>
  <conditionalFormatting sqref="A1735">
    <cfRule type="expression" dxfId="10078" priority="969">
      <formula>#REF!="Pas bon"</formula>
    </cfRule>
    <cfRule type="expression" dxfId="10077" priority="970">
      <formula>$H1734="Pas bon"</formula>
    </cfRule>
  </conditionalFormatting>
  <conditionalFormatting sqref="A1736">
    <cfRule type="expression" dxfId="10076" priority="971">
      <formula>#REF!="Pas bon"</formula>
    </cfRule>
    <cfRule type="expression" dxfId="10075" priority="972">
      <formula>$H1735="Pas bon"</formula>
    </cfRule>
  </conditionalFormatting>
  <conditionalFormatting sqref="A1737">
    <cfRule type="expression" dxfId="10074" priority="973">
      <formula>#REF!="Pas bon"</formula>
    </cfRule>
    <cfRule type="expression" dxfId="10073" priority="974">
      <formula>$H1736="Pas bon"</formula>
    </cfRule>
  </conditionalFormatting>
  <conditionalFormatting sqref="A1738">
    <cfRule type="expression" dxfId="10072" priority="975">
      <formula>#REF!="Pas bon"</formula>
    </cfRule>
    <cfRule type="expression" dxfId="10071" priority="976">
      <formula>$H1737="Pas bon"</formula>
    </cfRule>
  </conditionalFormatting>
  <conditionalFormatting sqref="A1739">
    <cfRule type="expression" dxfId="10070" priority="977">
      <formula>#REF!="Pas bon"</formula>
    </cfRule>
    <cfRule type="expression" dxfId="10069" priority="978">
      <formula>$H1738="Pas bon"</formula>
    </cfRule>
  </conditionalFormatting>
  <conditionalFormatting sqref="A1740">
    <cfRule type="expression" dxfId="10068" priority="979">
      <formula>#REF!="Pas bon"</formula>
    </cfRule>
    <cfRule type="expression" dxfId="10067" priority="980">
      <formula>$H1739="Pas bon"</formula>
    </cfRule>
  </conditionalFormatting>
  <conditionalFormatting sqref="A1741">
    <cfRule type="expression" dxfId="10066" priority="981">
      <formula>#REF!="Pas bon"</formula>
    </cfRule>
    <cfRule type="expression" dxfId="10065" priority="982">
      <formula>$H1740="Pas bon"</formula>
    </cfRule>
  </conditionalFormatting>
  <conditionalFormatting sqref="A1742">
    <cfRule type="expression" dxfId="10064" priority="983">
      <formula>#REF!="Pas bon"</formula>
    </cfRule>
    <cfRule type="expression" dxfId="10063" priority="984">
      <formula>$H1741="Pas bon"</formula>
    </cfRule>
  </conditionalFormatting>
  <conditionalFormatting sqref="A1743">
    <cfRule type="expression" dxfId="10062" priority="985">
      <formula>#REF!="Pas bon"</formula>
    </cfRule>
    <cfRule type="expression" dxfId="10061" priority="986">
      <formula>$H1742="Pas bon"</formula>
    </cfRule>
  </conditionalFormatting>
  <conditionalFormatting sqref="A1744">
    <cfRule type="expression" dxfId="10060" priority="987">
      <formula>#REF!="Pas bon"</formula>
    </cfRule>
    <cfRule type="expression" dxfId="10059" priority="988">
      <formula>$H1743="Pas bon"</formula>
    </cfRule>
  </conditionalFormatting>
  <conditionalFormatting sqref="A1745">
    <cfRule type="expression" dxfId="10058" priority="989">
      <formula>#REF!="Pas bon"</formula>
    </cfRule>
    <cfRule type="expression" dxfId="10057" priority="990">
      <formula>$H1744="Pas bon"</formula>
    </cfRule>
  </conditionalFormatting>
  <conditionalFormatting sqref="A1746">
    <cfRule type="expression" dxfId="10056" priority="991">
      <formula>#REF!="Pas bon"</formula>
    </cfRule>
    <cfRule type="expression" dxfId="10055" priority="992">
      <formula>$H1745="Pas bon"</formula>
    </cfRule>
  </conditionalFormatting>
  <conditionalFormatting sqref="A1747">
    <cfRule type="expression" dxfId="10054" priority="993">
      <formula>#REF!="Pas bon"</formula>
    </cfRule>
    <cfRule type="expression" dxfId="10053" priority="994">
      <formula>$H1746="Pas bon"</formula>
    </cfRule>
  </conditionalFormatting>
  <conditionalFormatting sqref="A1748">
    <cfRule type="expression" dxfId="10052" priority="995">
      <formula>#REF!="Pas bon"</formula>
    </cfRule>
    <cfRule type="expression" dxfId="10051" priority="996">
      <formula>$H1747="Pas bon"</formula>
    </cfRule>
  </conditionalFormatting>
  <conditionalFormatting sqref="A1749">
    <cfRule type="expression" dxfId="10050" priority="997">
      <formula>#REF!="Pas bon"</formula>
    </cfRule>
    <cfRule type="expression" dxfId="10049" priority="998">
      <formula>$H1748="Pas bon"</formula>
    </cfRule>
  </conditionalFormatting>
  <conditionalFormatting sqref="A1750">
    <cfRule type="expression" dxfId="10048" priority="999">
      <formula>#REF!="Pas bon"</formula>
    </cfRule>
    <cfRule type="expression" dxfId="10047" priority="1000">
      <formula>$H1749="Pas bon"</formula>
    </cfRule>
  </conditionalFormatting>
  <conditionalFormatting sqref="A1751">
    <cfRule type="expression" dxfId="10046" priority="1001">
      <formula>#REF!="Pas bon"</formula>
    </cfRule>
    <cfRule type="expression" dxfId="10045" priority="1002">
      <formula>$H1750="Pas bon"</formula>
    </cfRule>
  </conditionalFormatting>
  <conditionalFormatting sqref="A1752">
    <cfRule type="expression" dxfId="10044" priority="1003">
      <formula>#REF!="Pas bon"</formula>
    </cfRule>
    <cfRule type="expression" dxfId="10043" priority="1004">
      <formula>$H1751="Pas bon"</formula>
    </cfRule>
  </conditionalFormatting>
  <conditionalFormatting sqref="A1753">
    <cfRule type="expression" dxfId="10042" priority="1005">
      <formula>#REF!="Pas bon"</formula>
    </cfRule>
    <cfRule type="expression" dxfId="10041" priority="1006">
      <formula>$H1752="Pas bon"</formula>
    </cfRule>
  </conditionalFormatting>
  <conditionalFormatting sqref="A1754">
    <cfRule type="expression" dxfId="10040" priority="1007">
      <formula>#REF!="Pas bon"</formula>
    </cfRule>
    <cfRule type="expression" dxfId="10039" priority="1008">
      <formula>$H1753="Pas bon"</formula>
    </cfRule>
  </conditionalFormatting>
  <conditionalFormatting sqref="A1755">
    <cfRule type="expression" dxfId="10038" priority="1009">
      <formula>#REF!="Pas bon"</formula>
    </cfRule>
    <cfRule type="expression" dxfId="10037" priority="1010">
      <formula>$H1754="Pas bon"</formula>
    </cfRule>
  </conditionalFormatting>
  <conditionalFormatting sqref="A1756:A1778">
    <cfRule type="expression" dxfId="10036" priority="1011">
      <formula>#REF!="Pas bon"</formula>
    </cfRule>
    <cfRule type="expression" dxfId="10035" priority="1012">
      <formula>$H1755="Pas bon"</formula>
    </cfRule>
  </conditionalFormatting>
  <conditionalFormatting sqref="A1779">
    <cfRule type="expression" dxfId="10034" priority="1013">
      <formula>#REF!="Pas bon"</formula>
    </cfRule>
    <cfRule type="expression" dxfId="10033" priority="1014">
      <formula>$H1778="Pas bon"</formula>
    </cfRule>
  </conditionalFormatting>
  <conditionalFormatting sqref="A1780">
    <cfRule type="expression" dxfId="10032" priority="1015">
      <formula>#REF!="Pas bon"</formula>
    </cfRule>
    <cfRule type="expression" dxfId="10031" priority="1016">
      <formula>$H1779="Pas bon"</formula>
    </cfRule>
  </conditionalFormatting>
  <conditionalFormatting sqref="A1781">
    <cfRule type="expression" dxfId="10030" priority="1017">
      <formula>#REF!="Pas bon"</formula>
    </cfRule>
    <cfRule type="expression" dxfId="10029" priority="1018">
      <formula>$H1780="Pas bon"</formula>
    </cfRule>
  </conditionalFormatting>
  <conditionalFormatting sqref="A1782">
    <cfRule type="expression" dxfId="10028" priority="1019">
      <formula>#REF!="Pas bon"</formula>
    </cfRule>
    <cfRule type="expression" dxfId="10027" priority="1020">
      <formula>$H1781="Pas bon"</formula>
    </cfRule>
  </conditionalFormatting>
  <conditionalFormatting sqref="A1783">
    <cfRule type="expression" dxfId="10026" priority="1021">
      <formula>#REF!="Pas bon"</formula>
    </cfRule>
    <cfRule type="expression" dxfId="10025" priority="1022">
      <formula>$H1782="Pas bon"</formula>
    </cfRule>
  </conditionalFormatting>
  <conditionalFormatting sqref="A1784:A1785">
    <cfRule type="expression" dxfId="10024" priority="1023">
      <formula>#REF!="Pas bon"</formula>
    </cfRule>
    <cfRule type="expression" dxfId="10023" priority="1024">
      <formula>$H1783="Pas bon"</formula>
    </cfRule>
  </conditionalFormatting>
  <conditionalFormatting sqref="A1786">
    <cfRule type="expression" dxfId="10022" priority="1025">
      <formula>#REF!="Pas bon"</formula>
    </cfRule>
    <cfRule type="expression" dxfId="10021" priority="1026">
      <formula>$H1785="Pas bon"</formula>
    </cfRule>
  </conditionalFormatting>
  <conditionalFormatting sqref="A1787">
    <cfRule type="expression" dxfId="10020" priority="1027">
      <formula>#REF!="Pas bon"</formula>
    </cfRule>
    <cfRule type="expression" dxfId="10019" priority="1028">
      <formula>$H1786="Pas bon"</formula>
    </cfRule>
  </conditionalFormatting>
  <conditionalFormatting sqref="A1788">
    <cfRule type="expression" dxfId="10018" priority="1029">
      <formula>#REF!="Pas bon"</formula>
    </cfRule>
    <cfRule type="expression" dxfId="10017" priority="1030">
      <formula>$H1787="Pas bon"</formula>
    </cfRule>
  </conditionalFormatting>
  <conditionalFormatting sqref="A1789">
    <cfRule type="expression" dxfId="10016" priority="1031">
      <formula>#REF!="Pas bon"</formula>
    </cfRule>
    <cfRule type="expression" dxfId="10015" priority="1032">
      <formula>$H1788="Pas bon"</formula>
    </cfRule>
  </conditionalFormatting>
  <conditionalFormatting sqref="A1790">
    <cfRule type="expression" dxfId="10014" priority="1033">
      <formula>#REF!="Pas bon"</formula>
    </cfRule>
    <cfRule type="expression" dxfId="10013" priority="1034">
      <formula>$H1789="Pas bon"</formula>
    </cfRule>
  </conditionalFormatting>
  <conditionalFormatting sqref="A1791">
    <cfRule type="expression" dxfId="10012" priority="1035">
      <formula>#REF!="Pas bon"</formula>
    </cfRule>
    <cfRule type="expression" dxfId="10011" priority="1036">
      <formula>$H1790="Pas bon"</formula>
    </cfRule>
  </conditionalFormatting>
  <conditionalFormatting sqref="A1792">
    <cfRule type="expression" dxfId="10010" priority="1037">
      <formula>#REF!="Pas bon"</formula>
    </cfRule>
    <cfRule type="expression" dxfId="10009" priority="1038">
      <formula>$H1791="Pas bon"</formula>
    </cfRule>
  </conditionalFormatting>
  <conditionalFormatting sqref="A1793">
    <cfRule type="expression" dxfId="10008" priority="1039">
      <formula>#REF!="Pas bon"</formula>
    </cfRule>
    <cfRule type="expression" dxfId="10007" priority="1040">
      <formula>$H1792="Pas bon"</formula>
    </cfRule>
  </conditionalFormatting>
  <conditionalFormatting sqref="A1794">
    <cfRule type="expression" dxfId="10006" priority="1041">
      <formula>#REF!="Pas bon"</formula>
    </cfRule>
    <cfRule type="expression" dxfId="10005" priority="1042">
      <formula>$H1793="Pas bon"</formula>
    </cfRule>
  </conditionalFormatting>
  <conditionalFormatting sqref="A1795">
    <cfRule type="expression" dxfId="10004" priority="1043">
      <formula>#REF!="Pas bon"</formula>
    </cfRule>
    <cfRule type="expression" dxfId="10003" priority="1044">
      <formula>$H1794="Pas bon"</formula>
    </cfRule>
  </conditionalFormatting>
  <conditionalFormatting sqref="A1796:A1867">
    <cfRule type="expression" dxfId="10002" priority="1045">
      <formula>#REF!="Pas bon"</formula>
    </cfRule>
    <cfRule type="expression" dxfId="10001" priority="1046">
      <formula>$H1795="Pas bon"</formula>
    </cfRule>
  </conditionalFormatting>
  <conditionalFormatting sqref="B1868:K1868">
    <cfRule type="expression" dxfId="10000" priority="1047">
      <formula>#REF!="Pas bon"</formula>
    </cfRule>
    <cfRule type="expression" dxfId="9999" priority="1048">
      <formula>$J1687="Pas bon"</formula>
    </cfRule>
  </conditionalFormatting>
  <conditionalFormatting sqref="A1868">
    <cfRule type="expression" dxfId="9998" priority="1049">
      <formula>#REF!="Pas bon"</formula>
    </cfRule>
    <cfRule type="expression" dxfId="9997" priority="1050">
      <formula>$H1867="Pas bon"</formula>
    </cfRule>
  </conditionalFormatting>
  <conditionalFormatting sqref="P1868">
    <cfRule type="expression" dxfId="9996" priority="1051">
      <formula>#REF!="Pas bon"</formula>
    </cfRule>
    <cfRule type="expression" dxfId="9995" priority="1052">
      <formula>$J1577="Pas bon"</formula>
    </cfRule>
  </conditionalFormatting>
  <conditionalFormatting sqref="B1869:K1869">
    <cfRule type="expression" dxfId="9994" priority="1053">
      <formula>#REF!="Pas bon"</formula>
    </cfRule>
    <cfRule type="expression" dxfId="9993" priority="1054">
      <formula>$J1688="Pas bon"</formula>
    </cfRule>
  </conditionalFormatting>
  <conditionalFormatting sqref="A1869">
    <cfRule type="expression" dxfId="9992" priority="1055">
      <formula>#REF!="Pas bon"</formula>
    </cfRule>
    <cfRule type="expression" dxfId="9991" priority="1056">
      <formula>$H1868="Pas bon"</formula>
    </cfRule>
  </conditionalFormatting>
  <conditionalFormatting sqref="P1869">
    <cfRule type="expression" dxfId="9990" priority="1057">
      <formula>#REF!="Pas bon"</formula>
    </cfRule>
    <cfRule type="expression" dxfId="9989" priority="1058">
      <formula>$J1578="Pas bon"</formula>
    </cfRule>
  </conditionalFormatting>
  <conditionalFormatting sqref="B1870:K1870">
    <cfRule type="expression" dxfId="9988" priority="1059">
      <formula>#REF!="Pas bon"</formula>
    </cfRule>
    <cfRule type="expression" dxfId="9987" priority="1060">
      <formula>$J1689="Pas bon"</formula>
    </cfRule>
  </conditionalFormatting>
  <conditionalFormatting sqref="A1870">
    <cfRule type="expression" dxfId="9986" priority="1061">
      <formula>#REF!="Pas bon"</formula>
    </cfRule>
    <cfRule type="expression" dxfId="9985" priority="1062">
      <formula>$H1869="Pas bon"</formula>
    </cfRule>
  </conditionalFormatting>
  <conditionalFormatting sqref="P1870">
    <cfRule type="expression" dxfId="9984" priority="1063">
      <formula>#REF!="Pas bon"</formula>
    </cfRule>
    <cfRule type="expression" dxfId="9983" priority="1064">
      <formula>$J1579="Pas bon"</formula>
    </cfRule>
  </conditionalFormatting>
  <conditionalFormatting sqref="B1871:K1871">
    <cfRule type="expression" dxfId="9982" priority="1065">
      <formula>#REF!="Pas bon"</formula>
    </cfRule>
    <cfRule type="expression" dxfId="9981" priority="1066">
      <formula>$J1690="Pas bon"</formula>
    </cfRule>
  </conditionalFormatting>
  <conditionalFormatting sqref="A1871">
    <cfRule type="expression" dxfId="9980" priority="1067">
      <formula>#REF!="Pas bon"</formula>
    </cfRule>
    <cfRule type="expression" dxfId="9979" priority="1068">
      <formula>$H1870="Pas bon"</formula>
    </cfRule>
  </conditionalFormatting>
  <conditionalFormatting sqref="P1871">
    <cfRule type="expression" dxfId="9978" priority="1069">
      <formula>#REF!="Pas bon"</formula>
    </cfRule>
    <cfRule type="expression" dxfId="9977" priority="1070">
      <formula>$J1580="Pas bon"</formula>
    </cfRule>
  </conditionalFormatting>
  <conditionalFormatting sqref="B1872:K1872">
    <cfRule type="expression" dxfId="9976" priority="1071">
      <formula>#REF!="Pas bon"</formula>
    </cfRule>
    <cfRule type="expression" dxfId="9975" priority="1072">
      <formula>$J1691="Pas bon"</formula>
    </cfRule>
  </conditionalFormatting>
  <conditionalFormatting sqref="A1872">
    <cfRule type="expression" dxfId="9974" priority="1073">
      <formula>#REF!="Pas bon"</formula>
    </cfRule>
    <cfRule type="expression" dxfId="9973" priority="1074">
      <formula>$H1871="Pas bon"</formula>
    </cfRule>
  </conditionalFormatting>
  <conditionalFormatting sqref="P1872">
    <cfRule type="expression" dxfId="9972" priority="1075">
      <formula>#REF!="Pas bon"</formula>
    </cfRule>
    <cfRule type="expression" dxfId="9971" priority="1076">
      <formula>$J1581="Pas bon"</formula>
    </cfRule>
  </conditionalFormatting>
  <conditionalFormatting sqref="E1873">
    <cfRule type="expression" dxfId="9970" priority="1077">
      <formula>#REF!="Pas bon"</formula>
    </cfRule>
    <cfRule type="expression" dxfId="9969" priority="1078">
      <formula>$J1692="Pas bon"</formula>
    </cfRule>
  </conditionalFormatting>
  <conditionalFormatting sqref="A1873">
    <cfRule type="expression" dxfId="9968" priority="1079">
      <formula>#REF!="Pas bon"</formula>
    </cfRule>
    <cfRule type="expression" dxfId="9967" priority="1080">
      <formula>$H1872="Pas bon"</formula>
    </cfRule>
  </conditionalFormatting>
  <conditionalFormatting sqref="F1873:K1873 B1873:D1873">
    <cfRule type="expression" dxfId="9966" priority="1081">
      <formula>#REF!="Pas bon"</formula>
    </cfRule>
    <cfRule type="expression" dxfId="9965" priority="1082">
      <formula>$J1857="Pas bon"</formula>
    </cfRule>
  </conditionalFormatting>
  <conditionalFormatting sqref="P1873">
    <cfRule type="expression" dxfId="9964" priority="1083">
      <formula>#REF!="Pas bon"</formula>
    </cfRule>
    <cfRule type="expression" dxfId="9963" priority="1084">
      <formula>$J1863="Pas bon"</formula>
    </cfRule>
  </conditionalFormatting>
  <conditionalFormatting sqref="A1874:A1876">
    <cfRule type="expression" dxfId="9962" priority="1085">
      <formula>#REF!="Pas bon"</formula>
    </cfRule>
    <cfRule type="expression" dxfId="9961" priority="1086">
      <formula>$H1873="Pas bon"</formula>
    </cfRule>
  </conditionalFormatting>
  <conditionalFormatting sqref="B1874:K1876">
    <cfRule type="expression" dxfId="9960" priority="1087">
      <formula>#REF!="Pas bon"</formula>
    </cfRule>
    <cfRule type="expression" dxfId="9959" priority="1088">
      <formula>$J1858="Pas bon"</formula>
    </cfRule>
  </conditionalFormatting>
  <conditionalFormatting sqref="P1874:P1876">
    <cfRule type="expression" dxfId="9958" priority="1089">
      <formula>#REF!="Pas bon"</formula>
    </cfRule>
    <cfRule type="expression" dxfId="9957" priority="1090">
      <formula>$J1864="Pas bon"</formula>
    </cfRule>
  </conditionalFormatting>
  <conditionalFormatting sqref="A1877:A1878">
    <cfRule type="expression" dxfId="9956" priority="1091">
      <formula>#REF!="Pas bon"</formula>
    </cfRule>
    <cfRule type="expression" dxfId="9955" priority="1092">
      <formula>$H1876="Pas bon"</formula>
    </cfRule>
  </conditionalFormatting>
  <conditionalFormatting sqref="B1877:K1878">
    <cfRule type="expression" dxfId="9954" priority="1093">
      <formula>#REF!="Pas bon"</formula>
    </cfRule>
    <cfRule type="expression" dxfId="9953" priority="1094">
      <formula>$J1861="Pas bon"</formula>
    </cfRule>
  </conditionalFormatting>
  <conditionalFormatting sqref="P1877:P1878">
    <cfRule type="expression" dxfId="9952" priority="1095">
      <formula>#REF!="Pas bon"</formula>
    </cfRule>
    <cfRule type="expression" dxfId="9951" priority="1096">
      <formula>$J1867="Pas bon"</formula>
    </cfRule>
  </conditionalFormatting>
  <conditionalFormatting sqref="A1879:A1881">
    <cfRule type="expression" dxfId="9950" priority="1097">
      <formula>#REF!="Pas bon"</formula>
    </cfRule>
    <cfRule type="expression" dxfId="9949" priority="1098">
      <formula>$H1878="Pas bon"</formula>
    </cfRule>
  </conditionalFormatting>
  <conditionalFormatting sqref="B1879:K1881">
    <cfRule type="expression" dxfId="9948" priority="1099">
      <formula>#REF!="Pas bon"</formula>
    </cfRule>
    <cfRule type="expression" dxfId="9947" priority="1100">
      <formula>$J1863="Pas bon"</formula>
    </cfRule>
  </conditionalFormatting>
  <conditionalFormatting sqref="P1879:P1881">
    <cfRule type="expression" dxfId="9946" priority="1101">
      <formula>#REF!="Pas bon"</formula>
    </cfRule>
    <cfRule type="expression" dxfId="9945" priority="1102">
      <formula>$J1869="Pas bon"</formula>
    </cfRule>
  </conditionalFormatting>
  <conditionalFormatting sqref="A1882">
    <cfRule type="expression" dxfId="9944" priority="1103">
      <formula>#REF!="Pas bon"</formula>
    </cfRule>
    <cfRule type="expression" dxfId="9943" priority="1104">
      <formula>$H1881="Pas bon"</formula>
    </cfRule>
  </conditionalFormatting>
  <conditionalFormatting sqref="B1882:K1882">
    <cfRule type="expression" dxfId="9942" priority="1105">
      <formula>#REF!="Pas bon"</formula>
    </cfRule>
    <cfRule type="expression" dxfId="9941" priority="1106">
      <formula>$J1866="Pas bon"</formula>
    </cfRule>
  </conditionalFormatting>
  <conditionalFormatting sqref="P1882">
    <cfRule type="expression" dxfId="9940" priority="1107">
      <formula>#REF!="Pas bon"</formula>
    </cfRule>
    <cfRule type="expression" dxfId="9939" priority="1108">
      <formula>$J1872="Pas bon"</formula>
    </cfRule>
  </conditionalFormatting>
  <conditionalFormatting sqref="A1883">
    <cfRule type="expression" dxfId="9938" priority="1109">
      <formula>#REF!="Pas bon"</formula>
    </cfRule>
    <cfRule type="expression" dxfId="9937" priority="1110">
      <formula>$H1882="Pas bon"</formula>
    </cfRule>
  </conditionalFormatting>
  <conditionalFormatting sqref="B1883:K1883">
    <cfRule type="expression" dxfId="9936" priority="1111">
      <formula>#REF!="Pas bon"</formula>
    </cfRule>
    <cfRule type="expression" dxfId="9935" priority="1112">
      <formula>$J1867="Pas bon"</formula>
    </cfRule>
  </conditionalFormatting>
  <conditionalFormatting sqref="P1883">
    <cfRule type="expression" dxfId="9934" priority="1113">
      <formula>#REF!="Pas bon"</formula>
    </cfRule>
    <cfRule type="expression" dxfId="9933" priority="1114">
      <formula>$J1873="Pas bon"</formula>
    </cfRule>
  </conditionalFormatting>
  <conditionalFormatting sqref="A1884:A1886">
    <cfRule type="expression" dxfId="9932" priority="1115">
      <formula>#REF!="Pas bon"</formula>
    </cfRule>
    <cfRule type="expression" dxfId="9931" priority="1116">
      <formula>$H1883="Pas bon"</formula>
    </cfRule>
  </conditionalFormatting>
  <conditionalFormatting sqref="B1884:K1886">
    <cfRule type="expression" dxfId="9930" priority="1117">
      <formula>#REF!="Pas bon"</formula>
    </cfRule>
    <cfRule type="expression" dxfId="9929" priority="1118">
      <formula>$J1868="Pas bon"</formula>
    </cfRule>
  </conditionalFormatting>
  <conditionalFormatting sqref="P1884:P1886">
    <cfRule type="expression" dxfId="9928" priority="1119">
      <formula>#REF!="Pas bon"</formula>
    </cfRule>
    <cfRule type="expression" dxfId="9927" priority="1120">
      <formula>$J1874="Pas bon"</formula>
    </cfRule>
  </conditionalFormatting>
  <conditionalFormatting sqref="A1887">
    <cfRule type="expression" dxfId="9926" priority="1121">
      <formula>#REF!="Pas bon"</formula>
    </cfRule>
    <cfRule type="expression" dxfId="9925" priority="1122">
      <formula>$H1886="Pas bon"</formula>
    </cfRule>
  </conditionalFormatting>
  <conditionalFormatting sqref="B1887:K1887">
    <cfRule type="expression" dxfId="9924" priority="1123">
      <formula>#REF!="Pas bon"</formula>
    </cfRule>
    <cfRule type="expression" dxfId="9923" priority="1124">
      <formula>$J1871="Pas bon"</formula>
    </cfRule>
  </conditionalFormatting>
  <conditionalFormatting sqref="P1887">
    <cfRule type="expression" dxfId="9922" priority="1125">
      <formula>#REF!="Pas bon"</formula>
    </cfRule>
    <cfRule type="expression" dxfId="9921" priority="1126">
      <formula>$J1877="Pas bon"</formula>
    </cfRule>
  </conditionalFormatting>
  <conditionalFormatting sqref="A1888:A1889">
    <cfRule type="expression" dxfId="9920" priority="1127">
      <formula>#REF!="Pas bon"</formula>
    </cfRule>
    <cfRule type="expression" dxfId="9919" priority="1128">
      <formula>$H1887="Pas bon"</formula>
    </cfRule>
  </conditionalFormatting>
  <conditionalFormatting sqref="B1888:K1889">
    <cfRule type="expression" dxfId="9918" priority="1129">
      <formula>#REF!="Pas bon"</formula>
    </cfRule>
    <cfRule type="expression" dxfId="9917" priority="1130">
      <formula>$J1872="Pas bon"</formula>
    </cfRule>
  </conditionalFormatting>
  <conditionalFormatting sqref="P1888:P1889">
    <cfRule type="expression" dxfId="9916" priority="1131">
      <formula>#REF!="Pas bon"</formula>
    </cfRule>
    <cfRule type="expression" dxfId="9915" priority="1132">
      <formula>$J1878="Pas bon"</formula>
    </cfRule>
  </conditionalFormatting>
  <conditionalFormatting sqref="A1890">
    <cfRule type="expression" dxfId="9914" priority="1133">
      <formula>#REF!="Pas bon"</formula>
    </cfRule>
    <cfRule type="expression" dxfId="9913" priority="1134">
      <formula>$H1889="Pas bon"</formula>
    </cfRule>
  </conditionalFormatting>
  <conditionalFormatting sqref="B1890:K1890">
    <cfRule type="expression" dxfId="9912" priority="1135">
      <formula>#REF!="Pas bon"</formula>
    </cfRule>
    <cfRule type="expression" dxfId="9911" priority="1136">
      <formula>$J1874="Pas bon"</formula>
    </cfRule>
  </conditionalFormatting>
  <conditionalFormatting sqref="P1890">
    <cfRule type="expression" dxfId="9910" priority="1137">
      <formula>#REF!="Pas bon"</formula>
    </cfRule>
    <cfRule type="expression" dxfId="9909" priority="1138">
      <formula>$J1880="Pas bon"</formula>
    </cfRule>
  </conditionalFormatting>
  <conditionalFormatting sqref="A1891">
    <cfRule type="expression" dxfId="9908" priority="1139">
      <formula>#REF!="Pas bon"</formula>
    </cfRule>
    <cfRule type="expression" dxfId="9907" priority="1140">
      <formula>$H1890="Pas bon"</formula>
    </cfRule>
  </conditionalFormatting>
  <conditionalFormatting sqref="B1891:K1891">
    <cfRule type="expression" dxfId="9906" priority="1141">
      <formula>#REF!="Pas bon"</formula>
    </cfRule>
    <cfRule type="expression" dxfId="9905" priority="1142">
      <formula>$J1875="Pas bon"</formula>
    </cfRule>
  </conditionalFormatting>
  <conditionalFormatting sqref="P1891">
    <cfRule type="expression" dxfId="9904" priority="1143">
      <formula>#REF!="Pas bon"</formula>
    </cfRule>
    <cfRule type="expression" dxfId="9903" priority="1144">
      <formula>$J1881="Pas bon"</formula>
    </cfRule>
  </conditionalFormatting>
  <conditionalFormatting sqref="A1892:A1893">
    <cfRule type="expression" dxfId="9902" priority="1145">
      <formula>#REF!="Pas bon"</formula>
    </cfRule>
    <cfRule type="expression" dxfId="9901" priority="1146">
      <formula>$H1891="Pas bon"</formula>
    </cfRule>
  </conditionalFormatting>
  <conditionalFormatting sqref="B1892:K1893">
    <cfRule type="expression" dxfId="9900" priority="1147">
      <formula>#REF!="Pas bon"</formula>
    </cfRule>
    <cfRule type="expression" dxfId="9899" priority="1148">
      <formula>$J1876="Pas bon"</formula>
    </cfRule>
  </conditionalFormatting>
  <conditionalFormatting sqref="P1892:P1893">
    <cfRule type="expression" dxfId="9898" priority="1149">
      <formula>#REF!="Pas bon"</formula>
    </cfRule>
    <cfRule type="expression" dxfId="9897" priority="1150">
      <formula>$J1882="Pas bon"</formula>
    </cfRule>
  </conditionalFormatting>
  <conditionalFormatting sqref="E1895">
    <cfRule type="expression" dxfId="9896" priority="1151">
      <formula>#REF!="Pas bon"</formula>
    </cfRule>
    <cfRule type="expression" dxfId="9895" priority="1152">
      <formula>$J1714="Pas bon"</formula>
    </cfRule>
  </conditionalFormatting>
  <conditionalFormatting sqref="A1894:A1895">
    <cfRule type="expression" dxfId="9894" priority="1153">
      <formula>#REF!="Pas bon"</formula>
    </cfRule>
    <cfRule type="expression" dxfId="9893" priority="1154">
      <formula>$H1893="Pas bon"</formula>
    </cfRule>
  </conditionalFormatting>
  <conditionalFormatting sqref="F1895 G1894:K1895 E1894:F1894 B1894:D1895">
    <cfRule type="expression" dxfId="9892" priority="1155">
      <formula>#REF!="Pas bon"</formula>
    </cfRule>
    <cfRule type="expression" dxfId="9891" priority="1156">
      <formula>$J1871="Pas bon"</formula>
    </cfRule>
  </conditionalFormatting>
  <conditionalFormatting sqref="P1894:P1895">
    <cfRule type="expression" dxfId="9890" priority="1157">
      <formula>#REF!="Pas bon"</formula>
    </cfRule>
    <cfRule type="expression" dxfId="9889" priority="1158">
      <formula>$J1884="Pas bon"</formula>
    </cfRule>
  </conditionalFormatting>
  <conditionalFormatting sqref="A1896">
    <cfRule type="expression" dxfId="9888" priority="1159">
      <formula>#REF!="Pas bon"</formula>
    </cfRule>
    <cfRule type="expression" dxfId="9887" priority="1160">
      <formula>$H1895="Pas bon"</formula>
    </cfRule>
  </conditionalFormatting>
  <conditionalFormatting sqref="A1897">
    <cfRule type="expression" dxfId="9886" priority="1161">
      <formula>#REF!="Pas bon"</formula>
    </cfRule>
    <cfRule type="expression" dxfId="9885" priority="1162">
      <formula>$H1896="Pas bon"</formula>
    </cfRule>
  </conditionalFormatting>
  <conditionalFormatting sqref="A1898:A1900">
    <cfRule type="expression" dxfId="9884" priority="1163">
      <formula>#REF!="Pas bon"</formula>
    </cfRule>
    <cfRule type="expression" dxfId="9883" priority="1164">
      <formula>$H1897="Pas bon"</formula>
    </cfRule>
  </conditionalFormatting>
  <conditionalFormatting sqref="A1901">
    <cfRule type="expression" dxfId="9882" priority="1165">
      <formula>#REF!="Pas bon"</formula>
    </cfRule>
    <cfRule type="expression" dxfId="9881" priority="1166">
      <formula>$H1900="Pas bon"</formula>
    </cfRule>
  </conditionalFormatting>
  <conditionalFormatting sqref="A1902:A2002">
    <cfRule type="expression" dxfId="9880" priority="1167">
      <formula>#REF!="Pas bon"</formula>
    </cfRule>
    <cfRule type="expression" dxfId="9879" priority="1168">
      <formula>$H1901="Pas bon"</formula>
    </cfRule>
  </conditionalFormatting>
  <conditionalFormatting sqref="A2003">
    <cfRule type="expression" dxfId="9878" priority="1169">
      <formula>#REF!="Pas bon"</formula>
    </cfRule>
    <cfRule type="expression" dxfId="9877" priority="1170">
      <formula>$H2002="Pas bon"</formula>
    </cfRule>
  </conditionalFormatting>
  <conditionalFormatting sqref="A2004">
    <cfRule type="expression" dxfId="9876" priority="1171">
      <formula>#REF!="Pas bon"</formula>
    </cfRule>
    <cfRule type="expression" dxfId="9875" priority="1172">
      <formula>$H2003="Pas bon"</formula>
    </cfRule>
  </conditionalFormatting>
  <conditionalFormatting sqref="A2005">
    <cfRule type="expression" dxfId="9874" priority="1173">
      <formula>#REF!="Pas bon"</formula>
    </cfRule>
    <cfRule type="expression" dxfId="9873" priority="1174">
      <formula>$H2004="Pas bon"</formula>
    </cfRule>
  </conditionalFormatting>
  <conditionalFormatting sqref="A2006">
    <cfRule type="expression" dxfId="9872" priority="1175">
      <formula>#REF!="Pas bon"</formula>
    </cfRule>
    <cfRule type="expression" dxfId="9871" priority="1176">
      <formula>$H2005="Pas bon"</formula>
    </cfRule>
  </conditionalFormatting>
  <conditionalFormatting sqref="A2007">
    <cfRule type="expression" dxfId="9870" priority="1177">
      <formula>#REF!="Pas bon"</formula>
    </cfRule>
    <cfRule type="expression" dxfId="9869" priority="1178">
      <formula>$H2006="Pas bon"</formula>
    </cfRule>
  </conditionalFormatting>
  <conditionalFormatting sqref="A2008:A2009">
    <cfRule type="expression" dxfId="9868" priority="1179">
      <formula>#REF!="Pas bon"</formula>
    </cfRule>
    <cfRule type="expression" dxfId="9867" priority="1180">
      <formula>$H2007="Pas bon"</formula>
    </cfRule>
  </conditionalFormatting>
  <conditionalFormatting sqref="A2010">
    <cfRule type="expression" dxfId="9866" priority="1181">
      <formula>#REF!="Pas bon"</formula>
    </cfRule>
    <cfRule type="expression" dxfId="9865" priority="1182">
      <formula>$H2009="Pas bon"</formula>
    </cfRule>
  </conditionalFormatting>
  <conditionalFormatting sqref="A2011">
    <cfRule type="expression" dxfId="9864" priority="1183">
      <formula>#REF!="Pas bon"</formula>
    </cfRule>
    <cfRule type="expression" dxfId="9863" priority="1184">
      <formula>$H2010="Pas bon"</formula>
    </cfRule>
  </conditionalFormatting>
  <conditionalFormatting sqref="A2012:A2013">
    <cfRule type="expression" dxfId="9862" priority="1185">
      <formula>#REF!="Pas bon"</formula>
    </cfRule>
    <cfRule type="expression" dxfId="9861" priority="1186">
      <formula>$H2011="Pas bon"</formula>
    </cfRule>
  </conditionalFormatting>
  <conditionalFormatting sqref="A2014">
    <cfRule type="expression" dxfId="9860" priority="1187">
      <formula>#REF!="Pas bon"</formula>
    </cfRule>
    <cfRule type="expression" dxfId="9859" priority="1188">
      <formula>$H2013="Pas bon"</formula>
    </cfRule>
  </conditionalFormatting>
  <conditionalFormatting sqref="A2015">
    <cfRule type="expression" dxfId="9858" priority="1189">
      <formula>#REF!="Pas bon"</formula>
    </cfRule>
    <cfRule type="expression" dxfId="9857" priority="1190">
      <formula>$H2014="Pas bon"</formula>
    </cfRule>
  </conditionalFormatting>
  <conditionalFormatting sqref="A2016">
    <cfRule type="expression" dxfId="9856" priority="1191">
      <formula>#REF!="Pas bon"</formula>
    </cfRule>
    <cfRule type="expression" dxfId="9855" priority="1192">
      <formula>$H2015="Pas bon"</formula>
    </cfRule>
  </conditionalFormatting>
  <conditionalFormatting sqref="A2017">
    <cfRule type="expression" dxfId="9854" priority="1193">
      <formula>#REF!="Pas bon"</formula>
    </cfRule>
    <cfRule type="expression" dxfId="9853" priority="1194">
      <formula>$H2016="Pas bon"</formula>
    </cfRule>
  </conditionalFormatting>
  <conditionalFormatting sqref="A2018">
    <cfRule type="expression" dxfId="9852" priority="1195">
      <formula>#REF!="Pas bon"</formula>
    </cfRule>
    <cfRule type="expression" dxfId="9851" priority="1196">
      <formula>$H2017="Pas bon"</formula>
    </cfRule>
  </conditionalFormatting>
  <conditionalFormatting sqref="A2019:A2111">
    <cfRule type="expression" dxfId="9850" priority="1197">
      <formula>#REF!="Pas bon"</formula>
    </cfRule>
    <cfRule type="expression" dxfId="9849" priority="1198">
      <formula>$H2018="Pas bon"</formula>
    </cfRule>
  </conditionalFormatting>
  <conditionalFormatting sqref="A2112">
    <cfRule type="expression" dxfId="9848" priority="1199">
      <formula>#REF!="Pas bon"</formula>
    </cfRule>
    <cfRule type="expression" dxfId="9847" priority="1200">
      <formula>$H2111="Pas bon"</formula>
    </cfRule>
  </conditionalFormatting>
  <conditionalFormatting sqref="A2113:A2114">
    <cfRule type="expression" dxfId="9846" priority="1201">
      <formula>#REF!="Pas bon"</formula>
    </cfRule>
    <cfRule type="expression" dxfId="9845" priority="1202">
      <formula>$H2112="Pas bon"</formula>
    </cfRule>
  </conditionalFormatting>
  <conditionalFormatting sqref="A2115">
    <cfRule type="expression" dxfId="9844" priority="1203">
      <formula>#REF!="Pas bon"</formula>
    </cfRule>
    <cfRule type="expression" dxfId="9843" priority="1204">
      <formula>$H2114="Pas bon"</formula>
    </cfRule>
  </conditionalFormatting>
  <conditionalFormatting sqref="A2116">
    <cfRule type="expression" dxfId="9842" priority="1205">
      <formula>#REF!="Pas bon"</formula>
    </cfRule>
    <cfRule type="expression" dxfId="9841" priority="1206">
      <formula>$H2115="Pas bon"</formula>
    </cfRule>
  </conditionalFormatting>
  <conditionalFormatting sqref="A2117:A2119">
    <cfRule type="expression" dxfId="9840" priority="1207">
      <formula>#REF!="Pas bon"</formula>
    </cfRule>
    <cfRule type="expression" dxfId="9839" priority="1208">
      <formula>$H2116="Pas bon"</formula>
    </cfRule>
  </conditionalFormatting>
  <conditionalFormatting sqref="A2120:A2121">
    <cfRule type="expression" dxfId="9838" priority="1209">
      <formula>#REF!="Pas bon"</formula>
    </cfRule>
    <cfRule type="expression" dxfId="9837" priority="1210">
      <formula>$H2119="Pas bon"</formula>
    </cfRule>
  </conditionalFormatting>
  <conditionalFormatting sqref="A2122:A2124">
    <cfRule type="expression" dxfId="9836" priority="1211">
      <formula>#REF!="Pas bon"</formula>
    </cfRule>
    <cfRule type="expression" dxfId="9835" priority="1212">
      <formula>$H2121="Pas bon"</formula>
    </cfRule>
  </conditionalFormatting>
  <conditionalFormatting sqref="A2125">
    <cfRule type="expression" dxfId="9834" priority="1213">
      <formula>#REF!="Pas bon"</formula>
    </cfRule>
    <cfRule type="expression" dxfId="9833" priority="1214">
      <formula>$H2124="Pas bon"</formula>
    </cfRule>
  </conditionalFormatting>
  <conditionalFormatting sqref="A2126:A2127">
    <cfRule type="expression" dxfId="9832" priority="1215">
      <formula>#REF!="Pas bon"</formula>
    </cfRule>
    <cfRule type="expression" dxfId="9831" priority="1216">
      <formula>$H2125="Pas bon"</formula>
    </cfRule>
  </conditionalFormatting>
  <conditionalFormatting sqref="A2128">
    <cfRule type="expression" dxfId="9830" priority="1217">
      <formula>#REF!="Pas bon"</formula>
    </cfRule>
    <cfRule type="expression" dxfId="9829" priority="1218">
      <formula>$H2127="Pas bon"</formula>
    </cfRule>
  </conditionalFormatting>
  <conditionalFormatting sqref="A2129:A2216">
    <cfRule type="expression" dxfId="9828" priority="1219">
      <formula>#REF!="Pas bon"</formula>
    </cfRule>
    <cfRule type="expression" dxfId="9827" priority="1220">
      <formula>$H2128="Pas bon"</formula>
    </cfRule>
  </conditionalFormatting>
  <conditionalFormatting sqref="N2217:O2218 L2217:L2218">
    <cfRule type="expression" dxfId="9826" priority="1221">
      <formula>#REF!="Pas bon"</formula>
    </cfRule>
    <cfRule type="expression" dxfId="9825" priority="1222">
      <formula>#REF!="Pas bon"</formula>
    </cfRule>
  </conditionalFormatting>
  <conditionalFormatting sqref="B2217:K2218 P2217:P2218">
    <cfRule type="expression" dxfId="9824" priority="1223">
      <formula>#REF!="Pas bon"</formula>
    </cfRule>
    <cfRule type="expression" dxfId="9823" priority="1224">
      <formula>#REF!="Pas bon"</formula>
    </cfRule>
  </conditionalFormatting>
  <conditionalFormatting sqref="A2217:A2218">
    <cfRule type="expression" dxfId="9822" priority="1225">
      <formula>#REF!="Pas bon"</formula>
    </cfRule>
    <cfRule type="expression" dxfId="9821" priority="1226">
      <formula>$H2216="Pas bon"</formula>
    </cfRule>
  </conditionalFormatting>
  <conditionalFormatting sqref="N2219:O2219 L2219">
    <cfRule type="expression" dxfId="9820" priority="1227">
      <formula>#REF!="Pas bon"</formula>
    </cfRule>
    <cfRule type="expression" dxfId="9819" priority="1228">
      <formula>#REF!="Pas bon"</formula>
    </cfRule>
  </conditionalFormatting>
  <conditionalFormatting sqref="B2219:K2219 P2219">
    <cfRule type="expression" dxfId="9818" priority="1229">
      <formula>#REF!="Pas bon"</formula>
    </cfRule>
    <cfRule type="expression" dxfId="9817" priority="1230">
      <formula>#REF!="Pas bon"</formula>
    </cfRule>
  </conditionalFormatting>
  <conditionalFormatting sqref="A2219">
    <cfRule type="expression" dxfId="9816" priority="1231">
      <formula>#REF!="Pas bon"</formula>
    </cfRule>
    <cfRule type="expression" dxfId="9815" priority="1232">
      <formula>$H2218="Pas bon"</formula>
    </cfRule>
  </conditionalFormatting>
  <conditionalFormatting sqref="N2220:O2220 L2220">
    <cfRule type="expression" dxfId="9814" priority="1233">
      <formula>#REF!="Pas bon"</formula>
    </cfRule>
    <cfRule type="expression" dxfId="9813" priority="1234">
      <formula>#REF!="Pas bon"</formula>
    </cfRule>
  </conditionalFormatting>
  <conditionalFormatting sqref="B2220:K2220 P2220">
    <cfRule type="expression" dxfId="9812" priority="1235">
      <formula>#REF!="Pas bon"</formula>
    </cfRule>
    <cfRule type="expression" dxfId="9811" priority="1236">
      <formula>#REF!="Pas bon"</formula>
    </cfRule>
  </conditionalFormatting>
  <conditionalFormatting sqref="A2220">
    <cfRule type="expression" dxfId="9810" priority="1237">
      <formula>#REF!="Pas bon"</formula>
    </cfRule>
    <cfRule type="expression" dxfId="9809" priority="1238">
      <formula>$H2219="Pas bon"</formula>
    </cfRule>
  </conditionalFormatting>
  <conditionalFormatting sqref="N2221:O2223 L2221:L2223">
    <cfRule type="expression" dxfId="9808" priority="1239">
      <formula>#REF!="Pas bon"</formula>
    </cfRule>
    <cfRule type="expression" dxfId="9807" priority="1240">
      <formula>#REF!="Pas bon"</formula>
    </cfRule>
  </conditionalFormatting>
  <conditionalFormatting sqref="B2221:K2223 P2221:P2223">
    <cfRule type="expression" dxfId="9806" priority="1241">
      <formula>#REF!="Pas bon"</formula>
    </cfRule>
    <cfRule type="expression" dxfId="9805" priority="1242">
      <formula>#REF!="Pas bon"</formula>
    </cfRule>
  </conditionalFormatting>
  <conditionalFormatting sqref="A2221:A2223">
    <cfRule type="expression" dxfId="9804" priority="1243">
      <formula>#REF!="Pas bon"</formula>
    </cfRule>
    <cfRule type="expression" dxfId="9803" priority="1244">
      <formula>$H2220="Pas bon"</formula>
    </cfRule>
  </conditionalFormatting>
  <conditionalFormatting sqref="N2224:O2225 L2224:L2225">
    <cfRule type="expression" dxfId="9802" priority="1245">
      <formula>#REF!="Pas bon"</formula>
    </cfRule>
    <cfRule type="expression" dxfId="9801" priority="1246">
      <formula>#REF!="Pas bon"</formula>
    </cfRule>
  </conditionalFormatting>
  <conditionalFormatting sqref="B2224:K2225 P2224:P2225">
    <cfRule type="expression" dxfId="9800" priority="1247">
      <formula>#REF!="Pas bon"</formula>
    </cfRule>
    <cfRule type="expression" dxfId="9799" priority="1248">
      <formula>#REF!="Pas bon"</formula>
    </cfRule>
  </conditionalFormatting>
  <conditionalFormatting sqref="A2224:A2225">
    <cfRule type="expression" dxfId="9798" priority="1249">
      <formula>#REF!="Pas bon"</formula>
    </cfRule>
    <cfRule type="expression" dxfId="9797" priority="1250">
      <formula>$H2223="Pas bon"</formula>
    </cfRule>
  </conditionalFormatting>
  <conditionalFormatting sqref="N2226:O2226 L2226">
    <cfRule type="expression" dxfId="9796" priority="1251">
      <formula>#REF!="Pas bon"</formula>
    </cfRule>
    <cfRule type="expression" dxfId="9795" priority="1252">
      <formula>#REF!="Pas bon"</formula>
    </cfRule>
  </conditionalFormatting>
  <conditionalFormatting sqref="B2226:K2226 P2226">
    <cfRule type="expression" dxfId="9794" priority="1253">
      <formula>#REF!="Pas bon"</formula>
    </cfRule>
    <cfRule type="expression" dxfId="9793" priority="1254">
      <formula>#REF!="Pas bon"</formula>
    </cfRule>
  </conditionalFormatting>
  <conditionalFormatting sqref="A2226">
    <cfRule type="expression" dxfId="9792" priority="1255">
      <formula>#REF!="Pas bon"</formula>
    </cfRule>
    <cfRule type="expression" dxfId="9791" priority="1256">
      <formula>$H2225="Pas bon"</formula>
    </cfRule>
  </conditionalFormatting>
  <conditionalFormatting sqref="N2227:O2230 L2227:L2230">
    <cfRule type="expression" dxfId="9790" priority="1257">
      <formula>#REF!="Pas bon"</formula>
    </cfRule>
    <cfRule type="expression" dxfId="9789" priority="1258">
      <formula>#REF!="Pas bon"</formula>
    </cfRule>
  </conditionalFormatting>
  <conditionalFormatting sqref="P2227:P2230 B2227:K2230">
    <cfRule type="expression" dxfId="9788" priority="1259">
      <formula>#REF!="Pas bon"</formula>
    </cfRule>
    <cfRule type="expression" dxfId="9787" priority="1260">
      <formula>#REF!="Pas bon"</formula>
    </cfRule>
  </conditionalFormatting>
  <conditionalFormatting sqref="A2227:A2230">
    <cfRule type="expression" dxfId="9786" priority="1261">
      <formula>#REF!="Pas bon"</formula>
    </cfRule>
    <cfRule type="expression" dxfId="9785" priority="1262">
      <formula>$H2226="Pas bon"</formula>
    </cfRule>
  </conditionalFormatting>
  <conditionalFormatting sqref="N2231:O2233 L2231:L2233">
    <cfRule type="expression" dxfId="9784" priority="1263">
      <formula>#REF!="Pas bon"</formula>
    </cfRule>
    <cfRule type="expression" dxfId="9783" priority="1264">
      <formula>#REF!="Pas bon"</formula>
    </cfRule>
  </conditionalFormatting>
  <conditionalFormatting sqref="B2231:K2233 P2231:P2233">
    <cfRule type="expression" dxfId="9782" priority="1265">
      <formula>#REF!="Pas bon"</formula>
    </cfRule>
    <cfRule type="expression" dxfId="9781" priority="1266">
      <formula>#REF!="Pas bon"</formula>
    </cfRule>
  </conditionalFormatting>
  <conditionalFormatting sqref="A2231:A2233">
    <cfRule type="expression" dxfId="9780" priority="1267">
      <formula>#REF!="Pas bon"</formula>
    </cfRule>
    <cfRule type="expression" dxfId="9779" priority="1268">
      <formula>$H2230="Pas bon"</formula>
    </cfRule>
  </conditionalFormatting>
  <conditionalFormatting sqref="N2234:O2234 L2234">
    <cfRule type="expression" dxfId="9778" priority="1269">
      <formula>#REF!="Pas bon"</formula>
    </cfRule>
    <cfRule type="expression" dxfId="9777" priority="1270">
      <formula>#REF!="Pas bon"</formula>
    </cfRule>
  </conditionalFormatting>
  <conditionalFormatting sqref="B2234:K2234 P2234">
    <cfRule type="expression" dxfId="9776" priority="1271">
      <formula>#REF!="Pas bon"</formula>
    </cfRule>
    <cfRule type="expression" dxfId="9775" priority="1272">
      <formula>#REF!="Pas bon"</formula>
    </cfRule>
  </conditionalFormatting>
  <conditionalFormatting sqref="A2234">
    <cfRule type="expression" dxfId="9774" priority="1273">
      <formula>#REF!="Pas bon"</formula>
    </cfRule>
    <cfRule type="expression" dxfId="9773" priority="1274">
      <formula>$H2233="Pas bon"</formula>
    </cfRule>
  </conditionalFormatting>
  <conditionalFormatting sqref="N2235:O2238 L2235:L2238">
    <cfRule type="expression" dxfId="9772" priority="1275">
      <formula>#REF!="Pas bon"</formula>
    </cfRule>
    <cfRule type="expression" dxfId="9771" priority="1276">
      <formula>#REF!="Pas bon"</formula>
    </cfRule>
  </conditionalFormatting>
  <conditionalFormatting sqref="B2235:K2238 P2235:P2238">
    <cfRule type="expression" dxfId="9770" priority="1277">
      <formula>#REF!="Pas bon"</formula>
    </cfRule>
    <cfRule type="expression" dxfId="9769" priority="1278">
      <formula>#REF!="Pas bon"</formula>
    </cfRule>
  </conditionalFormatting>
  <conditionalFormatting sqref="A2235:A2238">
    <cfRule type="expression" dxfId="9768" priority="1279">
      <formula>#REF!="Pas bon"</formula>
    </cfRule>
    <cfRule type="expression" dxfId="9767" priority="1280">
      <formula>$H2234="Pas bon"</formula>
    </cfRule>
  </conditionalFormatting>
  <conditionalFormatting sqref="N2239:O2281 L2239:L2281">
    <cfRule type="expression" dxfId="9766" priority="1281">
      <formula>#REF!="Pas bon"</formula>
    </cfRule>
    <cfRule type="expression" dxfId="9765" priority="1282">
      <formula>#REF!="Pas bon"</formula>
    </cfRule>
  </conditionalFormatting>
  <conditionalFormatting sqref="E2239:E2281">
    <cfRule type="expression" dxfId="9764" priority="1283">
      <formula>#REF!="Pas bon"</formula>
    </cfRule>
    <cfRule type="expression" dxfId="9763" priority="1284">
      <formula>#REF!="Pas bon"</formula>
    </cfRule>
  </conditionalFormatting>
  <conditionalFormatting sqref="A2239:A2281">
    <cfRule type="expression" dxfId="9762" priority="1285">
      <formula>#REF!="Pas bon"</formula>
    </cfRule>
    <cfRule type="expression" dxfId="9761" priority="1286">
      <formula>$H2238="Pas bon"</formula>
    </cfRule>
  </conditionalFormatting>
  <conditionalFormatting sqref="N2282:O2284 L2282:L2284">
    <cfRule type="expression" dxfId="9760" priority="1287">
      <formula>#REF!="Pas bon"</formula>
    </cfRule>
    <cfRule type="expression" dxfId="9759" priority="1288">
      <formula>#REF!="Pas bon"</formula>
    </cfRule>
  </conditionalFormatting>
  <conditionalFormatting sqref="B2282:K2284 P2282:P2284">
    <cfRule type="expression" dxfId="9758" priority="1289">
      <formula>#REF!="Pas bon"</formula>
    </cfRule>
    <cfRule type="expression" dxfId="9757" priority="1290">
      <formula>#REF!="Pas bon"</formula>
    </cfRule>
  </conditionalFormatting>
  <conditionalFormatting sqref="A2282:A2284">
    <cfRule type="expression" dxfId="9756" priority="1291">
      <formula>#REF!="Pas bon"</formula>
    </cfRule>
    <cfRule type="expression" dxfId="9755" priority="1292">
      <formula>$H2281="Pas bon"</formula>
    </cfRule>
  </conditionalFormatting>
  <conditionalFormatting sqref="N2285:O2285 L2285">
    <cfRule type="expression" dxfId="9754" priority="1293">
      <formula>#REF!="Pas bon"</formula>
    </cfRule>
    <cfRule type="expression" dxfId="9753" priority="1294">
      <formula>#REF!="Pas bon"</formula>
    </cfRule>
  </conditionalFormatting>
  <conditionalFormatting sqref="B2285:K2285 P2285">
    <cfRule type="expression" dxfId="9752" priority="1295">
      <formula>#REF!="Pas bon"</formula>
    </cfRule>
    <cfRule type="expression" dxfId="9751" priority="1296">
      <formula>#REF!="Pas bon"</formula>
    </cfRule>
  </conditionalFormatting>
  <conditionalFormatting sqref="A2285">
    <cfRule type="expression" dxfId="9750" priority="1297">
      <formula>#REF!="Pas bon"</formula>
    </cfRule>
    <cfRule type="expression" dxfId="9749" priority="1298">
      <formula>$H2284="Pas bon"</formula>
    </cfRule>
  </conditionalFormatting>
  <conditionalFormatting sqref="N2286:O2287 L2286:L2287">
    <cfRule type="expression" dxfId="9748" priority="1299">
      <formula>#REF!="Pas bon"</formula>
    </cfRule>
    <cfRule type="expression" dxfId="9747" priority="1300">
      <formula>#REF!="Pas bon"</formula>
    </cfRule>
  </conditionalFormatting>
  <conditionalFormatting sqref="B2286:K2287 P2286:P2287">
    <cfRule type="expression" dxfId="9746" priority="1301">
      <formula>#REF!="Pas bon"</formula>
    </cfRule>
    <cfRule type="expression" dxfId="9745" priority="1302">
      <formula>#REF!="Pas bon"</formula>
    </cfRule>
  </conditionalFormatting>
  <conditionalFormatting sqref="A2286:A2287">
    <cfRule type="expression" dxfId="9744" priority="1303">
      <formula>#REF!="Pas bon"</formula>
    </cfRule>
    <cfRule type="expression" dxfId="9743" priority="1304">
      <formula>$H2285="Pas bon"</formula>
    </cfRule>
  </conditionalFormatting>
  <conditionalFormatting sqref="N2288:O2288 L2288">
    <cfRule type="expression" dxfId="9742" priority="1305">
      <formula>#REF!="Pas bon"</formula>
    </cfRule>
    <cfRule type="expression" dxfId="9741" priority="1306">
      <formula>#REF!="Pas bon"</formula>
    </cfRule>
  </conditionalFormatting>
  <conditionalFormatting sqref="B2288:K2288 P2288">
    <cfRule type="expression" dxfId="9740" priority="1307">
      <formula>#REF!="Pas bon"</formula>
    </cfRule>
    <cfRule type="expression" dxfId="9739" priority="1308">
      <formula>#REF!="Pas bon"</formula>
    </cfRule>
  </conditionalFormatting>
  <conditionalFormatting sqref="A2288">
    <cfRule type="expression" dxfId="9738" priority="1309">
      <formula>#REF!="Pas bon"</formula>
    </cfRule>
    <cfRule type="expression" dxfId="9737" priority="1310">
      <formula>$H2287="Pas bon"</formula>
    </cfRule>
  </conditionalFormatting>
  <conditionalFormatting sqref="N2289:O2290 L2289:L2290">
    <cfRule type="expression" dxfId="9736" priority="1311">
      <formula>#REF!="Pas bon"</formula>
    </cfRule>
    <cfRule type="expression" dxfId="9735" priority="1312">
      <formula>#REF!="Pas bon"</formula>
    </cfRule>
  </conditionalFormatting>
  <conditionalFormatting sqref="B2289:K2290 P2289:P2290">
    <cfRule type="expression" dxfId="9734" priority="1313">
      <formula>#REF!="Pas bon"</formula>
    </cfRule>
    <cfRule type="expression" dxfId="9733" priority="1314">
      <formula>#REF!="Pas bon"</formula>
    </cfRule>
  </conditionalFormatting>
  <conditionalFormatting sqref="A2289:A2290">
    <cfRule type="expression" dxfId="9732" priority="1315">
      <formula>#REF!="Pas bon"</formula>
    </cfRule>
    <cfRule type="expression" dxfId="9731" priority="1316">
      <formula>$H2288="Pas bon"</formula>
    </cfRule>
  </conditionalFormatting>
  <conditionalFormatting sqref="N2291:O2293 L2291:L2293">
    <cfRule type="expression" dxfId="9730" priority="1317">
      <formula>#REF!="Pas bon"</formula>
    </cfRule>
    <cfRule type="expression" dxfId="9729" priority="1318">
      <formula>#REF!="Pas bon"</formula>
    </cfRule>
  </conditionalFormatting>
  <conditionalFormatting sqref="B2291:K2293 P2291:P2293">
    <cfRule type="expression" dxfId="9728" priority="1319">
      <formula>#REF!="Pas bon"</formula>
    </cfRule>
    <cfRule type="expression" dxfId="9727" priority="1320">
      <formula>#REF!="Pas bon"</formula>
    </cfRule>
  </conditionalFormatting>
  <conditionalFormatting sqref="A2291:A2293">
    <cfRule type="expression" dxfId="9726" priority="1321">
      <formula>#REF!="Pas bon"</formula>
    </cfRule>
    <cfRule type="expression" dxfId="9725" priority="1322">
      <formula>$H2290="Pas bon"</formula>
    </cfRule>
  </conditionalFormatting>
  <conditionalFormatting sqref="N2294:O2295 L2294:L2295">
    <cfRule type="expression" dxfId="9724" priority="1323">
      <formula>#REF!="Pas bon"</formula>
    </cfRule>
    <cfRule type="expression" dxfId="9723" priority="1324">
      <formula>#REF!="Pas bon"</formula>
    </cfRule>
  </conditionalFormatting>
  <conditionalFormatting sqref="B2294:K2295 P2294:P2295">
    <cfRule type="expression" dxfId="9722" priority="1325">
      <formula>#REF!="Pas bon"</formula>
    </cfRule>
    <cfRule type="expression" dxfId="9721" priority="1326">
      <formula>#REF!="Pas bon"</formula>
    </cfRule>
  </conditionalFormatting>
  <conditionalFormatting sqref="A2294:A2295">
    <cfRule type="expression" dxfId="9720" priority="1327">
      <formula>#REF!="Pas bon"</formula>
    </cfRule>
    <cfRule type="expression" dxfId="9719" priority="1328">
      <formula>$H2293="Pas bon"</formula>
    </cfRule>
  </conditionalFormatting>
  <conditionalFormatting sqref="N2296:O2296 L2296">
    <cfRule type="expression" dxfId="9718" priority="1329">
      <formula>#REF!="Pas bon"</formula>
    </cfRule>
    <cfRule type="expression" dxfId="9717" priority="1330">
      <formula>#REF!="Pas bon"</formula>
    </cfRule>
  </conditionalFormatting>
  <conditionalFormatting sqref="B2296:K2296 P2296">
    <cfRule type="expression" dxfId="9716" priority="1331">
      <formula>#REF!="Pas bon"</formula>
    </cfRule>
    <cfRule type="expression" dxfId="9715" priority="1332">
      <formula>#REF!="Pas bon"</formula>
    </cfRule>
  </conditionalFormatting>
  <conditionalFormatting sqref="A2296">
    <cfRule type="expression" dxfId="9714" priority="1333">
      <formula>#REF!="Pas bon"</formula>
    </cfRule>
    <cfRule type="expression" dxfId="9713" priority="1334">
      <formula>$H2295="Pas bon"</formula>
    </cfRule>
  </conditionalFormatting>
  <conditionalFormatting sqref="N2297:O2299 L2297:L2299">
    <cfRule type="expression" dxfId="9712" priority="1335">
      <formula>#REF!="Pas bon"</formula>
    </cfRule>
    <cfRule type="expression" dxfId="9711" priority="1336">
      <formula>#REF!="Pas bon"</formula>
    </cfRule>
  </conditionalFormatting>
  <conditionalFormatting sqref="B2297:K2299 P2297:P2299">
    <cfRule type="expression" dxfId="9710" priority="1337">
      <formula>#REF!="Pas bon"</formula>
    </cfRule>
    <cfRule type="expression" dxfId="9709" priority="1338">
      <formula>#REF!="Pas bon"</formula>
    </cfRule>
  </conditionalFormatting>
  <conditionalFormatting sqref="A2297:A2299">
    <cfRule type="expression" dxfId="9708" priority="1339">
      <formula>#REF!="Pas bon"</formula>
    </cfRule>
    <cfRule type="expression" dxfId="9707" priority="1340">
      <formula>$H2296="Pas bon"</formula>
    </cfRule>
  </conditionalFormatting>
  <conditionalFormatting sqref="N2300:O2305 L2300:L2305">
    <cfRule type="expression" dxfId="9706" priority="1341">
      <formula>#REF!="Pas bon"</formula>
    </cfRule>
    <cfRule type="expression" dxfId="9705" priority="1342">
      <formula>#REF!="Pas bon"</formula>
    </cfRule>
  </conditionalFormatting>
  <conditionalFormatting sqref="B2300:K2305 P2300:P2305">
    <cfRule type="expression" dxfId="9704" priority="1343">
      <formula>#REF!="Pas bon"</formula>
    </cfRule>
    <cfRule type="expression" dxfId="9703" priority="1344">
      <formula>#REF!="Pas bon"</formula>
    </cfRule>
  </conditionalFormatting>
  <conditionalFormatting sqref="A2300:A2305">
    <cfRule type="expression" dxfId="9702" priority="1345">
      <formula>#REF!="Pas bon"</formula>
    </cfRule>
    <cfRule type="expression" dxfId="9701" priority="1346">
      <formula>$H2299="Pas bon"</formula>
    </cfRule>
  </conditionalFormatting>
  <conditionalFormatting sqref="N1022:O1115 L1022:L1115">
    <cfRule type="expression" dxfId="9700" priority="1347">
      <formula>#REF!="Pas bon"</formula>
    </cfRule>
    <cfRule type="expression" dxfId="9699" priority="1348">
      <formula>#REF!="Pas bon"</formula>
    </cfRule>
  </conditionalFormatting>
  <conditionalFormatting sqref="P1022:P1115 B1022:K1115">
    <cfRule type="expression" dxfId="9698" priority="1349">
      <formula>#REF!="Pas bon"</formula>
    </cfRule>
    <cfRule type="expression" dxfId="9697" priority="1350">
      <formula>#REF!="Pas bon"</formula>
    </cfRule>
  </conditionalFormatting>
  <conditionalFormatting sqref="A1022:A1115">
    <cfRule type="expression" dxfId="9696" priority="1351">
      <formula>#REF!="Pas bon"</formula>
    </cfRule>
    <cfRule type="expression" dxfId="9695" priority="1352">
      <formula>$H1021="Pas bon"</formula>
    </cfRule>
  </conditionalFormatting>
  <conditionalFormatting sqref="N1116:O1116 L1116">
    <cfRule type="expression" dxfId="9694" priority="1353">
      <formula>#REF!="Pas bon"</formula>
    </cfRule>
    <cfRule type="expression" dxfId="9693" priority="1354">
      <formula>#REF!="Pas bon"</formula>
    </cfRule>
  </conditionalFormatting>
  <conditionalFormatting sqref="B1116:K1116 P1116">
    <cfRule type="expression" dxfId="9692" priority="1355">
      <formula>#REF!="Pas bon"</formula>
    </cfRule>
    <cfRule type="expression" dxfId="9691" priority="1356">
      <formula>#REF!="Pas bon"</formula>
    </cfRule>
  </conditionalFormatting>
  <conditionalFormatting sqref="A1116">
    <cfRule type="expression" dxfId="9690" priority="1357">
      <formula>#REF!="Pas bon"</formula>
    </cfRule>
    <cfRule type="expression" dxfId="9689" priority="1358">
      <formula>$H1115="Pas bon"</formula>
    </cfRule>
  </conditionalFormatting>
  <conditionalFormatting sqref="N1117:O1117 L1117">
    <cfRule type="expression" dxfId="9688" priority="1359">
      <formula>#REF!="Pas bon"</formula>
    </cfRule>
    <cfRule type="expression" dxfId="9687" priority="1360">
      <formula>#REF!="Pas bon"</formula>
    </cfRule>
  </conditionalFormatting>
  <conditionalFormatting sqref="B1117:K1117 P1117">
    <cfRule type="expression" dxfId="9686" priority="1361">
      <formula>#REF!="Pas bon"</formula>
    </cfRule>
    <cfRule type="expression" dxfId="9685" priority="1362">
      <formula>#REF!="Pas bon"</formula>
    </cfRule>
  </conditionalFormatting>
  <conditionalFormatting sqref="A1117">
    <cfRule type="expression" dxfId="9684" priority="1363">
      <formula>#REF!="Pas bon"</formula>
    </cfRule>
    <cfRule type="expression" dxfId="9683" priority="1364">
      <formula>$H1116="Pas bon"</formula>
    </cfRule>
  </conditionalFormatting>
  <conditionalFormatting sqref="N1118:O1118 L1118">
    <cfRule type="expression" dxfId="9682" priority="1365">
      <formula>#REF!="Pas bon"</formula>
    </cfRule>
    <cfRule type="expression" dxfId="9681" priority="1366">
      <formula>#REF!="Pas bon"</formula>
    </cfRule>
  </conditionalFormatting>
  <conditionalFormatting sqref="B1118:K1118 P1118">
    <cfRule type="expression" dxfId="9680" priority="1367">
      <formula>#REF!="Pas bon"</formula>
    </cfRule>
    <cfRule type="expression" dxfId="9679" priority="1368">
      <formula>#REF!="Pas bon"</formula>
    </cfRule>
  </conditionalFormatting>
  <conditionalFormatting sqref="A1118">
    <cfRule type="expression" dxfId="9678" priority="1369">
      <formula>#REF!="Pas bon"</formula>
    </cfRule>
    <cfRule type="expression" dxfId="9677" priority="1370">
      <formula>$H1117="Pas bon"</formula>
    </cfRule>
  </conditionalFormatting>
  <conditionalFormatting sqref="N1119:O1121 L1119:L1121">
    <cfRule type="expression" dxfId="9676" priority="1371">
      <formula>#REF!="Pas bon"</formula>
    </cfRule>
    <cfRule type="expression" dxfId="9675" priority="1372">
      <formula>#REF!="Pas bon"</formula>
    </cfRule>
  </conditionalFormatting>
  <conditionalFormatting sqref="B1119:K1121 P1119:P1121">
    <cfRule type="expression" dxfId="9674" priority="1373">
      <formula>#REF!="Pas bon"</formula>
    </cfRule>
    <cfRule type="expression" dxfId="9673" priority="1374">
      <formula>#REF!="Pas bon"</formula>
    </cfRule>
  </conditionalFormatting>
  <conditionalFormatting sqref="A1119:A1121">
    <cfRule type="expression" dxfId="9672" priority="1375">
      <formula>#REF!="Pas bon"</formula>
    </cfRule>
    <cfRule type="expression" dxfId="9671" priority="1376">
      <formula>$H1118="Pas bon"</formula>
    </cfRule>
  </conditionalFormatting>
  <conditionalFormatting sqref="N1122:O1123 L1122:L1123">
    <cfRule type="expression" dxfId="9670" priority="1377">
      <formula>#REF!="Pas bon"</formula>
    </cfRule>
    <cfRule type="expression" dxfId="9669" priority="1378">
      <formula>#REF!="Pas bon"</formula>
    </cfRule>
  </conditionalFormatting>
  <conditionalFormatting sqref="B1122:K1123 P1122:P1123">
    <cfRule type="expression" dxfId="9668" priority="1379">
      <formula>#REF!="Pas bon"</formula>
    </cfRule>
    <cfRule type="expression" dxfId="9667" priority="1380">
      <formula>#REF!="Pas bon"</formula>
    </cfRule>
  </conditionalFormatting>
  <conditionalFormatting sqref="A1122:A1123">
    <cfRule type="expression" dxfId="9666" priority="1381">
      <formula>#REF!="Pas bon"</formula>
    </cfRule>
    <cfRule type="expression" dxfId="9665" priority="1382">
      <formula>$H1121="Pas bon"</formula>
    </cfRule>
  </conditionalFormatting>
  <conditionalFormatting sqref="N1124:O1126 L1124:L1126">
    <cfRule type="expression" dxfId="9664" priority="1383">
      <formula>#REF!="Pas bon"</formula>
    </cfRule>
    <cfRule type="expression" dxfId="9663" priority="1384">
      <formula>#REF!="Pas bon"</formula>
    </cfRule>
  </conditionalFormatting>
  <conditionalFormatting sqref="B1124:K1126 P1124:P1126">
    <cfRule type="expression" dxfId="9662" priority="1385">
      <formula>#REF!="Pas bon"</formula>
    </cfRule>
    <cfRule type="expression" dxfId="9661" priority="1386">
      <formula>#REF!="Pas bon"</formula>
    </cfRule>
  </conditionalFormatting>
  <conditionalFormatting sqref="A1124:A1126">
    <cfRule type="expression" dxfId="9660" priority="1387">
      <formula>#REF!="Pas bon"</formula>
    </cfRule>
    <cfRule type="expression" dxfId="9659" priority="1388">
      <formula>$H1123="Pas bon"</formula>
    </cfRule>
  </conditionalFormatting>
  <conditionalFormatting sqref="N1127:O1128 L1127:L1128">
    <cfRule type="expression" dxfId="9658" priority="1389">
      <formula>#REF!="Pas bon"</formula>
    </cfRule>
    <cfRule type="expression" dxfId="9657" priority="1390">
      <formula>#REF!="Pas bon"</formula>
    </cfRule>
  </conditionalFormatting>
  <conditionalFormatting sqref="B1127:K1128 P1127:P1128">
    <cfRule type="expression" dxfId="9656" priority="1391">
      <formula>#REF!="Pas bon"</formula>
    </cfRule>
    <cfRule type="expression" dxfId="9655" priority="1392">
      <formula>#REF!="Pas bon"</formula>
    </cfRule>
  </conditionalFormatting>
  <conditionalFormatting sqref="A1127:A1128">
    <cfRule type="expression" dxfId="9654" priority="1393">
      <formula>#REF!="Pas bon"</formula>
    </cfRule>
    <cfRule type="expression" dxfId="9653" priority="1394">
      <formula>$H1126="Pas bon"</formula>
    </cfRule>
  </conditionalFormatting>
  <conditionalFormatting sqref="N1129:O1129 L1129">
    <cfRule type="expression" dxfId="9652" priority="1395">
      <formula>#REF!="Pas bon"</formula>
    </cfRule>
    <cfRule type="expression" dxfId="9651" priority="1396">
      <formula>#REF!="Pas bon"</formula>
    </cfRule>
  </conditionalFormatting>
  <conditionalFormatting sqref="B1129:K1129 P1129">
    <cfRule type="expression" dxfId="9650" priority="1397">
      <formula>#REF!="Pas bon"</formula>
    </cfRule>
    <cfRule type="expression" dxfId="9649" priority="1398">
      <formula>#REF!="Pas bon"</formula>
    </cfRule>
  </conditionalFormatting>
  <conditionalFormatting sqref="A1129">
    <cfRule type="expression" dxfId="9648" priority="1399">
      <formula>#REF!="Pas bon"</formula>
    </cfRule>
    <cfRule type="expression" dxfId="9647" priority="1400">
      <formula>$H1128="Pas bon"</formula>
    </cfRule>
  </conditionalFormatting>
  <conditionalFormatting sqref="N1130:O1132 L1130:L1132">
    <cfRule type="expression" dxfId="9646" priority="1401">
      <formula>#REF!="Pas bon"</formula>
    </cfRule>
    <cfRule type="expression" dxfId="9645" priority="1402">
      <formula>#REF!="Pas bon"</formula>
    </cfRule>
  </conditionalFormatting>
  <conditionalFormatting sqref="B1130:K1132 P1130:P1132">
    <cfRule type="expression" dxfId="9644" priority="1403">
      <formula>#REF!="Pas bon"</formula>
    </cfRule>
    <cfRule type="expression" dxfId="9643" priority="1404">
      <formula>#REF!="Pas bon"</formula>
    </cfRule>
  </conditionalFormatting>
  <conditionalFormatting sqref="A1130:A1132">
    <cfRule type="expression" dxfId="9642" priority="1405">
      <formula>#REF!="Pas bon"</formula>
    </cfRule>
    <cfRule type="expression" dxfId="9641" priority="1406">
      <formula>$H1129="Pas bon"</formula>
    </cfRule>
  </conditionalFormatting>
  <conditionalFormatting sqref="N1133:O1133 L1133">
    <cfRule type="expression" dxfId="9640" priority="1407">
      <formula>#REF!="Pas bon"</formula>
    </cfRule>
    <cfRule type="expression" dxfId="9639" priority="1408">
      <formula>#REF!="Pas bon"</formula>
    </cfRule>
  </conditionalFormatting>
  <conditionalFormatting sqref="B1133:K1133 P1133">
    <cfRule type="expression" dxfId="9638" priority="1409">
      <formula>#REF!="Pas bon"</formula>
    </cfRule>
    <cfRule type="expression" dxfId="9637" priority="1410">
      <formula>#REF!="Pas bon"</formula>
    </cfRule>
  </conditionalFormatting>
  <conditionalFormatting sqref="A1133">
    <cfRule type="expression" dxfId="9636" priority="1411">
      <formula>#REF!="Pas bon"</formula>
    </cfRule>
    <cfRule type="expression" dxfId="9635" priority="1412">
      <formula>$H1132="Pas bon"</formula>
    </cfRule>
  </conditionalFormatting>
  <conditionalFormatting sqref="N1134:O1135 L1134:L1135">
    <cfRule type="expression" dxfId="9634" priority="1413">
      <formula>#REF!="Pas bon"</formula>
    </cfRule>
    <cfRule type="expression" dxfId="9633" priority="1414">
      <formula>#REF!="Pas bon"</formula>
    </cfRule>
  </conditionalFormatting>
  <conditionalFormatting sqref="B1134:K1135 P1134:P1135">
    <cfRule type="expression" dxfId="9632" priority="1415">
      <formula>#REF!="Pas bon"</formula>
    </cfRule>
    <cfRule type="expression" dxfId="9631" priority="1416">
      <formula>#REF!="Pas bon"</formula>
    </cfRule>
  </conditionalFormatting>
  <conditionalFormatting sqref="A1134:A1135">
    <cfRule type="expression" dxfId="9630" priority="1417">
      <formula>#REF!="Pas bon"</formula>
    </cfRule>
    <cfRule type="expression" dxfId="9629" priority="1418">
      <formula>$H1133="Pas bon"</formula>
    </cfRule>
  </conditionalFormatting>
  <conditionalFormatting sqref="N1136:O1137 L1136:L1137">
    <cfRule type="expression" dxfId="9628" priority="1419">
      <formula>#REF!="Pas bon"</formula>
    </cfRule>
    <cfRule type="expression" dxfId="9627" priority="1420">
      <formula>#REF!="Pas bon"</formula>
    </cfRule>
  </conditionalFormatting>
  <conditionalFormatting sqref="B1136:K1137 P1136:P1137">
    <cfRule type="expression" dxfId="9626" priority="1421">
      <formula>#REF!="Pas bon"</formula>
    </cfRule>
    <cfRule type="expression" dxfId="9625" priority="1422">
      <formula>#REF!="Pas bon"</formula>
    </cfRule>
  </conditionalFormatting>
  <conditionalFormatting sqref="A1136:A1137">
    <cfRule type="expression" dxfId="9624" priority="1423">
      <formula>#REF!="Pas bon"</formula>
    </cfRule>
    <cfRule type="expression" dxfId="9623" priority="1424">
      <formula>$H1135="Pas bon"</formula>
    </cfRule>
  </conditionalFormatting>
  <conditionalFormatting sqref="N1138:O1140 L1138:L1140">
    <cfRule type="expression" dxfId="9622" priority="1425">
      <formula>#REF!="Pas bon"</formula>
    </cfRule>
    <cfRule type="expression" dxfId="9621" priority="1426">
      <formula>#REF!="Pas bon"</formula>
    </cfRule>
  </conditionalFormatting>
  <conditionalFormatting sqref="B1138:K1140 P1138:P1140">
    <cfRule type="expression" dxfId="9620" priority="1427">
      <formula>#REF!="Pas bon"</formula>
    </cfRule>
    <cfRule type="expression" dxfId="9619" priority="1428">
      <formula>#REF!="Pas bon"</formula>
    </cfRule>
  </conditionalFormatting>
  <conditionalFormatting sqref="A1138:A1140">
    <cfRule type="expression" dxfId="9618" priority="1429">
      <formula>#REF!="Pas bon"</formula>
    </cfRule>
    <cfRule type="expression" dxfId="9617" priority="1430">
      <formula>$H1137="Pas bon"</formula>
    </cfRule>
  </conditionalFormatting>
  <conditionalFormatting sqref="N1141:O1141 L1141">
    <cfRule type="expression" dxfId="9616" priority="1431">
      <formula>#REF!="Pas bon"</formula>
    </cfRule>
    <cfRule type="expression" dxfId="9615" priority="1432">
      <formula>#REF!="Pas bon"</formula>
    </cfRule>
  </conditionalFormatting>
  <conditionalFormatting sqref="B1141:K1141 P1141">
    <cfRule type="expression" dxfId="9614" priority="1433">
      <formula>#REF!="Pas bon"</formula>
    </cfRule>
    <cfRule type="expression" dxfId="9613" priority="1434">
      <formula>#REF!="Pas bon"</formula>
    </cfRule>
  </conditionalFormatting>
  <conditionalFormatting sqref="A1141">
    <cfRule type="expression" dxfId="9612" priority="1435">
      <formula>#REF!="Pas bon"</formula>
    </cfRule>
    <cfRule type="expression" dxfId="9611" priority="1436">
      <formula>$H1140="Pas bon"</formula>
    </cfRule>
  </conditionalFormatting>
  <conditionalFormatting sqref="N1142:O1143 L1142:L1143">
    <cfRule type="expression" dxfId="9610" priority="1437">
      <formula>#REF!="Pas bon"</formula>
    </cfRule>
    <cfRule type="expression" dxfId="9609" priority="1438">
      <formula>#REF!="Pas bon"</formula>
    </cfRule>
  </conditionalFormatting>
  <conditionalFormatting sqref="B1142:K1143 P1142:P1143">
    <cfRule type="expression" dxfId="9608" priority="1439">
      <formula>#REF!="Pas bon"</formula>
    </cfRule>
    <cfRule type="expression" dxfId="9607" priority="1440">
      <formula>#REF!="Pas bon"</formula>
    </cfRule>
  </conditionalFormatting>
  <conditionalFormatting sqref="A1142:A1143">
    <cfRule type="expression" dxfId="9606" priority="1441">
      <formula>#REF!="Pas bon"</formula>
    </cfRule>
    <cfRule type="expression" dxfId="9605" priority="1442">
      <formula>$H1141="Pas bon"</formula>
    </cfRule>
  </conditionalFormatting>
  <conditionalFormatting sqref="N1144:O1146 L1144:L1146">
    <cfRule type="expression" dxfId="9604" priority="1443">
      <formula>#REF!="Pas bon"</formula>
    </cfRule>
    <cfRule type="expression" dxfId="9603" priority="1444">
      <formula>#REF!="Pas bon"</formula>
    </cfRule>
  </conditionalFormatting>
  <conditionalFormatting sqref="B1144:K1146 P1144:P1146">
    <cfRule type="expression" dxfId="9602" priority="1445">
      <formula>#REF!="Pas bon"</formula>
    </cfRule>
    <cfRule type="expression" dxfId="9601" priority="1446">
      <formula>#REF!="Pas bon"</formula>
    </cfRule>
  </conditionalFormatting>
  <conditionalFormatting sqref="A1144:A1146">
    <cfRule type="expression" dxfId="9600" priority="1447">
      <formula>#REF!="Pas bon"</formula>
    </cfRule>
    <cfRule type="expression" dxfId="9599" priority="1448">
      <formula>$H1143="Pas bon"</formula>
    </cfRule>
  </conditionalFormatting>
  <conditionalFormatting sqref="N1147:O1147 L1147">
    <cfRule type="expression" dxfId="9598" priority="1449">
      <formula>#REF!="Pas bon"</formula>
    </cfRule>
    <cfRule type="expression" dxfId="9597" priority="1450">
      <formula>#REF!="Pas bon"</formula>
    </cfRule>
  </conditionalFormatting>
  <conditionalFormatting sqref="B1147:K1147 P1147">
    <cfRule type="expression" dxfId="9596" priority="1451">
      <formula>#REF!="Pas bon"</formula>
    </cfRule>
    <cfRule type="expression" dxfId="9595" priority="1452">
      <formula>#REF!="Pas bon"</formula>
    </cfRule>
  </conditionalFormatting>
  <conditionalFormatting sqref="A1147">
    <cfRule type="expression" dxfId="9594" priority="1453">
      <formula>#REF!="Pas bon"</formula>
    </cfRule>
    <cfRule type="expression" dxfId="9593" priority="1454">
      <formula>$H1146="Pas bon"</formula>
    </cfRule>
  </conditionalFormatting>
  <conditionalFormatting sqref="N1148:O1150 L1148:L1150">
    <cfRule type="expression" dxfId="9592" priority="1455">
      <formula>#REF!="Pas bon"</formula>
    </cfRule>
    <cfRule type="expression" dxfId="9591" priority="1456">
      <formula>#REF!="Pas bon"</formula>
    </cfRule>
  </conditionalFormatting>
  <conditionalFormatting sqref="B1148:K1150 P1148:P1150">
    <cfRule type="expression" dxfId="9590" priority="1457">
      <formula>#REF!="Pas bon"</formula>
    </cfRule>
    <cfRule type="expression" dxfId="9589" priority="1458">
      <formula>#REF!="Pas bon"</formula>
    </cfRule>
  </conditionalFormatting>
  <conditionalFormatting sqref="A1148:A1150">
    <cfRule type="expression" dxfId="9588" priority="1459">
      <formula>#REF!="Pas bon"</formula>
    </cfRule>
    <cfRule type="expression" dxfId="9587" priority="1460">
      <formula>$H1147="Pas bon"</formula>
    </cfRule>
  </conditionalFormatting>
  <conditionalFormatting sqref="N1151:O1151 L1151">
    <cfRule type="expression" dxfId="9586" priority="1461">
      <formula>#REF!="Pas bon"</formula>
    </cfRule>
    <cfRule type="expression" dxfId="9585" priority="1462">
      <formula>#REF!="Pas bon"</formula>
    </cfRule>
  </conditionalFormatting>
  <conditionalFormatting sqref="B1151:K1151 P1151">
    <cfRule type="expression" dxfId="9584" priority="1463">
      <formula>#REF!="Pas bon"</formula>
    </cfRule>
    <cfRule type="expression" dxfId="9583" priority="1464">
      <formula>#REF!="Pas bon"</formula>
    </cfRule>
  </conditionalFormatting>
  <conditionalFormatting sqref="A1151">
    <cfRule type="expression" dxfId="9582" priority="1465">
      <formula>#REF!="Pas bon"</formula>
    </cfRule>
    <cfRule type="expression" dxfId="9581" priority="1466">
      <formula>$H1150="Pas bon"</formula>
    </cfRule>
  </conditionalFormatting>
  <conditionalFormatting sqref="N1152:O1152 L1152">
    <cfRule type="expression" dxfId="9580" priority="1467">
      <formula>#REF!="Pas bon"</formula>
    </cfRule>
    <cfRule type="expression" dxfId="9579" priority="1468">
      <formula>#REF!="Pas bon"</formula>
    </cfRule>
  </conditionalFormatting>
  <conditionalFormatting sqref="B1152:K1152 P1152">
    <cfRule type="expression" dxfId="9578" priority="1469">
      <formula>#REF!="Pas bon"</formula>
    </cfRule>
    <cfRule type="expression" dxfId="9577" priority="1470">
      <formula>#REF!="Pas bon"</formula>
    </cfRule>
  </conditionalFormatting>
  <conditionalFormatting sqref="A1152">
    <cfRule type="expression" dxfId="9576" priority="1471">
      <formula>#REF!="Pas bon"</formula>
    </cfRule>
    <cfRule type="expression" dxfId="9575" priority="1472">
      <formula>$H1151="Pas bon"</formula>
    </cfRule>
  </conditionalFormatting>
  <conditionalFormatting sqref="N1153:O1154 L1153:L1154">
    <cfRule type="expression" dxfId="9574" priority="1473">
      <formula>#REF!="Pas bon"</formula>
    </cfRule>
    <cfRule type="expression" dxfId="9573" priority="1474">
      <formula>#REF!="Pas bon"</formula>
    </cfRule>
  </conditionalFormatting>
  <conditionalFormatting sqref="B1153:K1154 P1153:P1154">
    <cfRule type="expression" dxfId="9572" priority="1475">
      <formula>#REF!="Pas bon"</formula>
    </cfRule>
    <cfRule type="expression" dxfId="9571" priority="1476">
      <formula>#REF!="Pas bon"</formula>
    </cfRule>
  </conditionalFormatting>
  <conditionalFormatting sqref="A1153:A1154">
    <cfRule type="expression" dxfId="9570" priority="1477">
      <formula>#REF!="Pas bon"</formula>
    </cfRule>
    <cfRule type="expression" dxfId="9569" priority="1478">
      <formula>$H1152="Pas bon"</formula>
    </cfRule>
  </conditionalFormatting>
  <conditionalFormatting sqref="N1155:O1157 L1155:L1157">
    <cfRule type="expression" dxfId="9568" priority="1479">
      <formula>#REF!="Pas bon"</formula>
    </cfRule>
    <cfRule type="expression" dxfId="9567" priority="1480">
      <formula>#REF!="Pas bon"</formula>
    </cfRule>
  </conditionalFormatting>
  <conditionalFormatting sqref="B1155:K1157 P1155:P1157">
    <cfRule type="expression" dxfId="9566" priority="1481">
      <formula>#REF!="Pas bon"</formula>
    </cfRule>
    <cfRule type="expression" dxfId="9565" priority="1482">
      <formula>#REF!="Pas bon"</formula>
    </cfRule>
  </conditionalFormatting>
  <conditionalFormatting sqref="A1155:A1157">
    <cfRule type="expression" dxfId="9564" priority="1483">
      <formula>#REF!="Pas bon"</formula>
    </cfRule>
    <cfRule type="expression" dxfId="9563" priority="1484">
      <formula>$H1154="Pas bon"</formula>
    </cfRule>
  </conditionalFormatting>
  <conditionalFormatting sqref="N1158:O1159 L1158:L1159">
    <cfRule type="expression" dxfId="9562" priority="1485">
      <formula>#REF!="Pas bon"</formula>
    </cfRule>
    <cfRule type="expression" dxfId="9561" priority="1486">
      <formula>#REF!="Pas bon"</formula>
    </cfRule>
  </conditionalFormatting>
  <conditionalFormatting sqref="B1158:K1159 P1158:P1159">
    <cfRule type="expression" dxfId="9560" priority="1487">
      <formula>#REF!="Pas bon"</formula>
    </cfRule>
    <cfRule type="expression" dxfId="9559" priority="1488">
      <formula>#REF!="Pas bon"</formula>
    </cfRule>
  </conditionalFormatting>
  <conditionalFormatting sqref="A1158:A1159">
    <cfRule type="expression" dxfId="9558" priority="1489">
      <formula>#REF!="Pas bon"</formula>
    </cfRule>
    <cfRule type="expression" dxfId="9557" priority="1490">
      <formula>$H1157="Pas bon"</formula>
    </cfRule>
  </conditionalFormatting>
  <conditionalFormatting sqref="N1160:O1160 L1160">
    <cfRule type="expression" dxfId="9556" priority="1491">
      <formula>#REF!="Pas bon"</formula>
    </cfRule>
    <cfRule type="expression" dxfId="9555" priority="1492">
      <formula>#REF!="Pas bon"</formula>
    </cfRule>
  </conditionalFormatting>
  <conditionalFormatting sqref="B1160:K1160 P1160">
    <cfRule type="expression" dxfId="9554" priority="1493">
      <formula>#REF!="Pas bon"</formula>
    </cfRule>
    <cfRule type="expression" dxfId="9553" priority="1494">
      <formula>#REF!="Pas bon"</formula>
    </cfRule>
  </conditionalFormatting>
  <conditionalFormatting sqref="A1160">
    <cfRule type="expression" dxfId="9552" priority="1495">
      <formula>#REF!="Pas bon"</formula>
    </cfRule>
    <cfRule type="expression" dxfId="9551" priority="1496">
      <formula>$H1159="Pas bon"</formula>
    </cfRule>
  </conditionalFormatting>
  <conditionalFormatting sqref="N1161:O1162 L1161:L1162">
    <cfRule type="expression" dxfId="9550" priority="1497">
      <formula>#REF!="Pas bon"</formula>
    </cfRule>
    <cfRule type="expression" dxfId="9549" priority="1498">
      <formula>#REF!="Pas bon"</formula>
    </cfRule>
  </conditionalFormatting>
  <conditionalFormatting sqref="B1161:K1162 P1161:P1162">
    <cfRule type="expression" dxfId="9548" priority="1499">
      <formula>#REF!="Pas bon"</formula>
    </cfRule>
    <cfRule type="expression" dxfId="9547" priority="1500">
      <formula>#REF!="Pas bon"</formula>
    </cfRule>
  </conditionalFormatting>
  <conditionalFormatting sqref="A1161:A1162">
    <cfRule type="expression" dxfId="9546" priority="1501">
      <formula>#REF!="Pas bon"</formula>
    </cfRule>
    <cfRule type="expression" dxfId="9545" priority="1502">
      <formula>$H1160="Pas bon"</formula>
    </cfRule>
  </conditionalFormatting>
  <conditionalFormatting sqref="N1163:O1163 L1163">
    <cfRule type="expression" dxfId="9544" priority="1503">
      <formula>#REF!="Pas bon"</formula>
    </cfRule>
    <cfRule type="expression" dxfId="9543" priority="1504">
      <formula>#REF!="Pas bon"</formula>
    </cfRule>
  </conditionalFormatting>
  <conditionalFormatting sqref="B1163:K1163 P1163">
    <cfRule type="expression" dxfId="9542" priority="1505">
      <formula>#REF!="Pas bon"</formula>
    </cfRule>
    <cfRule type="expression" dxfId="9541" priority="1506">
      <formula>#REF!="Pas bon"</formula>
    </cfRule>
  </conditionalFormatting>
  <conditionalFormatting sqref="A1163">
    <cfRule type="expression" dxfId="9540" priority="1507">
      <formula>#REF!="Pas bon"</formula>
    </cfRule>
    <cfRule type="expression" dxfId="9539" priority="1508">
      <formula>$H1162="Pas bon"</formula>
    </cfRule>
  </conditionalFormatting>
  <conditionalFormatting sqref="N1164:O1202 L1164:L1202">
    <cfRule type="expression" dxfId="9538" priority="1509">
      <formula>#REF!="Pas bon"</formula>
    </cfRule>
    <cfRule type="expression" dxfId="9537" priority="1510">
      <formula>#REF!="Pas bon"</formula>
    </cfRule>
  </conditionalFormatting>
  <conditionalFormatting sqref="E1164:E1202">
    <cfRule type="expression" dxfId="9536" priority="1511">
      <formula>#REF!="Pas bon"</formula>
    </cfRule>
    <cfRule type="expression" dxfId="9535" priority="1512">
      <formula>#REF!="Pas bon"</formula>
    </cfRule>
  </conditionalFormatting>
  <conditionalFormatting sqref="A1164:A1202">
    <cfRule type="expression" dxfId="9534" priority="1513">
      <formula>#REF!="Pas bon"</formula>
    </cfRule>
    <cfRule type="expression" dxfId="9533" priority="1514">
      <formula>$H1163="Pas bon"</formula>
    </cfRule>
  </conditionalFormatting>
  <conditionalFormatting sqref="N1203:O1203 L1203">
    <cfRule type="expression" dxfId="9532" priority="1515">
      <formula>#REF!="Pas bon"</formula>
    </cfRule>
    <cfRule type="expression" dxfId="9531" priority="1516">
      <formula>#REF!="Pas bon"</formula>
    </cfRule>
  </conditionalFormatting>
  <conditionalFormatting sqref="E1203">
    <cfRule type="expression" dxfId="9530" priority="1517">
      <formula>#REF!="Pas bon"</formula>
    </cfRule>
    <cfRule type="expression" dxfId="9529" priority="1518">
      <formula>#REF!="Pas bon"</formula>
    </cfRule>
  </conditionalFormatting>
  <conditionalFormatting sqref="A1203">
    <cfRule type="expression" dxfId="9528" priority="1519">
      <formula>#REF!="Pas bon"</formula>
    </cfRule>
    <cfRule type="expression" dxfId="9527" priority="1520">
      <formula>$H1202="Pas bon"</formula>
    </cfRule>
  </conditionalFormatting>
  <conditionalFormatting sqref="N1204:O1204 L1204">
    <cfRule type="expression" dxfId="9526" priority="1521">
      <formula>#REF!="Pas bon"</formula>
    </cfRule>
    <cfRule type="expression" dxfId="9525" priority="1522">
      <formula>#REF!="Pas bon"</formula>
    </cfRule>
  </conditionalFormatting>
  <conditionalFormatting sqref="E1204">
    <cfRule type="expression" dxfId="9524" priority="1523">
      <formula>#REF!="Pas bon"</formula>
    </cfRule>
    <cfRule type="expression" dxfId="9523" priority="1524">
      <formula>#REF!="Pas bon"</formula>
    </cfRule>
  </conditionalFormatting>
  <conditionalFormatting sqref="A1204">
    <cfRule type="expression" dxfId="9522" priority="1525">
      <formula>#REF!="Pas bon"</formula>
    </cfRule>
    <cfRule type="expression" dxfId="9521" priority="1526">
      <formula>$H1203="Pas bon"</formula>
    </cfRule>
  </conditionalFormatting>
  <conditionalFormatting sqref="N1205:O1205 L1205">
    <cfRule type="expression" dxfId="9520" priority="1527">
      <formula>#REF!="Pas bon"</formula>
    </cfRule>
    <cfRule type="expression" dxfId="9519" priority="1528">
      <formula>#REF!="Pas bon"</formula>
    </cfRule>
  </conditionalFormatting>
  <conditionalFormatting sqref="E1205">
    <cfRule type="expression" dxfId="9518" priority="1529">
      <formula>#REF!="Pas bon"</formula>
    </cfRule>
    <cfRule type="expression" dxfId="9517" priority="1530">
      <formula>#REF!="Pas bon"</formula>
    </cfRule>
  </conditionalFormatting>
  <conditionalFormatting sqref="A1205">
    <cfRule type="expression" dxfId="9516" priority="1531">
      <formula>#REF!="Pas bon"</formula>
    </cfRule>
    <cfRule type="expression" dxfId="9515" priority="1532">
      <formula>$H1204="Pas bon"</formula>
    </cfRule>
  </conditionalFormatting>
  <conditionalFormatting sqref="N1206:O1206 L1206">
    <cfRule type="expression" dxfId="9514" priority="1533">
      <formula>#REF!="Pas bon"</formula>
    </cfRule>
    <cfRule type="expression" dxfId="9513" priority="1534">
      <formula>#REF!="Pas bon"</formula>
    </cfRule>
  </conditionalFormatting>
  <conditionalFormatting sqref="E1206">
    <cfRule type="expression" dxfId="9512" priority="1535">
      <formula>#REF!="Pas bon"</formula>
    </cfRule>
    <cfRule type="expression" dxfId="9511" priority="1536">
      <formula>#REF!="Pas bon"</formula>
    </cfRule>
  </conditionalFormatting>
  <conditionalFormatting sqref="A1206">
    <cfRule type="expression" dxfId="9510" priority="1537">
      <formula>#REF!="Pas bon"</formula>
    </cfRule>
    <cfRule type="expression" dxfId="9509" priority="1538">
      <formula>$H1205="Pas bon"</formula>
    </cfRule>
  </conditionalFormatting>
  <conditionalFormatting sqref="N1207:O1207 L1207">
    <cfRule type="expression" dxfId="9508" priority="1539">
      <formula>#REF!="Pas bon"</formula>
    </cfRule>
    <cfRule type="expression" dxfId="9507" priority="1540">
      <formula>#REF!="Pas bon"</formula>
    </cfRule>
  </conditionalFormatting>
  <conditionalFormatting sqref="E1207">
    <cfRule type="expression" dxfId="9506" priority="1541">
      <formula>#REF!="Pas bon"</formula>
    </cfRule>
    <cfRule type="expression" dxfId="9505" priority="1542">
      <formula>#REF!="Pas bon"</formula>
    </cfRule>
  </conditionalFormatting>
  <conditionalFormatting sqref="A1207">
    <cfRule type="expression" dxfId="9504" priority="1543">
      <formula>#REF!="Pas bon"</formula>
    </cfRule>
    <cfRule type="expression" dxfId="9503" priority="1544">
      <formula>$H1206="Pas bon"</formula>
    </cfRule>
  </conditionalFormatting>
  <conditionalFormatting sqref="N1208:O1208 L1208">
    <cfRule type="expression" dxfId="9502" priority="1545">
      <formula>#REF!="Pas bon"</formula>
    </cfRule>
    <cfRule type="expression" dxfId="9501" priority="1546">
      <formula>#REF!="Pas bon"</formula>
    </cfRule>
  </conditionalFormatting>
  <conditionalFormatting sqref="E1208">
    <cfRule type="expression" dxfId="9500" priority="1547">
      <formula>#REF!="Pas bon"</formula>
    </cfRule>
    <cfRule type="expression" dxfId="9499" priority="1548">
      <formula>#REF!="Pas bon"</formula>
    </cfRule>
  </conditionalFormatting>
  <conditionalFormatting sqref="A1208">
    <cfRule type="expression" dxfId="9498" priority="1549">
      <formula>#REF!="Pas bon"</formula>
    </cfRule>
    <cfRule type="expression" dxfId="9497" priority="1550">
      <formula>$H1207="Pas bon"</formula>
    </cfRule>
  </conditionalFormatting>
  <conditionalFormatting sqref="N1209:O1209 L1209">
    <cfRule type="expression" dxfId="9496" priority="1551">
      <formula>#REF!="Pas bon"</formula>
    </cfRule>
    <cfRule type="expression" dxfId="9495" priority="1552">
      <formula>#REF!="Pas bon"</formula>
    </cfRule>
  </conditionalFormatting>
  <conditionalFormatting sqref="E1209">
    <cfRule type="expression" dxfId="9494" priority="1553">
      <formula>#REF!="Pas bon"</formula>
    </cfRule>
    <cfRule type="expression" dxfId="9493" priority="1554">
      <formula>#REF!="Pas bon"</formula>
    </cfRule>
  </conditionalFormatting>
  <conditionalFormatting sqref="A1209">
    <cfRule type="expression" dxfId="9492" priority="1555">
      <formula>#REF!="Pas bon"</formula>
    </cfRule>
    <cfRule type="expression" dxfId="9491" priority="1556">
      <formula>$H1208="Pas bon"</formula>
    </cfRule>
  </conditionalFormatting>
  <conditionalFormatting sqref="N1210:O1210 L1210">
    <cfRule type="expression" dxfId="9490" priority="1557">
      <formula>#REF!="Pas bon"</formula>
    </cfRule>
    <cfRule type="expression" dxfId="9489" priority="1558">
      <formula>#REF!="Pas bon"</formula>
    </cfRule>
  </conditionalFormatting>
  <conditionalFormatting sqref="E1210">
    <cfRule type="expression" dxfId="9488" priority="1559">
      <formula>#REF!="Pas bon"</formula>
    </cfRule>
    <cfRule type="expression" dxfId="9487" priority="1560">
      <formula>#REF!="Pas bon"</formula>
    </cfRule>
  </conditionalFormatting>
  <conditionalFormatting sqref="A1210">
    <cfRule type="expression" dxfId="9486" priority="1561">
      <formula>#REF!="Pas bon"</formula>
    </cfRule>
    <cfRule type="expression" dxfId="9485" priority="1562">
      <formula>$H1209="Pas bon"</formula>
    </cfRule>
  </conditionalFormatting>
  <conditionalFormatting sqref="N1211:O1211 L1211">
    <cfRule type="expression" dxfId="9484" priority="1563">
      <formula>#REF!="Pas bon"</formula>
    </cfRule>
    <cfRule type="expression" dxfId="9483" priority="1564">
      <formula>#REF!="Pas bon"</formula>
    </cfRule>
  </conditionalFormatting>
  <conditionalFormatting sqref="E1211">
    <cfRule type="expression" dxfId="9482" priority="1565">
      <formula>#REF!="Pas bon"</formula>
    </cfRule>
    <cfRule type="expression" dxfId="9481" priority="1566">
      <formula>#REF!="Pas bon"</formula>
    </cfRule>
  </conditionalFormatting>
  <conditionalFormatting sqref="A1211">
    <cfRule type="expression" dxfId="9480" priority="1567">
      <formula>#REF!="Pas bon"</formula>
    </cfRule>
    <cfRule type="expression" dxfId="9479" priority="1568">
      <formula>$H1210="Pas bon"</formula>
    </cfRule>
  </conditionalFormatting>
  <conditionalFormatting sqref="N1212:O1212 L1212">
    <cfRule type="expression" dxfId="9478" priority="1569">
      <formula>#REF!="Pas bon"</formula>
    </cfRule>
    <cfRule type="expression" dxfId="9477" priority="1570">
      <formula>#REF!="Pas bon"</formula>
    </cfRule>
  </conditionalFormatting>
  <conditionalFormatting sqref="E1212">
    <cfRule type="expression" dxfId="9476" priority="1571">
      <formula>#REF!="Pas bon"</formula>
    </cfRule>
    <cfRule type="expression" dxfId="9475" priority="1572">
      <formula>#REF!="Pas bon"</formula>
    </cfRule>
  </conditionalFormatting>
  <conditionalFormatting sqref="A1212">
    <cfRule type="expression" dxfId="9474" priority="1573">
      <formula>#REF!="Pas bon"</formula>
    </cfRule>
    <cfRule type="expression" dxfId="9473" priority="1574">
      <formula>$H1211="Pas bon"</formula>
    </cfRule>
  </conditionalFormatting>
  <conditionalFormatting sqref="N1213:O1213 L1213">
    <cfRule type="expression" dxfId="9472" priority="1575">
      <formula>#REF!="Pas bon"</formula>
    </cfRule>
    <cfRule type="expression" dxfId="9471" priority="1576">
      <formula>#REF!="Pas bon"</formula>
    </cfRule>
  </conditionalFormatting>
  <conditionalFormatting sqref="E1213">
    <cfRule type="expression" dxfId="9470" priority="1577">
      <formula>#REF!="Pas bon"</formula>
    </cfRule>
    <cfRule type="expression" dxfId="9469" priority="1578">
      <formula>#REF!="Pas bon"</formula>
    </cfRule>
  </conditionalFormatting>
  <conditionalFormatting sqref="A1213">
    <cfRule type="expression" dxfId="9468" priority="1579">
      <formula>#REF!="Pas bon"</formula>
    </cfRule>
    <cfRule type="expression" dxfId="9467" priority="1580">
      <formula>$H1212="Pas bon"</formula>
    </cfRule>
  </conditionalFormatting>
  <conditionalFormatting sqref="N1214:O1214 L1214">
    <cfRule type="expression" dxfId="9466" priority="1581">
      <formula>#REF!="Pas bon"</formula>
    </cfRule>
    <cfRule type="expression" dxfId="9465" priority="1582">
      <formula>#REF!="Pas bon"</formula>
    </cfRule>
  </conditionalFormatting>
  <conditionalFormatting sqref="E1214">
    <cfRule type="expression" dxfId="9464" priority="1583">
      <formula>#REF!="Pas bon"</formula>
    </cfRule>
    <cfRule type="expression" dxfId="9463" priority="1584">
      <formula>#REF!="Pas bon"</formula>
    </cfRule>
  </conditionalFormatting>
  <conditionalFormatting sqref="A1214">
    <cfRule type="expression" dxfId="9462" priority="1585">
      <formula>#REF!="Pas bon"</formula>
    </cfRule>
    <cfRule type="expression" dxfId="9461" priority="1586">
      <formula>$H1213="Pas bon"</formula>
    </cfRule>
  </conditionalFormatting>
  <conditionalFormatting sqref="N1215:O1215 L1215">
    <cfRule type="expression" dxfId="9460" priority="1587">
      <formula>#REF!="Pas bon"</formula>
    </cfRule>
    <cfRule type="expression" dxfId="9459" priority="1588">
      <formula>#REF!="Pas bon"</formula>
    </cfRule>
  </conditionalFormatting>
  <conditionalFormatting sqref="E1215">
    <cfRule type="expression" dxfId="9458" priority="1589">
      <formula>#REF!="Pas bon"</formula>
    </cfRule>
    <cfRule type="expression" dxfId="9457" priority="1590">
      <formula>#REF!="Pas bon"</formula>
    </cfRule>
  </conditionalFormatting>
  <conditionalFormatting sqref="A1215">
    <cfRule type="expression" dxfId="9456" priority="1591">
      <formula>#REF!="Pas bon"</formula>
    </cfRule>
    <cfRule type="expression" dxfId="9455" priority="1592">
      <formula>$H1214="Pas bon"</formula>
    </cfRule>
  </conditionalFormatting>
  <conditionalFormatting sqref="N1216:O1217 L1216:L1217">
    <cfRule type="expression" dxfId="9454" priority="1593">
      <formula>#REF!="Pas bon"</formula>
    </cfRule>
    <cfRule type="expression" dxfId="9453" priority="1594">
      <formula>#REF!="Pas bon"</formula>
    </cfRule>
  </conditionalFormatting>
  <conditionalFormatting sqref="E1216:E1217">
    <cfRule type="expression" dxfId="9452" priority="1595">
      <formula>#REF!="Pas bon"</formula>
    </cfRule>
    <cfRule type="expression" dxfId="9451" priority="1596">
      <formula>#REF!="Pas bon"</formula>
    </cfRule>
  </conditionalFormatting>
  <conditionalFormatting sqref="A1216:A1217">
    <cfRule type="expression" dxfId="9450" priority="1597">
      <formula>#REF!="Pas bon"</formula>
    </cfRule>
    <cfRule type="expression" dxfId="9449" priority="1598">
      <formula>$H1215="Pas bon"</formula>
    </cfRule>
  </conditionalFormatting>
  <conditionalFormatting sqref="N1218:O1229 L1218:L1229">
    <cfRule type="expression" dxfId="9448" priority="1599">
      <formula>#REF!="Pas bon"</formula>
    </cfRule>
    <cfRule type="expression" dxfId="9447" priority="1600">
      <formula>#REF!="Pas bon"</formula>
    </cfRule>
  </conditionalFormatting>
  <conditionalFormatting sqref="E1218:E1229">
    <cfRule type="expression" dxfId="9446" priority="1601">
      <formula>#REF!="Pas bon"</formula>
    </cfRule>
    <cfRule type="expression" dxfId="9445" priority="1602">
      <formula>#REF!="Pas bon"</formula>
    </cfRule>
  </conditionalFormatting>
  <conditionalFormatting sqref="A1218:A1229">
    <cfRule type="expression" dxfId="9444" priority="1603">
      <formula>#REF!="Pas bon"</formula>
    </cfRule>
    <cfRule type="expression" dxfId="9443" priority="1604">
      <formula>$H1217="Pas bon"</formula>
    </cfRule>
  </conditionalFormatting>
  <conditionalFormatting sqref="N1230:O1407 L1230:L1407">
    <cfRule type="expression" dxfId="9442" priority="1605">
      <formula>#REF!="Pas bon"</formula>
    </cfRule>
    <cfRule type="expression" dxfId="9441" priority="1606">
      <formula>#REF!="Pas bon"</formula>
    </cfRule>
  </conditionalFormatting>
  <conditionalFormatting sqref="E1230:E1407">
    <cfRule type="expression" dxfId="9440" priority="1607">
      <formula>#REF!="Pas bon"</formula>
    </cfRule>
    <cfRule type="expression" dxfId="9439" priority="1608">
      <formula>#REF!="Pas bon"</formula>
    </cfRule>
  </conditionalFormatting>
  <conditionalFormatting sqref="A1230:A1407">
    <cfRule type="expression" dxfId="9438" priority="1609">
      <formula>#REF!="Pas bon"</formula>
    </cfRule>
    <cfRule type="expression" dxfId="9437" priority="1610">
      <formula>$H1229="Pas bon"</formula>
    </cfRule>
  </conditionalFormatting>
  <conditionalFormatting sqref="N1408:O1408 L1408">
    <cfRule type="expression" dxfId="9436" priority="1611">
      <formula>#REF!="Pas bon"</formula>
    </cfRule>
    <cfRule type="expression" dxfId="9435" priority="1612">
      <formula>#REF!="Pas bon"</formula>
    </cfRule>
  </conditionalFormatting>
  <conditionalFormatting sqref="P1408 B1408:K1408">
    <cfRule type="expression" dxfId="9434" priority="1613">
      <formula>#REF!="Pas bon"</formula>
    </cfRule>
    <cfRule type="expression" dxfId="9433" priority="1614">
      <formula>#REF!="Pas bon"</formula>
    </cfRule>
  </conditionalFormatting>
  <conditionalFormatting sqref="A1408">
    <cfRule type="expression" dxfId="9432" priority="1615">
      <formula>#REF!="Pas bon"</formula>
    </cfRule>
    <cfRule type="expression" dxfId="9431" priority="1616">
      <formula>$H1407="Pas bon"</formula>
    </cfRule>
  </conditionalFormatting>
  <conditionalFormatting sqref="N1409:O1409 L1409">
    <cfRule type="expression" dxfId="9430" priority="1617">
      <formula>#REF!="Pas bon"</formula>
    </cfRule>
    <cfRule type="expression" dxfId="9429" priority="1618">
      <formula>#REF!="Pas bon"</formula>
    </cfRule>
  </conditionalFormatting>
  <conditionalFormatting sqref="P1409 B1409:K1409">
    <cfRule type="expression" dxfId="9428" priority="1619">
      <formula>#REF!="Pas bon"</formula>
    </cfRule>
    <cfRule type="expression" dxfId="9427" priority="1620">
      <formula>#REF!="Pas bon"</formula>
    </cfRule>
  </conditionalFormatting>
  <conditionalFormatting sqref="A1409">
    <cfRule type="expression" dxfId="9426" priority="1621">
      <formula>#REF!="Pas bon"</formula>
    </cfRule>
    <cfRule type="expression" dxfId="9425" priority="1622">
      <formula>$H1408="Pas bon"</formula>
    </cfRule>
  </conditionalFormatting>
  <conditionalFormatting sqref="N1410:O1410 L1410">
    <cfRule type="expression" dxfId="9424" priority="1623">
      <formula>#REF!="Pas bon"</formula>
    </cfRule>
    <cfRule type="expression" dxfId="9423" priority="1624">
      <formula>#REF!="Pas bon"</formula>
    </cfRule>
  </conditionalFormatting>
  <conditionalFormatting sqref="P1410 B1410:K1410">
    <cfRule type="expression" dxfId="9422" priority="1625">
      <formula>#REF!="Pas bon"</formula>
    </cfRule>
    <cfRule type="expression" dxfId="9421" priority="1626">
      <formula>#REF!="Pas bon"</formula>
    </cfRule>
  </conditionalFormatting>
  <conditionalFormatting sqref="A1410">
    <cfRule type="expression" dxfId="9420" priority="1627">
      <formula>#REF!="Pas bon"</formula>
    </cfRule>
    <cfRule type="expression" dxfId="9419" priority="1628">
      <formula>$H1409="Pas bon"</formula>
    </cfRule>
  </conditionalFormatting>
  <conditionalFormatting sqref="N1411:O1411 L1411">
    <cfRule type="expression" dxfId="9418" priority="1629">
      <formula>#REF!="Pas bon"</formula>
    </cfRule>
    <cfRule type="expression" dxfId="9417" priority="1630">
      <formula>#REF!="Pas bon"</formula>
    </cfRule>
  </conditionalFormatting>
  <conditionalFormatting sqref="P1411 B1411:K1411">
    <cfRule type="expression" dxfId="9416" priority="1631">
      <formula>#REF!="Pas bon"</formula>
    </cfRule>
    <cfRule type="expression" dxfId="9415" priority="1632">
      <formula>#REF!="Pas bon"</formula>
    </cfRule>
  </conditionalFormatting>
  <conditionalFormatting sqref="A1411">
    <cfRule type="expression" dxfId="9414" priority="1633">
      <formula>#REF!="Pas bon"</formula>
    </cfRule>
    <cfRule type="expression" dxfId="9413" priority="1634">
      <formula>$H1410="Pas bon"</formula>
    </cfRule>
  </conditionalFormatting>
  <conditionalFormatting sqref="N1412:O1412 L1412">
    <cfRule type="expression" dxfId="9412" priority="1635">
      <formula>#REF!="Pas bon"</formula>
    </cfRule>
    <cfRule type="expression" dxfId="9411" priority="1636">
      <formula>#REF!="Pas bon"</formula>
    </cfRule>
  </conditionalFormatting>
  <conditionalFormatting sqref="P1412 B1412:K1412">
    <cfRule type="expression" dxfId="9410" priority="1637">
      <formula>#REF!="Pas bon"</formula>
    </cfRule>
    <cfRule type="expression" dxfId="9409" priority="1638">
      <formula>#REF!="Pas bon"</formula>
    </cfRule>
  </conditionalFormatting>
  <conditionalFormatting sqref="A1412">
    <cfRule type="expression" dxfId="9408" priority="1639">
      <formula>#REF!="Pas bon"</formula>
    </cfRule>
    <cfRule type="expression" dxfId="9407" priority="1640">
      <formula>$H1411="Pas bon"</formula>
    </cfRule>
  </conditionalFormatting>
  <conditionalFormatting sqref="N1413:O1414 L1413:L1414">
    <cfRule type="expression" dxfId="9406" priority="1641">
      <formula>#REF!="Pas bon"</formula>
    </cfRule>
    <cfRule type="expression" dxfId="9405" priority="1642">
      <formula>#REF!="Pas bon"</formula>
    </cfRule>
  </conditionalFormatting>
  <conditionalFormatting sqref="P1413:P1414 B1413:K1414">
    <cfRule type="expression" dxfId="9404" priority="1643">
      <formula>#REF!="Pas bon"</formula>
    </cfRule>
    <cfRule type="expression" dxfId="9403" priority="1644">
      <formula>#REF!="Pas bon"</formula>
    </cfRule>
  </conditionalFormatting>
  <conditionalFormatting sqref="A1413:A1414">
    <cfRule type="expression" dxfId="9402" priority="1645">
      <formula>#REF!="Pas bon"</formula>
    </cfRule>
    <cfRule type="expression" dxfId="9401" priority="1646">
      <formula>$H1412="Pas bon"</formula>
    </cfRule>
  </conditionalFormatting>
  <conditionalFormatting sqref="N1415:O1415 L1415">
    <cfRule type="expression" dxfId="9400" priority="1647">
      <formula>#REF!="Pas bon"</formula>
    </cfRule>
    <cfRule type="expression" dxfId="9399" priority="1648">
      <formula>#REF!="Pas bon"</formula>
    </cfRule>
  </conditionalFormatting>
  <conditionalFormatting sqref="P1415 B1415:K1415">
    <cfRule type="expression" dxfId="9398" priority="1649">
      <formula>#REF!="Pas bon"</formula>
    </cfRule>
    <cfRule type="expression" dxfId="9397" priority="1650">
      <formula>#REF!="Pas bon"</formula>
    </cfRule>
  </conditionalFormatting>
  <conditionalFormatting sqref="A1415">
    <cfRule type="expression" dxfId="9396" priority="1651">
      <formula>#REF!="Pas bon"</formula>
    </cfRule>
    <cfRule type="expression" dxfId="9395" priority="1652">
      <formula>$H1414="Pas bon"</formula>
    </cfRule>
  </conditionalFormatting>
  <conditionalFormatting sqref="N1416:O1416 L1416">
    <cfRule type="expression" dxfId="9394" priority="1653">
      <formula>#REF!="Pas bon"</formula>
    </cfRule>
    <cfRule type="expression" dxfId="9393" priority="1654">
      <formula>#REF!="Pas bon"</formula>
    </cfRule>
  </conditionalFormatting>
  <conditionalFormatting sqref="P1416 B1416:K1416">
    <cfRule type="expression" dxfId="9392" priority="1655">
      <formula>#REF!="Pas bon"</formula>
    </cfRule>
    <cfRule type="expression" dxfId="9391" priority="1656">
      <formula>#REF!="Pas bon"</formula>
    </cfRule>
  </conditionalFormatting>
  <conditionalFormatting sqref="A1416">
    <cfRule type="expression" dxfId="9390" priority="1657">
      <formula>#REF!="Pas bon"</formula>
    </cfRule>
    <cfRule type="expression" dxfId="9389" priority="1658">
      <formula>$H1415="Pas bon"</formula>
    </cfRule>
  </conditionalFormatting>
  <conditionalFormatting sqref="N1417:O1419 L1417:L1419">
    <cfRule type="expression" dxfId="9388" priority="1659">
      <formula>#REF!="Pas bon"</formula>
    </cfRule>
    <cfRule type="expression" dxfId="9387" priority="1660">
      <formula>#REF!="Pas bon"</formula>
    </cfRule>
  </conditionalFormatting>
  <conditionalFormatting sqref="P1417:P1419 B1417:K1419">
    <cfRule type="expression" dxfId="9386" priority="1661">
      <formula>#REF!="Pas bon"</formula>
    </cfRule>
    <cfRule type="expression" dxfId="9385" priority="1662">
      <formula>#REF!="Pas bon"</formula>
    </cfRule>
  </conditionalFormatting>
  <conditionalFormatting sqref="A1417:A1419">
    <cfRule type="expression" dxfId="9384" priority="1663">
      <formula>#REF!="Pas bon"</formula>
    </cfRule>
    <cfRule type="expression" dxfId="9383" priority="1664">
      <formula>$H1416="Pas bon"</formula>
    </cfRule>
  </conditionalFormatting>
  <conditionalFormatting sqref="N1420:O1421 L1420:L1421">
    <cfRule type="expression" dxfId="9382" priority="1665">
      <formula>#REF!="Pas bon"</formula>
    </cfRule>
    <cfRule type="expression" dxfId="9381" priority="1666">
      <formula>#REF!="Pas bon"</formula>
    </cfRule>
  </conditionalFormatting>
  <conditionalFormatting sqref="P1420:P1421 B1420:K1421">
    <cfRule type="expression" dxfId="9380" priority="1667">
      <formula>#REF!="Pas bon"</formula>
    </cfRule>
    <cfRule type="expression" dxfId="9379" priority="1668">
      <formula>#REF!="Pas bon"</formula>
    </cfRule>
  </conditionalFormatting>
  <conditionalFormatting sqref="A1420:A1421">
    <cfRule type="expression" dxfId="9378" priority="1669">
      <formula>#REF!="Pas bon"</formula>
    </cfRule>
    <cfRule type="expression" dxfId="9377" priority="1670">
      <formula>$H1419="Pas bon"</formula>
    </cfRule>
  </conditionalFormatting>
  <conditionalFormatting sqref="N1422:O1423 L1422:L1423">
    <cfRule type="expression" dxfId="9376" priority="1671">
      <formula>#REF!="Pas bon"</formula>
    </cfRule>
    <cfRule type="expression" dxfId="9375" priority="1672">
      <formula>#REF!="Pas bon"</formula>
    </cfRule>
  </conditionalFormatting>
  <conditionalFormatting sqref="P1422:P1423 B1422:K1423">
    <cfRule type="expression" dxfId="9374" priority="1673">
      <formula>#REF!="Pas bon"</formula>
    </cfRule>
    <cfRule type="expression" dxfId="9373" priority="1674">
      <formula>#REF!="Pas bon"</formula>
    </cfRule>
  </conditionalFormatting>
  <conditionalFormatting sqref="A1422:A1423">
    <cfRule type="expression" dxfId="9372" priority="1675">
      <formula>#REF!="Pas bon"</formula>
    </cfRule>
    <cfRule type="expression" dxfId="9371" priority="1676">
      <formula>$H1421="Pas bon"</formula>
    </cfRule>
  </conditionalFormatting>
  <conditionalFormatting sqref="N1424:O1430 L1424:L1430">
    <cfRule type="expression" dxfId="9370" priority="1677">
      <formula>#REF!="Pas bon"</formula>
    </cfRule>
    <cfRule type="expression" dxfId="9369" priority="1678">
      <formula>#REF!="Pas bon"</formula>
    </cfRule>
  </conditionalFormatting>
  <conditionalFormatting sqref="P1424:P1430 B1424:K1430">
    <cfRule type="expression" dxfId="9368" priority="1679">
      <formula>#REF!="Pas bon"</formula>
    </cfRule>
    <cfRule type="expression" dxfId="9367" priority="1680">
      <formula>#REF!="Pas bon"</formula>
    </cfRule>
  </conditionalFormatting>
  <conditionalFormatting sqref="A1424:A1430">
    <cfRule type="expression" dxfId="9366" priority="1681">
      <formula>#REF!="Pas bon"</formula>
    </cfRule>
    <cfRule type="expression" dxfId="9365" priority="1682">
      <formula>$H1423="Pas bon"</formula>
    </cfRule>
  </conditionalFormatting>
  <conditionalFormatting sqref="N1431:O1432 L1431:L1432">
    <cfRule type="expression" dxfId="9364" priority="1683">
      <formula>#REF!="Pas bon"</formula>
    </cfRule>
    <cfRule type="expression" dxfId="9363" priority="1684">
      <formula>#REF!="Pas bon"</formula>
    </cfRule>
  </conditionalFormatting>
  <conditionalFormatting sqref="P1431:P1432 B1431:K1432">
    <cfRule type="expression" dxfId="9362" priority="1685">
      <formula>#REF!="Pas bon"</formula>
    </cfRule>
    <cfRule type="expression" dxfId="9361" priority="1686">
      <formula>#REF!="Pas bon"</formula>
    </cfRule>
  </conditionalFormatting>
  <conditionalFormatting sqref="A1431:A1432">
    <cfRule type="expression" dxfId="9360" priority="1687">
      <formula>#REF!="Pas bon"</formula>
    </cfRule>
    <cfRule type="expression" dxfId="9359" priority="1688">
      <formula>$H1430="Pas bon"</formula>
    </cfRule>
  </conditionalFormatting>
  <conditionalFormatting sqref="N1433:O1433 L1433">
    <cfRule type="expression" dxfId="9358" priority="1689">
      <formula>#REF!="Pas bon"</formula>
    </cfRule>
    <cfRule type="expression" dxfId="9357" priority="1690">
      <formula>#REF!="Pas bon"</formula>
    </cfRule>
  </conditionalFormatting>
  <conditionalFormatting sqref="P1433 B1433:K1433">
    <cfRule type="expression" dxfId="9356" priority="1691">
      <formula>#REF!="Pas bon"</formula>
    </cfRule>
    <cfRule type="expression" dxfId="9355" priority="1692">
      <formula>#REF!="Pas bon"</formula>
    </cfRule>
  </conditionalFormatting>
  <conditionalFormatting sqref="A1433">
    <cfRule type="expression" dxfId="9354" priority="1693">
      <formula>#REF!="Pas bon"</formula>
    </cfRule>
    <cfRule type="expression" dxfId="9353" priority="1694">
      <formula>$H1432="Pas bon"</formula>
    </cfRule>
  </conditionalFormatting>
  <conditionalFormatting sqref="N1434:O1436 L1434:L1436">
    <cfRule type="expression" dxfId="9352" priority="1695">
      <formula>#REF!="Pas bon"</formula>
    </cfRule>
    <cfRule type="expression" dxfId="9351" priority="1696">
      <formula>#REF!="Pas bon"</formula>
    </cfRule>
  </conditionalFormatting>
  <conditionalFormatting sqref="P1434:P1436 B1434:K1436">
    <cfRule type="expression" dxfId="9350" priority="1697">
      <formula>#REF!="Pas bon"</formula>
    </cfRule>
    <cfRule type="expression" dxfId="9349" priority="1698">
      <formula>#REF!="Pas bon"</formula>
    </cfRule>
  </conditionalFormatting>
  <conditionalFormatting sqref="A1434:A1436">
    <cfRule type="expression" dxfId="9348" priority="1699">
      <formula>#REF!="Pas bon"</formula>
    </cfRule>
    <cfRule type="expression" dxfId="9347" priority="1700">
      <formula>$H1433="Pas bon"</formula>
    </cfRule>
  </conditionalFormatting>
  <conditionalFormatting sqref="N1437:O1437 L1437">
    <cfRule type="expression" dxfId="9346" priority="1701">
      <formula>#REF!="Pas bon"</formula>
    </cfRule>
    <cfRule type="expression" dxfId="9345" priority="1702">
      <formula>#REF!="Pas bon"</formula>
    </cfRule>
  </conditionalFormatting>
  <conditionalFormatting sqref="P1437 B1437:K1437">
    <cfRule type="expression" dxfId="9344" priority="1703">
      <formula>#REF!="Pas bon"</formula>
    </cfRule>
    <cfRule type="expression" dxfId="9343" priority="1704">
      <formula>#REF!="Pas bon"</formula>
    </cfRule>
  </conditionalFormatting>
  <conditionalFormatting sqref="A1437">
    <cfRule type="expression" dxfId="9342" priority="1705">
      <formula>#REF!="Pas bon"</formula>
    </cfRule>
    <cfRule type="expression" dxfId="9341" priority="1706">
      <formula>$H1436="Pas bon"</formula>
    </cfRule>
  </conditionalFormatting>
  <conditionalFormatting sqref="N1438:O1439 L1438:L1439">
    <cfRule type="expression" dxfId="9340" priority="1707">
      <formula>#REF!="Pas bon"</formula>
    </cfRule>
    <cfRule type="expression" dxfId="9339" priority="1708">
      <formula>#REF!="Pas bon"</formula>
    </cfRule>
  </conditionalFormatting>
  <conditionalFormatting sqref="P1438:P1439 B1438:K1439">
    <cfRule type="expression" dxfId="9338" priority="1709">
      <formula>#REF!="Pas bon"</formula>
    </cfRule>
    <cfRule type="expression" dxfId="9337" priority="1710">
      <formula>#REF!="Pas bon"</formula>
    </cfRule>
  </conditionalFormatting>
  <conditionalFormatting sqref="A1438:A1439">
    <cfRule type="expression" dxfId="9336" priority="1711">
      <formula>#REF!="Pas bon"</formula>
    </cfRule>
    <cfRule type="expression" dxfId="9335" priority="1712">
      <formula>$H1437="Pas bon"</formula>
    </cfRule>
  </conditionalFormatting>
  <conditionalFormatting sqref="N1440:O1444 L1440:L1444">
    <cfRule type="expression" dxfId="9334" priority="1713">
      <formula>#REF!="Pas bon"</formula>
    </cfRule>
    <cfRule type="expression" dxfId="9333" priority="1714">
      <formula>#REF!="Pas bon"</formula>
    </cfRule>
  </conditionalFormatting>
  <conditionalFormatting sqref="P1440:P1444 B1440:K1444">
    <cfRule type="expression" dxfId="9332" priority="1715">
      <formula>#REF!="Pas bon"</formula>
    </cfRule>
    <cfRule type="expression" dxfId="9331" priority="1716">
      <formula>#REF!="Pas bon"</formula>
    </cfRule>
  </conditionalFormatting>
  <conditionalFormatting sqref="A1440:A1444">
    <cfRule type="expression" dxfId="9330" priority="1717">
      <formula>#REF!="Pas bon"</formula>
    </cfRule>
    <cfRule type="expression" dxfId="9329" priority="1718">
      <formula>$H1439="Pas bon"</formula>
    </cfRule>
  </conditionalFormatting>
  <conditionalFormatting sqref="N1445:O1445 L1445">
    <cfRule type="expression" dxfId="9328" priority="1719">
      <formula>#REF!="Pas bon"</formula>
    </cfRule>
    <cfRule type="expression" dxfId="9327" priority="1720">
      <formula>#REF!="Pas bon"</formula>
    </cfRule>
  </conditionalFormatting>
  <conditionalFormatting sqref="P1445 B1445:K1445">
    <cfRule type="expression" dxfId="9326" priority="1721">
      <formula>#REF!="Pas bon"</formula>
    </cfRule>
    <cfRule type="expression" dxfId="9325" priority="1722">
      <formula>#REF!="Pas bon"</formula>
    </cfRule>
  </conditionalFormatting>
  <conditionalFormatting sqref="A1445">
    <cfRule type="expression" dxfId="9324" priority="1723">
      <formula>#REF!="Pas bon"</formula>
    </cfRule>
    <cfRule type="expression" dxfId="9323" priority="1724">
      <formula>$H1444="Pas bon"</formula>
    </cfRule>
  </conditionalFormatting>
  <conditionalFormatting sqref="N1446:O1448 L1446:L1448">
    <cfRule type="expression" dxfId="9322" priority="1725">
      <formula>#REF!="Pas bon"</formula>
    </cfRule>
    <cfRule type="expression" dxfId="9321" priority="1726">
      <formula>#REF!="Pas bon"</formula>
    </cfRule>
  </conditionalFormatting>
  <conditionalFormatting sqref="P1446:P1448 B1446:K1448">
    <cfRule type="expression" dxfId="9320" priority="1727">
      <formula>#REF!="Pas bon"</formula>
    </cfRule>
    <cfRule type="expression" dxfId="9319" priority="1728">
      <formula>#REF!="Pas bon"</formula>
    </cfRule>
  </conditionalFormatting>
  <conditionalFormatting sqref="A1446:A1448">
    <cfRule type="expression" dxfId="9318" priority="1729">
      <formula>#REF!="Pas bon"</formula>
    </cfRule>
    <cfRule type="expression" dxfId="9317" priority="1730">
      <formula>$H1445="Pas bon"</formula>
    </cfRule>
  </conditionalFormatting>
  <conditionalFormatting sqref="N1449:O1451 L1449:L1451">
    <cfRule type="expression" dxfId="9316" priority="1731">
      <formula>#REF!="Pas bon"</formula>
    </cfRule>
    <cfRule type="expression" dxfId="9315" priority="1732">
      <formula>#REF!="Pas bon"</formula>
    </cfRule>
  </conditionalFormatting>
  <conditionalFormatting sqref="P1449:P1451 B1449:K1451">
    <cfRule type="expression" dxfId="9314" priority="1733">
      <formula>#REF!="Pas bon"</formula>
    </cfRule>
    <cfRule type="expression" dxfId="9313" priority="1734">
      <formula>#REF!="Pas bon"</formula>
    </cfRule>
  </conditionalFormatting>
  <conditionalFormatting sqref="A1449:A1451">
    <cfRule type="expression" dxfId="9312" priority="1735">
      <formula>#REF!="Pas bon"</formula>
    </cfRule>
    <cfRule type="expression" dxfId="9311" priority="1736">
      <formula>$H1448="Pas bon"</formula>
    </cfRule>
  </conditionalFormatting>
  <conditionalFormatting sqref="N1452:O1453 L1452:L1453">
    <cfRule type="expression" dxfId="9310" priority="1737">
      <formula>#REF!="Pas bon"</formula>
    </cfRule>
    <cfRule type="expression" dxfId="9309" priority="1738">
      <formula>#REF!="Pas bon"</formula>
    </cfRule>
  </conditionalFormatting>
  <conditionalFormatting sqref="P1452:P1453 B1452:K1453">
    <cfRule type="expression" dxfId="9308" priority="1739">
      <formula>#REF!="Pas bon"</formula>
    </cfRule>
    <cfRule type="expression" dxfId="9307" priority="1740">
      <formula>#REF!="Pas bon"</formula>
    </cfRule>
  </conditionalFormatting>
  <conditionalFormatting sqref="A1452:A1453">
    <cfRule type="expression" dxfId="9306" priority="1741">
      <formula>#REF!="Pas bon"</formula>
    </cfRule>
    <cfRule type="expression" dxfId="9305" priority="1742">
      <formula>$H1451="Pas bon"</formula>
    </cfRule>
  </conditionalFormatting>
  <conditionalFormatting sqref="N1454:O1459 L1454:L1459">
    <cfRule type="expression" dxfId="9304" priority="1743">
      <formula>#REF!="Pas bon"</formula>
    </cfRule>
    <cfRule type="expression" dxfId="9303" priority="1744">
      <formula>#REF!="Pas bon"</formula>
    </cfRule>
  </conditionalFormatting>
  <conditionalFormatting sqref="P1454:P1459 B1454:K1459">
    <cfRule type="expression" dxfId="9302" priority="1745">
      <formula>#REF!="Pas bon"</formula>
    </cfRule>
    <cfRule type="expression" dxfId="9301" priority="1746">
      <formula>#REF!="Pas bon"</formula>
    </cfRule>
  </conditionalFormatting>
  <conditionalFormatting sqref="A1454:A1459">
    <cfRule type="expression" dxfId="9300" priority="1747">
      <formula>#REF!="Pas bon"</formula>
    </cfRule>
    <cfRule type="expression" dxfId="9299" priority="1748">
      <formula>$H1453="Pas bon"</formula>
    </cfRule>
  </conditionalFormatting>
  <conditionalFormatting sqref="N1460:O1463 L1460:L1463">
    <cfRule type="expression" dxfId="9298" priority="1749">
      <formula>#REF!="Pas bon"</formula>
    </cfRule>
    <cfRule type="expression" dxfId="9297" priority="1750">
      <formula>#REF!="Pas bon"</formula>
    </cfRule>
  </conditionalFormatting>
  <conditionalFormatting sqref="P1460:P1463 B1460:K1463">
    <cfRule type="expression" dxfId="9296" priority="1751">
      <formula>#REF!="Pas bon"</formula>
    </cfRule>
    <cfRule type="expression" dxfId="9295" priority="1752">
      <formula>#REF!="Pas bon"</formula>
    </cfRule>
  </conditionalFormatting>
  <conditionalFormatting sqref="A1460:A1463">
    <cfRule type="expression" dxfId="9294" priority="1753">
      <formula>#REF!="Pas bon"</formula>
    </cfRule>
    <cfRule type="expression" dxfId="9293" priority="1754">
      <formula>$H1459="Pas bon"</formula>
    </cfRule>
  </conditionalFormatting>
  <conditionalFormatting sqref="N1464:O1466 L1464:L1466">
    <cfRule type="expression" dxfId="9292" priority="1755">
      <formula>#REF!="Pas bon"</formula>
    </cfRule>
    <cfRule type="expression" dxfId="9291" priority="1756">
      <formula>#REF!="Pas bon"</formula>
    </cfRule>
  </conditionalFormatting>
  <conditionalFormatting sqref="P1464:P1466 B1464:K1466">
    <cfRule type="expression" dxfId="9290" priority="1757">
      <formula>#REF!="Pas bon"</formula>
    </cfRule>
    <cfRule type="expression" dxfId="9289" priority="1758">
      <formula>#REF!="Pas bon"</formula>
    </cfRule>
  </conditionalFormatting>
  <conditionalFormatting sqref="A1464:A1466">
    <cfRule type="expression" dxfId="9288" priority="1759">
      <formula>#REF!="Pas bon"</formula>
    </cfRule>
    <cfRule type="expression" dxfId="9287" priority="1760">
      <formula>$H1463="Pas bon"</formula>
    </cfRule>
  </conditionalFormatting>
  <conditionalFormatting sqref="N1467:O1467 L1467">
    <cfRule type="expression" dxfId="9286" priority="1761">
      <formula>#REF!="Pas bon"</formula>
    </cfRule>
    <cfRule type="expression" dxfId="9285" priority="1762">
      <formula>#REF!="Pas bon"</formula>
    </cfRule>
  </conditionalFormatting>
  <conditionalFormatting sqref="P1467 B1467:K1467">
    <cfRule type="expression" dxfId="9284" priority="1763">
      <formula>#REF!="Pas bon"</formula>
    </cfRule>
    <cfRule type="expression" dxfId="9283" priority="1764">
      <formula>#REF!="Pas bon"</formula>
    </cfRule>
  </conditionalFormatting>
  <conditionalFormatting sqref="A1467">
    <cfRule type="expression" dxfId="9282" priority="1765">
      <formula>#REF!="Pas bon"</formula>
    </cfRule>
    <cfRule type="expression" dxfId="9281" priority="1766">
      <formula>$H1466="Pas bon"</formula>
    </cfRule>
  </conditionalFormatting>
  <conditionalFormatting sqref="N1468:O1468 L1468">
    <cfRule type="expression" dxfId="9280" priority="1767">
      <formula>#REF!="Pas bon"</formula>
    </cfRule>
    <cfRule type="expression" dxfId="9279" priority="1768">
      <formula>#REF!="Pas bon"</formula>
    </cfRule>
  </conditionalFormatting>
  <conditionalFormatting sqref="P1468 B1468:K1468">
    <cfRule type="expression" dxfId="9278" priority="1769">
      <formula>#REF!="Pas bon"</formula>
    </cfRule>
    <cfRule type="expression" dxfId="9277" priority="1770">
      <formula>#REF!="Pas bon"</formula>
    </cfRule>
  </conditionalFormatting>
  <conditionalFormatting sqref="A1468">
    <cfRule type="expression" dxfId="9276" priority="1771">
      <formula>#REF!="Pas bon"</formula>
    </cfRule>
    <cfRule type="expression" dxfId="9275" priority="1772">
      <formula>$H1467="Pas bon"</formula>
    </cfRule>
  </conditionalFormatting>
  <conditionalFormatting sqref="N1469:O1473 L1469:L1473">
    <cfRule type="expression" dxfId="9274" priority="1773">
      <formula>#REF!="Pas bon"</formula>
    </cfRule>
    <cfRule type="expression" dxfId="9273" priority="1774">
      <formula>#REF!="Pas bon"</formula>
    </cfRule>
  </conditionalFormatting>
  <conditionalFormatting sqref="P1469:P1473 B1469:K1473">
    <cfRule type="expression" dxfId="9272" priority="1775">
      <formula>#REF!="Pas bon"</formula>
    </cfRule>
    <cfRule type="expression" dxfId="9271" priority="1776">
      <formula>#REF!="Pas bon"</formula>
    </cfRule>
  </conditionalFormatting>
  <conditionalFormatting sqref="A1469:A1473">
    <cfRule type="expression" dxfId="9270" priority="1777">
      <formula>#REF!="Pas bon"</formula>
    </cfRule>
    <cfRule type="expression" dxfId="9269" priority="1778">
      <formula>$H1468="Pas bon"</formula>
    </cfRule>
  </conditionalFormatting>
  <conditionalFormatting sqref="N1474:O1477 L1474:L1477">
    <cfRule type="expression" dxfId="9268" priority="1779">
      <formula>#REF!="Pas bon"</formula>
    </cfRule>
    <cfRule type="expression" dxfId="9267" priority="1780">
      <formula>#REF!="Pas bon"</formula>
    </cfRule>
  </conditionalFormatting>
  <conditionalFormatting sqref="P1474:P1477 B1474:K1477">
    <cfRule type="expression" dxfId="9266" priority="1781">
      <formula>#REF!="Pas bon"</formula>
    </cfRule>
    <cfRule type="expression" dxfId="9265" priority="1782">
      <formula>#REF!="Pas bon"</formula>
    </cfRule>
  </conditionalFormatting>
  <conditionalFormatting sqref="A1474:A1477">
    <cfRule type="expression" dxfId="9264" priority="1783">
      <formula>#REF!="Pas bon"</formula>
    </cfRule>
    <cfRule type="expression" dxfId="9263" priority="1784">
      <formula>$H1473="Pas bon"</formula>
    </cfRule>
  </conditionalFormatting>
  <conditionalFormatting sqref="N1478:O1478 L1478">
    <cfRule type="expression" dxfId="9262" priority="1785">
      <formula>#REF!="Pas bon"</formula>
    </cfRule>
    <cfRule type="expression" dxfId="9261" priority="1786">
      <formula>#REF!="Pas bon"</formula>
    </cfRule>
  </conditionalFormatting>
  <conditionalFormatting sqref="P1478 B1478:K1478">
    <cfRule type="expression" dxfId="9260" priority="1787">
      <formula>#REF!="Pas bon"</formula>
    </cfRule>
    <cfRule type="expression" dxfId="9259" priority="1788">
      <formula>#REF!="Pas bon"</formula>
    </cfRule>
  </conditionalFormatting>
  <conditionalFormatting sqref="A1478">
    <cfRule type="expression" dxfId="9258" priority="1789">
      <formula>#REF!="Pas bon"</formula>
    </cfRule>
    <cfRule type="expression" dxfId="9257" priority="1790">
      <formula>$H1477="Pas bon"</formula>
    </cfRule>
  </conditionalFormatting>
  <conditionalFormatting sqref="N1479:O1479 L1479">
    <cfRule type="expression" dxfId="9256" priority="1791">
      <formula>#REF!="Pas bon"</formula>
    </cfRule>
    <cfRule type="expression" dxfId="9255" priority="1792">
      <formula>#REF!="Pas bon"</formula>
    </cfRule>
  </conditionalFormatting>
  <conditionalFormatting sqref="P1479 B1479:K1479">
    <cfRule type="expression" dxfId="9254" priority="1793">
      <formula>#REF!="Pas bon"</formula>
    </cfRule>
    <cfRule type="expression" dxfId="9253" priority="1794">
      <formula>#REF!="Pas bon"</formula>
    </cfRule>
  </conditionalFormatting>
  <conditionalFormatting sqref="A1479">
    <cfRule type="expression" dxfId="9252" priority="1795">
      <formula>#REF!="Pas bon"</formula>
    </cfRule>
    <cfRule type="expression" dxfId="9251" priority="1796">
      <formula>$H1478="Pas bon"</formula>
    </cfRule>
  </conditionalFormatting>
  <conditionalFormatting sqref="N1480:O1484 L1480:L1484">
    <cfRule type="expression" dxfId="9250" priority="1797">
      <formula>#REF!="Pas bon"</formula>
    </cfRule>
    <cfRule type="expression" dxfId="9249" priority="1798">
      <formula>#REF!="Pas bon"</formula>
    </cfRule>
  </conditionalFormatting>
  <conditionalFormatting sqref="P1480:P1484 B1480:K1484">
    <cfRule type="expression" dxfId="9248" priority="1799">
      <formula>#REF!="Pas bon"</formula>
    </cfRule>
    <cfRule type="expression" dxfId="9247" priority="1800">
      <formula>#REF!="Pas bon"</formula>
    </cfRule>
  </conditionalFormatting>
  <conditionalFormatting sqref="A1480:A1484">
    <cfRule type="expression" dxfId="9246" priority="1801">
      <formula>#REF!="Pas bon"</formula>
    </cfRule>
    <cfRule type="expression" dxfId="9245" priority="1802">
      <formula>$H1479="Pas bon"</formula>
    </cfRule>
  </conditionalFormatting>
  <conditionalFormatting sqref="N1485:O1486 L1485:L1486">
    <cfRule type="expression" dxfId="9244" priority="1803">
      <formula>#REF!="Pas bon"</formula>
    </cfRule>
    <cfRule type="expression" dxfId="9243" priority="1804">
      <formula>#REF!="Pas bon"</formula>
    </cfRule>
  </conditionalFormatting>
  <conditionalFormatting sqref="P1485:P1486 B1485:K1486">
    <cfRule type="expression" dxfId="9242" priority="1805">
      <formula>#REF!="Pas bon"</formula>
    </cfRule>
    <cfRule type="expression" dxfId="9241" priority="1806">
      <formula>#REF!="Pas bon"</formula>
    </cfRule>
  </conditionalFormatting>
  <conditionalFormatting sqref="A1485:A1486">
    <cfRule type="expression" dxfId="9240" priority="1807">
      <formula>#REF!="Pas bon"</formula>
    </cfRule>
    <cfRule type="expression" dxfId="9239" priority="1808">
      <formula>$H1484="Pas bon"</formula>
    </cfRule>
  </conditionalFormatting>
  <conditionalFormatting sqref="N1487:O1490 L1487:L1490">
    <cfRule type="expression" dxfId="9238" priority="1809">
      <formula>#REF!="Pas bon"</formula>
    </cfRule>
    <cfRule type="expression" dxfId="9237" priority="1810">
      <formula>#REF!="Pas bon"</formula>
    </cfRule>
  </conditionalFormatting>
  <conditionalFormatting sqref="P1487:P1490 B1487:K1490">
    <cfRule type="expression" dxfId="9236" priority="1811">
      <formula>#REF!="Pas bon"</formula>
    </cfRule>
    <cfRule type="expression" dxfId="9235" priority="1812">
      <formula>#REF!="Pas bon"</formula>
    </cfRule>
  </conditionalFormatting>
  <conditionalFormatting sqref="A1487:A1490">
    <cfRule type="expression" dxfId="9234" priority="1813">
      <formula>#REF!="Pas bon"</formula>
    </cfRule>
    <cfRule type="expression" dxfId="9233" priority="1814">
      <formula>$H1486="Pas bon"</formula>
    </cfRule>
  </conditionalFormatting>
  <conditionalFormatting sqref="N1491:O1496 L1491:L1496">
    <cfRule type="expression" dxfId="9232" priority="1815">
      <formula>#REF!="Pas bon"</formula>
    </cfRule>
    <cfRule type="expression" dxfId="9231" priority="1816">
      <formula>#REF!="Pas bon"</formula>
    </cfRule>
  </conditionalFormatting>
  <conditionalFormatting sqref="P1491:P1496 B1491:K1496">
    <cfRule type="expression" dxfId="9230" priority="1817">
      <formula>#REF!="Pas bon"</formula>
    </cfRule>
    <cfRule type="expression" dxfId="9229" priority="1818">
      <formula>#REF!="Pas bon"</formula>
    </cfRule>
  </conditionalFormatting>
  <conditionalFormatting sqref="A1491:A1496">
    <cfRule type="expression" dxfId="9228" priority="1819">
      <formula>#REF!="Pas bon"</formula>
    </cfRule>
    <cfRule type="expression" dxfId="9227" priority="1820">
      <formula>$H1490="Pas bon"</formula>
    </cfRule>
  </conditionalFormatting>
  <conditionalFormatting sqref="N1497:O1498 L1497:L1498">
    <cfRule type="expression" dxfId="9226" priority="1821">
      <formula>#REF!="Pas bon"</formula>
    </cfRule>
    <cfRule type="expression" dxfId="9225" priority="1822">
      <formula>#REF!="Pas bon"</formula>
    </cfRule>
  </conditionalFormatting>
  <conditionalFormatting sqref="P1497:P1498 B1497:K1498">
    <cfRule type="expression" dxfId="9224" priority="1823">
      <formula>#REF!="Pas bon"</formula>
    </cfRule>
    <cfRule type="expression" dxfId="9223" priority="1824">
      <formula>#REF!="Pas bon"</formula>
    </cfRule>
  </conditionalFormatting>
  <conditionalFormatting sqref="A1497:A1498">
    <cfRule type="expression" dxfId="9222" priority="1825">
      <formula>#REF!="Pas bon"</formula>
    </cfRule>
    <cfRule type="expression" dxfId="9221" priority="1826">
      <formula>$H1496="Pas bon"</formula>
    </cfRule>
  </conditionalFormatting>
  <conditionalFormatting sqref="N2331:P2389 C2329 C2330:D2337 C2307:D2328 C2342 C2343:D2389 C2338:C2339 C2340:D2341 B2307:B2389 N2306:P2311 P2312:P2330 E2331:L2389 L2306:L2311">
    <cfRule type="expression" dxfId="9220" priority="1827">
      <formula>#REF!="Pas bon"</formula>
    </cfRule>
    <cfRule type="expression" dxfId="9219" priority="1828">
      <formula>$H2155="Pas bon"</formula>
    </cfRule>
  </conditionalFormatting>
  <conditionalFormatting sqref="A2307:A2389">
    <cfRule type="expression" dxfId="9218" priority="1829">
      <formula>#REF!="Pas bon"</formula>
    </cfRule>
    <cfRule type="expression" dxfId="9217" priority="1830">
      <formula>$L2312="Pas bon"</formula>
    </cfRule>
  </conditionalFormatting>
  <conditionalFormatting sqref="D2338:D2339 D2342 D2329">
    <cfRule type="expression" dxfId="9216" priority="1831">
      <formula>#REF!="Pas bon"</formula>
    </cfRule>
    <cfRule type="expression" dxfId="9215" priority="1832">
      <formula>#REF!="Pas bon"</formula>
    </cfRule>
  </conditionalFormatting>
  <conditionalFormatting sqref="N2390 L2390">
    <cfRule type="expression" dxfId="9214" priority="1833">
      <formula>#REF!="Pas bon"</formula>
    </cfRule>
    <cfRule type="expression" dxfId="9213" priority="1834">
      <formula>#REF!="Pas bon"</formula>
    </cfRule>
  </conditionalFormatting>
  <conditionalFormatting sqref="O2390 E2390">
    <cfRule type="expression" dxfId="9212" priority="1835">
      <formula>#REF!="Pas bon"</formula>
    </cfRule>
    <cfRule type="expression" dxfId="9211" priority="1836">
      <formula>#REF!="Pas bon"</formula>
    </cfRule>
  </conditionalFormatting>
  <conditionalFormatting sqref="A2390">
    <cfRule type="expression" dxfId="9210" priority="1837">
      <formula>#REF!="Pas bon"</formula>
    </cfRule>
    <cfRule type="expression" dxfId="9209" priority="1838">
      <formula>$H2389="Pas bon"</formula>
    </cfRule>
  </conditionalFormatting>
  <conditionalFormatting sqref="N2391 L2391">
    <cfRule type="expression" dxfId="9208" priority="1839">
      <formula>#REF!="Pas bon"</formula>
    </cfRule>
    <cfRule type="expression" dxfId="9207" priority="1840">
      <formula>#REF!="Pas bon"</formula>
    </cfRule>
  </conditionalFormatting>
  <conditionalFormatting sqref="O2391 E2391">
    <cfRule type="expression" dxfId="9206" priority="1841">
      <formula>#REF!="Pas bon"</formula>
    </cfRule>
    <cfRule type="expression" dxfId="9205" priority="1842">
      <formula>#REF!="Pas bon"</formula>
    </cfRule>
  </conditionalFormatting>
  <conditionalFormatting sqref="A2391">
    <cfRule type="expression" dxfId="9204" priority="1843">
      <formula>#REF!="Pas bon"</formula>
    </cfRule>
    <cfRule type="expression" dxfId="9203" priority="1844">
      <formula>$H2390="Pas bon"</formula>
    </cfRule>
  </conditionalFormatting>
  <conditionalFormatting sqref="N2392 L2392">
    <cfRule type="expression" dxfId="9202" priority="1845">
      <formula>#REF!="Pas bon"</formula>
    </cfRule>
    <cfRule type="expression" dxfId="9201" priority="1846">
      <formula>#REF!="Pas bon"</formula>
    </cfRule>
  </conditionalFormatting>
  <conditionalFormatting sqref="O2392 E2392">
    <cfRule type="expression" dxfId="9200" priority="1847">
      <formula>#REF!="Pas bon"</formula>
    </cfRule>
    <cfRule type="expression" dxfId="9199" priority="1848">
      <formula>#REF!="Pas bon"</formula>
    </cfRule>
  </conditionalFormatting>
  <conditionalFormatting sqref="A2392">
    <cfRule type="expression" dxfId="9198" priority="1849">
      <formula>#REF!="Pas bon"</formula>
    </cfRule>
    <cfRule type="expression" dxfId="9197" priority="1850">
      <formula>$H2391="Pas bon"</formula>
    </cfRule>
  </conditionalFormatting>
  <conditionalFormatting sqref="N2393 L2393">
    <cfRule type="expression" dxfId="9196" priority="1851">
      <formula>#REF!="Pas bon"</formula>
    </cfRule>
    <cfRule type="expression" dxfId="9195" priority="1852">
      <formula>#REF!="Pas bon"</formula>
    </cfRule>
  </conditionalFormatting>
  <conditionalFormatting sqref="O2393 E2393">
    <cfRule type="expression" dxfId="9194" priority="1853">
      <formula>#REF!="Pas bon"</formula>
    </cfRule>
    <cfRule type="expression" dxfId="9193" priority="1854">
      <formula>#REF!="Pas bon"</formula>
    </cfRule>
  </conditionalFormatting>
  <conditionalFormatting sqref="A2393">
    <cfRule type="expression" dxfId="9192" priority="1855">
      <formula>#REF!="Pas bon"</formula>
    </cfRule>
    <cfRule type="expression" dxfId="9191" priority="1856">
      <formula>$H2392="Pas bon"</formula>
    </cfRule>
  </conditionalFormatting>
  <conditionalFormatting sqref="N2394 L2394">
    <cfRule type="expression" dxfId="9190" priority="1857">
      <formula>#REF!="Pas bon"</formula>
    </cfRule>
    <cfRule type="expression" dxfId="9189" priority="1858">
      <formula>#REF!="Pas bon"</formula>
    </cfRule>
  </conditionalFormatting>
  <conditionalFormatting sqref="O2394 E2394">
    <cfRule type="expression" dxfId="9188" priority="1859">
      <formula>#REF!="Pas bon"</formula>
    </cfRule>
    <cfRule type="expression" dxfId="9187" priority="1860">
      <formula>#REF!="Pas bon"</formula>
    </cfRule>
  </conditionalFormatting>
  <conditionalFormatting sqref="A2394">
    <cfRule type="expression" dxfId="9186" priority="1861">
      <formula>#REF!="Pas bon"</formula>
    </cfRule>
    <cfRule type="expression" dxfId="9185" priority="1862">
      <formula>$H2393="Pas bon"</formula>
    </cfRule>
  </conditionalFormatting>
  <conditionalFormatting sqref="N2395 L2395">
    <cfRule type="expression" dxfId="9184" priority="1863">
      <formula>#REF!="Pas bon"</formula>
    </cfRule>
    <cfRule type="expression" dxfId="9183" priority="1864">
      <formula>#REF!="Pas bon"</formula>
    </cfRule>
  </conditionalFormatting>
  <conditionalFormatting sqref="O2395 E2395">
    <cfRule type="expression" dxfId="9182" priority="1865">
      <formula>#REF!="Pas bon"</formula>
    </cfRule>
    <cfRule type="expression" dxfId="9181" priority="1866">
      <formula>#REF!="Pas bon"</formula>
    </cfRule>
  </conditionalFormatting>
  <conditionalFormatting sqref="A2395">
    <cfRule type="expression" dxfId="9180" priority="1867">
      <formula>#REF!="Pas bon"</formula>
    </cfRule>
    <cfRule type="expression" dxfId="9179" priority="1868">
      <formula>$H2394="Pas bon"</formula>
    </cfRule>
  </conditionalFormatting>
  <conditionalFormatting sqref="N2396 L2396">
    <cfRule type="expression" dxfId="9178" priority="1869">
      <formula>#REF!="Pas bon"</formula>
    </cfRule>
    <cfRule type="expression" dxfId="9177" priority="1870">
      <formula>#REF!="Pas bon"</formula>
    </cfRule>
  </conditionalFormatting>
  <conditionalFormatting sqref="O2396 E2396">
    <cfRule type="expression" dxfId="9176" priority="1871">
      <formula>#REF!="Pas bon"</formula>
    </cfRule>
    <cfRule type="expression" dxfId="9175" priority="1872">
      <formula>#REF!="Pas bon"</formula>
    </cfRule>
  </conditionalFormatting>
  <conditionalFormatting sqref="A2396">
    <cfRule type="expression" dxfId="9174" priority="1873">
      <formula>#REF!="Pas bon"</formula>
    </cfRule>
    <cfRule type="expression" dxfId="9173" priority="1874">
      <formula>$H2395="Pas bon"</formula>
    </cfRule>
  </conditionalFormatting>
  <conditionalFormatting sqref="N2397 L2397">
    <cfRule type="expression" dxfId="9172" priority="1875">
      <formula>#REF!="Pas bon"</formula>
    </cfRule>
    <cfRule type="expression" dxfId="9171" priority="1876">
      <formula>#REF!="Pas bon"</formula>
    </cfRule>
  </conditionalFormatting>
  <conditionalFormatting sqref="O2397 E2397">
    <cfRule type="expression" dxfId="9170" priority="1877">
      <formula>#REF!="Pas bon"</formula>
    </cfRule>
    <cfRule type="expression" dxfId="9169" priority="1878">
      <formula>#REF!="Pas bon"</formula>
    </cfRule>
  </conditionalFormatting>
  <conditionalFormatting sqref="A2397">
    <cfRule type="expression" dxfId="9168" priority="1879">
      <formula>#REF!="Pas bon"</formula>
    </cfRule>
    <cfRule type="expression" dxfId="9167" priority="1880">
      <formula>$H2396="Pas bon"</formula>
    </cfRule>
  </conditionalFormatting>
  <conditionalFormatting sqref="N2398 L2398">
    <cfRule type="expression" dxfId="9166" priority="1881">
      <formula>#REF!="Pas bon"</formula>
    </cfRule>
    <cfRule type="expression" dxfId="9165" priority="1882">
      <formula>#REF!="Pas bon"</formula>
    </cfRule>
  </conditionalFormatting>
  <conditionalFormatting sqref="O2398 E2398">
    <cfRule type="expression" dxfId="9164" priority="1883">
      <formula>#REF!="Pas bon"</formula>
    </cfRule>
    <cfRule type="expression" dxfId="9163" priority="1884">
      <formula>#REF!="Pas bon"</formula>
    </cfRule>
  </conditionalFormatting>
  <conditionalFormatting sqref="A2398">
    <cfRule type="expression" dxfId="9162" priority="1885">
      <formula>#REF!="Pas bon"</formula>
    </cfRule>
    <cfRule type="expression" dxfId="9161" priority="1886">
      <formula>$H2397="Pas bon"</formula>
    </cfRule>
  </conditionalFormatting>
  <conditionalFormatting sqref="N2399:N2400 L2399:L2400">
    <cfRule type="expression" dxfId="9160" priority="1887">
      <formula>#REF!="Pas bon"</formula>
    </cfRule>
    <cfRule type="expression" dxfId="9159" priority="1888">
      <formula>#REF!="Pas bon"</formula>
    </cfRule>
  </conditionalFormatting>
  <conditionalFormatting sqref="O2399:O2400 E2399:E2400">
    <cfRule type="expression" dxfId="9158" priority="1889">
      <formula>#REF!="Pas bon"</formula>
    </cfRule>
    <cfRule type="expression" dxfId="9157" priority="1890">
      <formula>#REF!="Pas bon"</formula>
    </cfRule>
  </conditionalFormatting>
  <conditionalFormatting sqref="A2399:A2400">
    <cfRule type="expression" dxfId="9156" priority="1891">
      <formula>#REF!="Pas bon"</formula>
    </cfRule>
    <cfRule type="expression" dxfId="9155" priority="1892">
      <formula>$H2398="Pas bon"</formula>
    </cfRule>
  </conditionalFormatting>
  <conditionalFormatting sqref="N2401:O2401 L2401">
    <cfRule type="expression" dxfId="9154" priority="1893">
      <formula>#REF!="Pas bon"</formula>
    </cfRule>
    <cfRule type="expression" dxfId="9153" priority="1894">
      <formula>#REF!="Pas bon"</formula>
    </cfRule>
  </conditionalFormatting>
  <conditionalFormatting sqref="E2401">
    <cfRule type="expression" dxfId="9152" priority="1895">
      <formula>#REF!="Pas bon"</formula>
    </cfRule>
    <cfRule type="expression" dxfId="9151" priority="1896">
      <formula>#REF!="Pas bon"</formula>
    </cfRule>
  </conditionalFormatting>
  <conditionalFormatting sqref="A2401">
    <cfRule type="expression" dxfId="9150" priority="1897">
      <formula>#REF!="Pas bon"</formula>
    </cfRule>
    <cfRule type="expression" dxfId="9149" priority="1898">
      <formula>$H2400="Pas bon"</formula>
    </cfRule>
  </conditionalFormatting>
  <conditionalFormatting sqref="N2402:O2405 L2402:L2405">
    <cfRule type="expression" dxfId="9148" priority="1899">
      <formula>#REF!="Pas bon"</formula>
    </cfRule>
    <cfRule type="expression" dxfId="9147" priority="1900">
      <formula>#REF!="Pas bon"</formula>
    </cfRule>
  </conditionalFormatting>
  <conditionalFormatting sqref="E2402:E2405">
    <cfRule type="expression" dxfId="9146" priority="1901">
      <formula>#REF!="Pas bon"</formula>
    </cfRule>
    <cfRule type="expression" dxfId="9145" priority="1902">
      <formula>#REF!="Pas bon"</formula>
    </cfRule>
  </conditionalFormatting>
  <conditionalFormatting sqref="A2402:A2405">
    <cfRule type="expression" dxfId="9144" priority="1903">
      <formula>#REF!="Pas bon"</formula>
    </cfRule>
    <cfRule type="expression" dxfId="9143" priority="1904">
      <formula>$H2401="Pas bon"</formula>
    </cfRule>
  </conditionalFormatting>
  <conditionalFormatting sqref="N2406:O2408 L2406:L2408">
    <cfRule type="expression" dxfId="9142" priority="1905">
      <formula>#REF!="Pas bon"</formula>
    </cfRule>
    <cfRule type="expression" dxfId="9141" priority="1906">
      <formula>#REF!="Pas bon"</formula>
    </cfRule>
  </conditionalFormatting>
  <conditionalFormatting sqref="E2406:E2408">
    <cfRule type="expression" dxfId="9140" priority="1907">
      <formula>#REF!="Pas bon"</formula>
    </cfRule>
    <cfRule type="expression" dxfId="9139" priority="1908">
      <formula>#REF!="Pas bon"</formula>
    </cfRule>
  </conditionalFormatting>
  <conditionalFormatting sqref="A2406:A2408">
    <cfRule type="expression" dxfId="9138" priority="1909">
      <formula>#REF!="Pas bon"</formula>
    </cfRule>
    <cfRule type="expression" dxfId="9137" priority="1910">
      <formula>$H2405="Pas bon"</formula>
    </cfRule>
  </conditionalFormatting>
  <conditionalFormatting sqref="N2409:O2415 L2409:L2415">
    <cfRule type="expression" dxfId="9136" priority="1911">
      <formula>#REF!="Pas bon"</formula>
    </cfRule>
    <cfRule type="expression" dxfId="9135" priority="1912">
      <formula>#REF!="Pas bon"</formula>
    </cfRule>
  </conditionalFormatting>
  <conditionalFormatting sqref="E2409:E2415">
    <cfRule type="expression" dxfId="9134" priority="1913">
      <formula>#REF!="Pas bon"</formula>
    </cfRule>
    <cfRule type="expression" dxfId="9133" priority="1914">
      <formula>#REF!="Pas bon"</formula>
    </cfRule>
  </conditionalFormatting>
  <conditionalFormatting sqref="A2409:A2415">
    <cfRule type="expression" dxfId="9132" priority="1915">
      <formula>#REF!="Pas bon"</formula>
    </cfRule>
    <cfRule type="expression" dxfId="9131" priority="1916">
      <formula>$H2408="Pas bon"</formula>
    </cfRule>
  </conditionalFormatting>
  <conditionalFormatting sqref="N2416:O2432 L2416:L2432">
    <cfRule type="expression" dxfId="9130" priority="1917">
      <formula>#REF!="Pas bon"</formula>
    </cfRule>
    <cfRule type="expression" dxfId="9129" priority="1918">
      <formula>#REF!="Pas bon"</formula>
    </cfRule>
  </conditionalFormatting>
  <conditionalFormatting sqref="E2416:E2432">
    <cfRule type="expression" dxfId="9128" priority="1919">
      <formula>#REF!="Pas bon"</formula>
    </cfRule>
    <cfRule type="expression" dxfId="9127" priority="1920">
      <formula>#REF!="Pas bon"</formula>
    </cfRule>
  </conditionalFormatting>
  <conditionalFormatting sqref="A2416:A2432">
    <cfRule type="expression" dxfId="9126" priority="1921">
      <formula>#REF!="Pas bon"</formula>
    </cfRule>
    <cfRule type="expression" dxfId="9125" priority="1922">
      <formula>$H2415="Pas bon"</formula>
    </cfRule>
  </conditionalFormatting>
  <conditionalFormatting sqref="N2433:O2436 L2433:L2436">
    <cfRule type="expression" dxfId="9124" priority="1923">
      <formula>#REF!="Pas bon"</formula>
    </cfRule>
    <cfRule type="expression" dxfId="9123" priority="1924">
      <formula>#REF!="Pas bon"</formula>
    </cfRule>
  </conditionalFormatting>
  <conditionalFormatting sqref="E2433:E2436">
    <cfRule type="expression" dxfId="9122" priority="1925">
      <formula>#REF!="Pas bon"</formula>
    </cfRule>
    <cfRule type="expression" dxfId="9121" priority="1926">
      <formula>#REF!="Pas bon"</formula>
    </cfRule>
  </conditionalFormatting>
  <conditionalFormatting sqref="A2433:A2436">
    <cfRule type="expression" dxfId="9120" priority="1927">
      <formula>#REF!="Pas bon"</formula>
    </cfRule>
    <cfRule type="expression" dxfId="9119" priority="1928">
      <formula>$H2432="Pas bon"</formula>
    </cfRule>
  </conditionalFormatting>
  <conditionalFormatting sqref="N2437:P2437 B2437:L2437">
    <cfRule type="expression" dxfId="9118" priority="1929">
      <formula>#REF!="Pas bon"</formula>
    </cfRule>
    <cfRule type="expression" dxfId="9117" priority="1930">
      <formula>#REF!="Pas bon"</formula>
    </cfRule>
  </conditionalFormatting>
  <conditionalFormatting sqref="A2437">
    <cfRule type="expression" dxfId="9116" priority="1931">
      <formula>#REF!="Pas bon"</formula>
    </cfRule>
    <cfRule type="expression" dxfId="9115" priority="1932">
      <formula>$H2436="Pas bon"</formula>
    </cfRule>
  </conditionalFormatting>
  <conditionalFormatting sqref="N2438:P2438 B2438:L2438">
    <cfRule type="expression" dxfId="9114" priority="1933">
      <formula>#REF!="Pas bon"</formula>
    </cfRule>
    <cfRule type="expression" dxfId="9113" priority="1934">
      <formula>#REF!="Pas bon"</formula>
    </cfRule>
  </conditionalFormatting>
  <conditionalFormatting sqref="A2438">
    <cfRule type="expression" dxfId="9112" priority="1935">
      <formula>#REF!="Pas bon"</formula>
    </cfRule>
    <cfRule type="expression" dxfId="9111" priority="1936">
      <formula>$H2437="Pas bon"</formula>
    </cfRule>
  </conditionalFormatting>
  <conditionalFormatting sqref="N2439:P2439 B2439:L2439">
    <cfRule type="expression" dxfId="9110" priority="1937">
      <formula>#REF!="Pas bon"</formula>
    </cfRule>
    <cfRule type="expression" dxfId="9109" priority="1938">
      <formula>#REF!="Pas bon"</formula>
    </cfRule>
  </conditionalFormatting>
  <conditionalFormatting sqref="A2439">
    <cfRule type="expression" dxfId="9108" priority="1939">
      <formula>#REF!="Pas bon"</formula>
    </cfRule>
    <cfRule type="expression" dxfId="9107" priority="1940">
      <formula>$H2438="Pas bon"</formula>
    </cfRule>
  </conditionalFormatting>
  <conditionalFormatting sqref="N2440:P2440 B2440:L2440">
    <cfRule type="expression" dxfId="9106" priority="1941">
      <formula>#REF!="Pas bon"</formula>
    </cfRule>
    <cfRule type="expression" dxfId="9105" priority="1942">
      <formula>#REF!="Pas bon"</formula>
    </cfRule>
  </conditionalFormatting>
  <conditionalFormatting sqref="A2440">
    <cfRule type="expression" dxfId="9104" priority="1943">
      <formula>#REF!="Pas bon"</formula>
    </cfRule>
    <cfRule type="expression" dxfId="9103" priority="1944">
      <formula>$H2439="Pas bon"</formula>
    </cfRule>
  </conditionalFormatting>
  <conditionalFormatting sqref="N2441:P2441 B2441:L2441">
    <cfRule type="expression" dxfId="9102" priority="1945">
      <formula>#REF!="Pas bon"</formula>
    </cfRule>
    <cfRule type="expression" dxfId="9101" priority="1946">
      <formula>#REF!="Pas bon"</formula>
    </cfRule>
  </conditionalFormatting>
  <conditionalFormatting sqref="A2441">
    <cfRule type="expression" dxfId="9100" priority="1947">
      <formula>#REF!="Pas bon"</formula>
    </cfRule>
    <cfRule type="expression" dxfId="9099" priority="1948">
      <formula>$H2440="Pas bon"</formula>
    </cfRule>
  </conditionalFormatting>
  <conditionalFormatting sqref="N2442:P2445 B2442:L2445">
    <cfRule type="expression" dxfId="9098" priority="1949">
      <formula>#REF!="Pas bon"</formula>
    </cfRule>
    <cfRule type="expression" dxfId="9097" priority="1950">
      <formula>#REF!="Pas bon"</formula>
    </cfRule>
  </conditionalFormatting>
  <conditionalFormatting sqref="A2442:A2445">
    <cfRule type="expression" dxfId="9096" priority="1951">
      <formula>#REF!="Pas bon"</formula>
    </cfRule>
    <cfRule type="expression" dxfId="9095" priority="1952">
      <formula>$H2441="Pas bon"</formula>
    </cfRule>
  </conditionalFormatting>
  <conditionalFormatting sqref="N2446:P2446 B2446:L2446">
    <cfRule type="expression" dxfId="9094" priority="1953">
      <formula>#REF!="Pas bon"</formula>
    </cfRule>
    <cfRule type="expression" dxfId="9093" priority="1954">
      <formula>#REF!="Pas bon"</formula>
    </cfRule>
  </conditionalFormatting>
  <conditionalFormatting sqref="A2446">
    <cfRule type="expression" dxfId="9092" priority="1955">
      <formula>#REF!="Pas bon"</formula>
    </cfRule>
    <cfRule type="expression" dxfId="9091" priority="1956">
      <formula>$H2445="Pas bon"</formula>
    </cfRule>
  </conditionalFormatting>
  <conditionalFormatting sqref="N2447:P2447 B2447:L2447">
    <cfRule type="expression" dxfId="9090" priority="1957">
      <formula>#REF!="Pas bon"</formula>
    </cfRule>
    <cfRule type="expression" dxfId="9089" priority="1958">
      <formula>#REF!="Pas bon"</formula>
    </cfRule>
  </conditionalFormatting>
  <conditionalFormatting sqref="A2447">
    <cfRule type="expression" dxfId="9088" priority="1959">
      <formula>#REF!="Pas bon"</formula>
    </cfRule>
    <cfRule type="expression" dxfId="9087" priority="1960">
      <formula>$H2446="Pas bon"</formula>
    </cfRule>
  </conditionalFormatting>
  <conditionalFormatting sqref="N2448:P2451 B2448:L2451">
    <cfRule type="expression" dxfId="9086" priority="1961">
      <formula>#REF!="Pas bon"</formula>
    </cfRule>
    <cfRule type="expression" dxfId="9085" priority="1962">
      <formula>#REF!="Pas bon"</formula>
    </cfRule>
  </conditionalFormatting>
  <conditionalFormatting sqref="A2448:A2451">
    <cfRule type="expression" dxfId="9084" priority="1963">
      <formula>#REF!="Pas bon"</formula>
    </cfRule>
    <cfRule type="expression" dxfId="9083" priority="1964">
      <formula>$H2447="Pas bon"</formula>
    </cfRule>
  </conditionalFormatting>
  <conditionalFormatting sqref="N2452:P2459 B2452:L2459">
    <cfRule type="expression" dxfId="9082" priority="1965">
      <formula>#REF!="Pas bon"</formula>
    </cfRule>
    <cfRule type="expression" dxfId="9081" priority="1966">
      <formula>#REF!="Pas bon"</formula>
    </cfRule>
  </conditionalFormatting>
  <conditionalFormatting sqref="A2452:A2459">
    <cfRule type="expression" dxfId="9080" priority="1967">
      <formula>#REF!="Pas bon"</formula>
    </cfRule>
    <cfRule type="expression" dxfId="9079" priority="1968">
      <formula>$H2451="Pas bon"</formula>
    </cfRule>
  </conditionalFormatting>
  <conditionalFormatting sqref="N2460:P2463 B2460:L2463">
    <cfRule type="expression" dxfId="9078" priority="1969">
      <formula>#REF!="Pas bon"</formula>
    </cfRule>
    <cfRule type="expression" dxfId="9077" priority="1970">
      <formula>#REF!="Pas bon"</formula>
    </cfRule>
  </conditionalFormatting>
  <conditionalFormatting sqref="A2460:A2463">
    <cfRule type="expression" dxfId="9076" priority="1971">
      <formula>#REF!="Pas bon"</formula>
    </cfRule>
    <cfRule type="expression" dxfId="9075" priority="1972">
      <formula>$H2459="Pas bon"</formula>
    </cfRule>
  </conditionalFormatting>
  <conditionalFormatting sqref="N2464:P2464 B2464:L2464">
    <cfRule type="expression" dxfId="9074" priority="1973">
      <formula>#REF!="Pas bon"</formula>
    </cfRule>
    <cfRule type="expression" dxfId="9073" priority="1974">
      <formula>#REF!="Pas bon"</formula>
    </cfRule>
  </conditionalFormatting>
  <conditionalFormatting sqref="A2464">
    <cfRule type="expression" dxfId="9072" priority="1975">
      <formula>#REF!="Pas bon"</formula>
    </cfRule>
    <cfRule type="expression" dxfId="9071" priority="1976">
      <formula>$H2463="Pas bon"</formula>
    </cfRule>
  </conditionalFormatting>
  <conditionalFormatting sqref="N2465:P2465 B2465:L2465">
    <cfRule type="expression" dxfId="9070" priority="1977">
      <formula>#REF!="Pas bon"</formula>
    </cfRule>
    <cfRule type="expression" dxfId="9069" priority="1978">
      <formula>#REF!="Pas bon"</formula>
    </cfRule>
  </conditionalFormatting>
  <conditionalFormatting sqref="A2465">
    <cfRule type="expression" dxfId="9068" priority="1979">
      <formula>#REF!="Pas bon"</formula>
    </cfRule>
    <cfRule type="expression" dxfId="9067" priority="1980">
      <formula>$H2464="Pas bon"</formula>
    </cfRule>
  </conditionalFormatting>
  <conditionalFormatting sqref="N2466:P2466 B2466:L2466">
    <cfRule type="expression" dxfId="9066" priority="1981">
      <formula>#REF!="Pas bon"</formula>
    </cfRule>
    <cfRule type="expression" dxfId="9065" priority="1982">
      <formula>#REF!="Pas bon"</formula>
    </cfRule>
  </conditionalFormatting>
  <conditionalFormatting sqref="A2466">
    <cfRule type="expression" dxfId="9064" priority="1983">
      <formula>#REF!="Pas bon"</formula>
    </cfRule>
    <cfRule type="expression" dxfId="9063" priority="1984">
      <formula>$H2465="Pas bon"</formula>
    </cfRule>
  </conditionalFormatting>
  <conditionalFormatting sqref="N2467:P2467 B2467:L2467">
    <cfRule type="expression" dxfId="9062" priority="1985">
      <formula>#REF!="Pas bon"</formula>
    </cfRule>
    <cfRule type="expression" dxfId="9061" priority="1986">
      <formula>#REF!="Pas bon"</formula>
    </cfRule>
  </conditionalFormatting>
  <conditionalFormatting sqref="A2467">
    <cfRule type="expression" dxfId="9060" priority="1987">
      <formula>#REF!="Pas bon"</formula>
    </cfRule>
    <cfRule type="expression" dxfId="9059" priority="1988">
      <formula>$H2466="Pas bon"</formula>
    </cfRule>
  </conditionalFormatting>
  <conditionalFormatting sqref="N2468:P2469 B2468:L2469">
    <cfRule type="expression" dxfId="9058" priority="1989">
      <formula>#REF!="Pas bon"</formula>
    </cfRule>
    <cfRule type="expression" dxfId="9057" priority="1990">
      <formula>#REF!="Pas bon"</formula>
    </cfRule>
  </conditionalFormatting>
  <conditionalFormatting sqref="A2468:A2469">
    <cfRule type="expression" dxfId="9056" priority="1991">
      <formula>#REF!="Pas bon"</formula>
    </cfRule>
    <cfRule type="expression" dxfId="9055" priority="1992">
      <formula>$H2467="Pas bon"</formula>
    </cfRule>
  </conditionalFormatting>
  <conditionalFormatting sqref="N2470:P2470 B2470:L2470">
    <cfRule type="expression" dxfId="9054" priority="1993">
      <formula>#REF!="Pas bon"</formula>
    </cfRule>
    <cfRule type="expression" dxfId="9053" priority="1994">
      <formula>#REF!="Pas bon"</formula>
    </cfRule>
  </conditionalFormatting>
  <conditionalFormatting sqref="A2470">
    <cfRule type="expression" dxfId="9052" priority="1995">
      <formula>#REF!="Pas bon"</formula>
    </cfRule>
    <cfRule type="expression" dxfId="9051" priority="1996">
      <formula>$H2469="Pas bon"</formula>
    </cfRule>
  </conditionalFormatting>
  <conditionalFormatting sqref="N2471:P2476 B2471:L2476">
    <cfRule type="expression" dxfId="9050" priority="1997">
      <formula>#REF!="Pas bon"</formula>
    </cfRule>
    <cfRule type="expression" dxfId="9049" priority="1998">
      <formula>#REF!="Pas bon"</formula>
    </cfRule>
  </conditionalFormatting>
  <conditionalFormatting sqref="A2471:A2476">
    <cfRule type="expression" dxfId="9048" priority="1999">
      <formula>#REF!="Pas bon"</formula>
    </cfRule>
    <cfRule type="expression" dxfId="9047" priority="2000">
      <formula>$H2470="Pas bon"</formula>
    </cfRule>
  </conditionalFormatting>
  <conditionalFormatting sqref="N2477:O2477">
    <cfRule type="expression" dxfId="9046" priority="2001">
      <formula>#REF!="Pas bon"</formula>
    </cfRule>
    <cfRule type="expression" dxfId="9045" priority="2002">
      <formula>#REF!="Pas bon"</formula>
    </cfRule>
  </conditionalFormatting>
  <conditionalFormatting sqref="A2477">
    <cfRule type="expression" dxfId="9044" priority="2003">
      <formula>#REF!="Pas bon"</formula>
    </cfRule>
    <cfRule type="expression" dxfId="9043" priority="2004">
      <formula>$H2476="Pas bon"</formula>
    </cfRule>
  </conditionalFormatting>
  <conditionalFormatting sqref="N2478:O2480">
    <cfRule type="expression" dxfId="9042" priority="2005">
      <formula>#REF!="Pas bon"</formula>
    </cfRule>
    <cfRule type="expression" dxfId="9041" priority="2006">
      <formula>#REF!="Pas bon"</formula>
    </cfRule>
  </conditionalFormatting>
  <conditionalFormatting sqref="A2478:A2480">
    <cfRule type="expression" dxfId="9040" priority="2007">
      <formula>#REF!="Pas bon"</formula>
    </cfRule>
    <cfRule type="expression" dxfId="9039" priority="2008">
      <formula>$H2477="Pas bon"</formula>
    </cfRule>
  </conditionalFormatting>
  <conditionalFormatting sqref="N2481:O2483">
    <cfRule type="expression" dxfId="9038" priority="2009">
      <formula>#REF!="Pas bon"</formula>
    </cfRule>
    <cfRule type="expression" dxfId="9037" priority="2010">
      <formula>#REF!="Pas bon"</formula>
    </cfRule>
  </conditionalFormatting>
  <conditionalFormatting sqref="A2481:A2483">
    <cfRule type="expression" dxfId="9036" priority="2011">
      <formula>#REF!="Pas bon"</formula>
    </cfRule>
    <cfRule type="expression" dxfId="9035" priority="2012">
      <formula>$H2480="Pas bon"</formula>
    </cfRule>
  </conditionalFormatting>
  <conditionalFormatting sqref="N2484:O2494">
    <cfRule type="expression" dxfId="9034" priority="2013">
      <formula>#REF!="Pas bon"</formula>
    </cfRule>
    <cfRule type="expression" dxfId="9033" priority="2014">
      <formula>#REF!="Pas bon"</formula>
    </cfRule>
  </conditionalFormatting>
  <conditionalFormatting sqref="A2484:A2494">
    <cfRule type="expression" dxfId="9032" priority="2015">
      <formula>#REF!="Pas bon"</formula>
    </cfRule>
    <cfRule type="expression" dxfId="9031" priority="2016">
      <formula>$H2483="Pas bon"</formula>
    </cfRule>
  </conditionalFormatting>
  <conditionalFormatting sqref="N2495:O2500">
    <cfRule type="expression" dxfId="9030" priority="2017">
      <formula>#REF!="Pas bon"</formula>
    </cfRule>
    <cfRule type="expression" dxfId="9029" priority="2018">
      <formula>#REF!="Pas bon"</formula>
    </cfRule>
  </conditionalFormatting>
  <conditionalFormatting sqref="A2495:A2500">
    <cfRule type="expression" dxfId="9028" priority="2019">
      <formula>#REF!="Pas bon"</formula>
    </cfRule>
    <cfRule type="expression" dxfId="9027" priority="2020">
      <formula>$H2494="Pas bon"</formula>
    </cfRule>
  </conditionalFormatting>
  <conditionalFormatting sqref="A2501:A2505">
    <cfRule type="expression" dxfId="9026" priority="2021">
      <formula>#REF!="Pas bon"</formula>
    </cfRule>
    <cfRule type="expression" dxfId="9025" priority="2022">
      <formula>$H2500="Pas bon"</formula>
    </cfRule>
  </conditionalFormatting>
  <conditionalFormatting sqref="A2506">
    <cfRule type="expression" dxfId="9024" priority="2023">
      <formula>#REF!="Pas bon"</formula>
    </cfRule>
    <cfRule type="expression" dxfId="9023" priority="2024">
      <formula>$H2505="Pas bon"</formula>
    </cfRule>
  </conditionalFormatting>
  <conditionalFormatting sqref="A2507:A2508">
    <cfRule type="expression" dxfId="9022" priority="2025">
      <formula>#REF!="Pas bon"</formula>
    </cfRule>
    <cfRule type="expression" dxfId="9021" priority="2026">
      <formula>$H2506="Pas bon"</formula>
    </cfRule>
  </conditionalFormatting>
  <conditionalFormatting sqref="A2509">
    <cfRule type="expression" dxfId="9020" priority="2027">
      <formula>#REF!="Pas bon"</formula>
    </cfRule>
    <cfRule type="expression" dxfId="9019" priority="2028">
      <formula>$H2508="Pas bon"</formula>
    </cfRule>
  </conditionalFormatting>
  <conditionalFormatting sqref="A2510:A2511">
    <cfRule type="expression" dxfId="9018" priority="2029">
      <formula>#REF!="Pas bon"</formula>
    </cfRule>
    <cfRule type="expression" dxfId="9017" priority="2030">
      <formula>$H2509="Pas bon"</formula>
    </cfRule>
  </conditionalFormatting>
  <conditionalFormatting sqref="A2512">
    <cfRule type="expression" dxfId="9016" priority="2031">
      <formula>#REF!="Pas bon"</formula>
    </cfRule>
    <cfRule type="expression" dxfId="9015" priority="2032">
      <formula>$H2511="Pas bon"</formula>
    </cfRule>
  </conditionalFormatting>
  <conditionalFormatting sqref="A2513">
    <cfRule type="expression" dxfId="9014" priority="2033">
      <formula>#REF!="Pas bon"</formula>
    </cfRule>
    <cfRule type="expression" dxfId="9013" priority="2034">
      <formula>$H2512="Pas bon"</formula>
    </cfRule>
  </conditionalFormatting>
  <conditionalFormatting sqref="A2514:A2521">
    <cfRule type="expression" dxfId="9012" priority="2035">
      <formula>#REF!="Pas bon"</formula>
    </cfRule>
    <cfRule type="expression" dxfId="9011" priority="2036">
      <formula>$H2513="Pas bon"</formula>
    </cfRule>
  </conditionalFormatting>
  <conditionalFormatting sqref="A2522:A2526">
    <cfRule type="expression" dxfId="9010" priority="2037">
      <formula>#REF!="Pas bon"</formula>
    </cfRule>
    <cfRule type="expression" dxfId="9009" priority="2038">
      <formula>$H2521="Pas bon"</formula>
    </cfRule>
  </conditionalFormatting>
  <conditionalFormatting sqref="A2527:A2533">
    <cfRule type="expression" dxfId="9008" priority="2039">
      <formula>#REF!="Pas bon"</formula>
    </cfRule>
    <cfRule type="expression" dxfId="9007" priority="2040">
      <formula>$H2526="Pas bon"</formula>
    </cfRule>
  </conditionalFormatting>
  <conditionalFormatting sqref="A2534">
    <cfRule type="expression" dxfId="9006" priority="2041">
      <formula>#REF!="Pas bon"</formula>
    </cfRule>
    <cfRule type="expression" dxfId="9005" priority="2042">
      <formula>$H2533="Pas bon"</formula>
    </cfRule>
  </conditionalFormatting>
  <conditionalFormatting sqref="A2535:A2536">
    <cfRule type="expression" dxfId="9004" priority="2043">
      <formula>#REF!="Pas bon"</formula>
    </cfRule>
    <cfRule type="expression" dxfId="9003" priority="2044">
      <formula>$H2534="Pas bon"</formula>
    </cfRule>
  </conditionalFormatting>
  <conditionalFormatting sqref="A2537:A2541">
    <cfRule type="expression" dxfId="9002" priority="2045">
      <formula>#REF!="Pas bon"</formula>
    </cfRule>
    <cfRule type="expression" dxfId="9001" priority="2046">
      <formula>$H2536="Pas bon"</formula>
    </cfRule>
  </conditionalFormatting>
  <conditionalFormatting sqref="A2542:A2543">
    <cfRule type="expression" dxfId="9000" priority="2047">
      <formula>#REF!="Pas bon"</formula>
    </cfRule>
    <cfRule type="expression" dxfId="8999" priority="2048">
      <formula>$H2541="Pas bon"</formula>
    </cfRule>
  </conditionalFormatting>
  <conditionalFormatting sqref="A2544:A2546">
    <cfRule type="expression" dxfId="8998" priority="2049">
      <formula>#REF!="Pas bon"</formula>
    </cfRule>
    <cfRule type="expression" dxfId="8997" priority="2050">
      <formula>$H2543="Pas bon"</formula>
    </cfRule>
  </conditionalFormatting>
  <conditionalFormatting sqref="A2547:A2549">
    <cfRule type="expression" dxfId="8996" priority="2051">
      <formula>#REF!="Pas bon"</formula>
    </cfRule>
    <cfRule type="expression" dxfId="8995" priority="2052">
      <formula>$H2546="Pas bon"</formula>
    </cfRule>
  </conditionalFormatting>
  <conditionalFormatting sqref="A2550:A2556">
    <cfRule type="expression" dxfId="8994" priority="2053">
      <formula>#REF!="Pas bon"</formula>
    </cfRule>
    <cfRule type="expression" dxfId="8993" priority="2054">
      <formula>$H2549="Pas bon"</formula>
    </cfRule>
  </conditionalFormatting>
  <conditionalFormatting sqref="A2557:A2559">
    <cfRule type="expression" dxfId="8992" priority="2055">
      <formula>#REF!="Pas bon"</formula>
    </cfRule>
    <cfRule type="expression" dxfId="8991" priority="2056">
      <formula>$H2556="Pas bon"</formula>
    </cfRule>
  </conditionalFormatting>
  <conditionalFormatting sqref="A2560:A2561">
    <cfRule type="expression" dxfId="8990" priority="2057">
      <formula>#REF!="Pas bon"</formula>
    </cfRule>
    <cfRule type="expression" dxfId="8989" priority="2058">
      <formula>$H2559="Pas bon"</formula>
    </cfRule>
  </conditionalFormatting>
  <conditionalFormatting sqref="B2560:K2561">
    <cfRule type="expression" dxfId="8988" priority="2059">
      <formula>#REF!="Pas bon"</formula>
    </cfRule>
    <cfRule type="expression" dxfId="8987" priority="2060">
      <formula>$J2544="Pas bon"</formula>
    </cfRule>
  </conditionalFormatting>
  <conditionalFormatting sqref="P2560:P2561">
    <cfRule type="expression" dxfId="8986" priority="2061">
      <formula>#REF!="Pas bon"</formula>
    </cfRule>
    <cfRule type="expression" dxfId="8985" priority="2062">
      <formula>$J2550="Pas bon"</formula>
    </cfRule>
  </conditionalFormatting>
  <conditionalFormatting sqref="A2562">
    <cfRule type="expression" dxfId="8984" priority="2063">
      <formula>#REF!="Pas bon"</formula>
    </cfRule>
    <cfRule type="expression" dxfId="8983" priority="2064">
      <formula>$H2561="Pas bon"</formula>
    </cfRule>
  </conditionalFormatting>
  <conditionalFormatting sqref="B2562:K2562">
    <cfRule type="expression" dxfId="8982" priority="2065">
      <formula>#REF!="Pas bon"</formula>
    </cfRule>
    <cfRule type="expression" dxfId="8981" priority="2066">
      <formula>$J2546="Pas bon"</formula>
    </cfRule>
  </conditionalFormatting>
  <conditionalFormatting sqref="P2562">
    <cfRule type="expression" dxfId="8980" priority="2067">
      <formula>#REF!="Pas bon"</formula>
    </cfRule>
    <cfRule type="expression" dxfId="8979" priority="2068">
      <formula>$J2552="Pas bon"</formula>
    </cfRule>
  </conditionalFormatting>
  <conditionalFormatting sqref="A2563:A2564">
    <cfRule type="expression" dxfId="8978" priority="2069">
      <formula>#REF!="Pas bon"</formula>
    </cfRule>
    <cfRule type="expression" dxfId="8977" priority="2070">
      <formula>$H2562="Pas bon"</formula>
    </cfRule>
  </conditionalFormatting>
  <conditionalFormatting sqref="B2563:K2564">
    <cfRule type="expression" dxfId="8976" priority="2071">
      <formula>#REF!="Pas bon"</formula>
    </cfRule>
    <cfRule type="expression" dxfId="8975" priority="2072">
      <formula>$J2547="Pas bon"</formula>
    </cfRule>
  </conditionalFormatting>
  <conditionalFormatting sqref="P2563:P2564">
    <cfRule type="expression" dxfId="8974" priority="2073">
      <formula>#REF!="Pas bon"</formula>
    </cfRule>
    <cfRule type="expression" dxfId="8973" priority="2074">
      <formula>$J2553="Pas bon"</formula>
    </cfRule>
  </conditionalFormatting>
  <conditionalFormatting sqref="E2566">
    <cfRule type="expression" dxfId="8972" priority="2075">
      <formula>#REF!="Pas bon"</formula>
    </cfRule>
    <cfRule type="expression" dxfId="8971" priority="2076">
      <formula>$J2385="Pas bon"</formula>
    </cfRule>
  </conditionalFormatting>
  <conditionalFormatting sqref="A2565:A2566">
    <cfRule type="expression" dxfId="8970" priority="2077">
      <formula>#REF!="Pas bon"</formula>
    </cfRule>
    <cfRule type="expression" dxfId="8969" priority="2078">
      <formula>$H2564="Pas bon"</formula>
    </cfRule>
  </conditionalFormatting>
  <conditionalFormatting sqref="F2566 G2565:K2566 E2565:F2565 B2565:D2566">
    <cfRule type="expression" dxfId="8968" priority="2079">
      <formula>#REF!="Pas bon"</formula>
    </cfRule>
    <cfRule type="expression" dxfId="8967" priority="2080">
      <formula>$J2542="Pas bon"</formula>
    </cfRule>
  </conditionalFormatting>
  <conditionalFormatting sqref="P2565:P2566">
    <cfRule type="expression" dxfId="8966" priority="2081">
      <formula>#REF!="Pas bon"</formula>
    </cfRule>
    <cfRule type="expression" dxfId="8965" priority="2082">
      <formula>$J2555="Pas bon"</formula>
    </cfRule>
  </conditionalFormatting>
  <conditionalFormatting sqref="A2567">
    <cfRule type="expression" dxfId="8964" priority="2083">
      <formula>#REF!="Pas bon"</formula>
    </cfRule>
    <cfRule type="expression" dxfId="8963" priority="2084">
      <formula>$H2566="Pas bon"</formula>
    </cfRule>
  </conditionalFormatting>
  <conditionalFormatting sqref="A2568">
    <cfRule type="expression" dxfId="8962" priority="2085">
      <formula>#REF!="Pas bon"</formula>
    </cfRule>
    <cfRule type="expression" dxfId="8961" priority="2086">
      <formula>$H2567="Pas bon"</formula>
    </cfRule>
  </conditionalFormatting>
  <conditionalFormatting sqref="A2569">
    <cfRule type="expression" dxfId="8960" priority="2087">
      <formula>#REF!="Pas bon"</formula>
    </cfRule>
    <cfRule type="expression" dxfId="8959" priority="2088">
      <formula>$H2568="Pas bon"</formula>
    </cfRule>
  </conditionalFormatting>
  <conditionalFormatting sqref="A2570:A2572">
    <cfRule type="expression" dxfId="8958" priority="2089">
      <formula>#REF!="Pas bon"</formula>
    </cfRule>
    <cfRule type="expression" dxfId="8957" priority="2090">
      <formula>$H2569="Pas bon"</formula>
    </cfRule>
  </conditionalFormatting>
  <conditionalFormatting sqref="A2573:A2574">
    <cfRule type="expression" dxfId="8956" priority="2091">
      <formula>#REF!="Pas bon"</formula>
    </cfRule>
    <cfRule type="expression" dxfId="8955" priority="2092">
      <formula>$H2572="Pas bon"</formula>
    </cfRule>
  </conditionalFormatting>
  <conditionalFormatting sqref="A2575:A2577">
    <cfRule type="expression" dxfId="8954" priority="2093">
      <formula>#REF!="Pas bon"</formula>
    </cfRule>
    <cfRule type="expression" dxfId="8953" priority="2094">
      <formula>$H2574="Pas bon"</formula>
    </cfRule>
  </conditionalFormatting>
  <conditionalFormatting sqref="A2578:A2591">
    <cfRule type="expression" dxfId="8952" priority="2095">
      <formula>#REF!="Pas bon"</formula>
    </cfRule>
    <cfRule type="expression" dxfId="8951" priority="2096">
      <formula>$H2577="Pas bon"</formula>
    </cfRule>
  </conditionalFormatting>
  <conditionalFormatting sqref="A2592:A2594">
    <cfRule type="expression" dxfId="8950" priority="2097">
      <formula>#REF!="Pas bon"</formula>
    </cfRule>
    <cfRule type="expression" dxfId="8949" priority="2098">
      <formula>$H2591="Pas bon"</formula>
    </cfRule>
  </conditionalFormatting>
  <conditionalFormatting sqref="A2595">
    <cfRule type="expression" dxfId="8948" priority="2099">
      <formula>#REF!="Pas bon"</formula>
    </cfRule>
    <cfRule type="expression" dxfId="8947" priority="2100">
      <formula>$H2594="Pas bon"</formula>
    </cfRule>
  </conditionalFormatting>
  <conditionalFormatting sqref="A2596:A2599">
    <cfRule type="expression" dxfId="8946" priority="2101">
      <formula>#REF!="Pas bon"</formula>
    </cfRule>
    <cfRule type="expression" dxfId="8945" priority="2102">
      <formula>$H2595="Pas bon"</formula>
    </cfRule>
  </conditionalFormatting>
  <conditionalFormatting sqref="A2600:A2602">
    <cfRule type="expression" dxfId="8944" priority="2103">
      <formula>#REF!="Pas bon"</formula>
    </cfRule>
    <cfRule type="expression" dxfId="8943" priority="2104">
      <formula>$H2599="Pas bon"</formula>
    </cfRule>
  </conditionalFormatting>
  <conditionalFormatting sqref="A2603:A2605">
    <cfRule type="expression" dxfId="8942" priority="2105">
      <formula>#REF!="Pas bon"</formula>
    </cfRule>
    <cfRule type="expression" dxfId="8941" priority="2106">
      <formula>$H2602="Pas bon"</formula>
    </cfRule>
  </conditionalFormatting>
  <conditionalFormatting sqref="A2606:A2622">
    <cfRule type="expression" dxfId="8940" priority="2107">
      <formula>#REF!="Pas bon"</formula>
    </cfRule>
    <cfRule type="expression" dxfId="8939" priority="2108">
      <formula>$H2605="Pas bon"</formula>
    </cfRule>
  </conditionalFormatting>
  <conditionalFormatting sqref="A2623:A2625">
    <cfRule type="expression" dxfId="8938" priority="2109">
      <formula>#REF!="Pas bon"</formula>
    </cfRule>
    <cfRule type="expression" dxfId="8937" priority="2110">
      <formula>$H2622="Pas bon"</formula>
    </cfRule>
  </conditionalFormatting>
  <conditionalFormatting sqref="A2626:A2628">
    <cfRule type="expression" dxfId="8936" priority="2111">
      <formula>#REF!="Pas bon"</formula>
    </cfRule>
    <cfRule type="expression" dxfId="8935" priority="2112">
      <formula>$H2625="Pas bon"</formula>
    </cfRule>
  </conditionalFormatting>
  <conditionalFormatting sqref="A2629:A2632">
    <cfRule type="expression" dxfId="8934" priority="2113">
      <formula>#REF!="Pas bon"</formula>
    </cfRule>
    <cfRule type="expression" dxfId="8933" priority="2114">
      <formula>$H2628="Pas bon"</formula>
    </cfRule>
  </conditionalFormatting>
  <conditionalFormatting sqref="A2633:A2639">
    <cfRule type="expression" dxfId="8932" priority="2115">
      <formula>#REF!="Pas bon"</formula>
    </cfRule>
    <cfRule type="expression" dxfId="8931" priority="2116">
      <formula>$H2632="Pas bon"</formula>
    </cfRule>
  </conditionalFormatting>
  <conditionalFormatting sqref="N2640:O2644 L2640:L2644">
    <cfRule type="expression" dxfId="8930" priority="2117">
      <formula>#REF!="Pas bon"</formula>
    </cfRule>
    <cfRule type="expression" dxfId="8929" priority="2118">
      <formula>#REF!="Pas bon"</formula>
    </cfRule>
  </conditionalFormatting>
  <conditionalFormatting sqref="E2640:E2644">
    <cfRule type="expression" dxfId="8928" priority="2119">
      <formula>#REF!="Pas bon"</formula>
    </cfRule>
    <cfRule type="expression" dxfId="8927" priority="2120">
      <formula>#REF!="Pas bon"</formula>
    </cfRule>
  </conditionalFormatting>
  <conditionalFormatting sqref="A2640:A2644">
    <cfRule type="expression" dxfId="8926" priority="2121">
      <formula>#REF!="Pas bon"</formula>
    </cfRule>
    <cfRule type="expression" dxfId="8925" priority="2122">
      <formula>$H2639="Pas bon"</formula>
    </cfRule>
  </conditionalFormatting>
  <conditionalFormatting sqref="N2645:O2647 L2645:L2647">
    <cfRule type="expression" dxfId="8924" priority="2123">
      <formula>#REF!="Pas bon"</formula>
    </cfRule>
    <cfRule type="expression" dxfId="8923" priority="2124">
      <formula>#REF!="Pas bon"</formula>
    </cfRule>
  </conditionalFormatting>
  <conditionalFormatting sqref="E2645:E2647">
    <cfRule type="expression" dxfId="8922" priority="2125">
      <formula>#REF!="Pas bon"</formula>
    </cfRule>
    <cfRule type="expression" dxfId="8921" priority="2126">
      <formula>#REF!="Pas bon"</formula>
    </cfRule>
  </conditionalFormatting>
  <conditionalFormatting sqref="A2645:A2647">
    <cfRule type="expression" dxfId="8920" priority="2127">
      <formula>#REF!="Pas bon"</formula>
    </cfRule>
    <cfRule type="expression" dxfId="8919" priority="2128">
      <formula>$H2644="Pas bon"</formula>
    </cfRule>
  </conditionalFormatting>
  <conditionalFormatting sqref="N2648:O2648 L2648">
    <cfRule type="expression" dxfId="8918" priority="2129">
      <formula>#REF!="Pas bon"</formula>
    </cfRule>
    <cfRule type="expression" dxfId="8917" priority="2130">
      <formula>#REF!="Pas bon"</formula>
    </cfRule>
  </conditionalFormatting>
  <conditionalFormatting sqref="P2648 B2648:K2648">
    <cfRule type="expression" dxfId="8916" priority="2131">
      <formula>#REF!="Pas bon"</formula>
    </cfRule>
    <cfRule type="expression" dxfId="8915" priority="2132">
      <formula>#REF!="Pas bon"</formula>
    </cfRule>
  </conditionalFormatting>
  <conditionalFormatting sqref="A2648">
    <cfRule type="expression" dxfId="8914" priority="2133">
      <formula>#REF!="Pas bon"</formula>
    </cfRule>
    <cfRule type="expression" dxfId="8913" priority="2134">
      <formula>$H2647="Pas bon"</formula>
    </cfRule>
  </conditionalFormatting>
  <conditionalFormatting sqref="N2649:O2649 L2649">
    <cfRule type="expression" dxfId="8912" priority="2135">
      <formula>#REF!="Pas bon"</formula>
    </cfRule>
    <cfRule type="expression" dxfId="8911" priority="2136">
      <formula>#REF!="Pas bon"</formula>
    </cfRule>
  </conditionalFormatting>
  <conditionalFormatting sqref="B2649:K2649 P2649">
    <cfRule type="expression" dxfId="8910" priority="2137">
      <formula>#REF!="Pas bon"</formula>
    </cfRule>
    <cfRule type="expression" dxfId="8909" priority="2138">
      <formula>#REF!="Pas bon"</formula>
    </cfRule>
  </conditionalFormatting>
  <conditionalFormatting sqref="A2649">
    <cfRule type="expression" dxfId="8908" priority="2139">
      <formula>#REF!="Pas bon"</formula>
    </cfRule>
    <cfRule type="expression" dxfId="8907" priority="2140">
      <formula>$H2648="Pas bon"</formula>
    </cfRule>
  </conditionalFormatting>
  <conditionalFormatting sqref="N2650:O2652 L2650:L2652">
    <cfRule type="expression" dxfId="8906" priority="2141">
      <formula>#REF!="Pas bon"</formula>
    </cfRule>
    <cfRule type="expression" dxfId="8905" priority="2142">
      <formula>#REF!="Pas bon"</formula>
    </cfRule>
  </conditionalFormatting>
  <conditionalFormatting sqref="B2650:K2652 P2650:P2652">
    <cfRule type="expression" dxfId="8904" priority="2143">
      <formula>#REF!="Pas bon"</formula>
    </cfRule>
    <cfRule type="expression" dxfId="8903" priority="2144">
      <formula>#REF!="Pas bon"</formula>
    </cfRule>
  </conditionalFormatting>
  <conditionalFormatting sqref="A2650:A2652">
    <cfRule type="expression" dxfId="8902" priority="2145">
      <formula>#REF!="Pas bon"</formula>
    </cfRule>
    <cfRule type="expression" dxfId="8901" priority="2146">
      <formula>$H2649="Pas bon"</formula>
    </cfRule>
  </conditionalFormatting>
  <conditionalFormatting sqref="N2653:O2654 L2653:L2654">
    <cfRule type="expression" dxfId="8900" priority="2147">
      <formula>#REF!="Pas bon"</formula>
    </cfRule>
    <cfRule type="expression" dxfId="8899" priority="2148">
      <formula>#REF!="Pas bon"</formula>
    </cfRule>
  </conditionalFormatting>
  <conditionalFormatting sqref="B2653:K2654 P2653:P2654">
    <cfRule type="expression" dxfId="8898" priority="2149">
      <formula>#REF!="Pas bon"</formula>
    </cfRule>
    <cfRule type="expression" dxfId="8897" priority="2150">
      <formula>#REF!="Pas bon"</formula>
    </cfRule>
  </conditionalFormatting>
  <conditionalFormatting sqref="A2653:A2654">
    <cfRule type="expression" dxfId="8896" priority="2151">
      <formula>#REF!="Pas bon"</formula>
    </cfRule>
    <cfRule type="expression" dxfId="8895" priority="2152">
      <formula>$H2652="Pas bon"</formula>
    </cfRule>
  </conditionalFormatting>
  <conditionalFormatting sqref="N2655:O2655 L2655">
    <cfRule type="expression" dxfId="8894" priority="2153">
      <formula>#REF!="Pas bon"</formula>
    </cfRule>
    <cfRule type="expression" dxfId="8893" priority="2154">
      <formula>#REF!="Pas bon"</formula>
    </cfRule>
  </conditionalFormatting>
  <conditionalFormatting sqref="B2655:K2655 P2655">
    <cfRule type="expression" dxfId="8892" priority="2155">
      <formula>#REF!="Pas bon"</formula>
    </cfRule>
    <cfRule type="expression" dxfId="8891" priority="2156">
      <formula>#REF!="Pas bon"</formula>
    </cfRule>
  </conditionalFormatting>
  <conditionalFormatting sqref="A2655">
    <cfRule type="expression" dxfId="8890" priority="2157">
      <formula>#REF!="Pas bon"</formula>
    </cfRule>
    <cfRule type="expression" dxfId="8889" priority="2158">
      <formula>$H2654="Pas bon"</formula>
    </cfRule>
  </conditionalFormatting>
  <conditionalFormatting sqref="N2656:O2658 L2656:L2658">
    <cfRule type="expression" dxfId="8888" priority="2159">
      <formula>#REF!="Pas bon"</formula>
    </cfRule>
    <cfRule type="expression" dxfId="8887" priority="2160">
      <formula>#REF!="Pas bon"</formula>
    </cfRule>
  </conditionalFormatting>
  <conditionalFormatting sqref="B2656:K2658 P2656:P2658">
    <cfRule type="expression" dxfId="8886" priority="2161">
      <formula>#REF!="Pas bon"</formula>
    </cfRule>
    <cfRule type="expression" dxfId="8885" priority="2162">
      <formula>#REF!="Pas bon"</formula>
    </cfRule>
  </conditionalFormatting>
  <conditionalFormatting sqref="A2656:A2658">
    <cfRule type="expression" dxfId="8884" priority="2163">
      <formula>#REF!="Pas bon"</formula>
    </cfRule>
    <cfRule type="expression" dxfId="8883" priority="2164">
      <formula>$H2655="Pas bon"</formula>
    </cfRule>
  </conditionalFormatting>
  <conditionalFormatting sqref="N2659:O2659 L2659">
    <cfRule type="expression" dxfId="8882" priority="2165">
      <formula>#REF!="Pas bon"</formula>
    </cfRule>
    <cfRule type="expression" dxfId="8881" priority="2166">
      <formula>#REF!="Pas bon"</formula>
    </cfRule>
  </conditionalFormatting>
  <conditionalFormatting sqref="B2659:K2659 P2659">
    <cfRule type="expression" dxfId="8880" priority="2167">
      <formula>#REF!="Pas bon"</formula>
    </cfRule>
    <cfRule type="expression" dxfId="8879" priority="2168">
      <formula>#REF!="Pas bon"</formula>
    </cfRule>
  </conditionalFormatting>
  <conditionalFormatting sqref="A2659">
    <cfRule type="expression" dxfId="8878" priority="2169">
      <formula>#REF!="Pas bon"</formula>
    </cfRule>
    <cfRule type="expression" dxfId="8877" priority="2170">
      <formula>$H2658="Pas bon"</formula>
    </cfRule>
  </conditionalFormatting>
  <conditionalFormatting sqref="N2660:O2661 L2660:L2661">
    <cfRule type="expression" dxfId="8876" priority="2171">
      <formula>#REF!="Pas bon"</formula>
    </cfRule>
    <cfRule type="expression" dxfId="8875" priority="2172">
      <formula>#REF!="Pas bon"</formula>
    </cfRule>
  </conditionalFormatting>
  <conditionalFormatting sqref="B2660:K2661 P2660:P2661">
    <cfRule type="expression" dxfId="8874" priority="2173">
      <formula>#REF!="Pas bon"</formula>
    </cfRule>
    <cfRule type="expression" dxfId="8873" priority="2174">
      <formula>#REF!="Pas bon"</formula>
    </cfRule>
  </conditionalFormatting>
  <conditionalFormatting sqref="A2660:A2661">
    <cfRule type="expression" dxfId="8872" priority="2175">
      <formula>#REF!="Pas bon"</formula>
    </cfRule>
    <cfRule type="expression" dxfId="8871" priority="2176">
      <formula>$H2659="Pas bon"</formula>
    </cfRule>
  </conditionalFormatting>
  <conditionalFormatting sqref="N2662:O2663 L2662:L2663">
    <cfRule type="expression" dxfId="8870" priority="2177">
      <formula>#REF!="Pas bon"</formula>
    </cfRule>
    <cfRule type="expression" dxfId="8869" priority="2178">
      <formula>#REF!="Pas bon"</formula>
    </cfRule>
  </conditionalFormatting>
  <conditionalFormatting sqref="B2662:K2663 P2662:P2663">
    <cfRule type="expression" dxfId="8868" priority="2179">
      <formula>#REF!="Pas bon"</formula>
    </cfRule>
    <cfRule type="expression" dxfId="8867" priority="2180">
      <formula>#REF!="Pas bon"</formula>
    </cfRule>
  </conditionalFormatting>
  <conditionalFormatting sqref="A2662:A2663">
    <cfRule type="expression" dxfId="8866" priority="2181">
      <formula>#REF!="Pas bon"</formula>
    </cfRule>
    <cfRule type="expression" dxfId="8865" priority="2182">
      <formula>$H2661="Pas bon"</formula>
    </cfRule>
  </conditionalFormatting>
  <conditionalFormatting sqref="N2664:O2664 L2664">
    <cfRule type="expression" dxfId="8864" priority="2183">
      <formula>#REF!="Pas bon"</formula>
    </cfRule>
    <cfRule type="expression" dxfId="8863" priority="2184">
      <formula>#REF!="Pas bon"</formula>
    </cfRule>
  </conditionalFormatting>
  <conditionalFormatting sqref="P2664 B2664:K2664">
    <cfRule type="expression" dxfId="8862" priority="2185">
      <formula>#REF!="Pas bon"</formula>
    </cfRule>
    <cfRule type="expression" dxfId="8861" priority="2186">
      <formula>#REF!="Pas bon"</formula>
    </cfRule>
  </conditionalFormatting>
  <conditionalFormatting sqref="A2664">
    <cfRule type="expression" dxfId="8860" priority="2187">
      <formula>#REF!="Pas bon"</formula>
    </cfRule>
    <cfRule type="expression" dxfId="8859" priority="2188">
      <formula>$H2663="Pas bon"</formula>
    </cfRule>
  </conditionalFormatting>
  <conditionalFormatting sqref="N2665:O2665 L2665">
    <cfRule type="expression" dxfId="8858" priority="2189">
      <formula>#REF!="Pas bon"</formula>
    </cfRule>
    <cfRule type="expression" dxfId="8857" priority="2190">
      <formula>#REF!="Pas bon"</formula>
    </cfRule>
  </conditionalFormatting>
  <conditionalFormatting sqref="E2665">
    <cfRule type="expression" dxfId="8856" priority="2191">
      <formula>#REF!="Pas bon"</formula>
    </cfRule>
    <cfRule type="expression" dxfId="8855" priority="2192">
      <formula>#REF!="Pas bon"</formula>
    </cfRule>
  </conditionalFormatting>
  <conditionalFormatting sqref="A2665">
    <cfRule type="expression" dxfId="8854" priority="2193">
      <formula>#REF!="Pas bon"</formula>
    </cfRule>
    <cfRule type="expression" dxfId="8853" priority="2194">
      <formula>$H2664="Pas bon"</formula>
    </cfRule>
  </conditionalFormatting>
  <conditionalFormatting sqref="N2666:O2670 L2666:L2670">
    <cfRule type="expression" dxfId="8852" priority="2195">
      <formula>#REF!="Pas bon"</formula>
    </cfRule>
    <cfRule type="expression" dxfId="8851" priority="2196">
      <formula>#REF!="Pas bon"</formula>
    </cfRule>
  </conditionalFormatting>
  <conditionalFormatting sqref="E2666:E2670">
    <cfRule type="expression" dxfId="8850" priority="2197">
      <formula>#REF!="Pas bon"</formula>
    </cfRule>
    <cfRule type="expression" dxfId="8849" priority="2198">
      <formula>#REF!="Pas bon"</formula>
    </cfRule>
  </conditionalFormatting>
  <conditionalFormatting sqref="A2666:A2670">
    <cfRule type="expression" dxfId="8848" priority="2199">
      <formula>#REF!="Pas bon"</formula>
    </cfRule>
    <cfRule type="expression" dxfId="8847" priority="2200">
      <formula>$H2665="Pas bon"</formula>
    </cfRule>
  </conditionalFormatting>
  <conditionalFormatting sqref="N2671:O2673 L2671:L2673">
    <cfRule type="expression" dxfId="8846" priority="2201">
      <formula>#REF!="Pas bon"</formula>
    </cfRule>
    <cfRule type="expression" dxfId="8845" priority="2202">
      <formula>#REF!="Pas bon"</formula>
    </cfRule>
  </conditionalFormatting>
  <conditionalFormatting sqref="E2671:E2673">
    <cfRule type="expression" dxfId="8844" priority="2203">
      <formula>#REF!="Pas bon"</formula>
    </cfRule>
    <cfRule type="expression" dxfId="8843" priority="2204">
      <formula>#REF!="Pas bon"</formula>
    </cfRule>
  </conditionalFormatting>
  <conditionalFormatting sqref="A2671:A2673">
    <cfRule type="expression" dxfId="8842" priority="2205">
      <formula>#REF!="Pas bon"</formula>
    </cfRule>
    <cfRule type="expression" dxfId="8841" priority="2206">
      <formula>$H2670="Pas bon"</formula>
    </cfRule>
  </conditionalFormatting>
  <conditionalFormatting sqref="N2674:O2674 L2674">
    <cfRule type="expression" dxfId="8840" priority="2207">
      <formula>#REF!="Pas bon"</formula>
    </cfRule>
    <cfRule type="expression" dxfId="8839" priority="2208">
      <formula>#REF!="Pas bon"</formula>
    </cfRule>
  </conditionalFormatting>
  <conditionalFormatting sqref="E2674">
    <cfRule type="expression" dxfId="8838" priority="2209">
      <formula>#REF!="Pas bon"</formula>
    </cfRule>
    <cfRule type="expression" dxfId="8837" priority="2210">
      <formula>#REF!="Pas bon"</formula>
    </cfRule>
  </conditionalFormatting>
  <conditionalFormatting sqref="A2674">
    <cfRule type="expression" dxfId="8836" priority="2211">
      <formula>#REF!="Pas bon"</formula>
    </cfRule>
    <cfRule type="expression" dxfId="8835" priority="2212">
      <formula>$H2673="Pas bon"</formula>
    </cfRule>
  </conditionalFormatting>
  <conditionalFormatting sqref="N2675:O2675 L2675">
    <cfRule type="expression" dxfId="8834" priority="2213">
      <formula>#REF!="Pas bon"</formula>
    </cfRule>
    <cfRule type="expression" dxfId="8833" priority="2214">
      <formula>#REF!="Pas bon"</formula>
    </cfRule>
  </conditionalFormatting>
  <conditionalFormatting sqref="E2675">
    <cfRule type="expression" dxfId="8832" priority="2215">
      <formula>#REF!="Pas bon"</formula>
    </cfRule>
    <cfRule type="expression" dxfId="8831" priority="2216">
      <formula>#REF!="Pas bon"</formula>
    </cfRule>
  </conditionalFormatting>
  <conditionalFormatting sqref="A2675">
    <cfRule type="expression" dxfId="8830" priority="2217">
      <formula>#REF!="Pas bon"</formula>
    </cfRule>
    <cfRule type="expression" dxfId="8829" priority="2218">
      <formula>$H2674="Pas bon"</formula>
    </cfRule>
  </conditionalFormatting>
  <conditionalFormatting sqref="N2676:O2684 L2676:L2684">
    <cfRule type="expression" dxfId="8828" priority="2219">
      <formula>#REF!="Pas bon"</formula>
    </cfRule>
    <cfRule type="expression" dxfId="8827" priority="2220">
      <formula>#REF!="Pas bon"</formula>
    </cfRule>
  </conditionalFormatting>
  <conditionalFormatting sqref="E2676:E2684">
    <cfRule type="expression" dxfId="8826" priority="2221">
      <formula>#REF!="Pas bon"</formula>
    </cfRule>
    <cfRule type="expression" dxfId="8825" priority="2222">
      <formula>#REF!="Pas bon"</formula>
    </cfRule>
  </conditionalFormatting>
  <conditionalFormatting sqref="A2676:A2684">
    <cfRule type="expression" dxfId="8824" priority="2223">
      <formula>#REF!="Pas bon"</formula>
    </cfRule>
    <cfRule type="expression" dxfId="8823" priority="2224">
      <formula>$H2675="Pas bon"</formula>
    </cfRule>
  </conditionalFormatting>
  <conditionalFormatting sqref="N2685:O2687 L2685:L2687">
    <cfRule type="expression" dxfId="8822" priority="2225">
      <formula>#REF!="Pas bon"</formula>
    </cfRule>
    <cfRule type="expression" dxfId="8821" priority="2226">
      <formula>#REF!="Pas bon"</formula>
    </cfRule>
  </conditionalFormatting>
  <conditionalFormatting sqref="E2685:E2687">
    <cfRule type="expression" dxfId="8820" priority="2227">
      <formula>#REF!="Pas bon"</formula>
    </cfRule>
    <cfRule type="expression" dxfId="8819" priority="2228">
      <formula>#REF!="Pas bon"</formula>
    </cfRule>
  </conditionalFormatting>
  <conditionalFormatting sqref="A2685:A2687">
    <cfRule type="expression" dxfId="8818" priority="2229">
      <formula>#REF!="Pas bon"</formula>
    </cfRule>
    <cfRule type="expression" dxfId="8817" priority="2230">
      <formula>$H2684="Pas bon"</formula>
    </cfRule>
  </conditionalFormatting>
  <conditionalFormatting sqref="N2688:O2689 L2688:L2689">
    <cfRule type="expression" dxfId="8816" priority="2231">
      <formula>#REF!="Pas bon"</formula>
    </cfRule>
    <cfRule type="expression" dxfId="8815" priority="2232">
      <formula>#REF!="Pas bon"</formula>
    </cfRule>
  </conditionalFormatting>
  <conditionalFormatting sqref="E2688:E2689">
    <cfRule type="expression" dxfId="8814" priority="2233">
      <formula>#REF!="Pas bon"</formula>
    </cfRule>
    <cfRule type="expression" dxfId="8813" priority="2234">
      <formula>#REF!="Pas bon"</formula>
    </cfRule>
  </conditionalFormatting>
  <conditionalFormatting sqref="A2688:A2689">
    <cfRule type="expression" dxfId="8812" priority="2235">
      <formula>#REF!="Pas bon"</formula>
    </cfRule>
    <cfRule type="expression" dxfId="8811" priority="2236">
      <formula>$H2687="Pas bon"</formula>
    </cfRule>
  </conditionalFormatting>
  <conditionalFormatting sqref="N2690:O2693 L2690:L2693">
    <cfRule type="expression" dxfId="8810" priority="2237">
      <formula>#REF!="Pas bon"</formula>
    </cfRule>
    <cfRule type="expression" dxfId="8809" priority="2238">
      <formula>#REF!="Pas bon"</formula>
    </cfRule>
  </conditionalFormatting>
  <conditionalFormatting sqref="E2690:E2693">
    <cfRule type="expression" dxfId="8808" priority="2239">
      <formula>#REF!="Pas bon"</formula>
    </cfRule>
    <cfRule type="expression" dxfId="8807" priority="2240">
      <formula>#REF!="Pas bon"</formula>
    </cfRule>
  </conditionalFormatting>
  <conditionalFormatting sqref="A2690:A2693">
    <cfRule type="expression" dxfId="8806" priority="2241">
      <formula>#REF!="Pas bon"</formula>
    </cfRule>
    <cfRule type="expression" dxfId="8805" priority="2242">
      <formula>$H2689="Pas bon"</formula>
    </cfRule>
  </conditionalFormatting>
  <conditionalFormatting sqref="N2694:O2699 L2694:L2699">
    <cfRule type="expression" dxfId="8804" priority="2243">
      <formula>#REF!="Pas bon"</formula>
    </cfRule>
    <cfRule type="expression" dxfId="8803" priority="2244">
      <formula>#REF!="Pas bon"</formula>
    </cfRule>
  </conditionalFormatting>
  <conditionalFormatting sqref="E2694:E2699">
    <cfRule type="expression" dxfId="8802" priority="2245">
      <formula>#REF!="Pas bon"</formula>
    </cfRule>
    <cfRule type="expression" dxfId="8801" priority="2246">
      <formula>#REF!="Pas bon"</formula>
    </cfRule>
  </conditionalFormatting>
  <conditionalFormatting sqref="A2694:A2699">
    <cfRule type="expression" dxfId="8800" priority="2247">
      <formula>#REF!="Pas bon"</formula>
    </cfRule>
    <cfRule type="expression" dxfId="8799" priority="2248">
      <formula>$H2693="Pas bon"</formula>
    </cfRule>
  </conditionalFormatting>
  <conditionalFormatting sqref="N2700:O2701 L2700:L2701">
    <cfRule type="expression" dxfId="8798" priority="2249">
      <formula>#REF!="Pas bon"</formula>
    </cfRule>
    <cfRule type="expression" dxfId="8797" priority="2250">
      <formula>#REF!="Pas bon"</formula>
    </cfRule>
  </conditionalFormatting>
  <conditionalFormatting sqref="E2700:E2701">
    <cfRule type="expression" dxfId="8796" priority="2251">
      <formula>#REF!="Pas bon"</formula>
    </cfRule>
    <cfRule type="expression" dxfId="8795" priority="2252">
      <formula>#REF!="Pas bon"</formula>
    </cfRule>
  </conditionalFormatting>
  <conditionalFormatting sqref="A2700:A2701">
    <cfRule type="expression" dxfId="8794" priority="2253">
      <formula>#REF!="Pas bon"</formula>
    </cfRule>
    <cfRule type="expression" dxfId="8793" priority="2254">
      <formula>$H2699="Pas bon"</formula>
    </cfRule>
  </conditionalFormatting>
  <conditionalFormatting sqref="N2702:O2704 L2702:L2704">
    <cfRule type="expression" dxfId="8792" priority="2255">
      <formula>#REF!="Pas bon"</formula>
    </cfRule>
    <cfRule type="expression" dxfId="8791" priority="2256">
      <formula>#REF!="Pas bon"</formula>
    </cfRule>
  </conditionalFormatting>
  <conditionalFormatting sqref="E2702:E2704">
    <cfRule type="expression" dxfId="8790" priority="2257">
      <formula>#REF!="Pas bon"</formula>
    </cfRule>
    <cfRule type="expression" dxfId="8789" priority="2258">
      <formula>#REF!="Pas bon"</formula>
    </cfRule>
  </conditionalFormatting>
  <conditionalFormatting sqref="A2702:A2704">
    <cfRule type="expression" dxfId="8788" priority="2259">
      <formula>#REF!="Pas bon"</formula>
    </cfRule>
    <cfRule type="expression" dxfId="8787" priority="2260">
      <formula>$H2701="Pas bon"</formula>
    </cfRule>
  </conditionalFormatting>
  <conditionalFormatting sqref="N2705:O2705 L2705">
    <cfRule type="expression" dxfId="8786" priority="2261">
      <formula>#REF!="Pas bon"</formula>
    </cfRule>
    <cfRule type="expression" dxfId="8785" priority="2262">
      <formula>#REF!="Pas bon"</formula>
    </cfRule>
  </conditionalFormatting>
  <conditionalFormatting sqref="P2705 B2705:K2705">
    <cfRule type="expression" dxfId="8784" priority="2263">
      <formula>#REF!="Pas bon"</formula>
    </cfRule>
    <cfRule type="expression" dxfId="8783" priority="2264">
      <formula>#REF!="Pas bon"</formula>
    </cfRule>
  </conditionalFormatting>
  <conditionalFormatting sqref="A2705">
    <cfRule type="expression" dxfId="8782" priority="2265">
      <formula>#REF!="Pas bon"</formula>
    </cfRule>
    <cfRule type="expression" dxfId="8781" priority="2266">
      <formula>$H2704="Pas bon"</formula>
    </cfRule>
  </conditionalFormatting>
  <conditionalFormatting sqref="N2706:O2708 L2706:L2708">
    <cfRule type="expression" dxfId="8780" priority="2267">
      <formula>#REF!="Pas bon"</formula>
    </cfRule>
    <cfRule type="expression" dxfId="8779" priority="2268">
      <formula>#REF!="Pas bon"</formula>
    </cfRule>
  </conditionalFormatting>
  <conditionalFormatting sqref="P2706:P2708 B2706:K2708">
    <cfRule type="expression" dxfId="8778" priority="2269">
      <formula>#REF!="Pas bon"</formula>
    </cfRule>
    <cfRule type="expression" dxfId="8777" priority="2270">
      <formula>#REF!="Pas bon"</formula>
    </cfRule>
  </conditionalFormatting>
  <conditionalFormatting sqref="A2706:A2708">
    <cfRule type="expression" dxfId="8776" priority="2271">
      <formula>#REF!="Pas bon"</formula>
    </cfRule>
    <cfRule type="expression" dxfId="8775" priority="2272">
      <formula>$H2705="Pas bon"</formula>
    </cfRule>
  </conditionalFormatting>
  <conditionalFormatting sqref="N2709:O2710 L2709:L2710">
    <cfRule type="expression" dxfId="8774" priority="2273">
      <formula>#REF!="Pas bon"</formula>
    </cfRule>
    <cfRule type="expression" dxfId="8773" priority="2274">
      <formula>#REF!="Pas bon"</formula>
    </cfRule>
  </conditionalFormatting>
  <conditionalFormatting sqref="P2709:P2710 B2709:K2710">
    <cfRule type="expression" dxfId="8772" priority="2275">
      <formula>#REF!="Pas bon"</formula>
    </cfRule>
    <cfRule type="expression" dxfId="8771" priority="2276">
      <formula>#REF!="Pas bon"</formula>
    </cfRule>
  </conditionalFormatting>
  <conditionalFormatting sqref="A2709:A2710">
    <cfRule type="expression" dxfId="8770" priority="2277">
      <formula>#REF!="Pas bon"</formula>
    </cfRule>
    <cfRule type="expression" dxfId="8769" priority="2278">
      <formula>$H2708="Pas bon"</formula>
    </cfRule>
  </conditionalFormatting>
  <conditionalFormatting sqref="N2711:O2712 L2711:L2712">
    <cfRule type="expression" dxfId="8768" priority="2279">
      <formula>#REF!="Pas bon"</formula>
    </cfRule>
    <cfRule type="expression" dxfId="8767" priority="2280">
      <formula>#REF!="Pas bon"</formula>
    </cfRule>
  </conditionalFormatting>
  <conditionalFormatting sqref="P2711:P2712 B2711:K2712">
    <cfRule type="expression" dxfId="8766" priority="2281">
      <formula>#REF!="Pas bon"</formula>
    </cfRule>
    <cfRule type="expression" dxfId="8765" priority="2282">
      <formula>#REF!="Pas bon"</formula>
    </cfRule>
  </conditionalFormatting>
  <conditionalFormatting sqref="A2711:A2712">
    <cfRule type="expression" dxfId="8764" priority="2283">
      <formula>#REF!="Pas bon"</formula>
    </cfRule>
    <cfRule type="expression" dxfId="8763" priority="2284">
      <formula>$H2710="Pas bon"</formula>
    </cfRule>
  </conditionalFormatting>
  <conditionalFormatting sqref="N2713:O2719 L2713:L2719">
    <cfRule type="expression" dxfId="8762" priority="2285">
      <formula>#REF!="Pas bon"</formula>
    </cfRule>
    <cfRule type="expression" dxfId="8761" priority="2286">
      <formula>#REF!="Pas bon"</formula>
    </cfRule>
  </conditionalFormatting>
  <conditionalFormatting sqref="P2713:P2719 B2713:K2719">
    <cfRule type="expression" dxfId="8760" priority="2287">
      <formula>#REF!="Pas bon"</formula>
    </cfRule>
    <cfRule type="expression" dxfId="8759" priority="2288">
      <formula>#REF!="Pas bon"</formula>
    </cfRule>
  </conditionalFormatting>
  <conditionalFormatting sqref="A2713:A2719">
    <cfRule type="expression" dxfId="8758" priority="2289">
      <formula>#REF!="Pas bon"</formula>
    </cfRule>
    <cfRule type="expression" dxfId="8757" priority="2290">
      <formula>$H2712="Pas bon"</formula>
    </cfRule>
  </conditionalFormatting>
  <conditionalFormatting sqref="N2720:O2721 L2720:L2721">
    <cfRule type="expression" dxfId="8756" priority="2291">
      <formula>#REF!="Pas bon"</formula>
    </cfRule>
    <cfRule type="expression" dxfId="8755" priority="2292">
      <formula>#REF!="Pas bon"</formula>
    </cfRule>
  </conditionalFormatting>
  <conditionalFormatting sqref="P2720:P2721 B2720:K2721">
    <cfRule type="expression" dxfId="8754" priority="2293">
      <formula>#REF!="Pas bon"</formula>
    </cfRule>
    <cfRule type="expression" dxfId="8753" priority="2294">
      <formula>#REF!="Pas bon"</formula>
    </cfRule>
  </conditionalFormatting>
  <conditionalFormatting sqref="A2720:A2721">
    <cfRule type="expression" dxfId="8752" priority="2295">
      <formula>#REF!="Pas bon"</formula>
    </cfRule>
    <cfRule type="expression" dxfId="8751" priority="2296">
      <formula>$H2719="Pas bon"</formula>
    </cfRule>
  </conditionalFormatting>
  <conditionalFormatting sqref="N2722:O2722 L2722">
    <cfRule type="expression" dxfId="8750" priority="2297">
      <formula>#REF!="Pas bon"</formula>
    </cfRule>
    <cfRule type="expression" dxfId="8749" priority="2298">
      <formula>#REF!="Pas bon"</formula>
    </cfRule>
  </conditionalFormatting>
  <conditionalFormatting sqref="P2722 B2722:K2722">
    <cfRule type="expression" dxfId="8748" priority="2299">
      <formula>#REF!="Pas bon"</formula>
    </cfRule>
    <cfRule type="expression" dxfId="8747" priority="2300">
      <formula>#REF!="Pas bon"</formula>
    </cfRule>
  </conditionalFormatting>
  <conditionalFormatting sqref="A2722">
    <cfRule type="expression" dxfId="8746" priority="2301">
      <formula>#REF!="Pas bon"</formula>
    </cfRule>
    <cfRule type="expression" dxfId="8745" priority="2302">
      <formula>$H2721="Pas bon"</formula>
    </cfRule>
  </conditionalFormatting>
  <conditionalFormatting sqref="N2723:O2723 L2723">
    <cfRule type="expression" dxfId="8744" priority="2303">
      <formula>#REF!="Pas bon"</formula>
    </cfRule>
    <cfRule type="expression" dxfId="8743" priority="2304">
      <formula>#REF!="Pas bon"</formula>
    </cfRule>
  </conditionalFormatting>
  <conditionalFormatting sqref="P2723 B2723:K2723">
    <cfRule type="expression" dxfId="8742" priority="2305">
      <formula>#REF!="Pas bon"</formula>
    </cfRule>
    <cfRule type="expression" dxfId="8741" priority="2306">
      <formula>#REF!="Pas bon"</formula>
    </cfRule>
  </conditionalFormatting>
  <conditionalFormatting sqref="A2723">
    <cfRule type="expression" dxfId="8740" priority="2307">
      <formula>#REF!="Pas bon"</formula>
    </cfRule>
    <cfRule type="expression" dxfId="8739" priority="2308">
      <formula>$H2722="Pas bon"</formula>
    </cfRule>
  </conditionalFormatting>
  <conditionalFormatting sqref="N2724:O2724 L2724">
    <cfRule type="expression" dxfId="8738" priority="2309">
      <formula>#REF!="Pas bon"</formula>
    </cfRule>
    <cfRule type="expression" dxfId="8737" priority="2310">
      <formula>#REF!="Pas bon"</formula>
    </cfRule>
  </conditionalFormatting>
  <conditionalFormatting sqref="P2724 B2724:K2724">
    <cfRule type="expression" dxfId="8736" priority="2311">
      <formula>#REF!="Pas bon"</formula>
    </cfRule>
    <cfRule type="expression" dxfId="8735" priority="2312">
      <formula>#REF!="Pas bon"</formula>
    </cfRule>
  </conditionalFormatting>
  <conditionalFormatting sqref="A2724">
    <cfRule type="expression" dxfId="8734" priority="2313">
      <formula>#REF!="Pas bon"</formula>
    </cfRule>
    <cfRule type="expression" dxfId="8733" priority="2314">
      <formula>$H2723="Pas bon"</formula>
    </cfRule>
  </conditionalFormatting>
  <conditionalFormatting sqref="N2725:O2725 L2725">
    <cfRule type="expression" dxfId="8732" priority="2315">
      <formula>#REF!="Pas bon"</formula>
    </cfRule>
    <cfRule type="expression" dxfId="8731" priority="2316">
      <formula>#REF!="Pas bon"</formula>
    </cfRule>
  </conditionalFormatting>
  <conditionalFormatting sqref="P2725 B2725:K2725">
    <cfRule type="expression" dxfId="8730" priority="2317">
      <formula>#REF!="Pas bon"</formula>
    </cfRule>
    <cfRule type="expression" dxfId="8729" priority="2318">
      <formula>#REF!="Pas bon"</formula>
    </cfRule>
  </conditionalFormatting>
  <conditionalFormatting sqref="A2725">
    <cfRule type="expression" dxfId="8728" priority="2319">
      <formula>#REF!="Pas bon"</formula>
    </cfRule>
    <cfRule type="expression" dxfId="8727" priority="2320">
      <formula>$H2724="Pas bon"</formula>
    </cfRule>
  </conditionalFormatting>
  <conditionalFormatting sqref="N2312:O2330 E2325:L2330 L2312:L2324">
    <cfRule type="expression" dxfId="8726" priority="2321">
      <formula>#REF!="Pas bon"</formula>
    </cfRule>
    <cfRule type="expression" dxfId="8725" priority="2322">
      <formula>$H2233="Pas bon"</formula>
    </cfRule>
  </conditionalFormatting>
  <conditionalFormatting sqref="C2322:C2323 C2324:D2324 C2306:D2321 B2306:B2324 E2306:K2311">
    <cfRule type="expression" dxfId="8724" priority="2323">
      <formula>#REF!="Pas bon"</formula>
    </cfRule>
    <cfRule type="expression" dxfId="8723" priority="2324">
      <formula>$H2209="Pas bon"</formula>
    </cfRule>
  </conditionalFormatting>
  <conditionalFormatting sqref="A2306:A2324">
    <cfRule type="expression" dxfId="8722" priority="2325">
      <formula>#REF!="Pas bon"</formula>
    </cfRule>
    <cfRule type="expression" dxfId="8721" priority="2326">
      <formula>$H2305="Pas bon"</formula>
    </cfRule>
  </conditionalFormatting>
  <conditionalFormatting sqref="D2322:D2323">
    <cfRule type="expression" dxfId="8720" priority="2327">
      <formula>#REF!="Pas bon"</formula>
    </cfRule>
    <cfRule type="expression" dxfId="8719" priority="2328">
      <formula>#REF!="Pas bon"</formula>
    </cfRule>
  </conditionalFormatting>
  <conditionalFormatting sqref="E2312:K2324">
    <cfRule type="expression" dxfId="8718" priority="2329">
      <formula>#REF!="Pas bon"</formula>
    </cfRule>
    <cfRule type="expression" dxfId="8717" priority="2330">
      <formula>$H2311="Pas bon"</formula>
    </cfRule>
  </conditionalFormatting>
  <conditionalFormatting sqref="M2:M28">
    <cfRule type="expression" dxfId="8716" priority="2331">
      <formula>#REF!="Pas bon"</formula>
    </cfRule>
    <cfRule type="expression" dxfId="8715" priority="2332">
      <formula>$H1="Pas bon"</formula>
    </cfRule>
  </conditionalFormatting>
  <conditionalFormatting sqref="M29">
    <cfRule type="expression" dxfId="8714" priority="2333">
      <formula>#REF!="Pas bon"</formula>
    </cfRule>
    <cfRule type="expression" dxfId="8713" priority="2334">
      <formula>$H28="Pas bon"</formula>
    </cfRule>
  </conditionalFormatting>
  <conditionalFormatting sqref="M30">
    <cfRule type="expression" dxfId="8712" priority="2335">
      <formula>#REF!="Pas bon"</formula>
    </cfRule>
    <cfRule type="expression" dxfId="8711" priority="2336">
      <formula>$H29="Pas bon"</formula>
    </cfRule>
  </conditionalFormatting>
  <conditionalFormatting sqref="M31">
    <cfRule type="expression" dxfId="8710" priority="2337">
      <formula>#REF!="Pas bon"</formula>
    </cfRule>
    <cfRule type="expression" dxfId="8709" priority="2338">
      <formula>$H30="Pas bon"</formula>
    </cfRule>
  </conditionalFormatting>
  <conditionalFormatting sqref="M32">
    <cfRule type="expression" dxfId="8708" priority="2339">
      <formula>#REF!="Pas bon"</formula>
    </cfRule>
    <cfRule type="expression" dxfId="8707" priority="2340">
      <formula>$H31="Pas bon"</formula>
    </cfRule>
  </conditionalFormatting>
  <conditionalFormatting sqref="M33">
    <cfRule type="expression" dxfId="8706" priority="2341">
      <formula>#REF!="Pas bon"</formula>
    </cfRule>
    <cfRule type="expression" dxfId="8705" priority="2342">
      <formula>$H32="Pas bon"</formula>
    </cfRule>
  </conditionalFormatting>
  <conditionalFormatting sqref="M34">
    <cfRule type="expression" dxfId="8704" priority="2343">
      <formula>#REF!="Pas bon"</formula>
    </cfRule>
    <cfRule type="expression" dxfId="8703" priority="2344">
      <formula>$H33="Pas bon"</formula>
    </cfRule>
  </conditionalFormatting>
  <conditionalFormatting sqref="M35">
    <cfRule type="expression" dxfId="8702" priority="2345">
      <formula>#REF!="Pas bon"</formula>
    </cfRule>
    <cfRule type="expression" dxfId="8701" priority="2346">
      <formula>$H34="Pas bon"</formula>
    </cfRule>
  </conditionalFormatting>
  <conditionalFormatting sqref="M36">
    <cfRule type="expression" dxfId="8700" priority="2347">
      <formula>#REF!="Pas bon"</formula>
    </cfRule>
    <cfRule type="expression" dxfId="8699" priority="2348">
      <formula>$H35="Pas bon"</formula>
    </cfRule>
  </conditionalFormatting>
  <conditionalFormatting sqref="M37">
    <cfRule type="expression" dxfId="8698" priority="2349">
      <formula>#REF!="Pas bon"</formula>
    </cfRule>
    <cfRule type="expression" dxfId="8697" priority="2350">
      <formula>$H36="Pas bon"</formula>
    </cfRule>
  </conditionalFormatting>
  <conditionalFormatting sqref="M38">
    <cfRule type="expression" dxfId="8696" priority="2351">
      <formula>#REF!="Pas bon"</formula>
    </cfRule>
    <cfRule type="expression" dxfId="8695" priority="2352">
      <formula>$H37="Pas bon"</formula>
    </cfRule>
  </conditionalFormatting>
  <conditionalFormatting sqref="M39">
    <cfRule type="expression" dxfId="8694" priority="2353">
      <formula>#REF!="Pas bon"</formula>
    </cfRule>
    <cfRule type="expression" dxfId="8693" priority="2354">
      <formula>$H38="Pas bon"</formula>
    </cfRule>
  </conditionalFormatting>
  <conditionalFormatting sqref="M40">
    <cfRule type="expression" dxfId="8692" priority="2355">
      <formula>#REF!="Pas bon"</formula>
    </cfRule>
    <cfRule type="expression" dxfId="8691" priority="2356">
      <formula>$H39="Pas bon"</formula>
    </cfRule>
  </conditionalFormatting>
  <conditionalFormatting sqref="M41:M164">
    <cfRule type="expression" dxfId="8690" priority="2357">
      <formula>#REF!="Pas bon"</formula>
    </cfRule>
    <cfRule type="expression" dxfId="8689" priority="2358">
      <formula>$H40="Pas bon"</formula>
    </cfRule>
  </conditionalFormatting>
  <conditionalFormatting sqref="M165">
    <cfRule type="expression" dxfId="8688" priority="2359">
      <formula>#REF!="Pas bon"</formula>
    </cfRule>
    <cfRule type="expression" dxfId="8687" priority="2360">
      <formula>$H164="Pas bon"</formula>
    </cfRule>
  </conditionalFormatting>
  <conditionalFormatting sqref="M166">
    <cfRule type="expression" dxfId="8686" priority="2361">
      <formula>#REF!="Pas bon"</formula>
    </cfRule>
    <cfRule type="expression" dxfId="8685" priority="2362">
      <formula>$H165="Pas bon"</formula>
    </cfRule>
  </conditionalFormatting>
  <conditionalFormatting sqref="M167">
    <cfRule type="expression" dxfId="8684" priority="2363">
      <formula>#REF!="Pas bon"</formula>
    </cfRule>
    <cfRule type="expression" dxfId="8683" priority="2364">
      <formula>$H166="Pas bon"</formula>
    </cfRule>
  </conditionalFormatting>
  <conditionalFormatting sqref="M168:M169">
    <cfRule type="expression" dxfId="8682" priority="2365">
      <formula>#REF!="Pas bon"</formula>
    </cfRule>
    <cfRule type="expression" dxfId="8681" priority="2366">
      <formula>$H167="Pas bon"</formula>
    </cfRule>
  </conditionalFormatting>
  <conditionalFormatting sqref="M170:M171">
    <cfRule type="expression" dxfId="8680" priority="2367">
      <formula>#REF!="Pas bon"</formula>
    </cfRule>
    <cfRule type="expression" dxfId="8679" priority="2368">
      <formula>$H169="Pas bon"</formula>
    </cfRule>
  </conditionalFormatting>
  <conditionalFormatting sqref="M172:M173">
    <cfRule type="expression" dxfId="8678" priority="2369">
      <formula>#REF!="Pas bon"</formula>
    </cfRule>
    <cfRule type="expression" dxfId="8677" priority="2370">
      <formula>$H171="Pas bon"</formula>
    </cfRule>
  </conditionalFormatting>
  <conditionalFormatting sqref="M174">
    <cfRule type="expression" dxfId="8676" priority="2371">
      <formula>#REF!="Pas bon"</formula>
    </cfRule>
    <cfRule type="expression" dxfId="8675" priority="2372">
      <formula>$H173="Pas bon"</formula>
    </cfRule>
  </conditionalFormatting>
  <conditionalFormatting sqref="M175">
    <cfRule type="expression" dxfId="8674" priority="2373">
      <formula>#REF!="Pas bon"</formula>
    </cfRule>
    <cfRule type="expression" dxfId="8673" priority="2374">
      <formula>$H174="Pas bon"</formula>
    </cfRule>
  </conditionalFormatting>
  <conditionalFormatting sqref="M176">
    <cfRule type="expression" dxfId="8672" priority="2375">
      <formula>#REF!="Pas bon"</formula>
    </cfRule>
    <cfRule type="expression" dxfId="8671" priority="2376">
      <formula>$H175="Pas bon"</formula>
    </cfRule>
  </conditionalFormatting>
  <conditionalFormatting sqref="M177">
    <cfRule type="expression" dxfId="8670" priority="2377">
      <formula>#REF!="Pas bon"</formula>
    </cfRule>
    <cfRule type="expression" dxfId="8669" priority="2378">
      <formula>$H176="Pas bon"</formula>
    </cfRule>
  </conditionalFormatting>
  <conditionalFormatting sqref="M178">
    <cfRule type="expression" dxfId="8668" priority="2379">
      <formula>#REF!="Pas bon"</formula>
    </cfRule>
    <cfRule type="expression" dxfId="8667" priority="2380">
      <formula>$H177="Pas bon"</formula>
    </cfRule>
  </conditionalFormatting>
  <conditionalFormatting sqref="M179">
    <cfRule type="expression" dxfId="8666" priority="2381">
      <formula>#REF!="Pas bon"</formula>
    </cfRule>
    <cfRule type="expression" dxfId="8665" priority="2382">
      <formula>$H178="Pas bon"</formula>
    </cfRule>
  </conditionalFormatting>
  <conditionalFormatting sqref="M180">
    <cfRule type="expression" dxfId="8664" priority="2383">
      <formula>#REF!="Pas bon"</formula>
    </cfRule>
    <cfRule type="expression" dxfId="8663" priority="2384">
      <formula>$H179="Pas bon"</formula>
    </cfRule>
  </conditionalFormatting>
  <conditionalFormatting sqref="M181">
    <cfRule type="expression" dxfId="8662" priority="2385">
      <formula>#REF!="Pas bon"</formula>
    </cfRule>
    <cfRule type="expression" dxfId="8661" priority="2386">
      <formula>$H180="Pas bon"</formula>
    </cfRule>
  </conditionalFormatting>
  <conditionalFormatting sqref="M182">
    <cfRule type="expression" dxfId="8660" priority="2387">
      <formula>#REF!="Pas bon"</formula>
    </cfRule>
    <cfRule type="expression" dxfId="8659" priority="2388">
      <formula>$H181="Pas bon"</formula>
    </cfRule>
  </conditionalFormatting>
  <conditionalFormatting sqref="M183">
    <cfRule type="expression" dxfId="8658" priority="2389">
      <formula>#REF!="Pas bon"</formula>
    </cfRule>
    <cfRule type="expression" dxfId="8657" priority="2390">
      <formula>$H182="Pas bon"</formula>
    </cfRule>
  </conditionalFormatting>
  <conditionalFormatting sqref="M184">
    <cfRule type="expression" dxfId="8656" priority="2391">
      <formula>#REF!="Pas bon"</formula>
    </cfRule>
    <cfRule type="expression" dxfId="8655" priority="2392">
      <formula>$H183="Pas bon"</formula>
    </cfRule>
  </conditionalFormatting>
  <conditionalFormatting sqref="M185:M214">
    <cfRule type="expression" dxfId="8654" priority="2393">
      <formula>#REF!="Pas bon"</formula>
    </cfRule>
    <cfRule type="expression" dxfId="8653" priority="2394">
      <formula>$H160="Pas bon"</formula>
    </cfRule>
  </conditionalFormatting>
  <conditionalFormatting sqref="M215">
    <cfRule type="expression" dxfId="8652" priority="2395">
      <formula>#REF!="Pas bon"</formula>
    </cfRule>
    <cfRule type="expression" dxfId="8651" priority="2396">
      <formula>$H214="Pas bon"</formula>
    </cfRule>
  </conditionalFormatting>
  <conditionalFormatting sqref="M216">
    <cfRule type="expression" dxfId="8650" priority="2397">
      <formula>#REF!="Pas bon"</formula>
    </cfRule>
    <cfRule type="expression" dxfId="8649" priority="2398">
      <formula>$H215="Pas bon"</formula>
    </cfRule>
  </conditionalFormatting>
  <conditionalFormatting sqref="M217">
    <cfRule type="expression" dxfId="8648" priority="2399">
      <formula>#REF!="Pas bon"</formula>
    </cfRule>
    <cfRule type="expression" dxfId="8647" priority="2400">
      <formula>$H216="Pas bon"</formula>
    </cfRule>
  </conditionalFormatting>
  <conditionalFormatting sqref="M218">
    <cfRule type="expression" dxfId="8646" priority="2401">
      <formula>#REF!="Pas bon"</formula>
    </cfRule>
    <cfRule type="expression" dxfId="8645" priority="2402">
      <formula>$H217="Pas bon"</formula>
    </cfRule>
  </conditionalFormatting>
  <conditionalFormatting sqref="M219">
    <cfRule type="expression" dxfId="8644" priority="2403">
      <formula>#REF!="Pas bon"</formula>
    </cfRule>
    <cfRule type="expression" dxfId="8643" priority="2404">
      <formula>$H218="Pas bon"</formula>
    </cfRule>
  </conditionalFormatting>
  <conditionalFormatting sqref="M220">
    <cfRule type="expression" dxfId="8642" priority="2405">
      <formula>#REF!="Pas bon"</formula>
    </cfRule>
    <cfRule type="expression" dxfId="8641" priority="2406">
      <formula>$H219="Pas bon"</formula>
    </cfRule>
  </conditionalFormatting>
  <conditionalFormatting sqref="M221">
    <cfRule type="expression" dxfId="8640" priority="2407">
      <formula>#REF!="Pas bon"</formula>
    </cfRule>
    <cfRule type="expression" dxfId="8639" priority="2408">
      <formula>$H220="Pas bon"</formula>
    </cfRule>
  </conditionalFormatting>
  <conditionalFormatting sqref="M222:M384">
    <cfRule type="expression" dxfId="8638" priority="2409">
      <formula>#REF!="Pas bon"</formula>
    </cfRule>
    <cfRule type="expression" dxfId="8637" priority="2410">
      <formula>$H221="Pas bon"</formula>
    </cfRule>
  </conditionalFormatting>
  <conditionalFormatting sqref="M385">
    <cfRule type="expression" dxfId="8636" priority="2411">
      <formula>#REF!="Pas bon"</formula>
    </cfRule>
    <cfRule type="expression" dxfId="8635" priority="2412">
      <formula>$H384="Pas bon"</formula>
    </cfRule>
  </conditionalFormatting>
  <conditionalFormatting sqref="M386">
    <cfRule type="expression" dxfId="8634" priority="2413">
      <formula>#REF!="Pas bon"</formula>
    </cfRule>
    <cfRule type="expression" dxfId="8633" priority="2414">
      <formula>$H385="Pas bon"</formula>
    </cfRule>
  </conditionalFormatting>
  <conditionalFormatting sqref="M387">
    <cfRule type="expression" dxfId="8632" priority="2415">
      <formula>#REF!="Pas bon"</formula>
    </cfRule>
    <cfRule type="expression" dxfId="8631" priority="2416">
      <formula>$H386="Pas bon"</formula>
    </cfRule>
  </conditionalFormatting>
  <conditionalFormatting sqref="M388:M389">
    <cfRule type="expression" dxfId="8630" priority="2417">
      <formula>#REF!="Pas bon"</formula>
    </cfRule>
    <cfRule type="expression" dxfId="8629" priority="2418">
      <formula>$H387="Pas bon"</formula>
    </cfRule>
  </conditionalFormatting>
  <conditionalFormatting sqref="M390">
    <cfRule type="expression" dxfId="8628" priority="2419">
      <formula>#REF!="Pas bon"</formula>
    </cfRule>
    <cfRule type="expression" dxfId="8627" priority="2420">
      <formula>$H389="Pas bon"</formula>
    </cfRule>
  </conditionalFormatting>
  <conditionalFormatting sqref="M391">
    <cfRule type="expression" dxfId="8626" priority="2421">
      <formula>#REF!="Pas bon"</formula>
    </cfRule>
    <cfRule type="expression" dxfId="8625" priority="2422">
      <formula>$H390="Pas bon"</formula>
    </cfRule>
  </conditionalFormatting>
  <conditionalFormatting sqref="M392">
    <cfRule type="expression" dxfId="8624" priority="2423">
      <formula>#REF!="Pas bon"</formula>
    </cfRule>
    <cfRule type="expression" dxfId="8623" priority="2424">
      <formula>$H391="Pas bon"</formula>
    </cfRule>
  </conditionalFormatting>
  <conditionalFormatting sqref="M393:M394">
    <cfRule type="expression" dxfId="8622" priority="2425">
      <formula>#REF!="Pas bon"</formula>
    </cfRule>
    <cfRule type="expression" dxfId="8621" priority="2426">
      <formula>$H392="Pas bon"</formula>
    </cfRule>
  </conditionalFormatting>
  <conditionalFormatting sqref="M395:M396">
    <cfRule type="expression" dxfId="8620" priority="2427">
      <formula>#REF!="Pas bon"</formula>
    </cfRule>
    <cfRule type="expression" dxfId="8619" priority="2428">
      <formula>$H394="Pas bon"</formula>
    </cfRule>
  </conditionalFormatting>
  <conditionalFormatting sqref="M397">
    <cfRule type="expression" dxfId="8618" priority="2429">
      <formula>#REF!="Pas bon"</formula>
    </cfRule>
    <cfRule type="expression" dxfId="8617" priority="2430">
      <formula>$H396="Pas bon"</formula>
    </cfRule>
  </conditionalFormatting>
  <conditionalFormatting sqref="M398:M399">
    <cfRule type="expression" dxfId="8616" priority="2431">
      <formula>#REF!="Pas bon"</formula>
    </cfRule>
    <cfRule type="expression" dxfId="8615" priority="2432">
      <formula>$H397="Pas bon"</formula>
    </cfRule>
  </conditionalFormatting>
  <conditionalFormatting sqref="M400">
    <cfRule type="expression" dxfId="8614" priority="2433">
      <formula>#REF!="Pas bon"</formula>
    </cfRule>
    <cfRule type="expression" dxfId="8613" priority="2434">
      <formula>$H399="Pas bon"</formula>
    </cfRule>
  </conditionalFormatting>
  <conditionalFormatting sqref="M401">
    <cfRule type="expression" dxfId="8612" priority="2435">
      <formula>#REF!="Pas bon"</formula>
    </cfRule>
    <cfRule type="expression" dxfId="8611" priority="2436">
      <formula>$H400="Pas bon"</formula>
    </cfRule>
  </conditionalFormatting>
  <conditionalFormatting sqref="M402">
    <cfRule type="expression" dxfId="8610" priority="2437">
      <formula>#REF!="Pas bon"</formula>
    </cfRule>
    <cfRule type="expression" dxfId="8609" priority="2438">
      <formula>#REF!="Pas bon"</formula>
    </cfRule>
  </conditionalFormatting>
  <conditionalFormatting sqref="M403:M404">
    <cfRule type="expression" dxfId="8608" priority="2439">
      <formula>#REF!="Pas bon"</formula>
    </cfRule>
    <cfRule type="expression" dxfId="8607" priority="2440">
      <formula>#REF!="Pas bon"</formula>
    </cfRule>
  </conditionalFormatting>
  <conditionalFormatting sqref="M405:M406">
    <cfRule type="expression" dxfId="8606" priority="2441">
      <formula>#REF!="Pas bon"</formula>
    </cfRule>
    <cfRule type="expression" dxfId="8605" priority="2442">
      <formula>#REF!="Pas bon"</formula>
    </cfRule>
  </conditionalFormatting>
  <conditionalFormatting sqref="M407">
    <cfRule type="expression" dxfId="8604" priority="2443">
      <formula>#REF!="Pas bon"</formula>
    </cfRule>
    <cfRule type="expression" dxfId="8603" priority="2444">
      <formula>#REF!="Pas bon"</formula>
    </cfRule>
  </conditionalFormatting>
  <conditionalFormatting sqref="M408">
    <cfRule type="expression" dxfId="8602" priority="2445">
      <formula>#REF!="Pas bon"</formula>
    </cfRule>
    <cfRule type="expression" dxfId="8601" priority="2446">
      <formula>#REF!="Pas bon"</formula>
    </cfRule>
  </conditionalFormatting>
  <conditionalFormatting sqref="M409:M411">
    <cfRule type="expression" dxfId="8600" priority="2447">
      <formula>#REF!="Pas bon"</formula>
    </cfRule>
    <cfRule type="expression" dxfId="8599" priority="2448">
      <formula>#REF!="Pas bon"</formula>
    </cfRule>
  </conditionalFormatting>
  <conditionalFormatting sqref="M412">
    <cfRule type="expression" dxfId="8598" priority="2449">
      <formula>#REF!="Pas bon"</formula>
    </cfRule>
    <cfRule type="expression" dxfId="8597" priority="2450">
      <formula>#REF!="Pas bon"</formula>
    </cfRule>
  </conditionalFormatting>
  <conditionalFormatting sqref="M413">
    <cfRule type="expression" dxfId="8596" priority="2451">
      <formula>#REF!="Pas bon"</formula>
    </cfRule>
    <cfRule type="expression" dxfId="8595" priority="2452">
      <formula>#REF!="Pas bon"</formula>
    </cfRule>
  </conditionalFormatting>
  <conditionalFormatting sqref="M414:M415">
    <cfRule type="expression" dxfId="8594" priority="2453">
      <formula>#REF!="Pas bon"</formula>
    </cfRule>
    <cfRule type="expression" dxfId="8593" priority="2454">
      <formula>#REF!="Pas bon"</formula>
    </cfRule>
  </conditionalFormatting>
  <conditionalFormatting sqref="M416:M419">
    <cfRule type="expression" dxfId="8592" priority="2455">
      <formula>#REF!="Pas bon"</formula>
    </cfRule>
    <cfRule type="expression" dxfId="8591" priority="2456">
      <formula>#REF!="Pas bon"</formula>
    </cfRule>
  </conditionalFormatting>
  <conditionalFormatting sqref="M420">
    <cfRule type="expression" dxfId="8590" priority="2457">
      <formula>#REF!="Pas bon"</formula>
    </cfRule>
    <cfRule type="expression" dxfId="8589" priority="2458">
      <formula>#REF!="Pas bon"</formula>
    </cfRule>
  </conditionalFormatting>
  <conditionalFormatting sqref="M421:M521">
    <cfRule type="expression" dxfId="8588" priority="2459">
      <formula>#REF!="Pas bon"</formula>
    </cfRule>
    <cfRule type="expression" dxfId="8587" priority="2460">
      <formula>#REF!="Pas bon"</formula>
    </cfRule>
  </conditionalFormatting>
  <conditionalFormatting sqref="M522:M523">
    <cfRule type="expression" dxfId="8586" priority="2461">
      <formula>#REF!="Pas bon"</formula>
    </cfRule>
    <cfRule type="expression" dxfId="8585" priority="2462">
      <formula>#REF!="Pas bon"</formula>
    </cfRule>
  </conditionalFormatting>
  <conditionalFormatting sqref="M524">
    <cfRule type="expression" dxfId="8584" priority="2463">
      <formula>#REF!="Pas bon"</formula>
    </cfRule>
    <cfRule type="expression" dxfId="8583" priority="2464">
      <formula>#REF!="Pas bon"</formula>
    </cfRule>
  </conditionalFormatting>
  <conditionalFormatting sqref="M525:M527">
    <cfRule type="expression" dxfId="8582" priority="2465">
      <formula>#REF!="Pas bon"</formula>
    </cfRule>
    <cfRule type="expression" dxfId="8581" priority="2466">
      <formula>#REF!="Pas bon"</formula>
    </cfRule>
  </conditionalFormatting>
  <conditionalFormatting sqref="M528">
    <cfRule type="expression" dxfId="8580" priority="2467">
      <formula>#REF!="Pas bon"</formula>
    </cfRule>
    <cfRule type="expression" dxfId="8579" priority="2468">
      <formula>#REF!="Pas bon"</formula>
    </cfRule>
  </conditionalFormatting>
  <conditionalFormatting sqref="M529:M530">
    <cfRule type="expression" dxfId="8578" priority="2469">
      <formula>#REF!="Pas bon"</formula>
    </cfRule>
    <cfRule type="expression" dxfId="8577" priority="2470">
      <formula>#REF!="Pas bon"</formula>
    </cfRule>
  </conditionalFormatting>
  <conditionalFormatting sqref="M531">
    <cfRule type="expression" dxfId="8576" priority="2471">
      <formula>#REF!="Pas bon"</formula>
    </cfRule>
    <cfRule type="expression" dxfId="8575" priority="2472">
      <formula>#REF!="Pas bon"</formula>
    </cfRule>
  </conditionalFormatting>
  <conditionalFormatting sqref="M532">
    <cfRule type="expression" dxfId="8574" priority="2473">
      <formula>#REF!="Pas bon"</formula>
    </cfRule>
    <cfRule type="expression" dxfId="8573" priority="2474">
      <formula>#REF!="Pas bon"</formula>
    </cfRule>
  </conditionalFormatting>
  <conditionalFormatting sqref="M533:M535">
    <cfRule type="expression" dxfId="8572" priority="2475">
      <formula>#REF!="Pas bon"</formula>
    </cfRule>
    <cfRule type="expression" dxfId="8571" priority="2476">
      <formula>#REF!="Pas bon"</formula>
    </cfRule>
  </conditionalFormatting>
  <conditionalFormatting sqref="M536:M537">
    <cfRule type="expression" dxfId="8570" priority="2477">
      <formula>#REF!="Pas bon"</formula>
    </cfRule>
    <cfRule type="expression" dxfId="8569" priority="2478">
      <formula>#REF!="Pas bon"</formula>
    </cfRule>
  </conditionalFormatting>
  <conditionalFormatting sqref="M538">
    <cfRule type="expression" dxfId="8568" priority="2479">
      <formula>#REF!="Pas bon"</formula>
    </cfRule>
    <cfRule type="expression" dxfId="8567" priority="2480">
      <formula>#REF!="Pas bon"</formula>
    </cfRule>
  </conditionalFormatting>
  <conditionalFormatting sqref="M539:M540">
    <cfRule type="expression" dxfId="8566" priority="2481">
      <formula>#REF!="Pas bon"</formula>
    </cfRule>
    <cfRule type="expression" dxfId="8565" priority="2482">
      <formula>#REF!="Pas bon"</formula>
    </cfRule>
  </conditionalFormatting>
  <conditionalFormatting sqref="M541:M543">
    <cfRule type="expression" dxfId="8564" priority="2483">
      <formula>#REF!="Pas bon"</formula>
    </cfRule>
    <cfRule type="expression" dxfId="8563" priority="2484">
      <formula>#REF!="Pas bon"</formula>
    </cfRule>
  </conditionalFormatting>
  <conditionalFormatting sqref="M544">
    <cfRule type="expression" dxfId="8562" priority="2485">
      <formula>#REF!="Pas bon"</formula>
    </cfRule>
    <cfRule type="expression" dxfId="8561" priority="2486">
      <formula>#REF!="Pas bon"</formula>
    </cfRule>
  </conditionalFormatting>
  <conditionalFormatting sqref="M545">
    <cfRule type="expression" dxfId="8560" priority="2487">
      <formula>#REF!="Pas bon"</formula>
    </cfRule>
    <cfRule type="expression" dxfId="8559" priority="2488">
      <formula>#REF!="Pas bon"</formula>
    </cfRule>
  </conditionalFormatting>
  <conditionalFormatting sqref="M546">
    <cfRule type="expression" dxfId="8558" priority="2489">
      <formula>#REF!="Pas bon"</formula>
    </cfRule>
    <cfRule type="expression" dxfId="8557" priority="2490">
      <formula>#REF!="Pas bon"</formula>
    </cfRule>
  </conditionalFormatting>
  <conditionalFormatting sqref="M547">
    <cfRule type="expression" dxfId="8556" priority="2491">
      <formula>#REF!="Pas bon"</formula>
    </cfRule>
    <cfRule type="expression" dxfId="8555" priority="2492">
      <formula>#REF!="Pas bon"</formula>
    </cfRule>
  </conditionalFormatting>
  <conditionalFormatting sqref="M548:M549">
    <cfRule type="expression" dxfId="8554" priority="2493">
      <formula>#REF!="Pas bon"</formula>
    </cfRule>
    <cfRule type="expression" dxfId="8553" priority="2494">
      <formula>#REF!="Pas bon"</formula>
    </cfRule>
  </conditionalFormatting>
  <conditionalFormatting sqref="M550:M551">
    <cfRule type="expression" dxfId="8552" priority="2495">
      <formula>#REF!="Pas bon"</formula>
    </cfRule>
    <cfRule type="expression" dxfId="8551" priority="2496">
      <formula>#REF!="Pas bon"</formula>
    </cfRule>
  </conditionalFormatting>
  <conditionalFormatting sqref="M552:M553">
    <cfRule type="expression" dxfId="8550" priority="2497">
      <formula>#REF!="Pas bon"</formula>
    </cfRule>
    <cfRule type="expression" dxfId="8549" priority="2498">
      <formula>#REF!="Pas bon"</formula>
    </cfRule>
  </conditionalFormatting>
  <conditionalFormatting sqref="M554:M555">
    <cfRule type="expression" dxfId="8548" priority="2499">
      <formula>#REF!="Pas bon"</formula>
    </cfRule>
    <cfRule type="expression" dxfId="8547" priority="2500">
      <formula>#REF!="Pas bon"</formula>
    </cfRule>
  </conditionalFormatting>
  <conditionalFormatting sqref="M556">
    <cfRule type="expression" dxfId="8546" priority="2501">
      <formula>#REF!="Pas bon"</formula>
    </cfRule>
    <cfRule type="expression" dxfId="8545" priority="2502">
      <formula>#REF!="Pas bon"</formula>
    </cfRule>
  </conditionalFormatting>
  <conditionalFormatting sqref="M557">
    <cfRule type="expression" dxfId="8544" priority="2503">
      <formula>#REF!="Pas bon"</formula>
    </cfRule>
    <cfRule type="expression" dxfId="8543" priority="2504">
      <formula>#REF!="Pas bon"</formula>
    </cfRule>
  </conditionalFormatting>
  <conditionalFormatting sqref="M558">
    <cfRule type="expression" dxfId="8542" priority="2505">
      <formula>#REF!="Pas bon"</formula>
    </cfRule>
    <cfRule type="expression" dxfId="8541" priority="2506">
      <formula>#REF!="Pas bon"</formula>
    </cfRule>
  </conditionalFormatting>
  <conditionalFormatting sqref="M559:M560">
    <cfRule type="expression" dxfId="8540" priority="2507">
      <formula>#REF!="Pas bon"</formula>
    </cfRule>
    <cfRule type="expression" dxfId="8539" priority="2508">
      <formula>#REF!="Pas bon"</formula>
    </cfRule>
  </conditionalFormatting>
  <conditionalFormatting sqref="M561:M562">
    <cfRule type="expression" dxfId="8538" priority="2509">
      <formula>#REF!="Pas bon"</formula>
    </cfRule>
    <cfRule type="expression" dxfId="8537" priority="2510">
      <formula>#REF!="Pas bon"</formula>
    </cfRule>
  </conditionalFormatting>
  <conditionalFormatting sqref="M563:M564">
    <cfRule type="expression" dxfId="8536" priority="2511">
      <formula>#REF!="Pas bon"</formula>
    </cfRule>
    <cfRule type="expression" dxfId="8535" priority="2512">
      <formula>#REF!="Pas bon"</formula>
    </cfRule>
  </conditionalFormatting>
  <conditionalFormatting sqref="M565">
    <cfRule type="expression" dxfId="8534" priority="2513">
      <formula>#REF!="Pas bon"</formula>
    </cfRule>
    <cfRule type="expression" dxfId="8533" priority="2514">
      <formula>#REF!="Pas bon"</formula>
    </cfRule>
  </conditionalFormatting>
  <conditionalFormatting sqref="M566">
    <cfRule type="expression" dxfId="8532" priority="2515">
      <formula>#REF!="Pas bon"</formula>
    </cfRule>
    <cfRule type="expression" dxfId="8531" priority="2516">
      <formula>#REF!="Pas bon"</formula>
    </cfRule>
  </conditionalFormatting>
  <conditionalFormatting sqref="M567:M695">
    <cfRule type="expression" dxfId="8530" priority="2517">
      <formula>#REF!="Pas bon"</formula>
    </cfRule>
    <cfRule type="expression" dxfId="8529" priority="2518">
      <formula>#REF!="Pas bon"</formula>
    </cfRule>
  </conditionalFormatting>
  <conditionalFormatting sqref="M696">
    <cfRule type="expression" dxfId="8528" priority="2519">
      <formula>#REF!="Pas bon"</formula>
    </cfRule>
    <cfRule type="expression" dxfId="8527" priority="2520">
      <formula>#REF!="Pas bon"</formula>
    </cfRule>
  </conditionalFormatting>
  <conditionalFormatting sqref="M697:M698">
    <cfRule type="expression" dxfId="8526" priority="2521">
      <formula>#REF!="Pas bon"</formula>
    </cfRule>
    <cfRule type="expression" dxfId="8525" priority="2522">
      <formula>#REF!="Pas bon"</formula>
    </cfRule>
  </conditionalFormatting>
  <conditionalFormatting sqref="M699:M700">
    <cfRule type="expression" dxfId="8524" priority="2523">
      <formula>#REF!="Pas bon"</formula>
    </cfRule>
    <cfRule type="expression" dxfId="8523" priority="2524">
      <formula>#REF!="Pas bon"</formula>
    </cfRule>
  </conditionalFormatting>
  <conditionalFormatting sqref="M701:M702">
    <cfRule type="expression" dxfId="8522" priority="2525">
      <formula>#REF!="Pas bon"</formula>
    </cfRule>
    <cfRule type="expression" dxfId="8521" priority="2526">
      <formula>#REF!="Pas bon"</formula>
    </cfRule>
  </conditionalFormatting>
  <conditionalFormatting sqref="M703">
    <cfRule type="expression" dxfId="8520" priority="2527">
      <formula>#REF!="Pas bon"</formula>
    </cfRule>
    <cfRule type="expression" dxfId="8519" priority="2528">
      <formula>#REF!="Pas bon"</formula>
    </cfRule>
  </conditionalFormatting>
  <conditionalFormatting sqref="M704:M706">
    <cfRule type="expression" dxfId="8518" priority="2529">
      <formula>#REF!="Pas bon"</formula>
    </cfRule>
    <cfRule type="expression" dxfId="8517" priority="2530">
      <formula>#REF!="Pas bon"</formula>
    </cfRule>
  </conditionalFormatting>
  <conditionalFormatting sqref="M707">
    <cfRule type="expression" dxfId="8516" priority="2531">
      <formula>#REF!="Pas bon"</formula>
    </cfRule>
    <cfRule type="expression" dxfId="8515" priority="2532">
      <formula>#REF!="Pas bon"</formula>
    </cfRule>
  </conditionalFormatting>
  <conditionalFormatting sqref="M708:M709">
    <cfRule type="expression" dxfId="8514" priority="2533">
      <formula>#REF!="Pas bon"</formula>
    </cfRule>
    <cfRule type="expression" dxfId="8513" priority="2534">
      <formula>#REF!="Pas bon"</formula>
    </cfRule>
  </conditionalFormatting>
  <conditionalFormatting sqref="M710">
    <cfRule type="expression" dxfId="8512" priority="2535">
      <formula>#REF!="Pas bon"</formula>
    </cfRule>
    <cfRule type="expression" dxfId="8511" priority="2536">
      <formula>#REF!="Pas bon"</formula>
    </cfRule>
  </conditionalFormatting>
  <conditionalFormatting sqref="M711">
    <cfRule type="expression" dxfId="8510" priority="2537">
      <formula>#REF!="Pas bon"</formula>
    </cfRule>
    <cfRule type="expression" dxfId="8509" priority="2538">
      <formula>#REF!="Pas bon"</formula>
    </cfRule>
  </conditionalFormatting>
  <conditionalFormatting sqref="M712:M713">
    <cfRule type="expression" dxfId="8508" priority="2539">
      <formula>#REF!="Pas bon"</formula>
    </cfRule>
    <cfRule type="expression" dxfId="8507" priority="2540">
      <formula>#REF!="Pas bon"</formula>
    </cfRule>
  </conditionalFormatting>
  <conditionalFormatting sqref="M714">
    <cfRule type="expression" dxfId="8506" priority="2541">
      <formula>#REF!="Pas bon"</formula>
    </cfRule>
    <cfRule type="expression" dxfId="8505" priority="2542">
      <formula>#REF!="Pas bon"</formula>
    </cfRule>
  </conditionalFormatting>
  <conditionalFormatting sqref="M715:M717">
    <cfRule type="expression" dxfId="8504" priority="2543">
      <formula>#REF!="Pas bon"</formula>
    </cfRule>
    <cfRule type="expression" dxfId="8503" priority="2544">
      <formula>#REF!="Pas bon"</formula>
    </cfRule>
  </conditionalFormatting>
  <conditionalFormatting sqref="M718">
    <cfRule type="expression" dxfId="8502" priority="2545">
      <formula>#REF!="Pas bon"</formula>
    </cfRule>
    <cfRule type="expression" dxfId="8501" priority="2546">
      <formula>#REF!="Pas bon"</formula>
    </cfRule>
  </conditionalFormatting>
  <conditionalFormatting sqref="M719">
    <cfRule type="expression" dxfId="8500" priority="2547">
      <formula>#REF!="Pas bon"</formula>
    </cfRule>
    <cfRule type="expression" dxfId="8499" priority="2548">
      <formula>#REF!="Pas bon"</formula>
    </cfRule>
  </conditionalFormatting>
  <conditionalFormatting sqref="M720">
    <cfRule type="expression" dxfId="8498" priority="2549">
      <formula>#REF!="Pas bon"</formula>
    </cfRule>
    <cfRule type="expression" dxfId="8497" priority="2550">
      <formula>#REF!="Pas bon"</formula>
    </cfRule>
  </conditionalFormatting>
  <conditionalFormatting sqref="M721">
    <cfRule type="expression" dxfId="8496" priority="2551">
      <formula>#REF!="Pas bon"</formula>
    </cfRule>
    <cfRule type="expression" dxfId="8495" priority="2552">
      <formula>#REF!="Pas bon"</formula>
    </cfRule>
  </conditionalFormatting>
  <conditionalFormatting sqref="M722">
    <cfRule type="expression" dxfId="8494" priority="2553">
      <formula>#REF!="Pas bon"</formula>
    </cfRule>
    <cfRule type="expression" dxfId="8493" priority="2554">
      <formula>#REF!="Pas bon"</formula>
    </cfRule>
  </conditionalFormatting>
  <conditionalFormatting sqref="M723">
    <cfRule type="expression" dxfId="8492" priority="2555">
      <formula>#REF!="Pas bon"</formula>
    </cfRule>
    <cfRule type="expression" dxfId="8491" priority="2556">
      <formula>#REF!="Pas bon"</formula>
    </cfRule>
  </conditionalFormatting>
  <conditionalFormatting sqref="M724">
    <cfRule type="expression" dxfId="8490" priority="2557">
      <formula>#REF!="Pas bon"</formula>
    </cfRule>
    <cfRule type="expression" dxfId="8489" priority="2558">
      <formula>#REF!="Pas bon"</formula>
    </cfRule>
  </conditionalFormatting>
  <conditionalFormatting sqref="M725:M726">
    <cfRule type="expression" dxfId="8488" priority="2559">
      <formula>#REF!="Pas bon"</formula>
    </cfRule>
    <cfRule type="expression" dxfId="8487" priority="2560">
      <formula>#REF!="Pas bon"</formula>
    </cfRule>
  </conditionalFormatting>
  <conditionalFormatting sqref="M727:M728">
    <cfRule type="expression" dxfId="8486" priority="2561">
      <formula>#REF!="Pas bon"</formula>
    </cfRule>
    <cfRule type="expression" dxfId="8485" priority="2562">
      <formula>#REF!="Pas bon"</formula>
    </cfRule>
  </conditionalFormatting>
  <conditionalFormatting sqref="M729:M730">
    <cfRule type="expression" dxfId="8484" priority="2563">
      <formula>#REF!="Pas bon"</formula>
    </cfRule>
    <cfRule type="expression" dxfId="8483" priority="2564">
      <formula>#REF!="Pas bon"</formula>
    </cfRule>
  </conditionalFormatting>
  <conditionalFormatting sqref="M731">
    <cfRule type="expression" dxfId="8482" priority="2565">
      <formula>#REF!="Pas bon"</formula>
    </cfRule>
    <cfRule type="expression" dxfId="8481" priority="2566">
      <formula>#REF!="Pas bon"</formula>
    </cfRule>
  </conditionalFormatting>
  <conditionalFormatting sqref="M732:M733">
    <cfRule type="expression" dxfId="8480" priority="2567">
      <formula>#REF!="Pas bon"</formula>
    </cfRule>
    <cfRule type="expression" dxfId="8479" priority="2568">
      <formula>#REF!="Pas bon"</formula>
    </cfRule>
  </conditionalFormatting>
  <conditionalFormatting sqref="M734">
    <cfRule type="expression" dxfId="8478" priority="2569">
      <formula>#REF!="Pas bon"</formula>
    </cfRule>
    <cfRule type="expression" dxfId="8477" priority="2570">
      <formula>#REF!="Pas bon"</formula>
    </cfRule>
  </conditionalFormatting>
  <conditionalFormatting sqref="M735">
    <cfRule type="expression" dxfId="8476" priority="2571">
      <formula>#REF!="Pas bon"</formula>
    </cfRule>
    <cfRule type="expression" dxfId="8475" priority="2572">
      <formula>#REF!="Pas bon"</formula>
    </cfRule>
  </conditionalFormatting>
  <conditionalFormatting sqref="M736">
    <cfRule type="expression" dxfId="8474" priority="2573">
      <formula>#REF!="Pas bon"</formula>
    </cfRule>
    <cfRule type="expression" dxfId="8473" priority="2574">
      <formula>#REF!="Pas bon"</formula>
    </cfRule>
  </conditionalFormatting>
  <conditionalFormatting sqref="M737:M740">
    <cfRule type="expression" dxfId="8472" priority="2575">
      <formula>#REF!="Pas bon"</formula>
    </cfRule>
    <cfRule type="expression" dxfId="8471" priority="2576">
      <formula>#REF!="Pas bon"</formula>
    </cfRule>
  </conditionalFormatting>
  <conditionalFormatting sqref="M741">
    <cfRule type="expression" dxfId="8470" priority="2577">
      <formula>#REF!="Pas bon"</formula>
    </cfRule>
    <cfRule type="expression" dxfId="8469" priority="2578">
      <formula>#REF!="Pas bon"</formula>
    </cfRule>
  </conditionalFormatting>
  <conditionalFormatting sqref="M742">
    <cfRule type="expression" dxfId="8468" priority="2579">
      <formula>#REF!="Pas bon"</formula>
    </cfRule>
    <cfRule type="expression" dxfId="8467" priority="2580">
      <formula>#REF!="Pas bon"</formula>
    </cfRule>
  </conditionalFormatting>
  <conditionalFormatting sqref="M743">
    <cfRule type="expression" dxfId="8466" priority="2581">
      <formula>#REF!="Pas bon"</formula>
    </cfRule>
    <cfRule type="expression" dxfId="8465" priority="2582">
      <formula>#REF!="Pas bon"</formula>
    </cfRule>
  </conditionalFormatting>
  <conditionalFormatting sqref="M744">
    <cfRule type="expression" dxfId="8464" priority="2583">
      <formula>#REF!="Pas bon"</formula>
    </cfRule>
    <cfRule type="expression" dxfId="8463" priority="2584">
      <formula>#REF!="Pas bon"</formula>
    </cfRule>
  </conditionalFormatting>
  <conditionalFormatting sqref="M745">
    <cfRule type="expression" dxfId="8462" priority="2585">
      <formula>#REF!="Pas bon"</formula>
    </cfRule>
    <cfRule type="expression" dxfId="8461" priority="2586">
      <formula>#REF!="Pas bon"</formula>
    </cfRule>
  </conditionalFormatting>
  <conditionalFormatting sqref="M746">
    <cfRule type="expression" dxfId="8460" priority="2587">
      <formula>#REF!="Pas bon"</formula>
    </cfRule>
    <cfRule type="expression" dxfId="8459" priority="2588">
      <formula>#REF!="Pas bon"</formula>
    </cfRule>
  </conditionalFormatting>
  <conditionalFormatting sqref="M747">
    <cfRule type="expression" dxfId="8458" priority="2589">
      <formula>#REF!="Pas bon"</formula>
    </cfRule>
    <cfRule type="expression" dxfId="8457" priority="2590">
      <formula>#REF!="Pas bon"</formula>
    </cfRule>
  </conditionalFormatting>
  <conditionalFormatting sqref="M2640:M2644">
    <cfRule type="expression" dxfId="8456" priority="2591">
      <formula>#REF!="Pas bon"</formula>
    </cfRule>
    <cfRule type="expression" dxfId="8455" priority="2592">
      <formula>#REF!="Pas bon"</formula>
    </cfRule>
  </conditionalFormatting>
  <conditionalFormatting sqref="M2645:M2647">
    <cfRule type="expression" dxfId="8454" priority="2593">
      <formula>#REF!="Pas bon"</formula>
    </cfRule>
    <cfRule type="expression" dxfId="8453" priority="2594">
      <formula>#REF!="Pas bon"</formula>
    </cfRule>
  </conditionalFormatting>
  <conditionalFormatting sqref="M2648">
    <cfRule type="expression" dxfId="8452" priority="2595">
      <formula>#REF!="Pas bon"</formula>
    </cfRule>
    <cfRule type="expression" dxfId="8451" priority="2596">
      <formula>#REF!="Pas bon"</formula>
    </cfRule>
  </conditionalFormatting>
  <conditionalFormatting sqref="M2649">
    <cfRule type="expression" dxfId="8450" priority="2597">
      <formula>#REF!="Pas bon"</formula>
    </cfRule>
    <cfRule type="expression" dxfId="8449" priority="2598">
      <formula>#REF!="Pas bon"</formula>
    </cfRule>
  </conditionalFormatting>
  <conditionalFormatting sqref="M2650:M2652">
    <cfRule type="expression" dxfId="8448" priority="2599">
      <formula>#REF!="Pas bon"</formula>
    </cfRule>
    <cfRule type="expression" dxfId="8447" priority="2600">
      <formula>#REF!="Pas bon"</formula>
    </cfRule>
  </conditionalFormatting>
  <conditionalFormatting sqref="M2653:M2654">
    <cfRule type="expression" dxfId="8446" priority="2601">
      <formula>#REF!="Pas bon"</formula>
    </cfRule>
    <cfRule type="expression" dxfId="8445" priority="2602">
      <formula>#REF!="Pas bon"</formula>
    </cfRule>
  </conditionalFormatting>
  <conditionalFormatting sqref="M2655">
    <cfRule type="expression" dxfId="8444" priority="2603">
      <formula>#REF!="Pas bon"</formula>
    </cfRule>
    <cfRule type="expression" dxfId="8443" priority="2604">
      <formula>#REF!="Pas bon"</formula>
    </cfRule>
  </conditionalFormatting>
  <conditionalFormatting sqref="M2656:M2658">
    <cfRule type="expression" dxfId="8442" priority="2605">
      <formula>#REF!="Pas bon"</formula>
    </cfRule>
    <cfRule type="expression" dxfId="8441" priority="2606">
      <formula>#REF!="Pas bon"</formula>
    </cfRule>
  </conditionalFormatting>
  <conditionalFormatting sqref="M2659">
    <cfRule type="expression" dxfId="8440" priority="2607">
      <formula>#REF!="Pas bon"</formula>
    </cfRule>
    <cfRule type="expression" dxfId="8439" priority="2608">
      <formula>#REF!="Pas bon"</formula>
    </cfRule>
  </conditionalFormatting>
  <conditionalFormatting sqref="M2660:M2661">
    <cfRule type="expression" dxfId="8438" priority="2609">
      <formula>#REF!="Pas bon"</formula>
    </cfRule>
    <cfRule type="expression" dxfId="8437" priority="2610">
      <formula>#REF!="Pas bon"</formula>
    </cfRule>
  </conditionalFormatting>
  <conditionalFormatting sqref="M2662:M2663">
    <cfRule type="expression" dxfId="8436" priority="2611">
      <formula>#REF!="Pas bon"</formula>
    </cfRule>
    <cfRule type="expression" dxfId="8435" priority="2612">
      <formula>#REF!="Pas bon"</formula>
    </cfRule>
  </conditionalFormatting>
  <conditionalFormatting sqref="M2664">
    <cfRule type="expression" dxfId="8434" priority="2613">
      <formula>#REF!="Pas bon"</formula>
    </cfRule>
    <cfRule type="expression" dxfId="8433" priority="2614">
      <formula>#REF!="Pas bon"</formula>
    </cfRule>
  </conditionalFormatting>
  <conditionalFormatting sqref="M2665">
    <cfRule type="expression" dxfId="8432" priority="2615">
      <formula>#REF!="Pas bon"</formula>
    </cfRule>
    <cfRule type="expression" dxfId="8431" priority="2616">
      <formula>#REF!="Pas bon"</formula>
    </cfRule>
  </conditionalFormatting>
  <conditionalFormatting sqref="M2666:M2670">
    <cfRule type="expression" dxfId="8430" priority="2617">
      <formula>#REF!="Pas bon"</formula>
    </cfRule>
    <cfRule type="expression" dxfId="8429" priority="2618">
      <formula>#REF!="Pas bon"</formula>
    </cfRule>
  </conditionalFormatting>
  <conditionalFormatting sqref="M2671:M2673">
    <cfRule type="expression" dxfId="8428" priority="2619">
      <formula>#REF!="Pas bon"</formula>
    </cfRule>
    <cfRule type="expression" dxfId="8427" priority="2620">
      <formula>#REF!="Pas bon"</formula>
    </cfRule>
  </conditionalFormatting>
  <conditionalFormatting sqref="M2674">
    <cfRule type="expression" dxfId="8426" priority="2621">
      <formula>#REF!="Pas bon"</formula>
    </cfRule>
    <cfRule type="expression" dxfId="8425" priority="2622">
      <formula>#REF!="Pas bon"</formula>
    </cfRule>
  </conditionalFormatting>
  <conditionalFormatting sqref="M2675">
    <cfRule type="expression" dxfId="8424" priority="2623">
      <formula>#REF!="Pas bon"</formula>
    </cfRule>
    <cfRule type="expression" dxfId="8423" priority="2624">
      <formula>#REF!="Pas bon"</formula>
    </cfRule>
  </conditionalFormatting>
  <conditionalFormatting sqref="M2676:M2684">
    <cfRule type="expression" dxfId="8422" priority="2625">
      <formula>#REF!="Pas bon"</formula>
    </cfRule>
    <cfRule type="expression" dxfId="8421" priority="2626">
      <formula>#REF!="Pas bon"</formula>
    </cfRule>
  </conditionalFormatting>
  <conditionalFormatting sqref="M2685:M2687">
    <cfRule type="expression" dxfId="8420" priority="2627">
      <formula>#REF!="Pas bon"</formula>
    </cfRule>
    <cfRule type="expression" dxfId="8419" priority="2628">
      <formula>#REF!="Pas bon"</formula>
    </cfRule>
  </conditionalFormatting>
  <conditionalFormatting sqref="M2688:M2689">
    <cfRule type="expression" dxfId="8418" priority="2629">
      <formula>#REF!="Pas bon"</formula>
    </cfRule>
    <cfRule type="expression" dxfId="8417" priority="2630">
      <formula>#REF!="Pas bon"</formula>
    </cfRule>
  </conditionalFormatting>
  <conditionalFormatting sqref="M2690:M2693">
    <cfRule type="expression" dxfId="8416" priority="2631">
      <formula>#REF!="Pas bon"</formula>
    </cfRule>
    <cfRule type="expression" dxfId="8415" priority="2632">
      <formula>#REF!="Pas bon"</formula>
    </cfRule>
  </conditionalFormatting>
  <conditionalFormatting sqref="M2694:M2699">
    <cfRule type="expression" dxfId="8414" priority="2633">
      <formula>#REF!="Pas bon"</formula>
    </cfRule>
    <cfRule type="expression" dxfId="8413" priority="2634">
      <formula>#REF!="Pas bon"</formula>
    </cfRule>
  </conditionalFormatting>
  <conditionalFormatting sqref="M2700:M2701">
    <cfRule type="expression" dxfId="8412" priority="2635">
      <formula>#REF!="Pas bon"</formula>
    </cfRule>
    <cfRule type="expression" dxfId="8411" priority="2636">
      <formula>#REF!="Pas bon"</formula>
    </cfRule>
  </conditionalFormatting>
  <conditionalFormatting sqref="M2702:M2704">
    <cfRule type="expression" dxfId="8410" priority="2637">
      <formula>#REF!="Pas bon"</formula>
    </cfRule>
    <cfRule type="expression" dxfId="8409" priority="2638">
      <formula>#REF!="Pas bon"</formula>
    </cfRule>
  </conditionalFormatting>
  <conditionalFormatting sqref="M2705">
    <cfRule type="expression" dxfId="8408" priority="2639">
      <formula>#REF!="Pas bon"</formula>
    </cfRule>
    <cfRule type="expression" dxfId="8407" priority="2640">
      <formula>#REF!="Pas bon"</formula>
    </cfRule>
  </conditionalFormatting>
  <conditionalFormatting sqref="M2706:M2708">
    <cfRule type="expression" dxfId="8406" priority="2641">
      <formula>#REF!="Pas bon"</formula>
    </cfRule>
    <cfRule type="expression" dxfId="8405" priority="2642">
      <formula>#REF!="Pas bon"</formula>
    </cfRule>
  </conditionalFormatting>
  <conditionalFormatting sqref="M2709:M2710">
    <cfRule type="expression" dxfId="8404" priority="2643">
      <formula>#REF!="Pas bon"</formula>
    </cfRule>
    <cfRule type="expression" dxfId="8403" priority="2644">
      <formula>#REF!="Pas bon"</formula>
    </cfRule>
  </conditionalFormatting>
  <conditionalFormatting sqref="M2711:M2712">
    <cfRule type="expression" dxfId="8402" priority="2645">
      <formula>#REF!="Pas bon"</formula>
    </cfRule>
    <cfRule type="expression" dxfId="8401" priority="2646">
      <formula>#REF!="Pas bon"</formula>
    </cfRule>
  </conditionalFormatting>
  <conditionalFormatting sqref="M2713:M2719">
    <cfRule type="expression" dxfId="8400" priority="2647">
      <formula>#REF!="Pas bon"</formula>
    </cfRule>
    <cfRule type="expression" dxfId="8399" priority="2648">
      <formula>#REF!="Pas bon"</formula>
    </cfRule>
  </conditionalFormatting>
  <conditionalFormatting sqref="M2720:M2721">
    <cfRule type="expression" dxfId="8398" priority="2649">
      <formula>#REF!="Pas bon"</formula>
    </cfRule>
    <cfRule type="expression" dxfId="8397" priority="2650">
      <formula>#REF!="Pas bon"</formula>
    </cfRule>
  </conditionalFormatting>
  <conditionalFormatting sqref="M2722">
    <cfRule type="expression" dxfId="8396" priority="2651">
      <formula>#REF!="Pas bon"</formula>
    </cfRule>
    <cfRule type="expression" dxfId="8395" priority="2652">
      <formula>#REF!="Pas bon"</formula>
    </cfRule>
  </conditionalFormatting>
  <conditionalFormatting sqref="M2723">
    <cfRule type="expression" dxfId="8394" priority="2653">
      <formula>#REF!="Pas bon"</formula>
    </cfRule>
    <cfRule type="expression" dxfId="8393" priority="2654">
      <formula>#REF!="Pas bon"</formula>
    </cfRule>
  </conditionalFormatting>
  <conditionalFormatting sqref="M2724">
    <cfRule type="expression" dxfId="8392" priority="2655">
      <formula>#REF!="Pas bon"</formula>
    </cfRule>
    <cfRule type="expression" dxfId="8391" priority="2656">
      <formula>#REF!="Pas bon"</formula>
    </cfRule>
  </conditionalFormatting>
  <conditionalFormatting sqref="M2725">
    <cfRule type="expression" dxfId="8390" priority="2657">
      <formula>#REF!="Pas bon"</formula>
    </cfRule>
    <cfRule type="expression" dxfId="8389" priority="2658">
      <formula>#REF!="Pas bon"</formula>
    </cfRule>
  </conditionalFormatting>
  <conditionalFormatting sqref="M748:M749">
    <cfRule type="expression" dxfId="8388" priority="2659">
      <formula>#REF!="Pas bon"</formula>
    </cfRule>
    <cfRule type="expression" dxfId="8387" priority="2660">
      <formula>#REF!="Pas bon"</formula>
    </cfRule>
  </conditionalFormatting>
  <conditionalFormatting sqref="M750">
    <cfRule type="expression" dxfId="8386" priority="2661">
      <formula>#REF!="Pas bon"</formula>
    </cfRule>
    <cfRule type="expression" dxfId="8385" priority="2662">
      <formula>#REF!="Pas bon"</formula>
    </cfRule>
  </conditionalFormatting>
  <conditionalFormatting sqref="M751">
    <cfRule type="expression" dxfId="8384" priority="2663">
      <formula>#REF!="Pas bon"</formula>
    </cfRule>
    <cfRule type="expression" dxfId="8383" priority="2664">
      <formula>#REF!="Pas bon"</formula>
    </cfRule>
  </conditionalFormatting>
  <conditionalFormatting sqref="M752:M753">
    <cfRule type="expression" dxfId="8382" priority="2665">
      <formula>#REF!="Pas bon"</formula>
    </cfRule>
    <cfRule type="expression" dxfId="8381" priority="2666">
      <formula>#REF!="Pas bon"</formula>
    </cfRule>
  </conditionalFormatting>
  <conditionalFormatting sqref="M754">
    <cfRule type="expression" dxfId="8380" priority="2667">
      <formula>#REF!="Pas bon"</formula>
    </cfRule>
    <cfRule type="expression" dxfId="8379" priority="2668">
      <formula>#REF!="Pas bon"</formula>
    </cfRule>
  </conditionalFormatting>
  <conditionalFormatting sqref="M755">
    <cfRule type="expression" dxfId="8378" priority="2669">
      <formula>#REF!="Pas bon"</formula>
    </cfRule>
    <cfRule type="expression" dxfId="8377" priority="2670">
      <formula>#REF!="Pas bon"</formula>
    </cfRule>
  </conditionalFormatting>
  <conditionalFormatting sqref="M756">
    <cfRule type="expression" dxfId="8376" priority="2671">
      <formula>#REF!="Pas bon"</formula>
    </cfRule>
    <cfRule type="expression" dxfId="8375" priority="2672">
      <formula>#REF!="Pas bon"</formula>
    </cfRule>
  </conditionalFormatting>
  <conditionalFormatting sqref="M757">
    <cfRule type="expression" dxfId="8374" priority="2673">
      <formula>#REF!="Pas bon"</formula>
    </cfRule>
    <cfRule type="expression" dxfId="8373" priority="2674">
      <formula>#REF!="Pas bon"</formula>
    </cfRule>
  </conditionalFormatting>
  <conditionalFormatting sqref="M758">
    <cfRule type="expression" dxfId="8372" priority="2675">
      <formula>#REF!="Pas bon"</formula>
    </cfRule>
    <cfRule type="expression" dxfId="8371" priority="2676">
      <formula>#REF!="Pas bon"</formula>
    </cfRule>
  </conditionalFormatting>
  <conditionalFormatting sqref="M759:M761">
    <cfRule type="expression" dxfId="8370" priority="2677">
      <formula>#REF!="Pas bon"</formula>
    </cfRule>
    <cfRule type="expression" dxfId="8369" priority="2678">
      <formula>#REF!="Pas bon"</formula>
    </cfRule>
  </conditionalFormatting>
  <conditionalFormatting sqref="M762">
    <cfRule type="expression" dxfId="8368" priority="2679">
      <formula>#REF!="Pas bon"</formula>
    </cfRule>
    <cfRule type="expression" dxfId="8367" priority="2680">
      <formula>#REF!="Pas bon"</formula>
    </cfRule>
  </conditionalFormatting>
  <conditionalFormatting sqref="M763">
    <cfRule type="expression" dxfId="8366" priority="2681">
      <formula>#REF!="Pas bon"</formula>
    </cfRule>
    <cfRule type="expression" dxfId="8365" priority="2682">
      <formula>#REF!="Pas bon"</formula>
    </cfRule>
  </conditionalFormatting>
  <conditionalFormatting sqref="M764:M765">
    <cfRule type="expression" dxfId="8364" priority="2683">
      <formula>#REF!="Pas bon"</formula>
    </cfRule>
    <cfRule type="expression" dxfId="8363" priority="2684">
      <formula>#REF!="Pas bon"</formula>
    </cfRule>
  </conditionalFormatting>
  <conditionalFormatting sqref="M766:M906">
    <cfRule type="expression" dxfId="8362" priority="2685">
      <formula>#REF!="Pas bon"</formula>
    </cfRule>
    <cfRule type="expression" dxfId="8361" priority="2686">
      <formula>#REF!="Pas bon"</formula>
    </cfRule>
  </conditionalFormatting>
  <conditionalFormatting sqref="M907">
    <cfRule type="expression" dxfId="8360" priority="2687">
      <formula>#REF!="Pas bon"</formula>
    </cfRule>
    <cfRule type="expression" dxfId="8359" priority="2688">
      <formula>#REF!="Pas bon"</formula>
    </cfRule>
  </conditionalFormatting>
  <conditionalFormatting sqref="M908">
    <cfRule type="expression" dxfId="8358" priority="2689">
      <formula>#REF!="Pas bon"</formula>
    </cfRule>
    <cfRule type="expression" dxfId="8357" priority="2690">
      <formula>#REF!="Pas bon"</formula>
    </cfRule>
  </conditionalFormatting>
  <conditionalFormatting sqref="M909:M912">
    <cfRule type="expression" dxfId="8356" priority="2691">
      <formula>#REF!="Pas bon"</formula>
    </cfRule>
    <cfRule type="expression" dxfId="8355" priority="2692">
      <formula>#REF!="Pas bon"</formula>
    </cfRule>
  </conditionalFormatting>
  <conditionalFormatting sqref="M913">
    <cfRule type="expression" dxfId="8354" priority="2693">
      <formula>#REF!="Pas bon"</formula>
    </cfRule>
    <cfRule type="expression" dxfId="8353" priority="2694">
      <formula>#REF!="Pas bon"</formula>
    </cfRule>
  </conditionalFormatting>
  <conditionalFormatting sqref="M914:M916">
    <cfRule type="expression" dxfId="8352" priority="2695">
      <formula>#REF!="Pas bon"</formula>
    </cfRule>
    <cfRule type="expression" dxfId="8351" priority="2696">
      <formula>#REF!="Pas bon"</formula>
    </cfRule>
  </conditionalFormatting>
  <conditionalFormatting sqref="M917">
    <cfRule type="expression" dxfId="8350" priority="2697">
      <formula>#REF!="Pas bon"</formula>
    </cfRule>
    <cfRule type="expression" dxfId="8349" priority="2698">
      <formula>#REF!="Pas bon"</formula>
    </cfRule>
  </conditionalFormatting>
  <conditionalFormatting sqref="M918:M920">
    <cfRule type="expression" dxfId="8348" priority="2699">
      <formula>#REF!="Pas bon"</formula>
    </cfRule>
    <cfRule type="expression" dxfId="8347" priority="2700">
      <formula>#REF!="Pas bon"</formula>
    </cfRule>
  </conditionalFormatting>
  <conditionalFormatting sqref="M921:M930">
    <cfRule type="expression" dxfId="8346" priority="2701">
      <formula>#REF!="Pas bon"</formula>
    </cfRule>
    <cfRule type="expression" dxfId="8345" priority="2702">
      <formula>#REF!="Pas bon"</formula>
    </cfRule>
  </conditionalFormatting>
  <conditionalFormatting sqref="M931:M936">
    <cfRule type="expression" dxfId="8344" priority="2703">
      <formula>#REF!="Pas bon"</formula>
    </cfRule>
    <cfRule type="expression" dxfId="8343" priority="2704">
      <formula>#REF!="Pas bon"</formula>
    </cfRule>
  </conditionalFormatting>
  <conditionalFormatting sqref="M937:M938">
    <cfRule type="expression" dxfId="8342" priority="2705">
      <formula>#REF!="Pas bon"</formula>
    </cfRule>
    <cfRule type="expression" dxfId="8341" priority="2706">
      <formula>#REF!="Pas bon"</formula>
    </cfRule>
  </conditionalFormatting>
  <conditionalFormatting sqref="M939:M940">
    <cfRule type="expression" dxfId="8340" priority="2707">
      <formula>#REF!="Pas bon"</formula>
    </cfRule>
    <cfRule type="expression" dxfId="8339" priority="2708">
      <formula>#REF!="Pas bon"</formula>
    </cfRule>
  </conditionalFormatting>
  <conditionalFormatting sqref="M941">
    <cfRule type="expression" dxfId="8338" priority="2709">
      <formula>#REF!="Pas bon"</formula>
    </cfRule>
    <cfRule type="expression" dxfId="8337" priority="2710">
      <formula>#REF!="Pas bon"</formula>
    </cfRule>
  </conditionalFormatting>
  <conditionalFormatting sqref="M942:M947">
    <cfRule type="expression" dxfId="8336" priority="2711">
      <formula>#REF!="Pas bon"</formula>
    </cfRule>
    <cfRule type="expression" dxfId="8335" priority="2712">
      <formula>#REF!="Pas bon"</formula>
    </cfRule>
  </conditionalFormatting>
  <conditionalFormatting sqref="M948:M950">
    <cfRule type="expression" dxfId="8334" priority="2713">
      <formula>#REF!="Pas bon"</formula>
    </cfRule>
    <cfRule type="expression" dxfId="8333" priority="2714">
      <formula>#REF!="Pas bon"</formula>
    </cfRule>
  </conditionalFormatting>
  <conditionalFormatting sqref="M951:M953">
    <cfRule type="expression" dxfId="8332" priority="2715">
      <formula>#REF!="Pas bon"</formula>
    </cfRule>
    <cfRule type="expression" dxfId="8331" priority="2716">
      <formula>#REF!="Pas bon"</formula>
    </cfRule>
  </conditionalFormatting>
  <conditionalFormatting sqref="M954:M955">
    <cfRule type="expression" dxfId="8330" priority="2717">
      <formula>#REF!="Pas bon"</formula>
    </cfRule>
    <cfRule type="expression" dxfId="8329" priority="2718">
      <formula>#REF!="Pas bon"</formula>
    </cfRule>
  </conditionalFormatting>
  <conditionalFormatting sqref="M956">
    <cfRule type="expression" dxfId="8328" priority="2719">
      <formula>#REF!="Pas bon"</formula>
    </cfRule>
    <cfRule type="expression" dxfId="8327" priority="2720">
      <formula>#REF!="Pas bon"</formula>
    </cfRule>
  </conditionalFormatting>
  <conditionalFormatting sqref="M957:M959">
    <cfRule type="expression" dxfId="8326" priority="2721">
      <formula>#REF!="Pas bon"</formula>
    </cfRule>
    <cfRule type="expression" dxfId="8325" priority="2722">
      <formula>#REF!="Pas bon"</formula>
    </cfRule>
  </conditionalFormatting>
  <conditionalFormatting sqref="M960:M962">
    <cfRule type="expression" dxfId="8324" priority="2723">
      <formula>#REF!="Pas bon"</formula>
    </cfRule>
    <cfRule type="expression" dxfId="8323" priority="2724">
      <formula>#REF!="Pas bon"</formula>
    </cfRule>
  </conditionalFormatting>
  <conditionalFormatting sqref="M963:M1021">
    <cfRule type="expression" dxfId="8322" priority="2725">
      <formula>#REF!="Pas bon"</formula>
    </cfRule>
    <cfRule type="expression" dxfId="8321" priority="2726">
      <formula>#REF!="Pas bon"</formula>
    </cfRule>
  </conditionalFormatting>
  <conditionalFormatting sqref="M2217:M2218">
    <cfRule type="expression" dxfId="8320" priority="2727">
      <formula>#REF!="Pas bon"</formula>
    </cfRule>
    <cfRule type="expression" dxfId="8319" priority="2728">
      <formula>#REF!="Pas bon"</formula>
    </cfRule>
  </conditionalFormatting>
  <conditionalFormatting sqref="M2219">
    <cfRule type="expression" dxfId="8318" priority="2729">
      <formula>#REF!="Pas bon"</formula>
    </cfRule>
    <cfRule type="expression" dxfId="8317" priority="2730">
      <formula>#REF!="Pas bon"</formula>
    </cfRule>
  </conditionalFormatting>
  <conditionalFormatting sqref="M2220">
    <cfRule type="expression" dxfId="8316" priority="2731">
      <formula>#REF!="Pas bon"</formula>
    </cfRule>
    <cfRule type="expression" dxfId="8315" priority="2732">
      <formula>#REF!="Pas bon"</formula>
    </cfRule>
  </conditionalFormatting>
  <conditionalFormatting sqref="M2221:M2223">
    <cfRule type="expression" dxfId="8314" priority="2733">
      <formula>#REF!="Pas bon"</formula>
    </cfRule>
    <cfRule type="expression" dxfId="8313" priority="2734">
      <formula>#REF!="Pas bon"</formula>
    </cfRule>
  </conditionalFormatting>
  <conditionalFormatting sqref="M2224:M2225">
    <cfRule type="expression" dxfId="8312" priority="2735">
      <formula>#REF!="Pas bon"</formula>
    </cfRule>
    <cfRule type="expression" dxfId="8311" priority="2736">
      <formula>#REF!="Pas bon"</formula>
    </cfRule>
  </conditionalFormatting>
  <conditionalFormatting sqref="M2226">
    <cfRule type="expression" dxfId="8310" priority="2737">
      <formula>#REF!="Pas bon"</formula>
    </cfRule>
    <cfRule type="expression" dxfId="8309" priority="2738">
      <formula>#REF!="Pas bon"</formula>
    </cfRule>
  </conditionalFormatting>
  <conditionalFormatting sqref="M2227:M2230">
    <cfRule type="expression" dxfId="8308" priority="2739">
      <formula>#REF!="Pas bon"</formula>
    </cfRule>
    <cfRule type="expression" dxfId="8307" priority="2740">
      <formula>#REF!="Pas bon"</formula>
    </cfRule>
  </conditionalFormatting>
  <conditionalFormatting sqref="M2231:M2233">
    <cfRule type="expression" dxfId="8306" priority="2741">
      <formula>#REF!="Pas bon"</formula>
    </cfRule>
    <cfRule type="expression" dxfId="8305" priority="2742">
      <formula>#REF!="Pas bon"</formula>
    </cfRule>
  </conditionalFormatting>
  <conditionalFormatting sqref="M2234">
    <cfRule type="expression" dxfId="8304" priority="2743">
      <formula>#REF!="Pas bon"</formula>
    </cfRule>
    <cfRule type="expression" dxfId="8303" priority="2744">
      <formula>#REF!="Pas bon"</formula>
    </cfRule>
  </conditionalFormatting>
  <conditionalFormatting sqref="M2235:M2238">
    <cfRule type="expression" dxfId="8302" priority="2745">
      <formula>#REF!="Pas bon"</formula>
    </cfRule>
    <cfRule type="expression" dxfId="8301" priority="2746">
      <formula>#REF!="Pas bon"</formula>
    </cfRule>
  </conditionalFormatting>
  <conditionalFormatting sqref="M2239:M2281">
    <cfRule type="expression" dxfId="8300" priority="2747">
      <formula>#REF!="Pas bon"</formula>
    </cfRule>
    <cfRule type="expression" dxfId="8299" priority="2748">
      <formula>#REF!="Pas bon"</formula>
    </cfRule>
  </conditionalFormatting>
  <conditionalFormatting sqref="M2282:M2284">
    <cfRule type="expression" dxfId="8298" priority="2749">
      <formula>#REF!="Pas bon"</formula>
    </cfRule>
    <cfRule type="expression" dxfId="8297" priority="2750">
      <formula>#REF!="Pas bon"</formula>
    </cfRule>
  </conditionalFormatting>
  <conditionalFormatting sqref="M2285">
    <cfRule type="expression" dxfId="8296" priority="2751">
      <formula>#REF!="Pas bon"</formula>
    </cfRule>
    <cfRule type="expression" dxfId="8295" priority="2752">
      <formula>#REF!="Pas bon"</formula>
    </cfRule>
  </conditionalFormatting>
  <conditionalFormatting sqref="M2286:M2287">
    <cfRule type="expression" dxfId="8294" priority="2753">
      <formula>#REF!="Pas bon"</formula>
    </cfRule>
    <cfRule type="expression" dxfId="8293" priority="2754">
      <formula>#REF!="Pas bon"</formula>
    </cfRule>
  </conditionalFormatting>
  <conditionalFormatting sqref="M2288">
    <cfRule type="expression" dxfId="8292" priority="2755">
      <formula>#REF!="Pas bon"</formula>
    </cfRule>
    <cfRule type="expression" dxfId="8291" priority="2756">
      <formula>#REF!="Pas bon"</formula>
    </cfRule>
  </conditionalFormatting>
  <conditionalFormatting sqref="M2289:M2290">
    <cfRule type="expression" dxfId="8290" priority="2757">
      <formula>#REF!="Pas bon"</formula>
    </cfRule>
    <cfRule type="expression" dxfId="8289" priority="2758">
      <formula>#REF!="Pas bon"</formula>
    </cfRule>
  </conditionalFormatting>
  <conditionalFormatting sqref="M2291:M2293">
    <cfRule type="expression" dxfId="8288" priority="2759">
      <formula>#REF!="Pas bon"</formula>
    </cfRule>
    <cfRule type="expression" dxfId="8287" priority="2760">
      <formula>#REF!="Pas bon"</formula>
    </cfRule>
  </conditionalFormatting>
  <conditionalFormatting sqref="M2294:M2295">
    <cfRule type="expression" dxfId="8286" priority="2761">
      <formula>#REF!="Pas bon"</formula>
    </cfRule>
    <cfRule type="expression" dxfId="8285" priority="2762">
      <formula>#REF!="Pas bon"</formula>
    </cfRule>
  </conditionalFormatting>
  <conditionalFormatting sqref="M2296">
    <cfRule type="expression" dxfId="8284" priority="2763">
      <formula>#REF!="Pas bon"</formula>
    </cfRule>
    <cfRule type="expression" dxfId="8283" priority="2764">
      <formula>#REF!="Pas bon"</formula>
    </cfRule>
  </conditionalFormatting>
  <conditionalFormatting sqref="M2297:M2299">
    <cfRule type="expression" dxfId="8282" priority="2765">
      <formula>#REF!="Pas bon"</formula>
    </cfRule>
    <cfRule type="expression" dxfId="8281" priority="2766">
      <formula>#REF!="Pas bon"</formula>
    </cfRule>
  </conditionalFormatting>
  <conditionalFormatting sqref="M2300:M2305">
    <cfRule type="expression" dxfId="8280" priority="2767">
      <formula>#REF!="Pas bon"</formula>
    </cfRule>
    <cfRule type="expression" dxfId="8279" priority="2768">
      <formula>#REF!="Pas bon"</formula>
    </cfRule>
  </conditionalFormatting>
  <conditionalFormatting sqref="M1022:M1115">
    <cfRule type="expression" dxfId="8278" priority="2769">
      <formula>#REF!="Pas bon"</formula>
    </cfRule>
    <cfRule type="expression" dxfId="8277" priority="2770">
      <formula>#REF!="Pas bon"</formula>
    </cfRule>
  </conditionalFormatting>
  <conditionalFormatting sqref="M1116">
    <cfRule type="expression" dxfId="8276" priority="2771">
      <formula>#REF!="Pas bon"</formula>
    </cfRule>
    <cfRule type="expression" dxfId="8275" priority="2772">
      <formula>#REF!="Pas bon"</formula>
    </cfRule>
  </conditionalFormatting>
  <conditionalFormatting sqref="M1117">
    <cfRule type="expression" dxfId="8274" priority="2773">
      <formula>#REF!="Pas bon"</formula>
    </cfRule>
    <cfRule type="expression" dxfId="8273" priority="2774">
      <formula>#REF!="Pas bon"</formula>
    </cfRule>
  </conditionalFormatting>
  <conditionalFormatting sqref="M1118">
    <cfRule type="expression" dxfId="8272" priority="2775">
      <formula>#REF!="Pas bon"</formula>
    </cfRule>
    <cfRule type="expression" dxfId="8271" priority="2776">
      <formula>#REF!="Pas bon"</formula>
    </cfRule>
  </conditionalFormatting>
  <conditionalFormatting sqref="M1119:M1121">
    <cfRule type="expression" dxfId="8270" priority="2777">
      <formula>#REF!="Pas bon"</formula>
    </cfRule>
    <cfRule type="expression" dxfId="8269" priority="2778">
      <formula>#REF!="Pas bon"</formula>
    </cfRule>
  </conditionalFormatting>
  <conditionalFormatting sqref="M1122:M1123">
    <cfRule type="expression" dxfId="8268" priority="2779">
      <formula>#REF!="Pas bon"</formula>
    </cfRule>
    <cfRule type="expression" dxfId="8267" priority="2780">
      <formula>#REF!="Pas bon"</formula>
    </cfRule>
  </conditionalFormatting>
  <conditionalFormatting sqref="M1124:M1126">
    <cfRule type="expression" dxfId="8266" priority="2781">
      <formula>#REF!="Pas bon"</formula>
    </cfRule>
    <cfRule type="expression" dxfId="8265" priority="2782">
      <formula>#REF!="Pas bon"</formula>
    </cfRule>
  </conditionalFormatting>
  <conditionalFormatting sqref="M1127:M1128">
    <cfRule type="expression" dxfId="8264" priority="2783">
      <formula>#REF!="Pas bon"</formula>
    </cfRule>
    <cfRule type="expression" dxfId="8263" priority="2784">
      <formula>#REF!="Pas bon"</formula>
    </cfRule>
  </conditionalFormatting>
  <conditionalFormatting sqref="M1129">
    <cfRule type="expression" dxfId="8262" priority="2785">
      <formula>#REF!="Pas bon"</formula>
    </cfRule>
    <cfRule type="expression" dxfId="8261" priority="2786">
      <formula>#REF!="Pas bon"</formula>
    </cfRule>
  </conditionalFormatting>
  <conditionalFormatting sqref="M1130:M1132">
    <cfRule type="expression" dxfId="8260" priority="2787">
      <formula>#REF!="Pas bon"</formula>
    </cfRule>
    <cfRule type="expression" dxfId="8259" priority="2788">
      <formula>#REF!="Pas bon"</formula>
    </cfRule>
  </conditionalFormatting>
  <conditionalFormatting sqref="M1133">
    <cfRule type="expression" dxfId="8258" priority="2789">
      <formula>#REF!="Pas bon"</formula>
    </cfRule>
    <cfRule type="expression" dxfId="8257" priority="2790">
      <formula>#REF!="Pas bon"</formula>
    </cfRule>
  </conditionalFormatting>
  <conditionalFormatting sqref="M1134:M1135">
    <cfRule type="expression" dxfId="8256" priority="2791">
      <formula>#REF!="Pas bon"</formula>
    </cfRule>
    <cfRule type="expression" dxfId="8255" priority="2792">
      <formula>#REF!="Pas bon"</formula>
    </cfRule>
  </conditionalFormatting>
  <conditionalFormatting sqref="M1136:M1137">
    <cfRule type="expression" dxfId="8254" priority="2793">
      <formula>#REF!="Pas bon"</formula>
    </cfRule>
    <cfRule type="expression" dxfId="8253" priority="2794">
      <formula>#REF!="Pas bon"</formula>
    </cfRule>
  </conditionalFormatting>
  <conditionalFormatting sqref="M1138:M1140">
    <cfRule type="expression" dxfId="8252" priority="2795">
      <formula>#REF!="Pas bon"</formula>
    </cfRule>
    <cfRule type="expression" dxfId="8251" priority="2796">
      <formula>#REF!="Pas bon"</formula>
    </cfRule>
  </conditionalFormatting>
  <conditionalFormatting sqref="M1141">
    <cfRule type="expression" dxfId="8250" priority="2797">
      <formula>#REF!="Pas bon"</formula>
    </cfRule>
    <cfRule type="expression" dxfId="8249" priority="2798">
      <formula>#REF!="Pas bon"</formula>
    </cfRule>
  </conditionalFormatting>
  <conditionalFormatting sqref="M1142:M1143">
    <cfRule type="expression" dxfId="8248" priority="2799">
      <formula>#REF!="Pas bon"</formula>
    </cfRule>
    <cfRule type="expression" dxfId="8247" priority="2800">
      <formula>#REF!="Pas bon"</formula>
    </cfRule>
  </conditionalFormatting>
  <conditionalFormatting sqref="M1144:M1146">
    <cfRule type="expression" dxfId="8246" priority="2801">
      <formula>#REF!="Pas bon"</formula>
    </cfRule>
    <cfRule type="expression" dxfId="8245" priority="2802">
      <formula>#REF!="Pas bon"</formula>
    </cfRule>
  </conditionalFormatting>
  <conditionalFormatting sqref="M1147">
    <cfRule type="expression" dxfId="8244" priority="2803">
      <formula>#REF!="Pas bon"</formula>
    </cfRule>
    <cfRule type="expression" dxfId="8243" priority="2804">
      <formula>#REF!="Pas bon"</formula>
    </cfRule>
  </conditionalFormatting>
  <conditionalFormatting sqref="M1148:M1150">
    <cfRule type="expression" dxfId="8242" priority="2805">
      <formula>#REF!="Pas bon"</formula>
    </cfRule>
    <cfRule type="expression" dxfId="8241" priority="2806">
      <formula>#REF!="Pas bon"</formula>
    </cfRule>
  </conditionalFormatting>
  <conditionalFormatting sqref="M1151">
    <cfRule type="expression" dxfId="8240" priority="2807">
      <formula>#REF!="Pas bon"</formula>
    </cfRule>
    <cfRule type="expression" dxfId="8239" priority="2808">
      <formula>#REF!="Pas bon"</formula>
    </cfRule>
  </conditionalFormatting>
  <conditionalFormatting sqref="M1152">
    <cfRule type="expression" dxfId="8238" priority="2809">
      <formula>#REF!="Pas bon"</formula>
    </cfRule>
    <cfRule type="expression" dxfId="8237" priority="2810">
      <formula>#REF!="Pas bon"</formula>
    </cfRule>
  </conditionalFormatting>
  <conditionalFormatting sqref="M1153:M1154">
    <cfRule type="expression" dxfId="8236" priority="2811">
      <formula>#REF!="Pas bon"</formula>
    </cfRule>
    <cfRule type="expression" dxfId="8235" priority="2812">
      <formula>#REF!="Pas bon"</formula>
    </cfRule>
  </conditionalFormatting>
  <conditionalFormatting sqref="M1155:M1157">
    <cfRule type="expression" dxfId="8234" priority="2813">
      <formula>#REF!="Pas bon"</formula>
    </cfRule>
    <cfRule type="expression" dxfId="8233" priority="2814">
      <formula>#REF!="Pas bon"</formula>
    </cfRule>
  </conditionalFormatting>
  <conditionalFormatting sqref="M1158:M1159">
    <cfRule type="expression" dxfId="8232" priority="2815">
      <formula>#REF!="Pas bon"</formula>
    </cfRule>
    <cfRule type="expression" dxfId="8231" priority="2816">
      <formula>#REF!="Pas bon"</formula>
    </cfRule>
  </conditionalFormatting>
  <conditionalFormatting sqref="M1160">
    <cfRule type="expression" dxfId="8230" priority="2817">
      <formula>#REF!="Pas bon"</formula>
    </cfRule>
    <cfRule type="expression" dxfId="8229" priority="2818">
      <formula>#REF!="Pas bon"</formula>
    </cfRule>
  </conditionalFormatting>
  <conditionalFormatting sqref="M1161:M1162">
    <cfRule type="expression" dxfId="8228" priority="2819">
      <formula>#REF!="Pas bon"</formula>
    </cfRule>
    <cfRule type="expression" dxfId="8227" priority="2820">
      <formula>#REF!="Pas bon"</formula>
    </cfRule>
  </conditionalFormatting>
  <conditionalFormatting sqref="M1163">
    <cfRule type="expression" dxfId="8226" priority="2821">
      <formula>#REF!="Pas bon"</formula>
    </cfRule>
    <cfRule type="expression" dxfId="8225" priority="2822">
      <formula>#REF!="Pas bon"</formula>
    </cfRule>
  </conditionalFormatting>
  <conditionalFormatting sqref="M1164:M1202">
    <cfRule type="expression" dxfId="8224" priority="2823">
      <formula>#REF!="Pas bon"</formula>
    </cfRule>
    <cfRule type="expression" dxfId="8223" priority="2824">
      <formula>#REF!="Pas bon"</formula>
    </cfRule>
  </conditionalFormatting>
  <conditionalFormatting sqref="M1203">
    <cfRule type="expression" dxfId="8222" priority="2825">
      <formula>#REF!="Pas bon"</formula>
    </cfRule>
    <cfRule type="expression" dxfId="8221" priority="2826">
      <formula>#REF!="Pas bon"</formula>
    </cfRule>
  </conditionalFormatting>
  <conditionalFormatting sqref="M1204">
    <cfRule type="expression" dxfId="8220" priority="2827">
      <formula>#REF!="Pas bon"</formula>
    </cfRule>
    <cfRule type="expression" dxfId="8219" priority="2828">
      <formula>#REF!="Pas bon"</formula>
    </cfRule>
  </conditionalFormatting>
  <conditionalFormatting sqref="M1205">
    <cfRule type="expression" dxfId="8218" priority="2829">
      <formula>#REF!="Pas bon"</formula>
    </cfRule>
    <cfRule type="expression" dxfId="8217" priority="2830">
      <formula>#REF!="Pas bon"</formula>
    </cfRule>
  </conditionalFormatting>
  <conditionalFormatting sqref="M1206">
    <cfRule type="expression" dxfId="8216" priority="2831">
      <formula>#REF!="Pas bon"</formula>
    </cfRule>
    <cfRule type="expression" dxfId="8215" priority="2832">
      <formula>#REF!="Pas bon"</formula>
    </cfRule>
  </conditionalFormatting>
  <conditionalFormatting sqref="M1207">
    <cfRule type="expression" dxfId="8214" priority="2833">
      <formula>#REF!="Pas bon"</formula>
    </cfRule>
    <cfRule type="expression" dxfId="8213" priority="2834">
      <formula>#REF!="Pas bon"</formula>
    </cfRule>
  </conditionalFormatting>
  <conditionalFormatting sqref="M1208">
    <cfRule type="expression" dxfId="8212" priority="2835">
      <formula>#REF!="Pas bon"</formula>
    </cfRule>
    <cfRule type="expression" dxfId="8211" priority="2836">
      <formula>#REF!="Pas bon"</formula>
    </cfRule>
  </conditionalFormatting>
  <conditionalFormatting sqref="M1209">
    <cfRule type="expression" dxfId="8210" priority="2837">
      <formula>#REF!="Pas bon"</formula>
    </cfRule>
    <cfRule type="expression" dxfId="8209" priority="2838">
      <formula>#REF!="Pas bon"</formula>
    </cfRule>
  </conditionalFormatting>
  <conditionalFormatting sqref="M1210">
    <cfRule type="expression" dxfId="8208" priority="2839">
      <formula>#REF!="Pas bon"</formula>
    </cfRule>
    <cfRule type="expression" dxfId="8207" priority="2840">
      <formula>#REF!="Pas bon"</formula>
    </cfRule>
  </conditionalFormatting>
  <conditionalFormatting sqref="M1211">
    <cfRule type="expression" dxfId="8206" priority="2841">
      <formula>#REF!="Pas bon"</formula>
    </cfRule>
    <cfRule type="expression" dxfId="8205" priority="2842">
      <formula>#REF!="Pas bon"</formula>
    </cfRule>
  </conditionalFormatting>
  <conditionalFormatting sqref="M1212">
    <cfRule type="expression" dxfId="8204" priority="2843">
      <formula>#REF!="Pas bon"</formula>
    </cfRule>
    <cfRule type="expression" dxfId="8203" priority="2844">
      <formula>#REF!="Pas bon"</formula>
    </cfRule>
  </conditionalFormatting>
  <conditionalFormatting sqref="M1213">
    <cfRule type="expression" dxfId="8202" priority="2845">
      <formula>#REF!="Pas bon"</formula>
    </cfRule>
    <cfRule type="expression" dxfId="8201" priority="2846">
      <formula>#REF!="Pas bon"</formula>
    </cfRule>
  </conditionalFormatting>
  <conditionalFormatting sqref="M1214">
    <cfRule type="expression" dxfId="8200" priority="2847">
      <formula>#REF!="Pas bon"</formula>
    </cfRule>
    <cfRule type="expression" dxfId="8199" priority="2848">
      <formula>#REF!="Pas bon"</formula>
    </cfRule>
  </conditionalFormatting>
  <conditionalFormatting sqref="M1215">
    <cfRule type="expression" dxfId="8198" priority="2849">
      <formula>#REF!="Pas bon"</formula>
    </cfRule>
    <cfRule type="expression" dxfId="8197" priority="2850">
      <formula>#REF!="Pas bon"</formula>
    </cfRule>
  </conditionalFormatting>
  <conditionalFormatting sqref="M1216:M1217">
    <cfRule type="expression" dxfId="8196" priority="2851">
      <formula>#REF!="Pas bon"</formula>
    </cfRule>
    <cfRule type="expression" dxfId="8195" priority="2852">
      <formula>#REF!="Pas bon"</formula>
    </cfRule>
  </conditionalFormatting>
  <conditionalFormatting sqref="M1218:M1229">
    <cfRule type="expression" dxfId="8194" priority="2853">
      <formula>#REF!="Pas bon"</formula>
    </cfRule>
    <cfRule type="expression" dxfId="8193" priority="2854">
      <formula>#REF!="Pas bon"</formula>
    </cfRule>
  </conditionalFormatting>
  <conditionalFormatting sqref="M1230:M1407">
    <cfRule type="expression" dxfId="8192" priority="2855">
      <formula>#REF!="Pas bon"</formula>
    </cfRule>
    <cfRule type="expression" dxfId="8191" priority="2856">
      <formula>#REF!="Pas bon"</formula>
    </cfRule>
  </conditionalFormatting>
  <conditionalFormatting sqref="M1408">
    <cfRule type="expression" dxfId="8190" priority="2857">
      <formula>#REF!="Pas bon"</formula>
    </cfRule>
    <cfRule type="expression" dxfId="8189" priority="2858">
      <formula>#REF!="Pas bon"</formula>
    </cfRule>
  </conditionalFormatting>
  <conditionalFormatting sqref="M1409">
    <cfRule type="expression" dxfId="8188" priority="2859">
      <formula>#REF!="Pas bon"</formula>
    </cfRule>
    <cfRule type="expression" dxfId="8187" priority="2860">
      <formula>#REF!="Pas bon"</formula>
    </cfRule>
  </conditionalFormatting>
  <conditionalFormatting sqref="M1410">
    <cfRule type="expression" dxfId="8186" priority="2861">
      <formula>#REF!="Pas bon"</formula>
    </cfRule>
    <cfRule type="expression" dxfId="8185" priority="2862">
      <formula>#REF!="Pas bon"</formula>
    </cfRule>
  </conditionalFormatting>
  <conditionalFormatting sqref="M1411">
    <cfRule type="expression" dxfId="8184" priority="2863">
      <formula>#REF!="Pas bon"</formula>
    </cfRule>
    <cfRule type="expression" dxfId="8183" priority="2864">
      <formula>#REF!="Pas bon"</formula>
    </cfRule>
  </conditionalFormatting>
  <conditionalFormatting sqref="M1412">
    <cfRule type="expression" dxfId="8182" priority="2865">
      <formula>#REF!="Pas bon"</formula>
    </cfRule>
    <cfRule type="expression" dxfId="8181" priority="2866">
      <formula>#REF!="Pas bon"</formula>
    </cfRule>
  </conditionalFormatting>
  <conditionalFormatting sqref="M1413:M1414">
    <cfRule type="expression" dxfId="8180" priority="2867">
      <formula>#REF!="Pas bon"</formula>
    </cfRule>
    <cfRule type="expression" dxfId="8179" priority="2868">
      <formula>#REF!="Pas bon"</formula>
    </cfRule>
  </conditionalFormatting>
  <conditionalFormatting sqref="M1415">
    <cfRule type="expression" dxfId="8178" priority="2869">
      <formula>#REF!="Pas bon"</formula>
    </cfRule>
    <cfRule type="expression" dxfId="8177" priority="2870">
      <formula>#REF!="Pas bon"</formula>
    </cfRule>
  </conditionalFormatting>
  <conditionalFormatting sqref="M1416">
    <cfRule type="expression" dxfId="8176" priority="2871">
      <formula>#REF!="Pas bon"</formula>
    </cfRule>
    <cfRule type="expression" dxfId="8175" priority="2872">
      <formula>#REF!="Pas bon"</formula>
    </cfRule>
  </conditionalFormatting>
  <conditionalFormatting sqref="M1417:M1419">
    <cfRule type="expression" dxfId="8174" priority="2873">
      <formula>#REF!="Pas bon"</formula>
    </cfRule>
    <cfRule type="expression" dxfId="8173" priority="2874">
      <formula>#REF!="Pas bon"</formula>
    </cfRule>
  </conditionalFormatting>
  <conditionalFormatting sqref="M1420:M1421">
    <cfRule type="expression" dxfId="8172" priority="2875">
      <formula>#REF!="Pas bon"</formula>
    </cfRule>
    <cfRule type="expression" dxfId="8171" priority="2876">
      <formula>#REF!="Pas bon"</formula>
    </cfRule>
  </conditionalFormatting>
  <conditionalFormatting sqref="M1422:M1423">
    <cfRule type="expression" dxfId="8170" priority="2877">
      <formula>#REF!="Pas bon"</formula>
    </cfRule>
    <cfRule type="expression" dxfId="8169" priority="2878">
      <formula>#REF!="Pas bon"</formula>
    </cfRule>
  </conditionalFormatting>
  <conditionalFormatting sqref="M1424:M1430">
    <cfRule type="expression" dxfId="8168" priority="2879">
      <formula>#REF!="Pas bon"</formula>
    </cfRule>
    <cfRule type="expression" dxfId="8167" priority="2880">
      <formula>#REF!="Pas bon"</formula>
    </cfRule>
  </conditionalFormatting>
  <conditionalFormatting sqref="M1431:M1432">
    <cfRule type="expression" dxfId="8166" priority="2881">
      <formula>#REF!="Pas bon"</formula>
    </cfRule>
    <cfRule type="expression" dxfId="8165" priority="2882">
      <formula>#REF!="Pas bon"</formula>
    </cfRule>
  </conditionalFormatting>
  <conditionalFormatting sqref="M1433">
    <cfRule type="expression" dxfId="8164" priority="2883">
      <formula>#REF!="Pas bon"</formula>
    </cfRule>
    <cfRule type="expression" dxfId="8163" priority="2884">
      <formula>#REF!="Pas bon"</formula>
    </cfRule>
  </conditionalFormatting>
  <conditionalFormatting sqref="M1434:M1436">
    <cfRule type="expression" dxfId="8162" priority="2885">
      <formula>#REF!="Pas bon"</formula>
    </cfRule>
    <cfRule type="expression" dxfId="8161" priority="2886">
      <formula>#REF!="Pas bon"</formula>
    </cfRule>
  </conditionalFormatting>
  <conditionalFormatting sqref="M1437">
    <cfRule type="expression" dxfId="8160" priority="2887">
      <formula>#REF!="Pas bon"</formula>
    </cfRule>
    <cfRule type="expression" dxfId="8159" priority="2888">
      <formula>#REF!="Pas bon"</formula>
    </cfRule>
  </conditionalFormatting>
  <conditionalFormatting sqref="M1438:M1439">
    <cfRule type="expression" dxfId="8158" priority="2889">
      <formula>#REF!="Pas bon"</formula>
    </cfRule>
    <cfRule type="expression" dxfId="8157" priority="2890">
      <formula>#REF!="Pas bon"</formula>
    </cfRule>
  </conditionalFormatting>
  <conditionalFormatting sqref="M1440:M1444">
    <cfRule type="expression" dxfId="8156" priority="2891">
      <formula>#REF!="Pas bon"</formula>
    </cfRule>
    <cfRule type="expression" dxfId="8155" priority="2892">
      <formula>#REF!="Pas bon"</formula>
    </cfRule>
  </conditionalFormatting>
  <conditionalFormatting sqref="M1445">
    <cfRule type="expression" dxfId="8154" priority="2893">
      <formula>#REF!="Pas bon"</formula>
    </cfRule>
    <cfRule type="expression" dxfId="8153" priority="2894">
      <formula>#REF!="Pas bon"</formula>
    </cfRule>
  </conditionalFormatting>
  <conditionalFormatting sqref="M1446:M1448">
    <cfRule type="expression" dxfId="8152" priority="2895">
      <formula>#REF!="Pas bon"</formula>
    </cfRule>
    <cfRule type="expression" dxfId="8151" priority="2896">
      <formula>#REF!="Pas bon"</formula>
    </cfRule>
  </conditionalFormatting>
  <conditionalFormatting sqref="M1449:M1451">
    <cfRule type="expression" dxfId="8150" priority="2897">
      <formula>#REF!="Pas bon"</formula>
    </cfRule>
    <cfRule type="expression" dxfId="8149" priority="2898">
      <formula>#REF!="Pas bon"</formula>
    </cfRule>
  </conditionalFormatting>
  <conditionalFormatting sqref="M1452:M1453">
    <cfRule type="expression" dxfId="8148" priority="2899">
      <formula>#REF!="Pas bon"</formula>
    </cfRule>
    <cfRule type="expression" dxfId="8147" priority="2900">
      <formula>#REF!="Pas bon"</formula>
    </cfRule>
  </conditionalFormatting>
  <conditionalFormatting sqref="M1454:M1459">
    <cfRule type="expression" dxfId="8146" priority="2901">
      <formula>#REF!="Pas bon"</formula>
    </cfRule>
    <cfRule type="expression" dxfId="8145" priority="2902">
      <formula>#REF!="Pas bon"</formula>
    </cfRule>
  </conditionalFormatting>
  <conditionalFormatting sqref="M1460:M1463">
    <cfRule type="expression" dxfId="8144" priority="2903">
      <formula>#REF!="Pas bon"</formula>
    </cfRule>
    <cfRule type="expression" dxfId="8143" priority="2904">
      <formula>#REF!="Pas bon"</formula>
    </cfRule>
  </conditionalFormatting>
  <conditionalFormatting sqref="M1464:M1466">
    <cfRule type="expression" dxfId="8142" priority="2905">
      <formula>#REF!="Pas bon"</formula>
    </cfRule>
    <cfRule type="expression" dxfId="8141" priority="2906">
      <formula>#REF!="Pas bon"</formula>
    </cfRule>
  </conditionalFormatting>
  <conditionalFormatting sqref="M1467">
    <cfRule type="expression" dxfId="8140" priority="2907">
      <formula>#REF!="Pas bon"</formula>
    </cfRule>
    <cfRule type="expression" dxfId="8139" priority="2908">
      <formula>#REF!="Pas bon"</formula>
    </cfRule>
  </conditionalFormatting>
  <conditionalFormatting sqref="M1468">
    <cfRule type="expression" dxfId="8138" priority="2909">
      <formula>#REF!="Pas bon"</formula>
    </cfRule>
    <cfRule type="expression" dxfId="8137" priority="2910">
      <formula>#REF!="Pas bon"</formula>
    </cfRule>
  </conditionalFormatting>
  <conditionalFormatting sqref="M1469:M1473">
    <cfRule type="expression" dxfId="8136" priority="2911">
      <formula>#REF!="Pas bon"</formula>
    </cfRule>
    <cfRule type="expression" dxfId="8135" priority="2912">
      <formula>#REF!="Pas bon"</formula>
    </cfRule>
  </conditionalFormatting>
  <conditionalFormatting sqref="M1474:M1477">
    <cfRule type="expression" dxfId="8134" priority="2913">
      <formula>#REF!="Pas bon"</formula>
    </cfRule>
    <cfRule type="expression" dxfId="8133" priority="2914">
      <formula>#REF!="Pas bon"</formula>
    </cfRule>
  </conditionalFormatting>
  <conditionalFormatting sqref="M1478">
    <cfRule type="expression" dxfId="8132" priority="2915">
      <formula>#REF!="Pas bon"</formula>
    </cfRule>
    <cfRule type="expression" dxfId="8131" priority="2916">
      <formula>#REF!="Pas bon"</formula>
    </cfRule>
  </conditionalFormatting>
  <conditionalFormatting sqref="M1479">
    <cfRule type="expression" dxfId="8130" priority="2917">
      <formula>#REF!="Pas bon"</formula>
    </cfRule>
    <cfRule type="expression" dxfId="8129" priority="2918">
      <formula>#REF!="Pas bon"</formula>
    </cfRule>
  </conditionalFormatting>
  <conditionalFormatting sqref="M1480:M1484">
    <cfRule type="expression" dxfId="8128" priority="2919">
      <formula>#REF!="Pas bon"</formula>
    </cfRule>
    <cfRule type="expression" dxfId="8127" priority="2920">
      <formula>#REF!="Pas bon"</formula>
    </cfRule>
  </conditionalFormatting>
  <conditionalFormatting sqref="M1485:M1486">
    <cfRule type="expression" dxfId="8126" priority="2921">
      <formula>#REF!="Pas bon"</formula>
    </cfRule>
    <cfRule type="expression" dxfId="8125" priority="2922">
      <formula>#REF!="Pas bon"</formula>
    </cfRule>
  </conditionalFormatting>
  <conditionalFormatting sqref="M1487:M1490">
    <cfRule type="expression" dxfId="8124" priority="2923">
      <formula>#REF!="Pas bon"</formula>
    </cfRule>
    <cfRule type="expression" dxfId="8123" priority="2924">
      <formula>#REF!="Pas bon"</formula>
    </cfRule>
  </conditionalFormatting>
  <conditionalFormatting sqref="M1491:M1496">
    <cfRule type="expression" dxfId="8122" priority="2925">
      <formula>#REF!="Pas bon"</formula>
    </cfRule>
    <cfRule type="expression" dxfId="8121" priority="2926">
      <formula>#REF!="Pas bon"</formula>
    </cfRule>
  </conditionalFormatting>
  <conditionalFormatting sqref="M1497:M1498">
    <cfRule type="expression" dxfId="8120" priority="2927">
      <formula>#REF!="Pas bon"</formula>
    </cfRule>
    <cfRule type="expression" dxfId="8119" priority="2928">
      <formula>#REF!="Pas bon"</formula>
    </cfRule>
  </conditionalFormatting>
  <conditionalFormatting sqref="M2331:M2389 M2306:M2311">
    <cfRule type="expression" dxfId="8118" priority="2929">
      <formula>#REF!="Pas bon"</formula>
    </cfRule>
    <cfRule type="expression" dxfId="8117" priority="2930">
      <formula>$H2130="Pas bon"</formula>
    </cfRule>
  </conditionalFormatting>
  <conditionalFormatting sqref="M2390">
    <cfRule type="expression" dxfId="8116" priority="2931">
      <formula>#REF!="Pas bon"</formula>
    </cfRule>
    <cfRule type="expression" dxfId="8115" priority="2932">
      <formula>#REF!="Pas bon"</formula>
    </cfRule>
  </conditionalFormatting>
  <conditionalFormatting sqref="M2391">
    <cfRule type="expression" dxfId="8114" priority="2933">
      <formula>#REF!="Pas bon"</formula>
    </cfRule>
    <cfRule type="expression" dxfId="8113" priority="2934">
      <formula>#REF!="Pas bon"</formula>
    </cfRule>
  </conditionalFormatting>
  <conditionalFormatting sqref="M2392">
    <cfRule type="expression" dxfId="8112" priority="2935">
      <formula>#REF!="Pas bon"</formula>
    </cfRule>
    <cfRule type="expression" dxfId="8111" priority="2936">
      <formula>#REF!="Pas bon"</formula>
    </cfRule>
  </conditionalFormatting>
  <conditionalFormatting sqref="M2393">
    <cfRule type="expression" dxfId="8110" priority="2937">
      <formula>#REF!="Pas bon"</formula>
    </cfRule>
    <cfRule type="expression" dxfId="8109" priority="2938">
      <formula>#REF!="Pas bon"</formula>
    </cfRule>
  </conditionalFormatting>
  <conditionalFormatting sqref="M2394">
    <cfRule type="expression" dxfId="8108" priority="2939">
      <formula>#REF!="Pas bon"</formula>
    </cfRule>
    <cfRule type="expression" dxfId="8107" priority="2940">
      <formula>#REF!="Pas bon"</formula>
    </cfRule>
  </conditionalFormatting>
  <conditionalFormatting sqref="M2395">
    <cfRule type="expression" dxfId="8106" priority="2941">
      <formula>#REF!="Pas bon"</formula>
    </cfRule>
    <cfRule type="expression" dxfId="8105" priority="2942">
      <formula>#REF!="Pas bon"</formula>
    </cfRule>
  </conditionalFormatting>
  <conditionalFormatting sqref="M2396">
    <cfRule type="expression" dxfId="8104" priority="2943">
      <formula>#REF!="Pas bon"</formula>
    </cfRule>
    <cfRule type="expression" dxfId="8103" priority="2944">
      <formula>#REF!="Pas bon"</formula>
    </cfRule>
  </conditionalFormatting>
  <conditionalFormatting sqref="M2397">
    <cfRule type="expression" dxfId="8102" priority="2945">
      <formula>#REF!="Pas bon"</formula>
    </cfRule>
    <cfRule type="expression" dxfId="8101" priority="2946">
      <formula>#REF!="Pas bon"</formula>
    </cfRule>
  </conditionalFormatting>
  <conditionalFormatting sqref="M2398">
    <cfRule type="expression" dxfId="8100" priority="2947">
      <formula>#REF!="Pas bon"</formula>
    </cfRule>
    <cfRule type="expression" dxfId="8099" priority="2948">
      <formula>#REF!="Pas bon"</formula>
    </cfRule>
  </conditionalFormatting>
  <conditionalFormatting sqref="M2399:M2400">
    <cfRule type="expression" dxfId="8098" priority="2949">
      <formula>#REF!="Pas bon"</formula>
    </cfRule>
    <cfRule type="expression" dxfId="8097" priority="2950">
      <formula>#REF!="Pas bon"</formula>
    </cfRule>
  </conditionalFormatting>
  <conditionalFormatting sqref="M2401">
    <cfRule type="expression" dxfId="8096" priority="2951">
      <formula>#REF!="Pas bon"</formula>
    </cfRule>
    <cfRule type="expression" dxfId="8095" priority="2952">
      <formula>#REF!="Pas bon"</formula>
    </cfRule>
  </conditionalFormatting>
  <conditionalFormatting sqref="M2402:M2405">
    <cfRule type="expression" dxfId="8094" priority="2953">
      <formula>#REF!="Pas bon"</formula>
    </cfRule>
    <cfRule type="expression" dxfId="8093" priority="2954">
      <formula>#REF!="Pas bon"</formula>
    </cfRule>
  </conditionalFormatting>
  <conditionalFormatting sqref="M2406:M2408">
    <cfRule type="expression" dxfId="8092" priority="2955">
      <formula>#REF!="Pas bon"</formula>
    </cfRule>
    <cfRule type="expression" dxfId="8091" priority="2956">
      <formula>#REF!="Pas bon"</formula>
    </cfRule>
  </conditionalFormatting>
  <conditionalFormatting sqref="M2409:M2415">
    <cfRule type="expression" dxfId="8090" priority="2957">
      <formula>#REF!="Pas bon"</formula>
    </cfRule>
    <cfRule type="expression" dxfId="8089" priority="2958">
      <formula>#REF!="Pas bon"</formula>
    </cfRule>
  </conditionalFormatting>
  <conditionalFormatting sqref="M2416:M2432">
    <cfRule type="expression" dxfId="8088" priority="2959">
      <formula>#REF!="Pas bon"</formula>
    </cfRule>
    <cfRule type="expression" dxfId="8087" priority="2960">
      <formula>#REF!="Pas bon"</formula>
    </cfRule>
  </conditionalFormatting>
  <conditionalFormatting sqref="M2433:M2436">
    <cfRule type="expression" dxfId="8086" priority="2961">
      <formula>#REF!="Pas bon"</formula>
    </cfRule>
    <cfRule type="expression" dxfId="8085" priority="2962">
      <formula>#REF!="Pas bon"</formula>
    </cfRule>
  </conditionalFormatting>
  <conditionalFormatting sqref="M2437">
    <cfRule type="expression" dxfId="8084" priority="2963">
      <formula>#REF!="Pas bon"</formula>
    </cfRule>
    <cfRule type="expression" dxfId="8083" priority="2964">
      <formula>#REF!="Pas bon"</formula>
    </cfRule>
  </conditionalFormatting>
  <conditionalFormatting sqref="M2438">
    <cfRule type="expression" dxfId="8082" priority="2965">
      <formula>#REF!="Pas bon"</formula>
    </cfRule>
    <cfRule type="expression" dxfId="8081" priority="2966">
      <formula>#REF!="Pas bon"</formula>
    </cfRule>
  </conditionalFormatting>
  <conditionalFormatting sqref="M2439">
    <cfRule type="expression" dxfId="8080" priority="2967">
      <formula>#REF!="Pas bon"</formula>
    </cfRule>
    <cfRule type="expression" dxfId="8079" priority="2968">
      <formula>#REF!="Pas bon"</formula>
    </cfRule>
  </conditionalFormatting>
  <conditionalFormatting sqref="M2440">
    <cfRule type="expression" dxfId="8078" priority="2969">
      <formula>#REF!="Pas bon"</formula>
    </cfRule>
    <cfRule type="expression" dxfId="8077" priority="2970">
      <formula>#REF!="Pas bon"</formula>
    </cfRule>
  </conditionalFormatting>
  <conditionalFormatting sqref="M2441">
    <cfRule type="expression" dxfId="8076" priority="2971">
      <formula>#REF!="Pas bon"</formula>
    </cfRule>
    <cfRule type="expression" dxfId="8075" priority="2972">
      <formula>#REF!="Pas bon"</formula>
    </cfRule>
  </conditionalFormatting>
  <conditionalFormatting sqref="M2442:M2445">
    <cfRule type="expression" dxfId="8074" priority="2973">
      <formula>#REF!="Pas bon"</formula>
    </cfRule>
    <cfRule type="expression" dxfId="8073" priority="2974">
      <formula>#REF!="Pas bon"</formula>
    </cfRule>
  </conditionalFormatting>
  <conditionalFormatting sqref="M2446">
    <cfRule type="expression" dxfId="8072" priority="2975">
      <formula>#REF!="Pas bon"</formula>
    </cfRule>
    <cfRule type="expression" dxfId="8071" priority="2976">
      <formula>#REF!="Pas bon"</formula>
    </cfRule>
  </conditionalFormatting>
  <conditionalFormatting sqref="M2447">
    <cfRule type="expression" dxfId="8070" priority="2977">
      <formula>#REF!="Pas bon"</formula>
    </cfRule>
    <cfRule type="expression" dxfId="8069" priority="2978">
      <formula>#REF!="Pas bon"</formula>
    </cfRule>
  </conditionalFormatting>
  <conditionalFormatting sqref="M2448:M2451">
    <cfRule type="expression" dxfId="8068" priority="2979">
      <formula>#REF!="Pas bon"</formula>
    </cfRule>
    <cfRule type="expression" dxfId="8067" priority="2980">
      <formula>#REF!="Pas bon"</formula>
    </cfRule>
  </conditionalFormatting>
  <conditionalFormatting sqref="M2452:M2459">
    <cfRule type="expression" dxfId="8066" priority="2981">
      <formula>#REF!="Pas bon"</formula>
    </cfRule>
    <cfRule type="expression" dxfId="8065" priority="2982">
      <formula>#REF!="Pas bon"</formula>
    </cfRule>
  </conditionalFormatting>
  <conditionalFormatting sqref="M2460:M2463">
    <cfRule type="expression" dxfId="8064" priority="2983">
      <formula>#REF!="Pas bon"</formula>
    </cfRule>
    <cfRule type="expression" dxfId="8063" priority="2984">
      <formula>#REF!="Pas bon"</formula>
    </cfRule>
  </conditionalFormatting>
  <conditionalFormatting sqref="M2464">
    <cfRule type="expression" dxfId="8062" priority="2985">
      <formula>#REF!="Pas bon"</formula>
    </cfRule>
    <cfRule type="expression" dxfId="8061" priority="2986">
      <formula>#REF!="Pas bon"</formula>
    </cfRule>
  </conditionalFormatting>
  <conditionalFormatting sqref="M2465">
    <cfRule type="expression" dxfId="8060" priority="2987">
      <formula>#REF!="Pas bon"</formula>
    </cfRule>
    <cfRule type="expression" dxfId="8059" priority="2988">
      <formula>#REF!="Pas bon"</formula>
    </cfRule>
  </conditionalFormatting>
  <conditionalFormatting sqref="M2466">
    <cfRule type="expression" dxfId="8058" priority="2989">
      <formula>#REF!="Pas bon"</formula>
    </cfRule>
    <cfRule type="expression" dxfId="8057" priority="2990">
      <formula>#REF!="Pas bon"</formula>
    </cfRule>
  </conditionalFormatting>
  <conditionalFormatting sqref="M2467">
    <cfRule type="expression" dxfId="8056" priority="2991">
      <formula>#REF!="Pas bon"</formula>
    </cfRule>
    <cfRule type="expression" dxfId="8055" priority="2992">
      <formula>#REF!="Pas bon"</formula>
    </cfRule>
  </conditionalFormatting>
  <conditionalFormatting sqref="M2468:M2469">
    <cfRule type="expression" dxfId="8054" priority="2993">
      <formula>#REF!="Pas bon"</formula>
    </cfRule>
    <cfRule type="expression" dxfId="8053" priority="2994">
      <formula>#REF!="Pas bon"</formula>
    </cfRule>
  </conditionalFormatting>
  <conditionalFormatting sqref="M2470">
    <cfRule type="expression" dxfId="8052" priority="2995">
      <formula>#REF!="Pas bon"</formula>
    </cfRule>
    <cfRule type="expression" dxfId="8051" priority="2996">
      <formula>#REF!="Pas bon"</formula>
    </cfRule>
  </conditionalFormatting>
  <conditionalFormatting sqref="M2471:M2476">
    <cfRule type="expression" dxfId="8050" priority="2997">
      <formula>#REF!="Pas bon"</formula>
    </cfRule>
    <cfRule type="expression" dxfId="8049" priority="2998">
      <formula>#REF!="Pas bon"</formula>
    </cfRule>
  </conditionalFormatting>
  <conditionalFormatting sqref="M2477">
    <cfRule type="expression" dxfId="8048" priority="2999">
      <formula>#REF!="Pas bon"</formula>
    </cfRule>
    <cfRule type="expression" dxfId="8047" priority="3000">
      <formula>#REF!="Pas bon"</formula>
    </cfRule>
  </conditionalFormatting>
  <conditionalFormatting sqref="M2478:M2480">
    <cfRule type="expression" dxfId="8046" priority="3001">
      <formula>#REF!="Pas bon"</formula>
    </cfRule>
    <cfRule type="expression" dxfId="8045" priority="3002">
      <formula>#REF!="Pas bon"</formula>
    </cfRule>
  </conditionalFormatting>
  <conditionalFormatting sqref="M2481:M2483">
    <cfRule type="expression" dxfId="8044" priority="3003">
      <formula>#REF!="Pas bon"</formula>
    </cfRule>
    <cfRule type="expression" dxfId="8043" priority="3004">
      <formula>#REF!="Pas bon"</formula>
    </cfRule>
  </conditionalFormatting>
  <conditionalFormatting sqref="M2484:M2494">
    <cfRule type="expression" dxfId="8042" priority="3005">
      <formula>#REF!="Pas bon"</formula>
    </cfRule>
    <cfRule type="expression" dxfId="8041" priority="3006">
      <formula>#REF!="Pas bon"</formula>
    </cfRule>
  </conditionalFormatting>
  <conditionalFormatting sqref="M2495:M2500">
    <cfRule type="expression" dxfId="8040" priority="3007">
      <formula>#REF!="Pas bon"</formula>
    </cfRule>
    <cfRule type="expression" dxfId="8039" priority="3008">
      <formula>#REF!="Pas bon"</formula>
    </cfRule>
  </conditionalFormatting>
  <conditionalFormatting sqref="M2312:M2330">
    <cfRule type="expression" dxfId="8038" priority="3009">
      <formula>#REF!="Pas bon"</formula>
    </cfRule>
    <cfRule type="expression" dxfId="8037" priority="3010">
      <formula>$H2298="Pas bon"</formula>
    </cfRule>
  </conditionalFormatting>
  <conditionalFormatting sqref="N2726 A2726:K2726 P2726">
    <cfRule type="expression" dxfId="8036" priority="3011">
      <formula>#REF!="Pas bon"</formula>
    </cfRule>
    <cfRule type="expression" dxfId="8035" priority="3012">
      <formula>#REF!="Pas bon"</formula>
    </cfRule>
  </conditionalFormatting>
  <conditionalFormatting sqref="O2726">
    <cfRule type="expression" dxfId="8034" priority="3013">
      <formula>#REF!="Pas bon"</formula>
    </cfRule>
    <cfRule type="expression" dxfId="8033" priority="3014">
      <formula>#REF!="Pas bon"</formula>
    </cfRule>
  </conditionalFormatting>
  <conditionalFormatting sqref="N2727 A2727:K2727 P2727">
    <cfRule type="expression" dxfId="8032" priority="3015">
      <formula>#REF!="Pas bon"</formula>
    </cfRule>
    <cfRule type="expression" dxfId="8031" priority="3016">
      <formula>#REF!="Pas bon"</formula>
    </cfRule>
  </conditionalFormatting>
  <conditionalFormatting sqref="O2727">
    <cfRule type="expression" dxfId="8030" priority="3017">
      <formula>#REF!="Pas bon"</formula>
    </cfRule>
    <cfRule type="expression" dxfId="8029" priority="3018">
      <formula>#REF!="Pas bon"</formula>
    </cfRule>
  </conditionalFormatting>
  <conditionalFormatting sqref="N2728 A2728:K2728 P2728">
    <cfRule type="expression" dxfId="8028" priority="3019">
      <formula>#REF!="Pas bon"</formula>
    </cfRule>
    <cfRule type="expression" dxfId="8027" priority="3020">
      <formula>#REF!="Pas bon"</formula>
    </cfRule>
  </conditionalFormatting>
  <conditionalFormatting sqref="O2728">
    <cfRule type="expression" dxfId="8026" priority="3021">
      <formula>#REF!="Pas bon"</formula>
    </cfRule>
    <cfRule type="expression" dxfId="8025" priority="3022">
      <formula>#REF!="Pas bon"</formula>
    </cfRule>
  </conditionalFormatting>
  <conditionalFormatting sqref="N2729 A2729:K2729 P2729">
    <cfRule type="expression" dxfId="8024" priority="3023">
      <formula>#REF!="Pas bon"</formula>
    </cfRule>
    <cfRule type="expression" dxfId="8023" priority="3024">
      <formula>#REF!="Pas bon"</formula>
    </cfRule>
  </conditionalFormatting>
  <conditionalFormatting sqref="O2729">
    <cfRule type="expression" dxfId="8022" priority="3025">
      <formula>#REF!="Pas bon"</formula>
    </cfRule>
    <cfRule type="expression" dxfId="8021" priority="3026">
      <formula>#REF!="Pas bon"</formula>
    </cfRule>
  </conditionalFormatting>
  <conditionalFormatting sqref="N2730 A2730:K2730 P2730">
    <cfRule type="expression" dxfId="8020" priority="3027">
      <formula>#REF!="Pas bon"</formula>
    </cfRule>
    <cfRule type="expression" dxfId="8019" priority="3028">
      <formula>#REF!="Pas bon"</formula>
    </cfRule>
  </conditionalFormatting>
  <conditionalFormatting sqref="O2730">
    <cfRule type="expression" dxfId="8018" priority="3029">
      <formula>#REF!="Pas bon"</formula>
    </cfRule>
    <cfRule type="expression" dxfId="8017" priority="3030">
      <formula>#REF!="Pas bon"</formula>
    </cfRule>
  </conditionalFormatting>
  <conditionalFormatting sqref="N2731 A2731:K2731 P2731">
    <cfRule type="expression" dxfId="8016" priority="3031">
      <formula>#REF!="Pas bon"</formula>
    </cfRule>
    <cfRule type="expression" dxfId="8015" priority="3032">
      <formula>#REF!="Pas bon"</formula>
    </cfRule>
  </conditionalFormatting>
  <conditionalFormatting sqref="O2731">
    <cfRule type="expression" dxfId="8014" priority="3033">
      <formula>#REF!="Pas bon"</formula>
    </cfRule>
    <cfRule type="expression" dxfId="8013" priority="3034">
      <formula>#REF!="Pas bon"</formula>
    </cfRule>
  </conditionalFormatting>
  <conditionalFormatting sqref="N2732:N2733 A2732:K2733 P2732:P2733">
    <cfRule type="expression" dxfId="8012" priority="3035">
      <formula>#REF!="Pas bon"</formula>
    </cfRule>
    <cfRule type="expression" dxfId="8011" priority="3036">
      <formula>#REF!="Pas bon"</formula>
    </cfRule>
  </conditionalFormatting>
  <conditionalFormatting sqref="O2732:O2733">
    <cfRule type="expression" dxfId="8010" priority="3037">
      <formula>#REF!="Pas bon"</formula>
    </cfRule>
    <cfRule type="expression" dxfId="8009" priority="3038">
      <formula>#REF!="Pas bon"</formula>
    </cfRule>
  </conditionalFormatting>
  <conditionalFormatting sqref="N2734 A2734:K2734 P2734">
    <cfRule type="expression" dxfId="8008" priority="3039">
      <formula>#REF!="Pas bon"</formula>
    </cfRule>
    <cfRule type="expression" dxfId="8007" priority="3040">
      <formula>#REF!="Pas bon"</formula>
    </cfRule>
  </conditionalFormatting>
  <conditionalFormatting sqref="O2734">
    <cfRule type="expression" dxfId="8006" priority="3041">
      <formula>#REF!="Pas bon"</formula>
    </cfRule>
    <cfRule type="expression" dxfId="8005" priority="3042">
      <formula>#REF!="Pas bon"</formula>
    </cfRule>
  </conditionalFormatting>
  <conditionalFormatting sqref="N2735:N2737 A2735:K2737 P2735:P2737">
    <cfRule type="expression" dxfId="8004" priority="3043">
      <formula>#REF!="Pas bon"</formula>
    </cfRule>
    <cfRule type="expression" dxfId="8003" priority="3044">
      <formula>#REF!="Pas bon"</formula>
    </cfRule>
  </conditionalFormatting>
  <conditionalFormatting sqref="O2735:O2737">
    <cfRule type="expression" dxfId="8002" priority="3045">
      <formula>#REF!="Pas bon"</formula>
    </cfRule>
    <cfRule type="expression" dxfId="8001" priority="3046">
      <formula>#REF!="Pas bon"</formula>
    </cfRule>
  </conditionalFormatting>
  <conditionalFormatting sqref="N2738 A2738:K2738 P2738">
    <cfRule type="expression" dxfId="8000" priority="3047">
      <formula>#REF!="Pas bon"</formula>
    </cfRule>
    <cfRule type="expression" dxfId="7999" priority="3048">
      <formula>#REF!="Pas bon"</formula>
    </cfRule>
  </conditionalFormatting>
  <conditionalFormatting sqref="O2738">
    <cfRule type="expression" dxfId="7998" priority="3049">
      <formula>#REF!="Pas bon"</formula>
    </cfRule>
    <cfRule type="expression" dxfId="7997" priority="3050">
      <formula>#REF!="Pas bon"</formula>
    </cfRule>
  </conditionalFormatting>
  <conditionalFormatting sqref="N2739:N2741 A2739:K2741 P2739:P2741">
    <cfRule type="expression" dxfId="7996" priority="3051">
      <formula>#REF!="Pas bon"</formula>
    </cfRule>
    <cfRule type="expression" dxfId="7995" priority="3052">
      <formula>#REF!="Pas bon"</formula>
    </cfRule>
  </conditionalFormatting>
  <conditionalFormatting sqref="O2739:O2741">
    <cfRule type="expression" dxfId="7994" priority="3053">
      <formula>#REF!="Pas bon"</formula>
    </cfRule>
    <cfRule type="expression" dxfId="7993" priority="3054">
      <formula>#REF!="Pas bon"</formula>
    </cfRule>
  </conditionalFormatting>
  <conditionalFormatting sqref="N2742:N2743 A2742:K2743 P2742:P2743">
    <cfRule type="expression" dxfId="7992" priority="3055">
      <formula>#REF!="Pas bon"</formula>
    </cfRule>
    <cfRule type="expression" dxfId="7991" priority="3056">
      <formula>#REF!="Pas bon"</formula>
    </cfRule>
  </conditionalFormatting>
  <conditionalFormatting sqref="O2742:O2743">
    <cfRule type="expression" dxfId="7990" priority="3057">
      <formula>#REF!="Pas bon"</formula>
    </cfRule>
    <cfRule type="expression" dxfId="7989" priority="3058">
      <formula>#REF!="Pas bon"</formula>
    </cfRule>
  </conditionalFormatting>
  <conditionalFormatting sqref="N2744:N2746 A2744:K2746 P2744:P2746">
    <cfRule type="expression" dxfId="7988" priority="3059">
      <formula>#REF!="Pas bon"</formula>
    </cfRule>
    <cfRule type="expression" dxfId="7987" priority="3060">
      <formula>#REF!="Pas bon"</formula>
    </cfRule>
  </conditionalFormatting>
  <conditionalFormatting sqref="O2744:O2746">
    <cfRule type="expression" dxfId="7986" priority="3061">
      <formula>#REF!="Pas bon"</formula>
    </cfRule>
    <cfRule type="expression" dxfId="7985" priority="3062">
      <formula>#REF!="Pas bon"</formula>
    </cfRule>
  </conditionalFormatting>
  <conditionalFormatting sqref="N2747 A2747:K2747 P2747">
    <cfRule type="expression" dxfId="7984" priority="3063">
      <formula>#REF!="Pas bon"</formula>
    </cfRule>
    <cfRule type="expression" dxfId="7983" priority="3064">
      <formula>#REF!="Pas bon"</formula>
    </cfRule>
  </conditionalFormatting>
  <conditionalFormatting sqref="O2747">
    <cfRule type="expression" dxfId="7982" priority="3065">
      <formula>#REF!="Pas bon"</formula>
    </cfRule>
    <cfRule type="expression" dxfId="7981" priority="3066">
      <formula>#REF!="Pas bon"</formula>
    </cfRule>
  </conditionalFormatting>
  <conditionalFormatting sqref="N2748 A2748:K2748 P2748">
    <cfRule type="expression" dxfId="7980" priority="3067">
      <formula>#REF!="Pas bon"</formula>
    </cfRule>
    <cfRule type="expression" dxfId="7979" priority="3068">
      <formula>#REF!="Pas bon"</formula>
    </cfRule>
  </conditionalFormatting>
  <conditionalFormatting sqref="O2748">
    <cfRule type="expression" dxfId="7978" priority="3069">
      <formula>#REF!="Pas bon"</formula>
    </cfRule>
    <cfRule type="expression" dxfId="7977" priority="3070">
      <formula>#REF!="Pas bon"</formula>
    </cfRule>
  </conditionalFormatting>
  <conditionalFormatting sqref="N2749 A2749:K2749 P2749">
    <cfRule type="expression" dxfId="7976" priority="3071">
      <formula>#REF!="Pas bon"</formula>
    </cfRule>
    <cfRule type="expression" dxfId="7975" priority="3072">
      <formula>#REF!="Pas bon"</formula>
    </cfRule>
  </conditionalFormatting>
  <conditionalFormatting sqref="O2749">
    <cfRule type="expression" dxfId="7974" priority="3073">
      <formula>#REF!="Pas bon"</formula>
    </cfRule>
    <cfRule type="expression" dxfId="7973" priority="3074">
      <formula>#REF!="Pas bon"</formula>
    </cfRule>
  </conditionalFormatting>
  <conditionalFormatting sqref="N2750 A2750:K2750 P2750">
    <cfRule type="expression" dxfId="7972" priority="3075">
      <formula>#REF!="Pas bon"</formula>
    </cfRule>
    <cfRule type="expression" dxfId="7971" priority="3076">
      <formula>#REF!="Pas bon"</formula>
    </cfRule>
  </conditionalFormatting>
  <conditionalFormatting sqref="O2750">
    <cfRule type="expression" dxfId="7970" priority="3077">
      <formula>#REF!="Pas bon"</formula>
    </cfRule>
    <cfRule type="expression" dxfId="7969" priority="3078">
      <formula>#REF!="Pas bon"</formula>
    </cfRule>
  </conditionalFormatting>
  <conditionalFormatting sqref="N2751:N2753 A2751:K2753 P2751:P2753">
    <cfRule type="expression" dxfId="7968" priority="3079">
      <formula>#REF!="Pas bon"</formula>
    </cfRule>
    <cfRule type="expression" dxfId="7967" priority="3080">
      <formula>#REF!="Pas bon"</formula>
    </cfRule>
  </conditionalFormatting>
  <conditionalFormatting sqref="O2751:O2753">
    <cfRule type="expression" dxfId="7966" priority="3081">
      <formula>#REF!="Pas bon"</formula>
    </cfRule>
    <cfRule type="expression" dxfId="7965" priority="3082">
      <formula>#REF!="Pas bon"</formula>
    </cfRule>
  </conditionalFormatting>
  <conditionalFormatting sqref="N2754:N2756 A2754:K2756 P2754:P2756">
    <cfRule type="expression" dxfId="7964" priority="3083">
      <formula>#REF!="Pas bon"</formula>
    </cfRule>
    <cfRule type="expression" dxfId="7963" priority="3084">
      <formula>#REF!="Pas bon"</formula>
    </cfRule>
  </conditionalFormatting>
  <conditionalFormatting sqref="O2754:O2756">
    <cfRule type="expression" dxfId="7962" priority="3085">
      <formula>#REF!="Pas bon"</formula>
    </cfRule>
    <cfRule type="expression" dxfId="7961" priority="3086">
      <formula>#REF!="Pas bon"</formula>
    </cfRule>
  </conditionalFormatting>
  <conditionalFormatting sqref="N2757 A2757:K2757 P2757">
    <cfRule type="expression" dxfId="7960" priority="3087">
      <formula>#REF!="Pas bon"</formula>
    </cfRule>
    <cfRule type="expression" dxfId="7959" priority="3088">
      <formula>#REF!="Pas bon"</formula>
    </cfRule>
  </conditionalFormatting>
  <conditionalFormatting sqref="O2757">
    <cfRule type="expression" dxfId="7958" priority="3089">
      <formula>#REF!="Pas bon"</formula>
    </cfRule>
    <cfRule type="expression" dxfId="7957" priority="3090">
      <formula>#REF!="Pas bon"</formula>
    </cfRule>
  </conditionalFormatting>
  <conditionalFormatting sqref="N2758 A2758:K2758 P2758">
    <cfRule type="expression" dxfId="7956" priority="3091">
      <formula>#REF!="Pas bon"</formula>
    </cfRule>
    <cfRule type="expression" dxfId="7955" priority="3092">
      <formula>#REF!="Pas bon"</formula>
    </cfRule>
  </conditionalFormatting>
  <conditionalFormatting sqref="O2758">
    <cfRule type="expression" dxfId="7954" priority="3093">
      <formula>#REF!="Pas bon"</formula>
    </cfRule>
    <cfRule type="expression" dxfId="7953" priority="3094">
      <formula>#REF!="Pas bon"</formula>
    </cfRule>
  </conditionalFormatting>
  <conditionalFormatting sqref="N2759 A2759:K2759 P2759">
    <cfRule type="expression" dxfId="7952" priority="3095">
      <formula>#REF!="Pas bon"</formula>
    </cfRule>
    <cfRule type="expression" dxfId="7951" priority="3096">
      <formula>#REF!="Pas bon"</formula>
    </cfRule>
  </conditionalFormatting>
  <conditionalFormatting sqref="O2759">
    <cfRule type="expression" dxfId="7950" priority="3097">
      <formula>#REF!="Pas bon"</formula>
    </cfRule>
    <cfRule type="expression" dxfId="7949" priority="3098">
      <formula>#REF!="Pas bon"</formula>
    </cfRule>
  </conditionalFormatting>
  <conditionalFormatting sqref="N2760 A2760:K2760 P2760">
    <cfRule type="expression" dxfId="7948" priority="3099">
      <formula>#REF!="Pas bon"</formula>
    </cfRule>
    <cfRule type="expression" dxfId="7947" priority="3100">
      <formula>#REF!="Pas bon"</formula>
    </cfRule>
  </conditionalFormatting>
  <conditionalFormatting sqref="O2760">
    <cfRule type="expression" dxfId="7946" priority="3101">
      <formula>#REF!="Pas bon"</formula>
    </cfRule>
    <cfRule type="expression" dxfId="7945" priority="3102">
      <formula>#REF!="Pas bon"</formula>
    </cfRule>
  </conditionalFormatting>
  <conditionalFormatting sqref="N2761 A2761:K2761 P2761">
    <cfRule type="expression" dxfId="7944" priority="3103">
      <formula>#REF!="Pas bon"</formula>
    </cfRule>
    <cfRule type="expression" dxfId="7943" priority="3104">
      <formula>#REF!="Pas bon"</formula>
    </cfRule>
  </conditionalFormatting>
  <conditionalFormatting sqref="O2761">
    <cfRule type="expression" dxfId="7942" priority="3105">
      <formula>#REF!="Pas bon"</formula>
    </cfRule>
    <cfRule type="expression" dxfId="7941" priority="3106">
      <formula>#REF!="Pas bon"</formula>
    </cfRule>
  </conditionalFormatting>
  <conditionalFormatting sqref="N2762 A2762:K2762 P2762">
    <cfRule type="expression" dxfId="7940" priority="3107">
      <formula>#REF!="Pas bon"</formula>
    </cfRule>
    <cfRule type="expression" dxfId="7939" priority="3108">
      <formula>#REF!="Pas bon"</formula>
    </cfRule>
  </conditionalFormatting>
  <conditionalFormatting sqref="O2762">
    <cfRule type="expression" dxfId="7938" priority="3109">
      <formula>#REF!="Pas bon"</formula>
    </cfRule>
    <cfRule type="expression" dxfId="7937" priority="3110">
      <formula>#REF!="Pas bon"</formula>
    </cfRule>
  </conditionalFormatting>
  <conditionalFormatting sqref="N2763 A2763:K2763 P2763">
    <cfRule type="expression" dxfId="7936" priority="3111">
      <formula>#REF!="Pas bon"</formula>
    </cfRule>
    <cfRule type="expression" dxfId="7935" priority="3112">
      <formula>#REF!="Pas bon"</formula>
    </cfRule>
  </conditionalFormatting>
  <conditionalFormatting sqref="O2763">
    <cfRule type="expression" dxfId="7934" priority="3113">
      <formula>#REF!="Pas bon"</formula>
    </cfRule>
    <cfRule type="expression" dxfId="7933" priority="3114">
      <formula>#REF!="Pas bon"</formula>
    </cfRule>
  </conditionalFormatting>
  <conditionalFormatting sqref="N2764:N2766 A2764:K2766 P2764:P2766">
    <cfRule type="expression" dxfId="7932" priority="3115">
      <formula>#REF!="Pas bon"</formula>
    </cfRule>
    <cfRule type="expression" dxfId="7931" priority="3116">
      <formula>#REF!="Pas bon"</formula>
    </cfRule>
  </conditionalFormatting>
  <conditionalFormatting sqref="O2764:O2766">
    <cfRule type="expression" dxfId="7930" priority="3117">
      <formula>#REF!="Pas bon"</formula>
    </cfRule>
    <cfRule type="expression" dxfId="7929" priority="3118">
      <formula>#REF!="Pas bon"</formula>
    </cfRule>
  </conditionalFormatting>
  <conditionalFormatting sqref="N2767:N2768 A2767:K2768 P2767:P2768">
    <cfRule type="expression" dxfId="7928" priority="3119">
      <formula>#REF!="Pas bon"</formula>
    </cfRule>
    <cfRule type="expression" dxfId="7927" priority="3120">
      <formula>#REF!="Pas bon"</formula>
    </cfRule>
  </conditionalFormatting>
  <conditionalFormatting sqref="O2767:O2768">
    <cfRule type="expression" dxfId="7926" priority="3121">
      <formula>#REF!="Pas bon"</formula>
    </cfRule>
    <cfRule type="expression" dxfId="7925" priority="3122">
      <formula>#REF!="Pas bon"</formula>
    </cfRule>
  </conditionalFormatting>
  <conditionalFormatting sqref="N2769 A2769:K2769 P2769">
    <cfRule type="expression" dxfId="7924" priority="3123">
      <formula>#REF!="Pas bon"</formula>
    </cfRule>
    <cfRule type="expression" dxfId="7923" priority="3124">
      <formula>#REF!="Pas bon"</formula>
    </cfRule>
  </conditionalFormatting>
  <conditionalFormatting sqref="O2769">
    <cfRule type="expression" dxfId="7922" priority="3125">
      <formula>#REF!="Pas bon"</formula>
    </cfRule>
    <cfRule type="expression" dxfId="7921" priority="3126">
      <formula>#REF!="Pas bon"</formula>
    </cfRule>
  </conditionalFormatting>
  <conditionalFormatting sqref="N2770 A2770:K2770 P2770">
    <cfRule type="expression" dxfId="7920" priority="3127">
      <formula>#REF!="Pas bon"</formula>
    </cfRule>
    <cfRule type="expression" dxfId="7919" priority="3128">
      <formula>#REF!="Pas bon"</formula>
    </cfRule>
  </conditionalFormatting>
  <conditionalFormatting sqref="O2770">
    <cfRule type="expression" dxfId="7918" priority="3129">
      <formula>#REF!="Pas bon"</formula>
    </cfRule>
    <cfRule type="expression" dxfId="7917" priority="3130">
      <formula>#REF!="Pas bon"</formula>
    </cfRule>
  </conditionalFormatting>
  <conditionalFormatting sqref="N2771 A2771:K2771 P2771">
    <cfRule type="expression" dxfId="7916" priority="3131">
      <formula>#REF!="Pas bon"</formula>
    </cfRule>
    <cfRule type="expression" dxfId="7915" priority="3132">
      <formula>#REF!="Pas bon"</formula>
    </cfRule>
  </conditionalFormatting>
  <conditionalFormatting sqref="O2771">
    <cfRule type="expression" dxfId="7914" priority="3133">
      <formula>#REF!="Pas bon"</formula>
    </cfRule>
    <cfRule type="expression" dxfId="7913" priority="3134">
      <formula>#REF!="Pas bon"</formula>
    </cfRule>
  </conditionalFormatting>
  <conditionalFormatting sqref="N2772 A2772:K2772 P2772">
    <cfRule type="expression" dxfId="7912" priority="3135">
      <formula>#REF!="Pas bon"</formula>
    </cfRule>
    <cfRule type="expression" dxfId="7911" priority="3136">
      <formula>#REF!="Pas bon"</formula>
    </cfRule>
  </conditionalFormatting>
  <conditionalFormatting sqref="O2772">
    <cfRule type="expression" dxfId="7910" priority="3137">
      <formula>#REF!="Pas bon"</formula>
    </cfRule>
    <cfRule type="expression" dxfId="7909" priority="3138">
      <formula>#REF!="Pas bon"</formula>
    </cfRule>
  </conditionalFormatting>
  <conditionalFormatting sqref="N2773:N2776 A2773:K2776 P2773:P2776">
    <cfRule type="expression" dxfId="7908" priority="3139">
      <formula>#REF!="Pas bon"</formula>
    </cfRule>
    <cfRule type="expression" dxfId="7907" priority="3140">
      <formula>#REF!="Pas bon"</formula>
    </cfRule>
  </conditionalFormatting>
  <conditionalFormatting sqref="O2773:O2776">
    <cfRule type="expression" dxfId="7906" priority="3141">
      <formula>#REF!="Pas bon"</formula>
    </cfRule>
    <cfRule type="expression" dxfId="7905" priority="3142">
      <formula>#REF!="Pas bon"</formula>
    </cfRule>
  </conditionalFormatting>
  <conditionalFormatting sqref="N2777 A2777:K2777 P2777">
    <cfRule type="expression" dxfId="7904" priority="3143">
      <formula>#REF!="Pas bon"</formula>
    </cfRule>
    <cfRule type="expression" dxfId="7903" priority="3144">
      <formula>#REF!="Pas bon"</formula>
    </cfRule>
  </conditionalFormatting>
  <conditionalFormatting sqref="O2777">
    <cfRule type="expression" dxfId="7902" priority="3145">
      <formula>#REF!="Pas bon"</formula>
    </cfRule>
    <cfRule type="expression" dxfId="7901" priority="3146">
      <formula>#REF!="Pas bon"</formula>
    </cfRule>
  </conditionalFormatting>
  <conditionalFormatting sqref="N2778:N2780 A2778:K2780 P2778:P2780">
    <cfRule type="expression" dxfId="7900" priority="3147">
      <formula>#REF!="Pas bon"</formula>
    </cfRule>
    <cfRule type="expression" dxfId="7899" priority="3148">
      <formula>#REF!="Pas bon"</formula>
    </cfRule>
  </conditionalFormatting>
  <conditionalFormatting sqref="O2778:O2780">
    <cfRule type="expression" dxfId="7898" priority="3149">
      <formula>#REF!="Pas bon"</formula>
    </cfRule>
    <cfRule type="expression" dxfId="7897" priority="3150">
      <formula>#REF!="Pas bon"</formula>
    </cfRule>
  </conditionalFormatting>
  <conditionalFormatting sqref="N2781 A2781:K2781 P2781">
    <cfRule type="expression" dxfId="7896" priority="3151">
      <formula>#REF!="Pas bon"</formula>
    </cfRule>
    <cfRule type="expression" dxfId="7895" priority="3152">
      <formula>#REF!="Pas bon"</formula>
    </cfRule>
  </conditionalFormatting>
  <conditionalFormatting sqref="O2781">
    <cfRule type="expression" dxfId="7894" priority="3153">
      <formula>#REF!="Pas bon"</formula>
    </cfRule>
    <cfRule type="expression" dxfId="7893" priority="3154">
      <formula>#REF!="Pas bon"</formula>
    </cfRule>
  </conditionalFormatting>
  <conditionalFormatting sqref="N2782 A2782:K2782 P2782">
    <cfRule type="expression" dxfId="7892" priority="3155">
      <formula>#REF!="Pas bon"</formula>
    </cfRule>
    <cfRule type="expression" dxfId="7891" priority="3156">
      <formula>#REF!="Pas bon"</formula>
    </cfRule>
  </conditionalFormatting>
  <conditionalFormatting sqref="O2782">
    <cfRule type="expression" dxfId="7890" priority="3157">
      <formula>#REF!="Pas bon"</formula>
    </cfRule>
    <cfRule type="expression" dxfId="7889" priority="3158">
      <formula>#REF!="Pas bon"</formula>
    </cfRule>
  </conditionalFormatting>
  <conditionalFormatting sqref="N2783 A2783:K2783 P2783">
    <cfRule type="expression" dxfId="7888" priority="3159">
      <formula>#REF!="Pas bon"</formula>
    </cfRule>
    <cfRule type="expression" dxfId="7887" priority="3160">
      <formula>#REF!="Pas bon"</formula>
    </cfRule>
  </conditionalFormatting>
  <conditionalFormatting sqref="O2783">
    <cfRule type="expression" dxfId="7886" priority="3161">
      <formula>#REF!="Pas bon"</formula>
    </cfRule>
    <cfRule type="expression" dxfId="7885" priority="3162">
      <formula>#REF!="Pas bon"</formula>
    </cfRule>
  </conditionalFormatting>
  <conditionalFormatting sqref="N2784:N2785 A2784:K2785 P2784:P2785">
    <cfRule type="expression" dxfId="7884" priority="3163">
      <formula>#REF!="Pas bon"</formula>
    </cfRule>
    <cfRule type="expression" dxfId="7883" priority="3164">
      <formula>#REF!="Pas bon"</formula>
    </cfRule>
  </conditionalFormatting>
  <conditionalFormatting sqref="O2784:O2785">
    <cfRule type="expression" dxfId="7882" priority="3165">
      <formula>#REF!="Pas bon"</formula>
    </cfRule>
    <cfRule type="expression" dxfId="7881" priority="3166">
      <formula>#REF!="Pas bon"</formula>
    </cfRule>
  </conditionalFormatting>
  <conditionalFormatting sqref="N2786 A2786:K2786 P2786">
    <cfRule type="expression" dxfId="7880" priority="3167">
      <formula>#REF!="Pas bon"</formula>
    </cfRule>
    <cfRule type="expression" dxfId="7879" priority="3168">
      <formula>#REF!="Pas bon"</formula>
    </cfRule>
  </conditionalFormatting>
  <conditionalFormatting sqref="O2786">
    <cfRule type="expression" dxfId="7878" priority="3169">
      <formula>#REF!="Pas bon"</formula>
    </cfRule>
    <cfRule type="expression" dxfId="7877" priority="3170">
      <formula>#REF!="Pas bon"</formula>
    </cfRule>
  </conditionalFormatting>
  <conditionalFormatting sqref="N2787:N2788 A2787:K2788 P2787:P2788">
    <cfRule type="expression" dxfId="7876" priority="3171">
      <formula>#REF!="Pas bon"</formula>
    </cfRule>
    <cfRule type="expression" dxfId="7875" priority="3172">
      <formula>#REF!="Pas bon"</formula>
    </cfRule>
  </conditionalFormatting>
  <conditionalFormatting sqref="O2787:O2788">
    <cfRule type="expression" dxfId="7874" priority="3173">
      <formula>#REF!="Pas bon"</formula>
    </cfRule>
    <cfRule type="expression" dxfId="7873" priority="3174">
      <formula>#REF!="Pas bon"</formula>
    </cfRule>
  </conditionalFormatting>
  <conditionalFormatting sqref="N2789:N2792 A2789:K2792 P2789:P2792">
    <cfRule type="expression" dxfId="7872" priority="3175">
      <formula>#REF!="Pas bon"</formula>
    </cfRule>
    <cfRule type="expression" dxfId="7871" priority="3176">
      <formula>#REF!="Pas bon"</formula>
    </cfRule>
  </conditionalFormatting>
  <conditionalFormatting sqref="O2789:O2792">
    <cfRule type="expression" dxfId="7870" priority="3177">
      <formula>#REF!="Pas bon"</formula>
    </cfRule>
    <cfRule type="expression" dxfId="7869" priority="3178">
      <formula>#REF!="Pas bon"</formula>
    </cfRule>
  </conditionalFormatting>
  <conditionalFormatting sqref="N2793 A2793:K2793 P2793">
    <cfRule type="expression" dxfId="7868" priority="3179">
      <formula>#REF!="Pas bon"</formula>
    </cfRule>
    <cfRule type="expression" dxfId="7867" priority="3180">
      <formula>#REF!="Pas bon"</formula>
    </cfRule>
  </conditionalFormatting>
  <conditionalFormatting sqref="O2793">
    <cfRule type="expression" dxfId="7866" priority="3181">
      <formula>#REF!="Pas bon"</formula>
    </cfRule>
    <cfRule type="expression" dxfId="7865" priority="3182">
      <formula>#REF!="Pas bon"</formula>
    </cfRule>
  </conditionalFormatting>
  <conditionalFormatting sqref="N2794:N2795 A2794:K2795 P2794:P2795">
    <cfRule type="expression" dxfId="7864" priority="3183">
      <formula>#REF!="Pas bon"</formula>
    </cfRule>
    <cfRule type="expression" dxfId="7863" priority="3184">
      <formula>#REF!="Pas bon"</formula>
    </cfRule>
  </conditionalFormatting>
  <conditionalFormatting sqref="O2794:O2795">
    <cfRule type="expression" dxfId="7862" priority="3185">
      <formula>#REF!="Pas bon"</formula>
    </cfRule>
    <cfRule type="expression" dxfId="7861" priority="3186">
      <formula>#REF!="Pas bon"</formula>
    </cfRule>
  </conditionalFormatting>
  <conditionalFormatting sqref="N2796:N2797 A2796:K2797 P2796:P2797">
    <cfRule type="expression" dxfId="7860" priority="3187">
      <formula>#REF!="Pas bon"</formula>
    </cfRule>
    <cfRule type="expression" dxfId="7859" priority="3188">
      <formula>#REF!="Pas bon"</formula>
    </cfRule>
  </conditionalFormatting>
  <conditionalFormatting sqref="O2796:O2797">
    <cfRule type="expression" dxfId="7858" priority="3189">
      <formula>#REF!="Pas bon"</formula>
    </cfRule>
    <cfRule type="expression" dxfId="7857" priority="3190">
      <formula>#REF!="Pas bon"</formula>
    </cfRule>
  </conditionalFormatting>
  <conditionalFormatting sqref="N2798 A2798:K2798 P2798">
    <cfRule type="expression" dxfId="7856" priority="3191">
      <formula>#REF!="Pas bon"</formula>
    </cfRule>
    <cfRule type="expression" dxfId="7855" priority="3192">
      <formula>#REF!="Pas bon"</formula>
    </cfRule>
  </conditionalFormatting>
  <conditionalFormatting sqref="O2798">
    <cfRule type="expression" dxfId="7854" priority="3193">
      <formula>#REF!="Pas bon"</formula>
    </cfRule>
    <cfRule type="expression" dxfId="7853" priority="3194">
      <formula>#REF!="Pas bon"</formula>
    </cfRule>
  </conditionalFormatting>
  <conditionalFormatting sqref="N2799 A2799:K2799 P2799">
    <cfRule type="expression" dxfId="7852" priority="3195">
      <formula>#REF!="Pas bon"</formula>
    </cfRule>
    <cfRule type="expression" dxfId="7851" priority="3196">
      <formula>#REF!="Pas bon"</formula>
    </cfRule>
  </conditionalFormatting>
  <conditionalFormatting sqref="O2799">
    <cfRule type="expression" dxfId="7850" priority="3197">
      <formula>#REF!="Pas bon"</formula>
    </cfRule>
    <cfRule type="expression" dxfId="7849" priority="3198">
      <formula>#REF!="Pas bon"</formula>
    </cfRule>
  </conditionalFormatting>
  <conditionalFormatting sqref="N2800:N2801 A2800:K2801 P2800:P2801">
    <cfRule type="expression" dxfId="7848" priority="3199">
      <formula>#REF!="Pas bon"</formula>
    </cfRule>
    <cfRule type="expression" dxfId="7847" priority="3200">
      <formula>#REF!="Pas bon"</formula>
    </cfRule>
  </conditionalFormatting>
  <conditionalFormatting sqref="O2800:O2801">
    <cfRule type="expression" dxfId="7846" priority="3201">
      <formula>#REF!="Pas bon"</formula>
    </cfRule>
    <cfRule type="expression" dxfId="7845" priority="3202">
      <formula>#REF!="Pas bon"</formula>
    </cfRule>
  </conditionalFormatting>
  <conditionalFormatting sqref="N2802:N2803 A2802:K2803 P2802:P2803">
    <cfRule type="expression" dxfId="7844" priority="3203">
      <formula>#REF!="Pas bon"</formula>
    </cfRule>
    <cfRule type="expression" dxfId="7843" priority="3204">
      <formula>#REF!="Pas bon"</formula>
    </cfRule>
  </conditionalFormatting>
  <conditionalFormatting sqref="O2802:O2803">
    <cfRule type="expression" dxfId="7842" priority="3205">
      <formula>#REF!="Pas bon"</formula>
    </cfRule>
    <cfRule type="expression" dxfId="7841" priority="3206">
      <formula>#REF!="Pas bon"</formula>
    </cfRule>
  </conditionalFormatting>
  <conditionalFormatting sqref="N2804:N2805 A2804:K2805 P2804:P2805">
    <cfRule type="expression" dxfId="7840" priority="3207">
      <formula>#REF!="Pas bon"</formula>
    </cfRule>
    <cfRule type="expression" dxfId="7839" priority="3208">
      <formula>#REF!="Pas bon"</formula>
    </cfRule>
  </conditionalFormatting>
  <conditionalFormatting sqref="O2804:O2805">
    <cfRule type="expression" dxfId="7838" priority="3209">
      <formula>#REF!="Pas bon"</formula>
    </cfRule>
    <cfRule type="expression" dxfId="7837" priority="3210">
      <formula>#REF!="Pas bon"</formula>
    </cfRule>
  </conditionalFormatting>
  <conditionalFormatting sqref="N2806:N2807 A2806:K2807 P2806:P2807">
    <cfRule type="expression" dxfId="7836" priority="3211">
      <formula>#REF!="Pas bon"</formula>
    </cfRule>
    <cfRule type="expression" dxfId="7835" priority="3212">
      <formula>#REF!="Pas bon"</formula>
    </cfRule>
  </conditionalFormatting>
  <conditionalFormatting sqref="O2806:O2807">
    <cfRule type="expression" dxfId="7834" priority="3213">
      <formula>#REF!="Pas bon"</formula>
    </cfRule>
    <cfRule type="expression" dxfId="7833" priority="3214">
      <formula>#REF!="Pas bon"</formula>
    </cfRule>
  </conditionalFormatting>
  <conditionalFormatting sqref="N2808 A2808:K2808 P2808">
    <cfRule type="expression" dxfId="7832" priority="3215">
      <formula>#REF!="Pas bon"</formula>
    </cfRule>
    <cfRule type="expression" dxfId="7831" priority="3216">
      <formula>#REF!="Pas bon"</formula>
    </cfRule>
  </conditionalFormatting>
  <conditionalFormatting sqref="O2808">
    <cfRule type="expression" dxfId="7830" priority="3217">
      <formula>#REF!="Pas bon"</formula>
    </cfRule>
    <cfRule type="expression" dxfId="7829" priority="3218">
      <formula>#REF!="Pas bon"</formula>
    </cfRule>
  </conditionalFormatting>
  <conditionalFormatting sqref="N2809:N2811 A2809:K2811 P2809:P2811">
    <cfRule type="expression" dxfId="7828" priority="3219">
      <formula>#REF!="Pas bon"</formula>
    </cfRule>
    <cfRule type="expression" dxfId="7827" priority="3220">
      <formula>#REF!="Pas bon"</formula>
    </cfRule>
  </conditionalFormatting>
  <conditionalFormatting sqref="O2809:O2811">
    <cfRule type="expression" dxfId="7826" priority="3221">
      <formula>#REF!="Pas bon"</formula>
    </cfRule>
    <cfRule type="expression" dxfId="7825" priority="3222">
      <formula>#REF!="Pas bon"</formula>
    </cfRule>
  </conditionalFormatting>
  <conditionalFormatting sqref="N2812:N2813 A2812:K2813 P2812:P2813">
    <cfRule type="expression" dxfId="7824" priority="3223">
      <formula>#REF!="Pas bon"</formula>
    </cfRule>
    <cfRule type="expression" dxfId="7823" priority="3224">
      <formula>#REF!="Pas bon"</formula>
    </cfRule>
  </conditionalFormatting>
  <conditionalFormatting sqref="O2812:O2813">
    <cfRule type="expression" dxfId="7822" priority="3225">
      <formula>#REF!="Pas bon"</formula>
    </cfRule>
    <cfRule type="expression" dxfId="7821" priority="3226">
      <formula>#REF!="Pas bon"</formula>
    </cfRule>
  </conditionalFormatting>
  <conditionalFormatting sqref="N2814 A2814:K2814 P2814">
    <cfRule type="expression" dxfId="7820" priority="3227">
      <formula>#REF!="Pas bon"</formula>
    </cfRule>
    <cfRule type="expression" dxfId="7819" priority="3228">
      <formula>#REF!="Pas bon"</formula>
    </cfRule>
  </conditionalFormatting>
  <conditionalFormatting sqref="O2814">
    <cfRule type="expression" dxfId="7818" priority="3229">
      <formula>#REF!="Pas bon"</formula>
    </cfRule>
    <cfRule type="expression" dxfId="7817" priority="3230">
      <formula>#REF!="Pas bon"</formula>
    </cfRule>
  </conditionalFormatting>
  <conditionalFormatting sqref="N2815 A2815:K2815 P2815">
    <cfRule type="expression" dxfId="7816" priority="3231">
      <formula>#REF!="Pas bon"</formula>
    </cfRule>
    <cfRule type="expression" dxfId="7815" priority="3232">
      <formula>#REF!="Pas bon"</formula>
    </cfRule>
  </conditionalFormatting>
  <conditionalFormatting sqref="O2815">
    <cfRule type="expression" dxfId="7814" priority="3233">
      <formula>#REF!="Pas bon"</formula>
    </cfRule>
    <cfRule type="expression" dxfId="7813" priority="3234">
      <formula>#REF!="Pas bon"</formula>
    </cfRule>
  </conditionalFormatting>
  <conditionalFormatting sqref="N2816 A2816:K2816 P2816">
    <cfRule type="expression" dxfId="7812" priority="3235">
      <formula>#REF!="Pas bon"</formula>
    </cfRule>
    <cfRule type="expression" dxfId="7811" priority="3236">
      <formula>#REF!="Pas bon"</formula>
    </cfRule>
  </conditionalFormatting>
  <conditionalFormatting sqref="O2816">
    <cfRule type="expression" dxfId="7810" priority="3237">
      <formula>#REF!="Pas bon"</formula>
    </cfRule>
    <cfRule type="expression" dxfId="7809" priority="3238">
      <formula>#REF!="Pas bon"</formula>
    </cfRule>
  </conditionalFormatting>
  <conditionalFormatting sqref="N2817 A2817:K2817 P2817">
    <cfRule type="expression" dxfId="7808" priority="3239">
      <formula>#REF!="Pas bon"</formula>
    </cfRule>
    <cfRule type="expression" dxfId="7807" priority="3240">
      <formula>#REF!="Pas bon"</formula>
    </cfRule>
  </conditionalFormatting>
  <conditionalFormatting sqref="O2817">
    <cfRule type="expression" dxfId="7806" priority="3241">
      <formula>#REF!="Pas bon"</formula>
    </cfRule>
    <cfRule type="expression" dxfId="7805" priority="3242">
      <formula>#REF!="Pas bon"</formula>
    </cfRule>
  </conditionalFormatting>
  <conditionalFormatting sqref="N2818 A2818:K2818 P2818">
    <cfRule type="expression" dxfId="7804" priority="3243">
      <formula>#REF!="Pas bon"</formula>
    </cfRule>
    <cfRule type="expression" dxfId="7803" priority="3244">
      <formula>#REF!="Pas bon"</formula>
    </cfRule>
  </conditionalFormatting>
  <conditionalFormatting sqref="O2818">
    <cfRule type="expression" dxfId="7802" priority="3245">
      <formula>#REF!="Pas bon"</formula>
    </cfRule>
    <cfRule type="expression" dxfId="7801" priority="3246">
      <formula>#REF!="Pas bon"</formula>
    </cfRule>
  </conditionalFormatting>
  <conditionalFormatting sqref="N2819 A2819:K2819 P2819">
    <cfRule type="expression" dxfId="7800" priority="3247">
      <formula>#REF!="Pas bon"</formula>
    </cfRule>
    <cfRule type="expression" dxfId="7799" priority="3248">
      <formula>#REF!="Pas bon"</formula>
    </cfRule>
  </conditionalFormatting>
  <conditionalFormatting sqref="O2819">
    <cfRule type="expression" dxfId="7798" priority="3249">
      <formula>#REF!="Pas bon"</formula>
    </cfRule>
    <cfRule type="expression" dxfId="7797" priority="3250">
      <formula>#REF!="Pas bon"</formula>
    </cfRule>
  </conditionalFormatting>
  <conditionalFormatting sqref="N2820:N2821 A2820:K2821 P2820:P2821">
    <cfRule type="expression" dxfId="7796" priority="3251">
      <formula>#REF!="Pas bon"</formula>
    </cfRule>
    <cfRule type="expression" dxfId="7795" priority="3252">
      <formula>#REF!="Pas bon"</formula>
    </cfRule>
  </conditionalFormatting>
  <conditionalFormatting sqref="O2820:O2821">
    <cfRule type="expression" dxfId="7794" priority="3253">
      <formula>#REF!="Pas bon"</formula>
    </cfRule>
    <cfRule type="expression" dxfId="7793" priority="3254">
      <formula>#REF!="Pas bon"</formula>
    </cfRule>
  </conditionalFormatting>
  <conditionalFormatting sqref="N2822:N2826 A2822:K2826 P2822:P2826">
    <cfRule type="expression" dxfId="7792" priority="3255">
      <formula>#REF!="Pas bon"</formula>
    </cfRule>
    <cfRule type="expression" dxfId="7791" priority="3256">
      <formula>#REF!="Pas bon"</formula>
    </cfRule>
  </conditionalFormatting>
  <conditionalFormatting sqref="O2822:O2826">
    <cfRule type="expression" dxfId="7790" priority="3257">
      <formula>#REF!="Pas bon"</formula>
    </cfRule>
    <cfRule type="expression" dxfId="7789" priority="3258">
      <formula>#REF!="Pas bon"</formula>
    </cfRule>
  </conditionalFormatting>
  <conditionalFormatting sqref="N2827:N2829 A2827:K2829 P2827:P2829">
    <cfRule type="expression" dxfId="7788" priority="3259">
      <formula>#REF!="Pas bon"</formula>
    </cfRule>
    <cfRule type="expression" dxfId="7787" priority="3260">
      <formula>#REF!="Pas bon"</formula>
    </cfRule>
  </conditionalFormatting>
  <conditionalFormatting sqref="O2827:O2829">
    <cfRule type="expression" dxfId="7786" priority="3261">
      <formula>#REF!="Pas bon"</formula>
    </cfRule>
    <cfRule type="expression" dxfId="7785" priority="3262">
      <formula>#REF!="Pas bon"</formula>
    </cfRule>
  </conditionalFormatting>
  <conditionalFormatting sqref="N2830 A2830:K2830 P2830">
    <cfRule type="expression" dxfId="7784" priority="3263">
      <formula>#REF!="Pas bon"</formula>
    </cfRule>
    <cfRule type="expression" dxfId="7783" priority="3264">
      <formula>#REF!="Pas bon"</formula>
    </cfRule>
  </conditionalFormatting>
  <conditionalFormatting sqref="O2830">
    <cfRule type="expression" dxfId="7782" priority="3265">
      <formula>#REF!="Pas bon"</formula>
    </cfRule>
    <cfRule type="expression" dxfId="7781" priority="3266">
      <formula>#REF!="Pas bon"</formula>
    </cfRule>
  </conditionalFormatting>
  <conditionalFormatting sqref="N2831:N2832 A2831:K2832 P2831:P2832">
    <cfRule type="expression" dxfId="7780" priority="3267">
      <formula>#REF!="Pas bon"</formula>
    </cfRule>
    <cfRule type="expression" dxfId="7779" priority="3268">
      <formula>#REF!="Pas bon"</formula>
    </cfRule>
  </conditionalFormatting>
  <conditionalFormatting sqref="O2831:O2832">
    <cfRule type="expression" dxfId="7778" priority="3269">
      <formula>#REF!="Pas bon"</formula>
    </cfRule>
    <cfRule type="expression" dxfId="7777" priority="3270">
      <formula>#REF!="Pas bon"</formula>
    </cfRule>
  </conditionalFormatting>
  <conditionalFormatting sqref="N2833 A2833:K2833 P2833">
    <cfRule type="expression" dxfId="7776" priority="3271">
      <formula>#REF!="Pas bon"</formula>
    </cfRule>
    <cfRule type="expression" dxfId="7775" priority="3272">
      <formula>#REF!="Pas bon"</formula>
    </cfRule>
  </conditionalFormatting>
  <conditionalFormatting sqref="O2833">
    <cfRule type="expression" dxfId="7774" priority="3273">
      <formula>#REF!="Pas bon"</formula>
    </cfRule>
    <cfRule type="expression" dxfId="7773" priority="3274">
      <formula>#REF!="Pas bon"</formula>
    </cfRule>
  </conditionalFormatting>
  <conditionalFormatting sqref="N2834:N2835 A2834:K2835 P2834:P2835">
    <cfRule type="expression" dxfId="7772" priority="3275">
      <formula>#REF!="Pas bon"</formula>
    </cfRule>
    <cfRule type="expression" dxfId="7771" priority="3276">
      <formula>#REF!="Pas bon"</formula>
    </cfRule>
  </conditionalFormatting>
  <conditionalFormatting sqref="O2834:O2835">
    <cfRule type="expression" dxfId="7770" priority="3277">
      <formula>#REF!="Pas bon"</formula>
    </cfRule>
    <cfRule type="expression" dxfId="7769" priority="3278">
      <formula>#REF!="Pas bon"</formula>
    </cfRule>
  </conditionalFormatting>
  <conditionalFormatting sqref="N2836:N2839 A2836:K2839 P2836:P2839">
    <cfRule type="expression" dxfId="7768" priority="3279">
      <formula>#REF!="Pas bon"</formula>
    </cfRule>
    <cfRule type="expression" dxfId="7767" priority="3280">
      <formula>#REF!="Pas bon"</formula>
    </cfRule>
  </conditionalFormatting>
  <conditionalFormatting sqref="O2836:O2839">
    <cfRule type="expression" dxfId="7766" priority="3281">
      <formula>#REF!="Pas bon"</formula>
    </cfRule>
    <cfRule type="expression" dxfId="7765" priority="3282">
      <formula>#REF!="Pas bon"</formula>
    </cfRule>
  </conditionalFormatting>
  <conditionalFormatting sqref="N2840:N2842 A2840:K2842 P2840:P2842">
    <cfRule type="expression" dxfId="7764" priority="3283">
      <formula>#REF!="Pas bon"</formula>
    </cfRule>
    <cfRule type="expression" dxfId="7763" priority="3284">
      <formula>#REF!="Pas bon"</formula>
    </cfRule>
  </conditionalFormatting>
  <conditionalFormatting sqref="O2840:O2842">
    <cfRule type="expression" dxfId="7762" priority="3285">
      <formula>#REF!="Pas bon"</formula>
    </cfRule>
    <cfRule type="expression" dxfId="7761" priority="3286">
      <formula>#REF!="Pas bon"</formula>
    </cfRule>
  </conditionalFormatting>
  <conditionalFormatting sqref="N2843 A2843:K2843 P2843">
    <cfRule type="expression" dxfId="7760" priority="3287">
      <formula>#REF!="Pas bon"</formula>
    </cfRule>
    <cfRule type="expression" dxfId="7759" priority="3288">
      <formula>#REF!="Pas bon"</formula>
    </cfRule>
  </conditionalFormatting>
  <conditionalFormatting sqref="O2843">
    <cfRule type="expression" dxfId="7758" priority="3289">
      <formula>#REF!="Pas bon"</formula>
    </cfRule>
    <cfRule type="expression" dxfId="7757" priority="3290">
      <formula>#REF!="Pas bon"</formula>
    </cfRule>
  </conditionalFormatting>
  <conditionalFormatting sqref="N2844 A2844:K2844 P2844">
    <cfRule type="expression" dxfId="7756" priority="3291">
      <formula>#REF!="Pas bon"</formula>
    </cfRule>
    <cfRule type="expression" dxfId="7755" priority="3292">
      <formula>#REF!="Pas bon"</formula>
    </cfRule>
  </conditionalFormatting>
  <conditionalFormatting sqref="O2844">
    <cfRule type="expression" dxfId="7754" priority="3293">
      <formula>#REF!="Pas bon"</formula>
    </cfRule>
    <cfRule type="expression" dxfId="7753" priority="3294">
      <formula>#REF!="Pas bon"</formula>
    </cfRule>
  </conditionalFormatting>
  <conditionalFormatting sqref="N2845:N2849 A2845:K2849 P2845:P2849">
    <cfRule type="expression" dxfId="7752" priority="3295">
      <formula>#REF!="Pas bon"</formula>
    </cfRule>
    <cfRule type="expression" dxfId="7751" priority="3296">
      <formula>#REF!="Pas bon"</formula>
    </cfRule>
  </conditionalFormatting>
  <conditionalFormatting sqref="O2845:O2849">
    <cfRule type="expression" dxfId="7750" priority="3297">
      <formula>#REF!="Pas bon"</formula>
    </cfRule>
    <cfRule type="expression" dxfId="7749" priority="3298">
      <formula>#REF!="Pas bon"</formula>
    </cfRule>
  </conditionalFormatting>
  <conditionalFormatting sqref="N2850 A2850:K2850 P2850">
    <cfRule type="expression" dxfId="7748" priority="3299">
      <formula>#REF!="Pas bon"</formula>
    </cfRule>
    <cfRule type="expression" dxfId="7747" priority="3300">
      <formula>#REF!="Pas bon"</formula>
    </cfRule>
  </conditionalFormatting>
  <conditionalFormatting sqref="O2850">
    <cfRule type="expression" dxfId="7746" priority="3301">
      <formula>#REF!="Pas bon"</formula>
    </cfRule>
    <cfRule type="expression" dxfId="7745" priority="3302">
      <formula>#REF!="Pas bon"</formula>
    </cfRule>
  </conditionalFormatting>
  <conditionalFormatting sqref="N2851 A2851:K2851 P2851">
    <cfRule type="expression" dxfId="7744" priority="3303">
      <formula>#REF!="Pas bon"</formula>
    </cfRule>
    <cfRule type="expression" dxfId="7743" priority="3304">
      <formula>#REF!="Pas bon"</formula>
    </cfRule>
  </conditionalFormatting>
  <conditionalFormatting sqref="O2851">
    <cfRule type="expression" dxfId="7742" priority="3305">
      <formula>#REF!="Pas bon"</formula>
    </cfRule>
    <cfRule type="expression" dxfId="7741" priority="3306">
      <formula>#REF!="Pas bon"</formula>
    </cfRule>
  </conditionalFormatting>
  <conditionalFormatting sqref="N2852 A2852:K2852 P2852">
    <cfRule type="expression" dxfId="7740" priority="3307">
      <formula>#REF!="Pas bon"</formula>
    </cfRule>
    <cfRule type="expression" dxfId="7739" priority="3308">
      <formula>#REF!="Pas bon"</formula>
    </cfRule>
  </conditionalFormatting>
  <conditionalFormatting sqref="O2852">
    <cfRule type="expression" dxfId="7738" priority="3309">
      <formula>#REF!="Pas bon"</formula>
    </cfRule>
    <cfRule type="expression" dxfId="7737" priority="3310">
      <formula>#REF!="Pas bon"</formula>
    </cfRule>
  </conditionalFormatting>
  <conditionalFormatting sqref="N2853:N2854 A2853:K2854 P2853:P2854">
    <cfRule type="expression" dxfId="7736" priority="3311">
      <formula>#REF!="Pas bon"</formula>
    </cfRule>
    <cfRule type="expression" dxfId="7735" priority="3312">
      <formula>#REF!="Pas bon"</formula>
    </cfRule>
  </conditionalFormatting>
  <conditionalFormatting sqref="O2853:O2854">
    <cfRule type="expression" dxfId="7734" priority="3313">
      <formula>#REF!="Pas bon"</formula>
    </cfRule>
    <cfRule type="expression" dxfId="7733" priority="3314">
      <formula>#REF!="Pas bon"</formula>
    </cfRule>
  </conditionalFormatting>
  <conditionalFormatting sqref="N2855 A2855:K2855 P2855">
    <cfRule type="expression" dxfId="7732" priority="3315">
      <formula>#REF!="Pas bon"</formula>
    </cfRule>
    <cfRule type="expression" dxfId="7731" priority="3316">
      <formula>#REF!="Pas bon"</formula>
    </cfRule>
  </conditionalFormatting>
  <conditionalFormatting sqref="O2855">
    <cfRule type="expression" dxfId="7730" priority="3317">
      <formula>#REF!="Pas bon"</formula>
    </cfRule>
    <cfRule type="expression" dxfId="7729" priority="3318">
      <formula>#REF!="Pas bon"</formula>
    </cfRule>
  </conditionalFormatting>
  <conditionalFormatting sqref="N2856:N2857 A2856:K2857 P2856:P2857">
    <cfRule type="expression" dxfId="7728" priority="3319">
      <formula>#REF!="Pas bon"</formula>
    </cfRule>
    <cfRule type="expression" dxfId="7727" priority="3320">
      <formula>#REF!="Pas bon"</formula>
    </cfRule>
  </conditionalFormatting>
  <conditionalFormatting sqref="O2856:O2857">
    <cfRule type="expression" dxfId="7726" priority="3321">
      <formula>#REF!="Pas bon"</formula>
    </cfRule>
    <cfRule type="expression" dxfId="7725" priority="3322">
      <formula>#REF!="Pas bon"</formula>
    </cfRule>
  </conditionalFormatting>
  <conditionalFormatting sqref="N2858:N2860 A2858:K2860 P2858:P2860">
    <cfRule type="expression" dxfId="7724" priority="3323">
      <formula>#REF!="Pas bon"</formula>
    </cfRule>
    <cfRule type="expression" dxfId="7723" priority="3324">
      <formula>#REF!="Pas bon"</formula>
    </cfRule>
  </conditionalFormatting>
  <conditionalFormatting sqref="O2858:O2860">
    <cfRule type="expression" dxfId="7722" priority="3325">
      <formula>#REF!="Pas bon"</formula>
    </cfRule>
    <cfRule type="expression" dxfId="7721" priority="3326">
      <formula>#REF!="Pas bon"</formula>
    </cfRule>
  </conditionalFormatting>
  <conditionalFormatting sqref="N2861:N2862 A2861:K2862 P2861:P2862">
    <cfRule type="expression" dxfId="7720" priority="3327">
      <formula>#REF!="Pas bon"</formula>
    </cfRule>
    <cfRule type="expression" dxfId="7719" priority="3328">
      <formula>#REF!="Pas bon"</formula>
    </cfRule>
  </conditionalFormatting>
  <conditionalFormatting sqref="O2861:O2862">
    <cfRule type="expression" dxfId="7718" priority="3329">
      <formula>#REF!="Pas bon"</formula>
    </cfRule>
    <cfRule type="expression" dxfId="7717" priority="3330">
      <formula>#REF!="Pas bon"</formula>
    </cfRule>
  </conditionalFormatting>
  <conditionalFormatting sqref="N2863 A2863:K2863 P2863">
    <cfRule type="expression" dxfId="7716" priority="3331">
      <formula>#REF!="Pas bon"</formula>
    </cfRule>
    <cfRule type="expression" dxfId="7715" priority="3332">
      <formula>#REF!="Pas bon"</formula>
    </cfRule>
  </conditionalFormatting>
  <conditionalFormatting sqref="O2863">
    <cfRule type="expression" dxfId="7714" priority="3333">
      <formula>#REF!="Pas bon"</formula>
    </cfRule>
    <cfRule type="expression" dxfId="7713" priority="3334">
      <formula>#REF!="Pas bon"</formula>
    </cfRule>
  </conditionalFormatting>
  <conditionalFormatting sqref="P2864:P2865 N2864:N2865 A2864:A2865 E2864:E2865">
    <cfRule type="expression" dxfId="7712" priority="3335">
      <formula>#REF!="Pas bon"</formula>
    </cfRule>
    <cfRule type="expression" dxfId="7711" priority="3336">
      <formula>#REF!="Pas bon"</formula>
    </cfRule>
  </conditionalFormatting>
  <conditionalFormatting sqref="F2864:K2865 B2864:D2865">
    <cfRule type="expression" dxfId="7710" priority="3337">
      <formula>#REF!="Pas bon"</formula>
    </cfRule>
    <cfRule type="expression" dxfId="7709" priority="3338">
      <formula>#REF!="Pas bon"</formula>
    </cfRule>
  </conditionalFormatting>
  <conditionalFormatting sqref="O2864:O2865">
    <cfRule type="expression" dxfId="7708" priority="3339">
      <formula>#REF!="Pas bon"</formula>
    </cfRule>
    <cfRule type="expression" dxfId="7707" priority="3340">
      <formula>#REF!="Pas bon"</formula>
    </cfRule>
  </conditionalFormatting>
  <conditionalFormatting sqref="N2866 A2866 E2866">
    <cfRule type="expression" dxfId="7706" priority="3341">
      <formula>#REF!="Pas bon"</formula>
    </cfRule>
    <cfRule type="expression" dxfId="7705" priority="3342">
      <formula>#REF!="Pas bon"</formula>
    </cfRule>
  </conditionalFormatting>
  <conditionalFormatting sqref="P2866 F2866:K2866 B2866:D2866">
    <cfRule type="expression" dxfId="7704" priority="3343">
      <formula>#REF!="Pas bon"</formula>
    </cfRule>
    <cfRule type="expression" dxfId="7703" priority="3344">
      <formula>#REF!="Pas bon"</formula>
    </cfRule>
  </conditionalFormatting>
  <conditionalFormatting sqref="O2866">
    <cfRule type="expression" dxfId="7702" priority="3345">
      <formula>#REF!="Pas bon"</formula>
    </cfRule>
    <cfRule type="expression" dxfId="7701" priority="3346">
      <formula>#REF!="Pas bon"</formula>
    </cfRule>
  </conditionalFormatting>
  <conditionalFormatting sqref="N2867 A2867 E2867">
    <cfRule type="expression" dxfId="7700" priority="3347">
      <formula>#REF!="Pas bon"</formula>
    </cfRule>
    <cfRule type="expression" dxfId="7699" priority="3348">
      <formula>#REF!="Pas bon"</formula>
    </cfRule>
  </conditionalFormatting>
  <conditionalFormatting sqref="P2867 F2867:K2867 B2867:D2867">
    <cfRule type="expression" dxfId="7698" priority="3349">
      <formula>#REF!="Pas bon"</formula>
    </cfRule>
    <cfRule type="expression" dxfId="7697" priority="3350">
      <formula>#REF!="Pas bon"</formula>
    </cfRule>
  </conditionalFormatting>
  <conditionalFormatting sqref="O2867">
    <cfRule type="expression" dxfId="7696" priority="3351">
      <formula>#REF!="Pas bon"</formula>
    </cfRule>
    <cfRule type="expression" dxfId="7695" priority="3352">
      <formula>#REF!="Pas bon"</formula>
    </cfRule>
  </conditionalFormatting>
  <conditionalFormatting sqref="N2868:N2869 A2868:A2869 P2869 E2868:E2869">
    <cfRule type="expression" dxfId="7694" priority="3353">
      <formula>#REF!="Pas bon"</formula>
    </cfRule>
    <cfRule type="expression" dxfId="7693" priority="3354">
      <formula>#REF!="Pas bon"</formula>
    </cfRule>
  </conditionalFormatting>
  <conditionalFormatting sqref="P2868 F2868:K2869 B2868:D2869">
    <cfRule type="expression" dxfId="7692" priority="3355">
      <formula>#REF!="Pas bon"</formula>
    </cfRule>
    <cfRule type="expression" dxfId="7691" priority="3356">
      <formula>#REF!="Pas bon"</formula>
    </cfRule>
  </conditionalFormatting>
  <conditionalFormatting sqref="O2868:O2869">
    <cfRule type="expression" dxfId="7690" priority="3357">
      <formula>#REF!="Pas bon"</formula>
    </cfRule>
    <cfRule type="expression" dxfId="7689" priority="3358">
      <formula>#REF!="Pas bon"</formula>
    </cfRule>
  </conditionalFormatting>
  <conditionalFormatting sqref="N2870:N2873 A2870:A2873 P2871 E2870:E2873">
    <cfRule type="expression" dxfId="7688" priority="3359">
      <formula>#REF!="Pas bon"</formula>
    </cfRule>
    <cfRule type="expression" dxfId="7687" priority="3360">
      <formula>#REF!="Pas bon"</formula>
    </cfRule>
  </conditionalFormatting>
  <conditionalFormatting sqref="P2870 P2872:P2873 F2870:K2873 B2870:D2873">
    <cfRule type="expression" dxfId="7686" priority="3361">
      <formula>#REF!="Pas bon"</formula>
    </cfRule>
    <cfRule type="expression" dxfId="7685" priority="3362">
      <formula>#REF!="Pas bon"</formula>
    </cfRule>
  </conditionalFormatting>
  <conditionalFormatting sqref="O2870:O2873">
    <cfRule type="expression" dxfId="7684" priority="3363">
      <formula>#REF!="Pas bon"</formula>
    </cfRule>
    <cfRule type="expression" dxfId="7683" priority="3364">
      <formula>#REF!="Pas bon"</formula>
    </cfRule>
  </conditionalFormatting>
  <conditionalFormatting sqref="N2874 A2874 E2874">
    <cfRule type="expression" dxfId="7682" priority="3365">
      <formula>#REF!="Pas bon"</formula>
    </cfRule>
    <cfRule type="expression" dxfId="7681" priority="3366">
      <formula>#REF!="Pas bon"</formula>
    </cfRule>
  </conditionalFormatting>
  <conditionalFormatting sqref="P2874 F2874:K2874 B2874:D2874">
    <cfRule type="expression" dxfId="7680" priority="3367">
      <formula>#REF!="Pas bon"</formula>
    </cfRule>
    <cfRule type="expression" dxfId="7679" priority="3368">
      <formula>#REF!="Pas bon"</formula>
    </cfRule>
  </conditionalFormatting>
  <conditionalFormatting sqref="O2874">
    <cfRule type="expression" dxfId="7678" priority="3369">
      <formula>#REF!="Pas bon"</formula>
    </cfRule>
    <cfRule type="expression" dxfId="7677" priority="3370">
      <formula>#REF!="Pas bon"</formula>
    </cfRule>
  </conditionalFormatting>
  <conditionalFormatting sqref="N2875:N2876 A2875:A2876 P2875:P2876 E2875:E2876">
    <cfRule type="expression" dxfId="7676" priority="3371">
      <formula>#REF!="Pas bon"</formula>
    </cfRule>
    <cfRule type="expression" dxfId="7675" priority="3372">
      <formula>#REF!="Pas bon"</formula>
    </cfRule>
  </conditionalFormatting>
  <conditionalFormatting sqref="F2875:K2876 B2875:D2876">
    <cfRule type="expression" dxfId="7674" priority="3373">
      <formula>#REF!="Pas bon"</formula>
    </cfRule>
    <cfRule type="expression" dxfId="7673" priority="3374">
      <formula>#REF!="Pas bon"</formula>
    </cfRule>
  </conditionalFormatting>
  <conditionalFormatting sqref="O2875:O2876">
    <cfRule type="expression" dxfId="7672" priority="3375">
      <formula>#REF!="Pas bon"</formula>
    </cfRule>
    <cfRule type="expression" dxfId="7671" priority="3376">
      <formula>#REF!="Pas bon"</formula>
    </cfRule>
  </conditionalFormatting>
  <conditionalFormatting sqref="N2877 A2877 P2877 E2877">
    <cfRule type="expression" dxfId="7670" priority="3377">
      <formula>#REF!="Pas bon"</formula>
    </cfRule>
    <cfRule type="expression" dxfId="7669" priority="3378">
      <formula>#REF!="Pas bon"</formula>
    </cfRule>
  </conditionalFormatting>
  <conditionalFormatting sqref="F2877:K2877 B2877:D2877">
    <cfRule type="expression" dxfId="7668" priority="3379">
      <formula>#REF!="Pas bon"</formula>
    </cfRule>
    <cfRule type="expression" dxfId="7667" priority="3380">
      <formula>#REF!="Pas bon"</formula>
    </cfRule>
  </conditionalFormatting>
  <conditionalFormatting sqref="O2877">
    <cfRule type="expression" dxfId="7666" priority="3381">
      <formula>#REF!="Pas bon"</formula>
    </cfRule>
    <cfRule type="expression" dxfId="7665" priority="3382">
      <formula>#REF!="Pas bon"</formula>
    </cfRule>
  </conditionalFormatting>
  <conditionalFormatting sqref="N2878 A2878 E2878">
    <cfRule type="expression" dxfId="7664" priority="3383">
      <formula>#REF!="Pas bon"</formula>
    </cfRule>
    <cfRule type="expression" dxfId="7663" priority="3384">
      <formula>#REF!="Pas bon"</formula>
    </cfRule>
  </conditionalFormatting>
  <conditionalFormatting sqref="P2878 F2878:K2878 B2878:D2878">
    <cfRule type="expression" dxfId="7662" priority="3385">
      <formula>#REF!="Pas bon"</formula>
    </cfRule>
    <cfRule type="expression" dxfId="7661" priority="3386">
      <formula>#REF!="Pas bon"</formula>
    </cfRule>
  </conditionalFormatting>
  <conditionalFormatting sqref="O2878">
    <cfRule type="expression" dxfId="7660" priority="3387">
      <formula>#REF!="Pas bon"</formula>
    </cfRule>
    <cfRule type="expression" dxfId="7659" priority="3388">
      <formula>#REF!="Pas bon"</formula>
    </cfRule>
  </conditionalFormatting>
  <conditionalFormatting sqref="N2879:N2881 A2879:A2881 P2879:P2881 E2879:E2881">
    <cfRule type="expression" dxfId="7658" priority="3389">
      <formula>#REF!="Pas bon"</formula>
    </cfRule>
    <cfRule type="expression" dxfId="7657" priority="3390">
      <formula>#REF!="Pas bon"</formula>
    </cfRule>
  </conditionalFormatting>
  <conditionalFormatting sqref="F2879:K2881 B2879:D2881">
    <cfRule type="expression" dxfId="7656" priority="3391">
      <formula>#REF!="Pas bon"</formula>
    </cfRule>
    <cfRule type="expression" dxfId="7655" priority="3392">
      <formula>#REF!="Pas bon"</formula>
    </cfRule>
  </conditionalFormatting>
  <conditionalFormatting sqref="O2879:O2881">
    <cfRule type="expression" dxfId="7654" priority="3393">
      <formula>#REF!="Pas bon"</formula>
    </cfRule>
    <cfRule type="expression" dxfId="7653" priority="3394">
      <formula>#REF!="Pas bon"</formula>
    </cfRule>
  </conditionalFormatting>
  <conditionalFormatting sqref="C2883">
    <cfRule type="duplicateValues" dxfId="7652" priority="3395"/>
  </conditionalFormatting>
  <conditionalFormatting sqref="N2882:N2885 A2882:A2885 P2882:P2885 E2882:E2885">
    <cfRule type="expression" dxfId="7651" priority="3396">
      <formula>#REF!="Pas bon"</formula>
    </cfRule>
    <cfRule type="expression" dxfId="7650" priority="3397">
      <formula>#REF!="Pas bon"</formula>
    </cfRule>
  </conditionalFormatting>
  <conditionalFormatting sqref="F2882:K2885 B2882:D2885">
    <cfRule type="expression" dxfId="7649" priority="3398">
      <formula>#REF!="Pas bon"</formula>
    </cfRule>
    <cfRule type="expression" dxfId="7648" priority="3399">
      <formula>#REF!="Pas bon"</formula>
    </cfRule>
  </conditionalFormatting>
  <conditionalFormatting sqref="O2882:O2885">
    <cfRule type="expression" dxfId="7647" priority="3400">
      <formula>#REF!="Pas bon"</formula>
    </cfRule>
    <cfRule type="expression" dxfId="7646" priority="3401">
      <formula>#REF!="Pas bon"</formula>
    </cfRule>
  </conditionalFormatting>
  <conditionalFormatting sqref="N2886 A2886 E2886">
    <cfRule type="expression" dxfId="7645" priority="3402">
      <formula>#REF!="Pas bon"</formula>
    </cfRule>
    <cfRule type="expression" dxfId="7644" priority="3403">
      <formula>#REF!="Pas bon"</formula>
    </cfRule>
  </conditionalFormatting>
  <conditionalFormatting sqref="P2886 F2886:K2886 B2886:D2886">
    <cfRule type="expression" dxfId="7643" priority="3404">
      <formula>#REF!="Pas bon"</formula>
    </cfRule>
    <cfRule type="expression" dxfId="7642" priority="3405">
      <formula>#REF!="Pas bon"</formula>
    </cfRule>
  </conditionalFormatting>
  <conditionalFormatting sqref="O2886">
    <cfRule type="expression" dxfId="7641" priority="3406">
      <formula>#REF!="Pas bon"</formula>
    </cfRule>
    <cfRule type="expression" dxfId="7640" priority="3407">
      <formula>#REF!="Pas bon"</formula>
    </cfRule>
  </conditionalFormatting>
  <conditionalFormatting sqref="N2887:N2891 A2887:A2891 P2887:P2891 E2887:E2891">
    <cfRule type="expression" dxfId="7639" priority="3408">
      <formula>#REF!="Pas bon"</formula>
    </cfRule>
    <cfRule type="expression" dxfId="7638" priority="3409">
      <formula>#REF!="Pas bon"</formula>
    </cfRule>
  </conditionalFormatting>
  <conditionalFormatting sqref="F2887:K2891 B2887:D2891">
    <cfRule type="expression" dxfId="7637" priority="3410">
      <formula>#REF!="Pas bon"</formula>
    </cfRule>
    <cfRule type="expression" dxfId="7636" priority="3411">
      <formula>#REF!="Pas bon"</formula>
    </cfRule>
  </conditionalFormatting>
  <conditionalFormatting sqref="O2887:O2891">
    <cfRule type="expression" dxfId="7635" priority="3412">
      <formula>#REF!="Pas bon"</formula>
    </cfRule>
    <cfRule type="expression" dxfId="7634" priority="3413">
      <formula>#REF!="Pas bon"</formula>
    </cfRule>
  </conditionalFormatting>
  <conditionalFormatting sqref="N2892 A2892 E2892">
    <cfRule type="expression" dxfId="7633" priority="3414">
      <formula>#REF!="Pas bon"</formula>
    </cfRule>
    <cfRule type="expression" dxfId="7632" priority="3415">
      <formula>#REF!="Pas bon"</formula>
    </cfRule>
  </conditionalFormatting>
  <conditionalFormatting sqref="P2892 F2892:K2892 B2892:D2892">
    <cfRule type="expression" dxfId="7631" priority="3416">
      <formula>#REF!="Pas bon"</formula>
    </cfRule>
    <cfRule type="expression" dxfId="7630" priority="3417">
      <formula>#REF!="Pas bon"</formula>
    </cfRule>
  </conditionalFormatting>
  <conditionalFormatting sqref="O2892">
    <cfRule type="expression" dxfId="7629" priority="3418">
      <formula>#REF!="Pas bon"</formula>
    </cfRule>
    <cfRule type="expression" dxfId="7628" priority="3419">
      <formula>#REF!="Pas bon"</formula>
    </cfRule>
  </conditionalFormatting>
  <conditionalFormatting sqref="N2893 E2893:F2893 A2893 P2893">
    <cfRule type="expression" dxfId="7627" priority="3420">
      <formula>#REF!="Pas bon"</formula>
    </cfRule>
    <cfRule type="expression" dxfId="7626" priority="3421">
      <formula>#REF!="Pas bon"</formula>
    </cfRule>
  </conditionalFormatting>
  <conditionalFormatting sqref="G2893:K2893 B2893:D2893">
    <cfRule type="expression" dxfId="7625" priority="3422">
      <formula>#REF!="Pas bon"</formula>
    </cfRule>
    <cfRule type="expression" dxfId="7624" priority="3423">
      <formula>#REF!="Pas bon"</formula>
    </cfRule>
  </conditionalFormatting>
  <conditionalFormatting sqref="O2893">
    <cfRule type="expression" dxfId="7623" priority="3424">
      <formula>#REF!="Pas bon"</formula>
    </cfRule>
    <cfRule type="expression" dxfId="7622" priority="3425">
      <formula>#REF!="Pas bon"</formula>
    </cfRule>
  </conditionalFormatting>
  <conditionalFormatting sqref="N2894:N2895 A2894:A2895 E2894:E2895">
    <cfRule type="expression" dxfId="7621" priority="3426">
      <formula>#REF!="Pas bon"</formula>
    </cfRule>
    <cfRule type="expression" dxfId="7620" priority="3427">
      <formula>#REF!="Pas bon"</formula>
    </cfRule>
  </conditionalFormatting>
  <conditionalFormatting sqref="P2894:P2895 F2894:K2895 B2894:D2895">
    <cfRule type="expression" dxfId="7619" priority="3428">
      <formula>#REF!="Pas bon"</formula>
    </cfRule>
    <cfRule type="expression" dxfId="7618" priority="3429">
      <formula>#REF!="Pas bon"</formula>
    </cfRule>
  </conditionalFormatting>
  <conditionalFormatting sqref="O2894:O2895">
    <cfRule type="expression" dxfId="7617" priority="3430">
      <formula>#REF!="Pas bon"</formula>
    </cfRule>
    <cfRule type="expression" dxfId="7616" priority="3431">
      <formula>#REF!="Pas bon"</formula>
    </cfRule>
  </conditionalFormatting>
  <conditionalFormatting sqref="N2896 A2896 E2896">
    <cfRule type="expression" dxfId="7615" priority="3432">
      <formula>#REF!="Pas bon"</formula>
    </cfRule>
    <cfRule type="expression" dxfId="7614" priority="3433">
      <formula>#REF!="Pas bon"</formula>
    </cfRule>
  </conditionalFormatting>
  <conditionalFormatting sqref="P2896 F2896:K2896 B2896:D2896">
    <cfRule type="expression" dxfId="7613" priority="3434">
      <formula>#REF!="Pas bon"</formula>
    </cfRule>
    <cfRule type="expression" dxfId="7612" priority="3435">
      <formula>#REF!="Pas bon"</formula>
    </cfRule>
  </conditionalFormatting>
  <conditionalFormatting sqref="O2896">
    <cfRule type="expression" dxfId="7611" priority="3436">
      <formula>#REF!="Pas bon"</formula>
    </cfRule>
    <cfRule type="expression" dxfId="7610" priority="3437">
      <formula>#REF!="Pas bon"</formula>
    </cfRule>
  </conditionalFormatting>
  <conditionalFormatting sqref="N2897 A2897 E2897">
    <cfRule type="expression" dxfId="7609" priority="3438">
      <formula>#REF!="Pas bon"</formula>
    </cfRule>
    <cfRule type="expression" dxfId="7608" priority="3439">
      <formula>#REF!="Pas bon"</formula>
    </cfRule>
  </conditionalFormatting>
  <conditionalFormatting sqref="P2897 F2897:K2897 B2897:D2897">
    <cfRule type="expression" dxfId="7607" priority="3440">
      <formula>#REF!="Pas bon"</formula>
    </cfRule>
    <cfRule type="expression" dxfId="7606" priority="3441">
      <formula>#REF!="Pas bon"</formula>
    </cfRule>
  </conditionalFormatting>
  <conditionalFormatting sqref="O2897">
    <cfRule type="expression" dxfId="7605" priority="3442">
      <formula>#REF!="Pas bon"</formula>
    </cfRule>
    <cfRule type="expression" dxfId="7604" priority="3443">
      <formula>#REF!="Pas bon"</formula>
    </cfRule>
  </conditionalFormatting>
  <conditionalFormatting sqref="N2898:N2899 A2898:A2899 P2898 E2898:E2899">
    <cfRule type="expression" dxfId="7603" priority="3444">
      <formula>#REF!="Pas bon"</formula>
    </cfRule>
    <cfRule type="expression" dxfId="7602" priority="3445">
      <formula>#REF!="Pas bon"</formula>
    </cfRule>
  </conditionalFormatting>
  <conditionalFormatting sqref="P2899 F2898:K2899 B2898:D2899">
    <cfRule type="expression" dxfId="7601" priority="3446">
      <formula>#REF!="Pas bon"</formula>
    </cfRule>
    <cfRule type="expression" dxfId="7600" priority="3447">
      <formula>#REF!="Pas bon"</formula>
    </cfRule>
  </conditionalFormatting>
  <conditionalFormatting sqref="O2898:O2899">
    <cfRule type="expression" dxfId="7599" priority="3448">
      <formula>#REF!="Pas bon"</formula>
    </cfRule>
    <cfRule type="expression" dxfId="7598" priority="3449">
      <formula>#REF!="Pas bon"</formula>
    </cfRule>
  </conditionalFormatting>
  <conditionalFormatting sqref="N2900:N2901 A2900:A2901 E2900:E2901">
    <cfRule type="expression" dxfId="7597" priority="3450">
      <formula>#REF!="Pas bon"</formula>
    </cfRule>
    <cfRule type="expression" dxfId="7596" priority="3451">
      <formula>#REF!="Pas bon"</formula>
    </cfRule>
  </conditionalFormatting>
  <conditionalFormatting sqref="P2900:P2901 F2900:K2901 B2900:D2901">
    <cfRule type="expression" dxfId="7595" priority="3452">
      <formula>#REF!="Pas bon"</formula>
    </cfRule>
    <cfRule type="expression" dxfId="7594" priority="3453">
      <formula>#REF!="Pas bon"</formula>
    </cfRule>
  </conditionalFormatting>
  <conditionalFormatting sqref="O2900:O2901">
    <cfRule type="expression" dxfId="7593" priority="3454">
      <formula>#REF!="Pas bon"</formula>
    </cfRule>
    <cfRule type="expression" dxfId="7592" priority="3455">
      <formula>#REF!="Pas bon"</formula>
    </cfRule>
  </conditionalFormatting>
  <conditionalFormatting sqref="N2902 A2902 P2902 E2902">
    <cfRule type="expression" dxfId="7591" priority="3456">
      <formula>#REF!="Pas bon"</formula>
    </cfRule>
    <cfRule type="expression" dxfId="7590" priority="3457">
      <formula>#REF!="Pas bon"</formula>
    </cfRule>
  </conditionalFormatting>
  <conditionalFormatting sqref="F2902:K2902 B2902:D2902">
    <cfRule type="expression" dxfId="7589" priority="3458">
      <formula>#REF!="Pas bon"</formula>
    </cfRule>
    <cfRule type="expression" dxfId="7588" priority="3459">
      <formula>#REF!="Pas bon"</formula>
    </cfRule>
  </conditionalFormatting>
  <conditionalFormatting sqref="O2902">
    <cfRule type="expression" dxfId="7587" priority="3460">
      <formula>#REF!="Pas bon"</formula>
    </cfRule>
    <cfRule type="expression" dxfId="7586" priority="3461">
      <formula>#REF!="Pas bon"</formula>
    </cfRule>
  </conditionalFormatting>
  <conditionalFormatting sqref="N2903 A2903 P2903 E2903">
    <cfRule type="expression" dxfId="7585" priority="3462">
      <formula>#REF!="Pas bon"</formula>
    </cfRule>
    <cfRule type="expression" dxfId="7584" priority="3463">
      <formula>#REF!="Pas bon"</formula>
    </cfRule>
  </conditionalFormatting>
  <conditionalFormatting sqref="F2903:K2903 B2903:D2903">
    <cfRule type="expression" dxfId="7583" priority="3464">
      <formula>#REF!="Pas bon"</formula>
    </cfRule>
    <cfRule type="expression" dxfId="7582" priority="3465">
      <formula>#REF!="Pas bon"</formula>
    </cfRule>
  </conditionalFormatting>
  <conditionalFormatting sqref="O2903">
    <cfRule type="expression" dxfId="7581" priority="3466">
      <formula>#REF!="Pas bon"</formula>
    </cfRule>
    <cfRule type="expression" dxfId="7580" priority="3467">
      <formula>#REF!="Pas bon"</formula>
    </cfRule>
  </conditionalFormatting>
  <conditionalFormatting sqref="N2904 A2904 P2904 E2904">
    <cfRule type="expression" dxfId="7579" priority="3468">
      <formula>#REF!="Pas bon"</formula>
    </cfRule>
    <cfRule type="expression" dxfId="7578" priority="3469">
      <formula>#REF!="Pas bon"</formula>
    </cfRule>
  </conditionalFormatting>
  <conditionalFormatting sqref="F2904:K2904 B2904:D2904">
    <cfRule type="expression" dxfId="7577" priority="3470">
      <formula>#REF!="Pas bon"</formula>
    </cfRule>
    <cfRule type="expression" dxfId="7576" priority="3471">
      <formula>#REF!="Pas bon"</formula>
    </cfRule>
  </conditionalFormatting>
  <conditionalFormatting sqref="O2904">
    <cfRule type="expression" dxfId="7575" priority="3472">
      <formula>#REF!="Pas bon"</formula>
    </cfRule>
    <cfRule type="expression" dxfId="7574" priority="3473">
      <formula>#REF!="Pas bon"</formula>
    </cfRule>
  </conditionalFormatting>
  <conditionalFormatting sqref="N2905 A2905 P2905 E2905">
    <cfRule type="expression" dxfId="7573" priority="3474">
      <formula>#REF!="Pas bon"</formula>
    </cfRule>
    <cfRule type="expression" dxfId="7572" priority="3475">
      <formula>#REF!="Pas bon"</formula>
    </cfRule>
  </conditionalFormatting>
  <conditionalFormatting sqref="F2905:K2905 B2905:D2905">
    <cfRule type="expression" dxfId="7571" priority="3476">
      <formula>#REF!="Pas bon"</formula>
    </cfRule>
    <cfRule type="expression" dxfId="7570" priority="3477">
      <formula>#REF!="Pas bon"</formula>
    </cfRule>
  </conditionalFormatting>
  <conditionalFormatting sqref="O2905">
    <cfRule type="expression" dxfId="7569" priority="3478">
      <formula>#REF!="Pas bon"</formula>
    </cfRule>
    <cfRule type="expression" dxfId="7568" priority="3479">
      <formula>#REF!="Pas bon"</formula>
    </cfRule>
  </conditionalFormatting>
  <conditionalFormatting sqref="N2906 A2906 P2906 E2906">
    <cfRule type="expression" dxfId="7567" priority="3480">
      <formula>#REF!="Pas bon"</formula>
    </cfRule>
    <cfRule type="expression" dxfId="7566" priority="3481">
      <formula>#REF!="Pas bon"</formula>
    </cfRule>
  </conditionalFormatting>
  <conditionalFormatting sqref="F2906:K2906 B2906:D2906">
    <cfRule type="expression" dxfId="7565" priority="3482">
      <formula>#REF!="Pas bon"</formula>
    </cfRule>
    <cfRule type="expression" dxfId="7564" priority="3483">
      <formula>#REF!="Pas bon"</formula>
    </cfRule>
  </conditionalFormatting>
  <conditionalFormatting sqref="O2906">
    <cfRule type="expression" dxfId="7563" priority="3484">
      <formula>#REF!="Pas bon"</formula>
    </cfRule>
    <cfRule type="expression" dxfId="7562" priority="3485">
      <formula>#REF!="Pas bon"</formula>
    </cfRule>
  </conditionalFormatting>
  <conditionalFormatting sqref="N2907 A2907 E2907">
    <cfRule type="expression" dxfId="7561" priority="3486">
      <formula>#REF!="Pas bon"</formula>
    </cfRule>
    <cfRule type="expression" dxfId="7560" priority="3487">
      <formula>#REF!="Pas bon"</formula>
    </cfRule>
  </conditionalFormatting>
  <conditionalFormatting sqref="P2907 F2907:K2907 B2907:D2907">
    <cfRule type="expression" dxfId="7559" priority="3488">
      <formula>#REF!="Pas bon"</formula>
    </cfRule>
    <cfRule type="expression" dxfId="7558" priority="3489">
      <formula>#REF!="Pas bon"</formula>
    </cfRule>
  </conditionalFormatting>
  <conditionalFormatting sqref="O2907">
    <cfRule type="expression" dxfId="7557" priority="3490">
      <formula>#REF!="Pas bon"</formula>
    </cfRule>
    <cfRule type="expression" dxfId="7556" priority="3491">
      <formula>#REF!="Pas bon"</formula>
    </cfRule>
  </conditionalFormatting>
  <conditionalFormatting sqref="N2908 A2908 P2908 E2908">
    <cfRule type="expression" dxfId="7555" priority="3492">
      <formula>#REF!="Pas bon"</formula>
    </cfRule>
    <cfRule type="expression" dxfId="7554" priority="3493">
      <formula>#REF!="Pas bon"</formula>
    </cfRule>
  </conditionalFormatting>
  <conditionalFormatting sqref="F2908:K2908 B2908:D2908">
    <cfRule type="expression" dxfId="7553" priority="3494">
      <formula>#REF!="Pas bon"</formula>
    </cfRule>
    <cfRule type="expression" dxfId="7552" priority="3495">
      <formula>#REF!="Pas bon"</formula>
    </cfRule>
  </conditionalFormatting>
  <conditionalFormatting sqref="O2908">
    <cfRule type="expression" dxfId="7551" priority="3496">
      <formula>#REF!="Pas bon"</formula>
    </cfRule>
    <cfRule type="expression" dxfId="7550" priority="3497">
      <formula>#REF!="Pas bon"</formula>
    </cfRule>
  </conditionalFormatting>
  <conditionalFormatting sqref="N2909 A2909 P2909 E2909">
    <cfRule type="expression" dxfId="7549" priority="3498">
      <formula>#REF!="Pas bon"</formula>
    </cfRule>
    <cfRule type="expression" dxfId="7548" priority="3499">
      <formula>#REF!="Pas bon"</formula>
    </cfRule>
  </conditionalFormatting>
  <conditionalFormatting sqref="F2909:K2909 B2909:D2909">
    <cfRule type="expression" dxfId="7547" priority="3500">
      <formula>#REF!="Pas bon"</formula>
    </cfRule>
    <cfRule type="expression" dxfId="7546" priority="3501">
      <formula>#REF!="Pas bon"</formula>
    </cfRule>
  </conditionalFormatting>
  <conditionalFormatting sqref="O2909">
    <cfRule type="expression" dxfId="7545" priority="3502">
      <formula>#REF!="Pas bon"</formula>
    </cfRule>
    <cfRule type="expression" dxfId="7544" priority="3503">
      <formula>#REF!="Pas bon"</formula>
    </cfRule>
  </conditionalFormatting>
  <conditionalFormatting sqref="N2910:N2911 A2910:A2911 P2910:P2911 E2910:E2911">
    <cfRule type="expression" dxfId="7543" priority="3504">
      <formula>#REF!="Pas bon"</formula>
    </cfRule>
    <cfRule type="expression" dxfId="7542" priority="3505">
      <formula>#REF!="Pas bon"</formula>
    </cfRule>
  </conditionalFormatting>
  <conditionalFormatting sqref="F2910:K2911 B2910:D2911">
    <cfRule type="expression" dxfId="7541" priority="3506">
      <formula>#REF!="Pas bon"</formula>
    </cfRule>
    <cfRule type="expression" dxfId="7540" priority="3507">
      <formula>#REF!="Pas bon"</formula>
    </cfRule>
  </conditionalFormatting>
  <conditionalFormatting sqref="O2910:O2911">
    <cfRule type="expression" dxfId="7539" priority="3508">
      <formula>#REF!="Pas bon"</formula>
    </cfRule>
    <cfRule type="expression" dxfId="7538" priority="3509">
      <formula>#REF!="Pas bon"</formula>
    </cfRule>
  </conditionalFormatting>
  <conditionalFormatting sqref="N2912 A2912 P2912 E2912">
    <cfRule type="expression" dxfId="7537" priority="3510">
      <formula>#REF!="Pas bon"</formula>
    </cfRule>
    <cfRule type="expression" dxfId="7536" priority="3511">
      <formula>#REF!="Pas bon"</formula>
    </cfRule>
  </conditionalFormatting>
  <conditionalFormatting sqref="F2912:K2912 B2912:D2912">
    <cfRule type="expression" dxfId="7535" priority="3512">
      <formula>#REF!="Pas bon"</formula>
    </cfRule>
    <cfRule type="expression" dxfId="7534" priority="3513">
      <formula>#REF!="Pas bon"</formula>
    </cfRule>
  </conditionalFormatting>
  <conditionalFormatting sqref="O2912">
    <cfRule type="expression" dxfId="7533" priority="3514">
      <formula>#REF!="Pas bon"</formula>
    </cfRule>
    <cfRule type="expression" dxfId="7532" priority="3515">
      <formula>#REF!="Pas bon"</formula>
    </cfRule>
  </conditionalFormatting>
  <conditionalFormatting sqref="N2913 A2913 P2913 E2913">
    <cfRule type="expression" dxfId="7531" priority="3516">
      <formula>#REF!="Pas bon"</formula>
    </cfRule>
    <cfRule type="expression" dxfId="7530" priority="3517">
      <formula>#REF!="Pas bon"</formula>
    </cfRule>
  </conditionalFormatting>
  <conditionalFormatting sqref="F2913:K2913 B2913:D2913">
    <cfRule type="expression" dxfId="7529" priority="3518">
      <formula>#REF!="Pas bon"</formula>
    </cfRule>
    <cfRule type="expression" dxfId="7528" priority="3519">
      <formula>#REF!="Pas bon"</formula>
    </cfRule>
  </conditionalFormatting>
  <conditionalFormatting sqref="O2913">
    <cfRule type="expression" dxfId="7527" priority="3520">
      <formula>#REF!="Pas bon"</formula>
    </cfRule>
    <cfRule type="expression" dxfId="7526" priority="3521">
      <formula>#REF!="Pas bon"</formula>
    </cfRule>
  </conditionalFormatting>
  <conditionalFormatting sqref="N2914:N2915 A2914:A2915 P2914:P2915 E2914:E2915">
    <cfRule type="expression" dxfId="7525" priority="3522">
      <formula>#REF!="Pas bon"</formula>
    </cfRule>
    <cfRule type="expression" dxfId="7524" priority="3523">
      <formula>#REF!="Pas bon"</formula>
    </cfRule>
  </conditionalFormatting>
  <conditionalFormatting sqref="F2914:K2915 B2914:D2915">
    <cfRule type="expression" dxfId="7523" priority="3524">
      <formula>#REF!="Pas bon"</formula>
    </cfRule>
    <cfRule type="expression" dxfId="7522" priority="3525">
      <formula>#REF!="Pas bon"</formula>
    </cfRule>
  </conditionalFormatting>
  <conditionalFormatting sqref="O2914:O2915">
    <cfRule type="expression" dxfId="7521" priority="3526">
      <formula>#REF!="Pas bon"</formula>
    </cfRule>
    <cfRule type="expression" dxfId="7520" priority="3527">
      <formula>#REF!="Pas bon"</formula>
    </cfRule>
  </conditionalFormatting>
  <conditionalFormatting sqref="N2916 A2916 P2916 E2916">
    <cfRule type="expression" dxfId="7519" priority="3528">
      <formula>#REF!="Pas bon"</formula>
    </cfRule>
    <cfRule type="expression" dxfId="7518" priority="3529">
      <formula>#REF!="Pas bon"</formula>
    </cfRule>
  </conditionalFormatting>
  <conditionalFormatting sqref="F2916:K2916 B2916:D2916">
    <cfRule type="expression" dxfId="7517" priority="3530">
      <formula>#REF!="Pas bon"</formula>
    </cfRule>
    <cfRule type="expression" dxfId="7516" priority="3531">
      <formula>#REF!="Pas bon"</formula>
    </cfRule>
  </conditionalFormatting>
  <conditionalFormatting sqref="O2916">
    <cfRule type="expression" dxfId="7515" priority="3532">
      <formula>#REF!="Pas bon"</formula>
    </cfRule>
    <cfRule type="expression" dxfId="7514" priority="3533">
      <formula>#REF!="Pas bon"</formula>
    </cfRule>
  </conditionalFormatting>
  <conditionalFormatting sqref="N2917 A2917 P2917 E2917">
    <cfRule type="expression" dxfId="7513" priority="3534">
      <formula>#REF!="Pas bon"</formula>
    </cfRule>
    <cfRule type="expression" dxfId="7512" priority="3535">
      <formula>#REF!="Pas bon"</formula>
    </cfRule>
  </conditionalFormatting>
  <conditionalFormatting sqref="F2917:K2917 B2917:D2917">
    <cfRule type="expression" dxfId="7511" priority="3536">
      <formula>#REF!="Pas bon"</formula>
    </cfRule>
    <cfRule type="expression" dxfId="7510" priority="3537">
      <formula>#REF!="Pas bon"</formula>
    </cfRule>
  </conditionalFormatting>
  <conditionalFormatting sqref="O2917">
    <cfRule type="expression" dxfId="7509" priority="3538">
      <formula>#REF!="Pas bon"</formula>
    </cfRule>
    <cfRule type="expression" dxfId="7508" priority="3539">
      <formula>#REF!="Pas bon"</formula>
    </cfRule>
  </conditionalFormatting>
  <conditionalFormatting sqref="N2918 A2918 P2918 E2918">
    <cfRule type="expression" dxfId="7507" priority="3540">
      <formula>#REF!="Pas bon"</formula>
    </cfRule>
    <cfRule type="expression" dxfId="7506" priority="3541">
      <formula>#REF!="Pas bon"</formula>
    </cfRule>
  </conditionalFormatting>
  <conditionalFormatting sqref="F2918:K2918 B2918:D2918">
    <cfRule type="expression" dxfId="7505" priority="3542">
      <formula>#REF!="Pas bon"</formula>
    </cfRule>
    <cfRule type="expression" dxfId="7504" priority="3543">
      <formula>#REF!="Pas bon"</formula>
    </cfRule>
  </conditionalFormatting>
  <conditionalFormatting sqref="O2918">
    <cfRule type="expression" dxfId="7503" priority="3544">
      <formula>#REF!="Pas bon"</formula>
    </cfRule>
    <cfRule type="expression" dxfId="7502" priority="3545">
      <formula>#REF!="Pas bon"</formula>
    </cfRule>
  </conditionalFormatting>
  <conditionalFormatting sqref="N2919 A2919 P2919 E2919">
    <cfRule type="expression" dxfId="7501" priority="3546">
      <formula>#REF!="Pas bon"</formula>
    </cfRule>
    <cfRule type="expression" dxfId="7500" priority="3547">
      <formula>#REF!="Pas bon"</formula>
    </cfRule>
  </conditionalFormatting>
  <conditionalFormatting sqref="F2919:K2919 B2919:D2919">
    <cfRule type="expression" dxfId="7499" priority="3548">
      <formula>#REF!="Pas bon"</formula>
    </cfRule>
    <cfRule type="expression" dxfId="7498" priority="3549">
      <formula>#REF!="Pas bon"</formula>
    </cfRule>
  </conditionalFormatting>
  <conditionalFormatting sqref="O2919">
    <cfRule type="expression" dxfId="7497" priority="3550">
      <formula>#REF!="Pas bon"</formula>
    </cfRule>
    <cfRule type="expression" dxfId="7496" priority="3551">
      <formula>#REF!="Pas bon"</formula>
    </cfRule>
  </conditionalFormatting>
  <conditionalFormatting sqref="N2920 A2920 P2920 E2920">
    <cfRule type="expression" dxfId="7495" priority="3552">
      <formula>#REF!="Pas bon"</formula>
    </cfRule>
    <cfRule type="expression" dxfId="7494" priority="3553">
      <formula>#REF!="Pas bon"</formula>
    </cfRule>
  </conditionalFormatting>
  <conditionalFormatting sqref="F2920:K2920 B2920:D2920">
    <cfRule type="expression" dxfId="7493" priority="3554">
      <formula>#REF!="Pas bon"</formula>
    </cfRule>
    <cfRule type="expression" dxfId="7492" priority="3555">
      <formula>#REF!="Pas bon"</formula>
    </cfRule>
  </conditionalFormatting>
  <conditionalFormatting sqref="O2920">
    <cfRule type="expression" dxfId="7491" priority="3556">
      <formula>#REF!="Pas bon"</formula>
    </cfRule>
    <cfRule type="expression" dxfId="7490" priority="3557">
      <formula>#REF!="Pas bon"</formula>
    </cfRule>
  </conditionalFormatting>
  <conditionalFormatting sqref="N2921 A2921 P2921 E2921">
    <cfRule type="expression" dxfId="7489" priority="3558">
      <formula>#REF!="Pas bon"</formula>
    </cfRule>
    <cfRule type="expression" dxfId="7488" priority="3559">
      <formula>#REF!="Pas bon"</formula>
    </cfRule>
  </conditionalFormatting>
  <conditionalFormatting sqref="F2921:K2921 B2921:D2921">
    <cfRule type="expression" dxfId="7487" priority="3560">
      <formula>#REF!="Pas bon"</formula>
    </cfRule>
    <cfRule type="expression" dxfId="7486" priority="3561">
      <formula>#REF!="Pas bon"</formula>
    </cfRule>
  </conditionalFormatting>
  <conditionalFormatting sqref="O2921">
    <cfRule type="expression" dxfId="7485" priority="3562">
      <formula>#REF!="Pas bon"</formula>
    </cfRule>
    <cfRule type="expression" dxfId="7484" priority="3563">
      <formula>#REF!="Pas bon"</formula>
    </cfRule>
  </conditionalFormatting>
  <conditionalFormatting sqref="N2922:N2923 A2922:A2923 P2922:P2923 E2922:E2923">
    <cfRule type="expression" dxfId="7483" priority="3564">
      <formula>#REF!="Pas bon"</formula>
    </cfRule>
    <cfRule type="expression" dxfId="7482" priority="3565">
      <formula>#REF!="Pas bon"</formula>
    </cfRule>
  </conditionalFormatting>
  <conditionalFormatting sqref="F2922:K2923 B2922:D2923">
    <cfRule type="expression" dxfId="7481" priority="3566">
      <formula>#REF!="Pas bon"</formula>
    </cfRule>
    <cfRule type="expression" dxfId="7480" priority="3567">
      <formula>#REF!="Pas bon"</formula>
    </cfRule>
  </conditionalFormatting>
  <conditionalFormatting sqref="O2922:O2923">
    <cfRule type="expression" dxfId="7479" priority="3568">
      <formula>#REF!="Pas bon"</formula>
    </cfRule>
    <cfRule type="expression" dxfId="7478" priority="3569">
      <formula>#REF!="Pas bon"</formula>
    </cfRule>
  </conditionalFormatting>
  <conditionalFormatting sqref="N2924 E2924:F2924 A2924">
    <cfRule type="expression" dxfId="7477" priority="3570">
      <formula>#REF!="Pas bon"</formula>
    </cfRule>
    <cfRule type="expression" dxfId="7476" priority="3571">
      <formula>#REF!="Pas bon"</formula>
    </cfRule>
  </conditionalFormatting>
  <conditionalFormatting sqref="G2924:K2924 P2924 B2924:D2924">
    <cfRule type="expression" dxfId="7475" priority="3572">
      <formula>#REF!="Pas bon"</formula>
    </cfRule>
    <cfRule type="expression" dxfId="7474" priority="3573">
      <formula>#REF!="Pas bon"</formula>
    </cfRule>
  </conditionalFormatting>
  <conditionalFormatting sqref="O2924">
    <cfRule type="expression" dxfId="7473" priority="3574">
      <formula>#REF!="Pas bon"</formula>
    </cfRule>
    <cfRule type="expression" dxfId="7472" priority="3575">
      <formula>#REF!="Pas bon"</formula>
    </cfRule>
  </conditionalFormatting>
  <conditionalFormatting sqref="N2925:N2928 A2925:A2928 P2925:P2928 E2925:E2928">
    <cfRule type="expression" dxfId="7471" priority="3576">
      <formula>#REF!="Pas bon"</formula>
    </cfRule>
    <cfRule type="expression" dxfId="7470" priority="3577">
      <formula>#REF!="Pas bon"</formula>
    </cfRule>
  </conditionalFormatting>
  <conditionalFormatting sqref="F2925:K2928 B2925:D2928">
    <cfRule type="expression" dxfId="7469" priority="3578">
      <formula>#REF!="Pas bon"</formula>
    </cfRule>
    <cfRule type="expression" dxfId="7468" priority="3579">
      <formula>#REF!="Pas bon"</formula>
    </cfRule>
  </conditionalFormatting>
  <conditionalFormatting sqref="O2925:O2928">
    <cfRule type="expression" dxfId="7467" priority="3580">
      <formula>#REF!="Pas bon"</formula>
    </cfRule>
    <cfRule type="expression" dxfId="7466" priority="3581">
      <formula>#REF!="Pas bon"</formula>
    </cfRule>
  </conditionalFormatting>
  <conditionalFormatting sqref="N2929 A2929 E2929">
    <cfRule type="expression" dxfId="7465" priority="3582">
      <formula>#REF!="Pas bon"</formula>
    </cfRule>
    <cfRule type="expression" dxfId="7464" priority="3583">
      <formula>#REF!="Pas bon"</formula>
    </cfRule>
  </conditionalFormatting>
  <conditionalFormatting sqref="P2929 F2929:K2929 B2929:D2929">
    <cfRule type="expression" dxfId="7463" priority="3584">
      <formula>#REF!="Pas bon"</formula>
    </cfRule>
    <cfRule type="expression" dxfId="7462" priority="3585">
      <formula>#REF!="Pas bon"</formula>
    </cfRule>
  </conditionalFormatting>
  <conditionalFormatting sqref="O2929">
    <cfRule type="expression" dxfId="7461" priority="3586">
      <formula>#REF!="Pas bon"</formula>
    </cfRule>
    <cfRule type="expression" dxfId="7460" priority="3587">
      <formula>#REF!="Pas bon"</formula>
    </cfRule>
  </conditionalFormatting>
  <conditionalFormatting sqref="N2930:N2931 A2930:A2931 P2930:P2931 E2930:E2931">
    <cfRule type="expression" dxfId="7459" priority="3588">
      <formula>#REF!="Pas bon"</formula>
    </cfRule>
    <cfRule type="expression" dxfId="7458" priority="3589">
      <formula>#REF!="Pas bon"</formula>
    </cfRule>
  </conditionalFormatting>
  <conditionalFormatting sqref="F2930:K2931 B2930:D2931">
    <cfRule type="expression" dxfId="7457" priority="3590">
      <formula>#REF!="Pas bon"</formula>
    </cfRule>
    <cfRule type="expression" dxfId="7456" priority="3591">
      <formula>#REF!="Pas bon"</formula>
    </cfRule>
  </conditionalFormatting>
  <conditionalFormatting sqref="O2930:O2931">
    <cfRule type="expression" dxfId="7455" priority="3592">
      <formula>#REF!="Pas bon"</formula>
    </cfRule>
    <cfRule type="expression" dxfId="7454" priority="3593">
      <formula>#REF!="Pas bon"</formula>
    </cfRule>
  </conditionalFormatting>
  <conditionalFormatting sqref="N2932 A2932 E2932">
    <cfRule type="expression" dxfId="7453" priority="3594">
      <formula>#REF!="Pas bon"</formula>
    </cfRule>
    <cfRule type="expression" dxfId="7452" priority="3595">
      <formula>#REF!="Pas bon"</formula>
    </cfRule>
  </conditionalFormatting>
  <conditionalFormatting sqref="P2932 F2932:K2932 B2932:D2932">
    <cfRule type="expression" dxfId="7451" priority="3596">
      <formula>#REF!="Pas bon"</formula>
    </cfRule>
    <cfRule type="expression" dxfId="7450" priority="3597">
      <formula>#REF!="Pas bon"</formula>
    </cfRule>
  </conditionalFormatting>
  <conditionalFormatting sqref="O2932">
    <cfRule type="expression" dxfId="7449" priority="3598">
      <formula>#REF!="Pas bon"</formula>
    </cfRule>
    <cfRule type="expression" dxfId="7448" priority="3599">
      <formula>#REF!="Pas bon"</formula>
    </cfRule>
  </conditionalFormatting>
  <conditionalFormatting sqref="N2933:N2934 A2933:A2934 P2933 E2933:E2934">
    <cfRule type="expression" dxfId="7447" priority="3600">
      <formula>#REF!="Pas bon"</formula>
    </cfRule>
    <cfRule type="expression" dxfId="7446" priority="3601">
      <formula>#REF!="Pas bon"</formula>
    </cfRule>
  </conditionalFormatting>
  <conditionalFormatting sqref="P2934 F2933:K2934 B2933:D2934">
    <cfRule type="expression" dxfId="7445" priority="3602">
      <formula>#REF!="Pas bon"</formula>
    </cfRule>
    <cfRule type="expression" dxfId="7444" priority="3603">
      <formula>#REF!="Pas bon"</formula>
    </cfRule>
  </conditionalFormatting>
  <conditionalFormatting sqref="O2933:O2934">
    <cfRule type="expression" dxfId="7443" priority="3604">
      <formula>#REF!="Pas bon"</formula>
    </cfRule>
    <cfRule type="expression" dxfId="7442" priority="3605">
      <formula>#REF!="Pas bon"</formula>
    </cfRule>
  </conditionalFormatting>
  <conditionalFormatting sqref="N2935:N2936 A2935:A2936 P2935:P2936 E2935:E2936">
    <cfRule type="expression" dxfId="7441" priority="3606">
      <formula>#REF!="Pas bon"</formula>
    </cfRule>
    <cfRule type="expression" dxfId="7440" priority="3607">
      <formula>#REF!="Pas bon"</formula>
    </cfRule>
  </conditionalFormatting>
  <conditionalFormatting sqref="F2935:K2936 B2935:D2936">
    <cfRule type="expression" dxfId="7439" priority="3608">
      <formula>#REF!="Pas bon"</formula>
    </cfRule>
    <cfRule type="expression" dxfId="7438" priority="3609">
      <formula>#REF!="Pas bon"</formula>
    </cfRule>
  </conditionalFormatting>
  <conditionalFormatting sqref="O2935:O2936">
    <cfRule type="expression" dxfId="7437" priority="3610">
      <formula>#REF!="Pas bon"</formula>
    </cfRule>
    <cfRule type="expression" dxfId="7436" priority="3611">
      <formula>#REF!="Pas bon"</formula>
    </cfRule>
  </conditionalFormatting>
  <conditionalFormatting sqref="N2937:N2941 A2937:A2941 P2937:P2941 E2937:E2941">
    <cfRule type="expression" dxfId="7435" priority="3612">
      <formula>#REF!="Pas bon"</formula>
    </cfRule>
    <cfRule type="expression" dxfId="7434" priority="3613">
      <formula>#REF!="Pas bon"</formula>
    </cfRule>
  </conditionalFormatting>
  <conditionalFormatting sqref="F2937:K2941 B2937:D2941">
    <cfRule type="expression" dxfId="7433" priority="3614">
      <formula>#REF!="Pas bon"</formula>
    </cfRule>
    <cfRule type="expression" dxfId="7432" priority="3615">
      <formula>#REF!="Pas bon"</formula>
    </cfRule>
  </conditionalFormatting>
  <conditionalFormatting sqref="O2937:O2941">
    <cfRule type="expression" dxfId="7431" priority="3616">
      <formula>#REF!="Pas bon"</formula>
    </cfRule>
    <cfRule type="expression" dxfId="7430" priority="3617">
      <formula>#REF!="Pas bon"</formula>
    </cfRule>
  </conditionalFormatting>
  <conditionalFormatting sqref="N2942:N2943 A2942:A2943 P2942:P2943 E2942:E2943">
    <cfRule type="expression" dxfId="7429" priority="3618">
      <formula>#REF!="Pas bon"</formula>
    </cfRule>
    <cfRule type="expression" dxfId="7428" priority="3619">
      <formula>#REF!="Pas bon"</formula>
    </cfRule>
  </conditionalFormatting>
  <conditionalFormatting sqref="F2942:K2943 B2942:D2943">
    <cfRule type="expression" dxfId="7427" priority="3620">
      <formula>#REF!="Pas bon"</formula>
    </cfRule>
    <cfRule type="expression" dxfId="7426" priority="3621">
      <formula>#REF!="Pas bon"</formula>
    </cfRule>
  </conditionalFormatting>
  <conditionalFormatting sqref="O2942:O2943">
    <cfRule type="expression" dxfId="7425" priority="3622">
      <formula>#REF!="Pas bon"</formula>
    </cfRule>
    <cfRule type="expression" dxfId="7424" priority="3623">
      <formula>#REF!="Pas bon"</formula>
    </cfRule>
  </conditionalFormatting>
  <conditionalFormatting sqref="N2944:N2945 A2944:A2945 P2945 E2944:E2945">
    <cfRule type="expression" dxfId="7423" priority="3624">
      <formula>#REF!="Pas bon"</formula>
    </cfRule>
    <cfRule type="expression" dxfId="7422" priority="3625">
      <formula>#REF!="Pas bon"</formula>
    </cfRule>
  </conditionalFormatting>
  <conditionalFormatting sqref="P2944 F2944:K2945 B2944:D2945">
    <cfRule type="expression" dxfId="7421" priority="3626">
      <formula>#REF!="Pas bon"</formula>
    </cfRule>
    <cfRule type="expression" dxfId="7420" priority="3627">
      <formula>#REF!="Pas bon"</formula>
    </cfRule>
  </conditionalFormatting>
  <conditionalFormatting sqref="O2944:O2945">
    <cfRule type="expression" dxfId="7419" priority="3628">
      <formula>#REF!="Pas bon"</formula>
    </cfRule>
    <cfRule type="expression" dxfId="7418" priority="3629">
      <formula>#REF!="Pas bon"</formula>
    </cfRule>
  </conditionalFormatting>
  <conditionalFormatting sqref="N2946 A2946 P2946 E2946">
    <cfRule type="expression" dxfId="7417" priority="3630">
      <formula>#REF!="Pas bon"</formula>
    </cfRule>
    <cfRule type="expression" dxfId="7416" priority="3631">
      <formula>#REF!="Pas bon"</formula>
    </cfRule>
  </conditionalFormatting>
  <conditionalFormatting sqref="F2946:K2946 B2946:D2946">
    <cfRule type="expression" dxfId="7415" priority="3632">
      <formula>#REF!="Pas bon"</formula>
    </cfRule>
    <cfRule type="expression" dxfId="7414" priority="3633">
      <formula>#REF!="Pas bon"</formula>
    </cfRule>
  </conditionalFormatting>
  <conditionalFormatting sqref="O2946">
    <cfRule type="expression" dxfId="7413" priority="3634">
      <formula>#REF!="Pas bon"</formula>
    </cfRule>
    <cfRule type="expression" dxfId="7412" priority="3635">
      <formula>#REF!="Pas bon"</formula>
    </cfRule>
  </conditionalFormatting>
  <conditionalFormatting sqref="N2947 E2947:F2947 A2947 P2947">
    <cfRule type="expression" dxfId="7411" priority="3636">
      <formula>#REF!="Pas bon"</formula>
    </cfRule>
    <cfRule type="expression" dxfId="7410" priority="3637">
      <formula>#REF!="Pas bon"</formula>
    </cfRule>
  </conditionalFormatting>
  <conditionalFormatting sqref="G2947:K2947 B2947:D2947">
    <cfRule type="expression" dxfId="7409" priority="3638">
      <formula>#REF!="Pas bon"</formula>
    </cfRule>
    <cfRule type="expression" dxfId="7408" priority="3639">
      <formula>#REF!="Pas bon"</formula>
    </cfRule>
  </conditionalFormatting>
  <conditionalFormatting sqref="O2947">
    <cfRule type="expression" dxfId="7407" priority="3640">
      <formula>#REF!="Pas bon"</formula>
    </cfRule>
    <cfRule type="expression" dxfId="7406" priority="3641">
      <formula>#REF!="Pas bon"</formula>
    </cfRule>
  </conditionalFormatting>
  <conditionalFormatting sqref="N2948:N2949 A2948:A2949 P2948:P2949 E2948:E2949">
    <cfRule type="expression" dxfId="7405" priority="3642">
      <formula>#REF!="Pas bon"</formula>
    </cfRule>
    <cfRule type="expression" dxfId="7404" priority="3643">
      <formula>#REF!="Pas bon"</formula>
    </cfRule>
  </conditionalFormatting>
  <conditionalFormatting sqref="F2948:K2949 B2948:D2949">
    <cfRule type="expression" dxfId="7403" priority="3644">
      <formula>#REF!="Pas bon"</formula>
    </cfRule>
    <cfRule type="expression" dxfId="7402" priority="3645">
      <formula>#REF!="Pas bon"</formula>
    </cfRule>
  </conditionalFormatting>
  <conditionalFormatting sqref="O2948:O2949">
    <cfRule type="expression" dxfId="7401" priority="3646">
      <formula>#REF!="Pas bon"</formula>
    </cfRule>
    <cfRule type="expression" dxfId="7400" priority="3647">
      <formula>#REF!="Pas bon"</formula>
    </cfRule>
  </conditionalFormatting>
  <conditionalFormatting sqref="N2950 E2950:F2950 A2950 P2950">
    <cfRule type="expression" dxfId="7399" priority="3648">
      <formula>#REF!="Pas bon"</formula>
    </cfRule>
    <cfRule type="expression" dxfId="7398" priority="3649">
      <formula>#REF!="Pas bon"</formula>
    </cfRule>
  </conditionalFormatting>
  <conditionalFormatting sqref="G2950:K2950 B2950:D2950">
    <cfRule type="expression" dxfId="7397" priority="3650">
      <formula>#REF!="Pas bon"</formula>
    </cfRule>
    <cfRule type="expression" dxfId="7396" priority="3651">
      <formula>#REF!="Pas bon"</formula>
    </cfRule>
  </conditionalFormatting>
  <conditionalFormatting sqref="O2950">
    <cfRule type="expression" dxfId="7395" priority="3652">
      <formula>#REF!="Pas bon"</formula>
    </cfRule>
    <cfRule type="expression" dxfId="7394" priority="3653">
      <formula>#REF!="Pas bon"</formula>
    </cfRule>
  </conditionalFormatting>
  <conditionalFormatting sqref="N2951 A2951 E2951">
    <cfRule type="expression" dxfId="7393" priority="3654">
      <formula>#REF!="Pas bon"</formula>
    </cfRule>
    <cfRule type="expression" dxfId="7392" priority="3655">
      <formula>#REF!="Pas bon"</formula>
    </cfRule>
  </conditionalFormatting>
  <conditionalFormatting sqref="P2951 F2951:K2951 B2951:D2951">
    <cfRule type="expression" dxfId="7391" priority="3656">
      <formula>#REF!="Pas bon"</formula>
    </cfRule>
    <cfRule type="expression" dxfId="7390" priority="3657">
      <formula>#REF!="Pas bon"</formula>
    </cfRule>
  </conditionalFormatting>
  <conditionalFormatting sqref="O2951">
    <cfRule type="expression" dxfId="7389" priority="3658">
      <formula>#REF!="Pas bon"</formula>
    </cfRule>
    <cfRule type="expression" dxfId="7388" priority="3659">
      <formula>#REF!="Pas bon"</formula>
    </cfRule>
  </conditionalFormatting>
  <conditionalFormatting sqref="N2952:N2954 A2952:A2954 P2954 E2952:E2954">
    <cfRule type="expression" dxfId="7387" priority="3660">
      <formula>#REF!="Pas bon"</formula>
    </cfRule>
    <cfRule type="expression" dxfId="7386" priority="3661">
      <formula>#REF!="Pas bon"</formula>
    </cfRule>
  </conditionalFormatting>
  <conditionalFormatting sqref="P2952:P2953 F2952:K2954 B2952:D2954">
    <cfRule type="expression" dxfId="7385" priority="3662">
      <formula>#REF!="Pas bon"</formula>
    </cfRule>
    <cfRule type="expression" dxfId="7384" priority="3663">
      <formula>#REF!="Pas bon"</formula>
    </cfRule>
  </conditionalFormatting>
  <conditionalFormatting sqref="O2952:O2954">
    <cfRule type="expression" dxfId="7383" priority="3664">
      <formula>#REF!="Pas bon"</formula>
    </cfRule>
    <cfRule type="expression" dxfId="7382" priority="3665">
      <formula>#REF!="Pas bon"</formula>
    </cfRule>
  </conditionalFormatting>
  <conditionalFormatting sqref="N2955 A2955 P2955 E2955">
    <cfRule type="expression" dxfId="7381" priority="3666">
      <formula>#REF!="Pas bon"</formula>
    </cfRule>
    <cfRule type="expression" dxfId="7380" priority="3667">
      <formula>#REF!="Pas bon"</formula>
    </cfRule>
  </conditionalFormatting>
  <conditionalFormatting sqref="F2955:K2955 B2955:D2955">
    <cfRule type="expression" dxfId="7379" priority="3668">
      <formula>#REF!="Pas bon"</formula>
    </cfRule>
    <cfRule type="expression" dxfId="7378" priority="3669">
      <formula>#REF!="Pas bon"</formula>
    </cfRule>
  </conditionalFormatting>
  <conditionalFormatting sqref="O2955">
    <cfRule type="expression" dxfId="7377" priority="3670">
      <formula>#REF!="Pas bon"</formula>
    </cfRule>
    <cfRule type="expression" dxfId="7376" priority="3671">
      <formula>#REF!="Pas bon"</formula>
    </cfRule>
  </conditionalFormatting>
  <conditionalFormatting sqref="N2956:N2957 A2956:A2957 P2956:P2957 E2956:E2957">
    <cfRule type="expression" dxfId="7375" priority="3672">
      <formula>#REF!="Pas bon"</formula>
    </cfRule>
    <cfRule type="expression" dxfId="7374" priority="3673">
      <formula>#REF!="Pas bon"</formula>
    </cfRule>
  </conditionalFormatting>
  <conditionalFormatting sqref="F2956:K2957 B2956:D2957">
    <cfRule type="expression" dxfId="7373" priority="3674">
      <formula>#REF!="Pas bon"</formula>
    </cfRule>
    <cfRule type="expression" dxfId="7372" priority="3675">
      <formula>#REF!="Pas bon"</formula>
    </cfRule>
  </conditionalFormatting>
  <conditionalFormatting sqref="O2956:O2957">
    <cfRule type="expression" dxfId="7371" priority="3676">
      <formula>#REF!="Pas bon"</formula>
    </cfRule>
    <cfRule type="expression" dxfId="7370" priority="3677">
      <formula>#REF!="Pas bon"</formula>
    </cfRule>
  </conditionalFormatting>
  <conditionalFormatting sqref="N2958:N2960 A2958:A2960 P2958:P2960 E2958:E2960">
    <cfRule type="expression" dxfId="7369" priority="3678">
      <formula>#REF!="Pas bon"</formula>
    </cfRule>
    <cfRule type="expression" dxfId="7368" priority="3679">
      <formula>#REF!="Pas bon"</formula>
    </cfRule>
  </conditionalFormatting>
  <conditionalFormatting sqref="F2958:K2960 B2958:D2960">
    <cfRule type="expression" dxfId="7367" priority="3680">
      <formula>#REF!="Pas bon"</formula>
    </cfRule>
    <cfRule type="expression" dxfId="7366" priority="3681">
      <formula>#REF!="Pas bon"</formula>
    </cfRule>
  </conditionalFormatting>
  <conditionalFormatting sqref="O2958:O2960">
    <cfRule type="expression" dxfId="7365" priority="3682">
      <formula>#REF!="Pas bon"</formula>
    </cfRule>
    <cfRule type="expression" dxfId="7364" priority="3683">
      <formula>#REF!="Pas bon"</formula>
    </cfRule>
  </conditionalFormatting>
  <conditionalFormatting sqref="N2961:N2962 A2961:A2962 P2961:P2962 E2961:E2962">
    <cfRule type="expression" dxfId="7363" priority="3684">
      <formula>#REF!="Pas bon"</formula>
    </cfRule>
    <cfRule type="expression" dxfId="7362" priority="3685">
      <formula>#REF!="Pas bon"</formula>
    </cfRule>
  </conditionalFormatting>
  <conditionalFormatting sqref="F2961:K2962 B2961:D2962">
    <cfRule type="expression" dxfId="7361" priority="3686">
      <formula>#REF!="Pas bon"</formula>
    </cfRule>
    <cfRule type="expression" dxfId="7360" priority="3687">
      <formula>#REF!="Pas bon"</formula>
    </cfRule>
  </conditionalFormatting>
  <conditionalFormatting sqref="O2961:O2962">
    <cfRule type="expression" dxfId="7359" priority="3688">
      <formula>#REF!="Pas bon"</formula>
    </cfRule>
    <cfRule type="expression" dxfId="7358" priority="3689">
      <formula>#REF!="Pas bon"</formula>
    </cfRule>
  </conditionalFormatting>
  <conditionalFormatting sqref="N2963:N2964 A2963:A2964 P2963:P2964 E2963:E2964">
    <cfRule type="expression" dxfId="7357" priority="3690">
      <formula>#REF!="Pas bon"</formula>
    </cfRule>
    <cfRule type="expression" dxfId="7356" priority="3691">
      <formula>#REF!="Pas bon"</formula>
    </cfRule>
  </conditionalFormatting>
  <conditionalFormatting sqref="F2963:K2964 B2963:D2964">
    <cfRule type="expression" dxfId="7355" priority="3692">
      <formula>#REF!="Pas bon"</formula>
    </cfRule>
    <cfRule type="expression" dxfId="7354" priority="3693">
      <formula>#REF!="Pas bon"</formula>
    </cfRule>
  </conditionalFormatting>
  <conditionalFormatting sqref="O2963:O2964">
    <cfRule type="expression" dxfId="7353" priority="3694">
      <formula>#REF!="Pas bon"</formula>
    </cfRule>
    <cfRule type="expression" dxfId="7352" priority="3695">
      <formula>#REF!="Pas bon"</formula>
    </cfRule>
  </conditionalFormatting>
  <conditionalFormatting sqref="N2965 A2965 P2965 E2965">
    <cfRule type="expression" dxfId="7351" priority="3696">
      <formula>#REF!="Pas bon"</formula>
    </cfRule>
    <cfRule type="expression" dxfId="7350" priority="3697">
      <formula>#REF!="Pas bon"</formula>
    </cfRule>
  </conditionalFormatting>
  <conditionalFormatting sqref="F2965:K2965 B2965:D2965">
    <cfRule type="expression" dxfId="7349" priority="3698">
      <formula>#REF!="Pas bon"</formula>
    </cfRule>
    <cfRule type="expression" dxfId="7348" priority="3699">
      <formula>#REF!="Pas bon"</formula>
    </cfRule>
  </conditionalFormatting>
  <conditionalFormatting sqref="O2965">
    <cfRule type="expression" dxfId="7347" priority="3700">
      <formula>#REF!="Pas bon"</formula>
    </cfRule>
    <cfRule type="expression" dxfId="7346" priority="3701">
      <formula>#REF!="Pas bon"</formula>
    </cfRule>
  </conditionalFormatting>
  <conditionalFormatting sqref="N2966 A2966 P2966 E2966">
    <cfRule type="expression" dxfId="7345" priority="3702">
      <formula>#REF!="Pas bon"</formula>
    </cfRule>
    <cfRule type="expression" dxfId="7344" priority="3703">
      <formula>#REF!="Pas bon"</formula>
    </cfRule>
  </conditionalFormatting>
  <conditionalFormatting sqref="F2966:K2966 B2966:D2966">
    <cfRule type="expression" dxfId="7343" priority="3704">
      <formula>#REF!="Pas bon"</formula>
    </cfRule>
    <cfRule type="expression" dxfId="7342" priority="3705">
      <formula>#REF!="Pas bon"</formula>
    </cfRule>
  </conditionalFormatting>
  <conditionalFormatting sqref="O2966">
    <cfRule type="expression" dxfId="7341" priority="3706">
      <formula>#REF!="Pas bon"</formula>
    </cfRule>
    <cfRule type="expression" dxfId="7340" priority="3707">
      <formula>#REF!="Pas bon"</formula>
    </cfRule>
  </conditionalFormatting>
  <conditionalFormatting sqref="N2967 A2967 P2967 E2967">
    <cfRule type="expression" dxfId="7339" priority="3708">
      <formula>#REF!="Pas bon"</formula>
    </cfRule>
    <cfRule type="expression" dxfId="7338" priority="3709">
      <formula>#REF!="Pas bon"</formula>
    </cfRule>
  </conditionalFormatting>
  <conditionalFormatting sqref="F2967:K2967 B2967:D2967">
    <cfRule type="expression" dxfId="7337" priority="3710">
      <formula>#REF!="Pas bon"</formula>
    </cfRule>
    <cfRule type="expression" dxfId="7336" priority="3711">
      <formula>#REF!="Pas bon"</formula>
    </cfRule>
  </conditionalFormatting>
  <conditionalFormatting sqref="O2967">
    <cfRule type="expression" dxfId="7335" priority="3712">
      <formula>#REF!="Pas bon"</formula>
    </cfRule>
    <cfRule type="expression" dxfId="7334" priority="3713">
      <formula>#REF!="Pas bon"</formula>
    </cfRule>
  </conditionalFormatting>
  <conditionalFormatting sqref="N2968 A2968 E2968">
    <cfRule type="expression" dxfId="7333" priority="3714">
      <formula>#REF!="Pas bon"</formula>
    </cfRule>
    <cfRule type="expression" dxfId="7332" priority="3715">
      <formula>#REF!="Pas bon"</formula>
    </cfRule>
  </conditionalFormatting>
  <conditionalFormatting sqref="P2968 F2968:K2968 B2968:D2968">
    <cfRule type="expression" dxfId="7331" priority="3716">
      <formula>#REF!="Pas bon"</formula>
    </cfRule>
    <cfRule type="expression" dxfId="7330" priority="3717">
      <formula>#REF!="Pas bon"</formula>
    </cfRule>
  </conditionalFormatting>
  <conditionalFormatting sqref="O2968">
    <cfRule type="expression" dxfId="7329" priority="3718">
      <formula>#REF!="Pas bon"</formula>
    </cfRule>
    <cfRule type="expression" dxfId="7328" priority="3719">
      <formula>#REF!="Pas bon"</formula>
    </cfRule>
  </conditionalFormatting>
  <conditionalFormatting sqref="N2969 A2969 P2969 E2969">
    <cfRule type="expression" dxfId="7327" priority="3720">
      <formula>#REF!="Pas bon"</formula>
    </cfRule>
    <cfRule type="expression" dxfId="7326" priority="3721">
      <formula>#REF!="Pas bon"</formula>
    </cfRule>
  </conditionalFormatting>
  <conditionalFormatting sqref="F2969:K2969 B2969:D2969">
    <cfRule type="expression" dxfId="7325" priority="3722">
      <formula>#REF!="Pas bon"</formula>
    </cfRule>
    <cfRule type="expression" dxfId="7324" priority="3723">
      <formula>#REF!="Pas bon"</formula>
    </cfRule>
  </conditionalFormatting>
  <conditionalFormatting sqref="O2969">
    <cfRule type="expression" dxfId="7323" priority="3724">
      <formula>#REF!="Pas bon"</formula>
    </cfRule>
    <cfRule type="expression" dxfId="7322" priority="3725">
      <formula>#REF!="Pas bon"</formula>
    </cfRule>
  </conditionalFormatting>
  <conditionalFormatting sqref="N2970 A2970 E2970">
    <cfRule type="expression" dxfId="7321" priority="3726">
      <formula>#REF!="Pas bon"</formula>
    </cfRule>
    <cfRule type="expression" dxfId="7320" priority="3727">
      <formula>#REF!="Pas bon"</formula>
    </cfRule>
  </conditionalFormatting>
  <conditionalFormatting sqref="P2970 F2970:K2970 B2970:D2970">
    <cfRule type="expression" dxfId="7319" priority="3728">
      <formula>#REF!="Pas bon"</formula>
    </cfRule>
    <cfRule type="expression" dxfId="7318" priority="3729">
      <formula>#REF!="Pas bon"</formula>
    </cfRule>
  </conditionalFormatting>
  <conditionalFormatting sqref="O2970">
    <cfRule type="expression" dxfId="7317" priority="3730">
      <formula>#REF!="Pas bon"</formula>
    </cfRule>
    <cfRule type="expression" dxfId="7316" priority="3731">
      <formula>#REF!="Pas bon"</formula>
    </cfRule>
  </conditionalFormatting>
  <conditionalFormatting sqref="N2971 A2971 E2971">
    <cfRule type="expression" dxfId="7315" priority="3732">
      <formula>#REF!="Pas bon"</formula>
    </cfRule>
    <cfRule type="expression" dxfId="7314" priority="3733">
      <formula>#REF!="Pas bon"</formula>
    </cfRule>
  </conditionalFormatting>
  <conditionalFormatting sqref="P2971 F2971:K2971 B2971:D2971">
    <cfRule type="expression" dxfId="7313" priority="3734">
      <formula>#REF!="Pas bon"</formula>
    </cfRule>
    <cfRule type="expression" dxfId="7312" priority="3735">
      <formula>#REF!="Pas bon"</formula>
    </cfRule>
  </conditionalFormatting>
  <conditionalFormatting sqref="O2971">
    <cfRule type="expression" dxfId="7311" priority="3736">
      <formula>#REF!="Pas bon"</formula>
    </cfRule>
    <cfRule type="expression" dxfId="7310" priority="3737">
      <formula>#REF!="Pas bon"</formula>
    </cfRule>
  </conditionalFormatting>
  <conditionalFormatting sqref="N2972:N2974 A2972:A2974 P2972:P2973 E2972:E2974">
    <cfRule type="expression" dxfId="7309" priority="3738">
      <formula>#REF!="Pas bon"</formula>
    </cfRule>
    <cfRule type="expression" dxfId="7308" priority="3739">
      <formula>#REF!="Pas bon"</formula>
    </cfRule>
  </conditionalFormatting>
  <conditionalFormatting sqref="P2974 F2972:K2974 B2972:D2974">
    <cfRule type="expression" dxfId="7307" priority="3740">
      <formula>#REF!="Pas bon"</formula>
    </cfRule>
    <cfRule type="expression" dxfId="7306" priority="3741">
      <formula>#REF!="Pas bon"</formula>
    </cfRule>
  </conditionalFormatting>
  <conditionalFormatting sqref="O2972:O2974">
    <cfRule type="expression" dxfId="7305" priority="3742">
      <formula>#REF!="Pas bon"</formula>
    </cfRule>
    <cfRule type="expression" dxfId="7304" priority="3743">
      <formula>#REF!="Pas bon"</formula>
    </cfRule>
  </conditionalFormatting>
  <conditionalFormatting sqref="N2975:N2976 A2975:A2976 P2975:P2976 E2975:E2976">
    <cfRule type="expression" dxfId="7303" priority="3744">
      <formula>#REF!="Pas bon"</formula>
    </cfRule>
    <cfRule type="expression" dxfId="7302" priority="3745">
      <formula>#REF!="Pas bon"</formula>
    </cfRule>
  </conditionalFormatting>
  <conditionalFormatting sqref="F2975:K2976 B2975:D2976">
    <cfRule type="expression" dxfId="7301" priority="3746">
      <formula>#REF!="Pas bon"</formula>
    </cfRule>
    <cfRule type="expression" dxfId="7300" priority="3747">
      <formula>#REF!="Pas bon"</formula>
    </cfRule>
  </conditionalFormatting>
  <conditionalFormatting sqref="O2975:O2976">
    <cfRule type="expression" dxfId="7299" priority="3748">
      <formula>#REF!="Pas bon"</formula>
    </cfRule>
    <cfRule type="expression" dxfId="7298" priority="3749">
      <formula>#REF!="Pas bon"</formula>
    </cfRule>
  </conditionalFormatting>
  <conditionalFormatting sqref="N2977:N2979 A2977:A2979 P2977:P2979 E2977:E2979">
    <cfRule type="expression" dxfId="7297" priority="3750">
      <formula>#REF!="Pas bon"</formula>
    </cfRule>
    <cfRule type="expression" dxfId="7296" priority="3751">
      <formula>#REF!="Pas bon"</formula>
    </cfRule>
  </conditionalFormatting>
  <conditionalFormatting sqref="F2977:K2979 B2977:D2979">
    <cfRule type="expression" dxfId="7295" priority="3752">
      <formula>#REF!="Pas bon"</formula>
    </cfRule>
    <cfRule type="expression" dxfId="7294" priority="3753">
      <formula>#REF!="Pas bon"</formula>
    </cfRule>
  </conditionalFormatting>
  <conditionalFormatting sqref="O2977:O2979">
    <cfRule type="expression" dxfId="7293" priority="3754">
      <formula>#REF!="Pas bon"</formula>
    </cfRule>
    <cfRule type="expression" dxfId="7292" priority="3755">
      <formula>#REF!="Pas bon"</formula>
    </cfRule>
  </conditionalFormatting>
  <conditionalFormatting sqref="N2980:N2981 A2980:A2981 P2981 E2980:E2981">
    <cfRule type="expression" dxfId="7291" priority="3756">
      <formula>#REF!="Pas bon"</formula>
    </cfRule>
    <cfRule type="expression" dxfId="7290" priority="3757">
      <formula>#REF!="Pas bon"</formula>
    </cfRule>
  </conditionalFormatting>
  <conditionalFormatting sqref="P2980 F2980:K2981 B2980:D2981">
    <cfRule type="expression" dxfId="7289" priority="3758">
      <formula>#REF!="Pas bon"</formula>
    </cfRule>
    <cfRule type="expression" dxfId="7288" priority="3759">
      <formula>#REF!="Pas bon"</formula>
    </cfRule>
  </conditionalFormatting>
  <conditionalFormatting sqref="O2980:O2981">
    <cfRule type="expression" dxfId="7287" priority="3760">
      <formula>#REF!="Pas bon"</formula>
    </cfRule>
    <cfRule type="expression" dxfId="7286" priority="3761">
      <formula>#REF!="Pas bon"</formula>
    </cfRule>
  </conditionalFormatting>
  <conditionalFormatting sqref="N2982:N2983 A2982:A2983 P2982 E2982:E2983">
    <cfRule type="expression" dxfId="7285" priority="3762">
      <formula>#REF!="Pas bon"</formula>
    </cfRule>
    <cfRule type="expression" dxfId="7284" priority="3763">
      <formula>#REF!="Pas bon"</formula>
    </cfRule>
  </conditionalFormatting>
  <conditionalFormatting sqref="P2983 F2982:K2983 B2982:D2983">
    <cfRule type="expression" dxfId="7283" priority="3764">
      <formula>#REF!="Pas bon"</formula>
    </cfRule>
    <cfRule type="expression" dxfId="7282" priority="3765">
      <formula>#REF!="Pas bon"</formula>
    </cfRule>
  </conditionalFormatting>
  <conditionalFormatting sqref="O2982:O2983">
    <cfRule type="expression" dxfId="7281" priority="3766">
      <formula>#REF!="Pas bon"</formula>
    </cfRule>
    <cfRule type="expression" dxfId="7280" priority="3767">
      <formula>#REF!="Pas bon"</formula>
    </cfRule>
  </conditionalFormatting>
  <conditionalFormatting sqref="N2984:N2985 A2984:A2985 P2985 E2984:E2985">
    <cfRule type="expression" dxfId="7279" priority="3768">
      <formula>#REF!="Pas bon"</formula>
    </cfRule>
    <cfRule type="expression" dxfId="7278" priority="3769">
      <formula>#REF!="Pas bon"</formula>
    </cfRule>
  </conditionalFormatting>
  <conditionalFormatting sqref="P2984 F2984:K2985 B2984:D2985">
    <cfRule type="expression" dxfId="7277" priority="3770">
      <formula>#REF!="Pas bon"</formula>
    </cfRule>
    <cfRule type="expression" dxfId="7276" priority="3771">
      <formula>#REF!="Pas bon"</formula>
    </cfRule>
  </conditionalFormatting>
  <conditionalFormatting sqref="O2984:O2985">
    <cfRule type="expression" dxfId="7275" priority="3772">
      <formula>#REF!="Pas bon"</formula>
    </cfRule>
    <cfRule type="expression" dxfId="7274" priority="3773">
      <formula>#REF!="Pas bon"</formula>
    </cfRule>
  </conditionalFormatting>
  <conditionalFormatting sqref="N2986:N2987 A2986:A2987 P2986:P2987 E2986:E2987">
    <cfRule type="expression" dxfId="7273" priority="3774">
      <formula>#REF!="Pas bon"</formula>
    </cfRule>
    <cfRule type="expression" dxfId="7272" priority="3775">
      <formula>#REF!="Pas bon"</formula>
    </cfRule>
  </conditionalFormatting>
  <conditionalFormatting sqref="F2986:K2987 B2986:D2987">
    <cfRule type="expression" dxfId="7271" priority="3776">
      <formula>#REF!="Pas bon"</formula>
    </cfRule>
    <cfRule type="expression" dxfId="7270" priority="3777">
      <formula>#REF!="Pas bon"</formula>
    </cfRule>
  </conditionalFormatting>
  <conditionalFormatting sqref="O2986:O2987">
    <cfRule type="expression" dxfId="7269" priority="3778">
      <formula>#REF!="Pas bon"</formula>
    </cfRule>
    <cfRule type="expression" dxfId="7268" priority="3779">
      <formula>#REF!="Pas bon"</formula>
    </cfRule>
  </conditionalFormatting>
  <conditionalFormatting sqref="N2988 A2988 P2988 E2988">
    <cfRule type="expression" dxfId="7267" priority="3780">
      <formula>#REF!="Pas bon"</formula>
    </cfRule>
    <cfRule type="expression" dxfId="7266" priority="3781">
      <formula>#REF!="Pas bon"</formula>
    </cfRule>
  </conditionalFormatting>
  <conditionalFormatting sqref="F2988:K2988 B2988:D2988">
    <cfRule type="expression" dxfId="7265" priority="3782">
      <formula>#REF!="Pas bon"</formula>
    </cfRule>
    <cfRule type="expression" dxfId="7264" priority="3783">
      <formula>#REF!="Pas bon"</formula>
    </cfRule>
  </conditionalFormatting>
  <conditionalFormatting sqref="O2988">
    <cfRule type="expression" dxfId="7263" priority="3784">
      <formula>#REF!="Pas bon"</formula>
    </cfRule>
    <cfRule type="expression" dxfId="7262" priority="3785">
      <formula>#REF!="Pas bon"</formula>
    </cfRule>
  </conditionalFormatting>
  <conditionalFormatting sqref="N2989 A2989 E2989">
    <cfRule type="expression" dxfId="7261" priority="3786">
      <formula>#REF!="Pas bon"</formula>
    </cfRule>
    <cfRule type="expression" dxfId="7260" priority="3787">
      <formula>#REF!="Pas bon"</formula>
    </cfRule>
  </conditionalFormatting>
  <conditionalFormatting sqref="P2989 F2989:K2989 B2989:D2989">
    <cfRule type="expression" dxfId="7259" priority="3788">
      <formula>#REF!="Pas bon"</formula>
    </cfRule>
    <cfRule type="expression" dxfId="7258" priority="3789">
      <formula>#REF!="Pas bon"</formula>
    </cfRule>
  </conditionalFormatting>
  <conditionalFormatting sqref="O2989">
    <cfRule type="expression" dxfId="7257" priority="3790">
      <formula>#REF!="Pas bon"</formula>
    </cfRule>
    <cfRule type="expression" dxfId="7256" priority="3791">
      <formula>#REF!="Pas bon"</formula>
    </cfRule>
  </conditionalFormatting>
  <conditionalFormatting sqref="N2990 A2990 E2990">
    <cfRule type="expression" dxfId="7255" priority="3792">
      <formula>#REF!="Pas bon"</formula>
    </cfRule>
    <cfRule type="expression" dxfId="7254" priority="3793">
      <formula>#REF!="Pas bon"</formula>
    </cfRule>
  </conditionalFormatting>
  <conditionalFormatting sqref="P2990 F2990:K2990 B2990:D2990">
    <cfRule type="expression" dxfId="7253" priority="3794">
      <formula>#REF!="Pas bon"</formula>
    </cfRule>
    <cfRule type="expression" dxfId="7252" priority="3795">
      <formula>#REF!="Pas bon"</formula>
    </cfRule>
  </conditionalFormatting>
  <conditionalFormatting sqref="O2990">
    <cfRule type="expression" dxfId="7251" priority="3796">
      <formula>#REF!="Pas bon"</formula>
    </cfRule>
    <cfRule type="expression" dxfId="7250" priority="3797">
      <formula>#REF!="Pas bon"</formula>
    </cfRule>
  </conditionalFormatting>
  <conditionalFormatting sqref="N2991 A2991 E2991">
    <cfRule type="expression" dxfId="7249" priority="3798">
      <formula>#REF!="Pas bon"</formula>
    </cfRule>
    <cfRule type="expression" dxfId="7248" priority="3799">
      <formula>#REF!="Pas bon"</formula>
    </cfRule>
  </conditionalFormatting>
  <conditionalFormatting sqref="P2991 F2991:K2991 B2991:D2991">
    <cfRule type="expression" dxfId="7247" priority="3800">
      <formula>#REF!="Pas bon"</formula>
    </cfRule>
    <cfRule type="expression" dxfId="7246" priority="3801">
      <formula>#REF!="Pas bon"</formula>
    </cfRule>
  </conditionalFormatting>
  <conditionalFormatting sqref="O2991">
    <cfRule type="expression" dxfId="7245" priority="3802">
      <formula>#REF!="Pas bon"</formula>
    </cfRule>
    <cfRule type="expression" dxfId="7244" priority="3803">
      <formula>#REF!="Pas bon"</formula>
    </cfRule>
  </conditionalFormatting>
  <conditionalFormatting sqref="N2992 A2992 P2992 E2992">
    <cfRule type="expression" dxfId="7243" priority="3804">
      <formula>#REF!="Pas bon"</formula>
    </cfRule>
    <cfRule type="expression" dxfId="7242" priority="3805">
      <formula>#REF!="Pas bon"</formula>
    </cfRule>
  </conditionalFormatting>
  <conditionalFormatting sqref="F2992:K2992 B2992:D2992">
    <cfRule type="expression" dxfId="7241" priority="3806">
      <formula>#REF!="Pas bon"</formula>
    </cfRule>
    <cfRule type="expression" dxfId="7240" priority="3807">
      <formula>#REF!="Pas bon"</formula>
    </cfRule>
  </conditionalFormatting>
  <conditionalFormatting sqref="O2992">
    <cfRule type="expression" dxfId="7239" priority="3808">
      <formula>#REF!="Pas bon"</formula>
    </cfRule>
    <cfRule type="expression" dxfId="7238" priority="3809">
      <formula>#REF!="Pas bon"</formula>
    </cfRule>
  </conditionalFormatting>
  <conditionalFormatting sqref="N2993 A2993 P2993 E2993">
    <cfRule type="expression" dxfId="7237" priority="3810">
      <formula>#REF!="Pas bon"</formula>
    </cfRule>
    <cfRule type="expression" dxfId="7236" priority="3811">
      <formula>#REF!="Pas bon"</formula>
    </cfRule>
  </conditionalFormatting>
  <conditionalFormatting sqref="F2993:K2993 B2993:D2993">
    <cfRule type="expression" dxfId="7235" priority="3812">
      <formula>#REF!="Pas bon"</formula>
    </cfRule>
    <cfRule type="expression" dxfId="7234" priority="3813">
      <formula>#REF!="Pas bon"</formula>
    </cfRule>
  </conditionalFormatting>
  <conditionalFormatting sqref="O2993">
    <cfRule type="expression" dxfId="7233" priority="3814">
      <formula>#REF!="Pas bon"</formula>
    </cfRule>
    <cfRule type="expression" dxfId="7232" priority="3815">
      <formula>#REF!="Pas bon"</formula>
    </cfRule>
  </conditionalFormatting>
  <conditionalFormatting sqref="N2994 A2994 P2994 E2994">
    <cfRule type="expression" dxfId="7231" priority="3816">
      <formula>#REF!="Pas bon"</formula>
    </cfRule>
    <cfRule type="expression" dxfId="7230" priority="3817">
      <formula>#REF!="Pas bon"</formula>
    </cfRule>
  </conditionalFormatting>
  <conditionalFormatting sqref="F2994:K2994 B2994:D2994">
    <cfRule type="expression" dxfId="7229" priority="3818">
      <formula>#REF!="Pas bon"</formula>
    </cfRule>
    <cfRule type="expression" dxfId="7228" priority="3819">
      <formula>#REF!="Pas bon"</formula>
    </cfRule>
  </conditionalFormatting>
  <conditionalFormatting sqref="O2994">
    <cfRule type="expression" dxfId="7227" priority="3820">
      <formula>#REF!="Pas bon"</formula>
    </cfRule>
    <cfRule type="expression" dxfId="7226" priority="3821">
      <formula>#REF!="Pas bon"</formula>
    </cfRule>
  </conditionalFormatting>
  <conditionalFormatting sqref="N2995:N2996 A2995:A2996 P2996 E2995:E2996">
    <cfRule type="expression" dxfId="7225" priority="3822">
      <formula>#REF!="Pas bon"</formula>
    </cfRule>
    <cfRule type="expression" dxfId="7224" priority="3823">
      <formula>#REF!="Pas bon"</formula>
    </cfRule>
  </conditionalFormatting>
  <conditionalFormatting sqref="P2995 F2995:K2996 B2995:D2996">
    <cfRule type="expression" dxfId="7223" priority="3824">
      <formula>#REF!="Pas bon"</formula>
    </cfRule>
    <cfRule type="expression" dxfId="7222" priority="3825">
      <formula>#REF!="Pas bon"</formula>
    </cfRule>
  </conditionalFormatting>
  <conditionalFormatting sqref="O2995:O2996">
    <cfRule type="expression" dxfId="7221" priority="3826">
      <formula>#REF!="Pas bon"</formula>
    </cfRule>
    <cfRule type="expression" dxfId="7220" priority="3827">
      <formula>#REF!="Pas bon"</formula>
    </cfRule>
  </conditionalFormatting>
  <conditionalFormatting sqref="N2997 A2997 E2997">
    <cfRule type="expression" dxfId="7219" priority="3828">
      <formula>#REF!="Pas bon"</formula>
    </cfRule>
    <cfRule type="expression" dxfId="7218" priority="3829">
      <formula>#REF!="Pas bon"</formula>
    </cfRule>
  </conditionalFormatting>
  <conditionalFormatting sqref="P2997 F2997:K2997 B2997:D2997">
    <cfRule type="expression" dxfId="7217" priority="3830">
      <formula>#REF!="Pas bon"</formula>
    </cfRule>
    <cfRule type="expression" dxfId="7216" priority="3831">
      <formula>#REF!="Pas bon"</formula>
    </cfRule>
  </conditionalFormatting>
  <conditionalFormatting sqref="O2997">
    <cfRule type="expression" dxfId="7215" priority="3832">
      <formula>#REF!="Pas bon"</formula>
    </cfRule>
    <cfRule type="expression" dxfId="7214" priority="3833">
      <formula>#REF!="Pas bon"</formula>
    </cfRule>
  </conditionalFormatting>
  <conditionalFormatting sqref="N2998 A2998 P2998 E2998">
    <cfRule type="expression" dxfId="7213" priority="3834">
      <formula>#REF!="Pas bon"</formula>
    </cfRule>
    <cfRule type="expression" dxfId="7212" priority="3835">
      <formula>#REF!="Pas bon"</formula>
    </cfRule>
  </conditionalFormatting>
  <conditionalFormatting sqref="F2998:K2998 B2998:D2998">
    <cfRule type="expression" dxfId="7211" priority="3836">
      <formula>#REF!="Pas bon"</formula>
    </cfRule>
    <cfRule type="expression" dxfId="7210" priority="3837">
      <formula>#REF!="Pas bon"</formula>
    </cfRule>
  </conditionalFormatting>
  <conditionalFormatting sqref="O2998">
    <cfRule type="expression" dxfId="7209" priority="3838">
      <formula>#REF!="Pas bon"</formula>
    </cfRule>
    <cfRule type="expression" dxfId="7208" priority="3839">
      <formula>#REF!="Pas bon"</formula>
    </cfRule>
  </conditionalFormatting>
  <conditionalFormatting sqref="N2999 A2999 E2999">
    <cfRule type="expression" dxfId="7207" priority="3840">
      <formula>#REF!="Pas bon"</formula>
    </cfRule>
    <cfRule type="expression" dxfId="7206" priority="3841">
      <formula>#REF!="Pas bon"</formula>
    </cfRule>
  </conditionalFormatting>
  <conditionalFormatting sqref="P2999 F2999:K2999 B2999:D2999">
    <cfRule type="expression" dxfId="7205" priority="3842">
      <formula>#REF!="Pas bon"</formula>
    </cfRule>
    <cfRule type="expression" dxfId="7204" priority="3843">
      <formula>#REF!="Pas bon"</formula>
    </cfRule>
  </conditionalFormatting>
  <conditionalFormatting sqref="O2999">
    <cfRule type="expression" dxfId="7203" priority="3844">
      <formula>#REF!="Pas bon"</formula>
    </cfRule>
    <cfRule type="expression" dxfId="7202" priority="3845">
      <formula>#REF!="Pas bon"</formula>
    </cfRule>
  </conditionalFormatting>
  <conditionalFormatting sqref="N3000 A3000 E3000">
    <cfRule type="expression" dxfId="7201" priority="3846">
      <formula>#REF!="Pas bon"</formula>
    </cfRule>
    <cfRule type="expression" dxfId="7200" priority="3847">
      <formula>#REF!="Pas bon"</formula>
    </cfRule>
  </conditionalFormatting>
  <conditionalFormatting sqref="P3000 F3000:K3000 B3000:D3000">
    <cfRule type="expression" dxfId="7199" priority="3848">
      <formula>#REF!="Pas bon"</formula>
    </cfRule>
    <cfRule type="expression" dxfId="7198" priority="3849">
      <formula>#REF!="Pas bon"</formula>
    </cfRule>
  </conditionalFormatting>
  <conditionalFormatting sqref="O3000">
    <cfRule type="expression" dxfId="7197" priority="3850">
      <formula>#REF!="Pas bon"</formula>
    </cfRule>
    <cfRule type="expression" dxfId="7196" priority="3851">
      <formula>#REF!="Pas bon"</formula>
    </cfRule>
  </conditionalFormatting>
  <conditionalFormatting sqref="N3001 A3001 E3001">
    <cfRule type="expression" dxfId="7195" priority="3852">
      <formula>#REF!="Pas bon"</formula>
    </cfRule>
    <cfRule type="expression" dxfId="7194" priority="3853">
      <formula>#REF!="Pas bon"</formula>
    </cfRule>
  </conditionalFormatting>
  <conditionalFormatting sqref="P3001 F3001:K3001 B3001:D3001">
    <cfRule type="expression" dxfId="7193" priority="3854">
      <formula>#REF!="Pas bon"</formula>
    </cfRule>
    <cfRule type="expression" dxfId="7192" priority="3855">
      <formula>#REF!="Pas bon"</formula>
    </cfRule>
  </conditionalFormatting>
  <conditionalFormatting sqref="O3001">
    <cfRule type="expression" dxfId="7191" priority="3856">
      <formula>#REF!="Pas bon"</formula>
    </cfRule>
    <cfRule type="expression" dxfId="7190" priority="3857">
      <formula>#REF!="Pas bon"</formula>
    </cfRule>
  </conditionalFormatting>
  <conditionalFormatting sqref="N3002:N3003 A3002:A3003 P3002:P3003 E3002:E3003">
    <cfRule type="expression" dxfId="7189" priority="3858">
      <formula>#REF!="Pas bon"</formula>
    </cfRule>
    <cfRule type="expression" dxfId="7188" priority="3859">
      <formula>#REF!="Pas bon"</formula>
    </cfRule>
  </conditionalFormatting>
  <conditionalFormatting sqref="O3002:O3003">
    <cfRule type="expression" dxfId="7187" priority="3860">
      <formula>#REF!="Pas bon"</formula>
    </cfRule>
    <cfRule type="expression" dxfId="7186" priority="3861">
      <formula>#REF!="Pas bon"</formula>
    </cfRule>
  </conditionalFormatting>
  <conditionalFormatting sqref="N3004 A3004 P3004 E3004">
    <cfRule type="expression" dxfId="7185" priority="3862">
      <formula>#REF!="Pas bon"</formula>
    </cfRule>
    <cfRule type="expression" dxfId="7184" priority="3863">
      <formula>#REF!="Pas bon"</formula>
    </cfRule>
  </conditionalFormatting>
  <conditionalFormatting sqref="O3004">
    <cfRule type="expression" dxfId="7183" priority="3864">
      <formula>#REF!="Pas bon"</formula>
    </cfRule>
    <cfRule type="expression" dxfId="7182" priority="3865">
      <formula>#REF!="Pas bon"</formula>
    </cfRule>
  </conditionalFormatting>
  <conditionalFormatting sqref="N3005 A3005 E3005">
    <cfRule type="expression" dxfId="7181" priority="3866">
      <formula>#REF!="Pas bon"</formula>
    </cfRule>
    <cfRule type="expression" dxfId="7180" priority="3867">
      <formula>#REF!="Pas bon"</formula>
    </cfRule>
  </conditionalFormatting>
  <conditionalFormatting sqref="O3005">
    <cfRule type="expression" dxfId="7179" priority="3868">
      <formula>#REF!="Pas bon"</formula>
    </cfRule>
    <cfRule type="expression" dxfId="7178" priority="3869">
      <formula>#REF!="Pas bon"</formula>
    </cfRule>
  </conditionalFormatting>
  <conditionalFormatting sqref="N3006 A3006 P3006 E3006">
    <cfRule type="expression" dxfId="7177" priority="3870">
      <formula>#REF!="Pas bon"</formula>
    </cfRule>
    <cfRule type="expression" dxfId="7176" priority="3871">
      <formula>#REF!="Pas bon"</formula>
    </cfRule>
  </conditionalFormatting>
  <conditionalFormatting sqref="O3006">
    <cfRule type="expression" dxfId="7175" priority="3872">
      <formula>#REF!="Pas bon"</formula>
    </cfRule>
    <cfRule type="expression" dxfId="7174" priority="3873">
      <formula>#REF!="Pas bon"</formula>
    </cfRule>
  </conditionalFormatting>
  <conditionalFormatting sqref="N3007:N3008 A3007:A3008 P3007:P3008 E3007:E3008">
    <cfRule type="expression" dxfId="7173" priority="3874">
      <formula>#REF!="Pas bon"</formula>
    </cfRule>
    <cfRule type="expression" dxfId="7172" priority="3875">
      <formula>#REF!="Pas bon"</formula>
    </cfRule>
  </conditionalFormatting>
  <conditionalFormatting sqref="O3007:O3008">
    <cfRule type="expression" dxfId="7171" priority="3876">
      <formula>#REF!="Pas bon"</formula>
    </cfRule>
    <cfRule type="expression" dxfId="7170" priority="3877">
      <formula>#REF!="Pas bon"</formula>
    </cfRule>
  </conditionalFormatting>
  <conditionalFormatting sqref="N3009 A3009 P3009 E3009">
    <cfRule type="expression" dxfId="7169" priority="3878">
      <formula>#REF!="Pas bon"</formula>
    </cfRule>
    <cfRule type="expression" dxfId="7168" priority="3879">
      <formula>#REF!="Pas bon"</formula>
    </cfRule>
  </conditionalFormatting>
  <conditionalFormatting sqref="O3009">
    <cfRule type="expression" dxfId="7167" priority="3880">
      <formula>#REF!="Pas bon"</formula>
    </cfRule>
    <cfRule type="expression" dxfId="7166" priority="3881">
      <formula>#REF!="Pas bon"</formula>
    </cfRule>
  </conditionalFormatting>
  <conditionalFormatting sqref="N3010:N3011 A3010:A3011 P3010 E3010:E3011">
    <cfRule type="expression" dxfId="7165" priority="3882">
      <formula>#REF!="Pas bon"</formula>
    </cfRule>
    <cfRule type="expression" dxfId="7164" priority="3883">
      <formula>#REF!="Pas bon"</formula>
    </cfRule>
  </conditionalFormatting>
  <conditionalFormatting sqref="O3010:O3011">
    <cfRule type="expression" dxfId="7163" priority="3884">
      <formula>#REF!="Pas bon"</formula>
    </cfRule>
    <cfRule type="expression" dxfId="7162" priority="3885">
      <formula>#REF!="Pas bon"</formula>
    </cfRule>
  </conditionalFormatting>
  <conditionalFormatting sqref="N3012:N3013 A3012:A3013 E3012:E3013">
    <cfRule type="expression" dxfId="7161" priority="3886">
      <formula>#REF!="Pas bon"</formula>
    </cfRule>
    <cfRule type="expression" dxfId="7160" priority="3887">
      <formula>#REF!="Pas bon"</formula>
    </cfRule>
  </conditionalFormatting>
  <conditionalFormatting sqref="O3012:O3013">
    <cfRule type="expression" dxfId="7159" priority="3888">
      <formula>#REF!="Pas bon"</formula>
    </cfRule>
    <cfRule type="expression" dxfId="7158" priority="3889">
      <formula>#REF!="Pas bon"</formula>
    </cfRule>
  </conditionalFormatting>
  <conditionalFormatting sqref="N3014 A3014 P3014 E3014">
    <cfRule type="expression" dxfId="7157" priority="3890">
      <formula>#REF!="Pas bon"</formula>
    </cfRule>
    <cfRule type="expression" dxfId="7156" priority="3891">
      <formula>#REF!="Pas bon"</formula>
    </cfRule>
  </conditionalFormatting>
  <conditionalFormatting sqref="O3014">
    <cfRule type="expression" dxfId="7155" priority="3892">
      <formula>#REF!="Pas bon"</formula>
    </cfRule>
    <cfRule type="expression" dxfId="7154" priority="3893">
      <formula>#REF!="Pas bon"</formula>
    </cfRule>
  </conditionalFormatting>
  <conditionalFormatting sqref="N3015 A3015 E3015">
    <cfRule type="expression" dxfId="7153" priority="3894">
      <formula>#REF!="Pas bon"</formula>
    </cfRule>
    <cfRule type="expression" dxfId="7152" priority="3895">
      <formula>#REF!="Pas bon"</formula>
    </cfRule>
  </conditionalFormatting>
  <conditionalFormatting sqref="O3015">
    <cfRule type="expression" dxfId="7151" priority="3896">
      <formula>#REF!="Pas bon"</formula>
    </cfRule>
    <cfRule type="expression" dxfId="7150" priority="3897">
      <formula>#REF!="Pas bon"</formula>
    </cfRule>
  </conditionalFormatting>
  <conditionalFormatting sqref="N3016:N3017 A3016:A3017 E3016:E3017">
    <cfRule type="expression" dxfId="7149" priority="3898">
      <formula>#REF!="Pas bon"</formula>
    </cfRule>
    <cfRule type="expression" dxfId="7148" priority="3899">
      <formula>#REF!="Pas bon"</formula>
    </cfRule>
  </conditionalFormatting>
  <conditionalFormatting sqref="O3016:O3017">
    <cfRule type="expression" dxfId="7147" priority="3900">
      <formula>#REF!="Pas bon"</formula>
    </cfRule>
    <cfRule type="expression" dxfId="7146" priority="3901">
      <formula>#REF!="Pas bon"</formula>
    </cfRule>
  </conditionalFormatting>
  <conditionalFormatting sqref="N3018:N3019 A3018:A3019 P3018:P3019 E3018:E3019">
    <cfRule type="expression" dxfId="7145" priority="3902">
      <formula>#REF!="Pas bon"</formula>
    </cfRule>
    <cfRule type="expression" dxfId="7144" priority="3903">
      <formula>#REF!="Pas bon"</formula>
    </cfRule>
  </conditionalFormatting>
  <conditionalFormatting sqref="O3018:O3019">
    <cfRule type="expression" dxfId="7143" priority="3904">
      <formula>#REF!="Pas bon"</formula>
    </cfRule>
    <cfRule type="expression" dxfId="7142" priority="3905">
      <formula>#REF!="Pas bon"</formula>
    </cfRule>
  </conditionalFormatting>
  <conditionalFormatting sqref="N3020 A3020 P3020 E3020">
    <cfRule type="expression" dxfId="7141" priority="3906">
      <formula>#REF!="Pas bon"</formula>
    </cfRule>
    <cfRule type="expression" dxfId="7140" priority="3907">
      <formula>#REF!="Pas bon"</formula>
    </cfRule>
  </conditionalFormatting>
  <conditionalFormatting sqref="O3020">
    <cfRule type="expression" dxfId="7139" priority="3908">
      <formula>#REF!="Pas bon"</formula>
    </cfRule>
    <cfRule type="expression" dxfId="7138" priority="3909">
      <formula>#REF!="Pas bon"</formula>
    </cfRule>
  </conditionalFormatting>
  <conditionalFormatting sqref="N3021 A3021 E3021">
    <cfRule type="expression" dxfId="7137" priority="3910">
      <formula>#REF!="Pas bon"</formula>
    </cfRule>
    <cfRule type="expression" dxfId="7136" priority="3911">
      <formula>#REF!="Pas bon"</formula>
    </cfRule>
  </conditionalFormatting>
  <conditionalFormatting sqref="O3021">
    <cfRule type="expression" dxfId="7135" priority="3912">
      <formula>#REF!="Pas bon"</formula>
    </cfRule>
    <cfRule type="expression" dxfId="7134" priority="3913">
      <formula>#REF!="Pas bon"</formula>
    </cfRule>
  </conditionalFormatting>
  <conditionalFormatting sqref="N3022 A3022 E3022">
    <cfRule type="expression" dxfId="7133" priority="3914">
      <formula>#REF!="Pas bon"</formula>
    </cfRule>
    <cfRule type="expression" dxfId="7132" priority="3915">
      <formula>#REF!="Pas bon"</formula>
    </cfRule>
  </conditionalFormatting>
  <conditionalFormatting sqref="O3022">
    <cfRule type="expression" dxfId="7131" priority="3916">
      <formula>#REF!="Pas bon"</formula>
    </cfRule>
    <cfRule type="expression" dxfId="7130" priority="3917">
      <formula>#REF!="Pas bon"</formula>
    </cfRule>
  </conditionalFormatting>
  <conditionalFormatting sqref="N3023 A3023 E3023">
    <cfRule type="expression" dxfId="7129" priority="3918">
      <formula>#REF!="Pas bon"</formula>
    </cfRule>
    <cfRule type="expression" dxfId="7128" priority="3919">
      <formula>#REF!="Pas bon"</formula>
    </cfRule>
  </conditionalFormatting>
  <conditionalFormatting sqref="O3023">
    <cfRule type="expression" dxfId="7127" priority="3920">
      <formula>#REF!="Pas bon"</formula>
    </cfRule>
    <cfRule type="expression" dxfId="7126" priority="3921">
      <formula>#REF!="Pas bon"</formula>
    </cfRule>
  </conditionalFormatting>
  <conditionalFormatting sqref="N3024 A3024 P3024 E3024">
    <cfRule type="expression" dxfId="7125" priority="3922">
      <formula>#REF!="Pas bon"</formula>
    </cfRule>
    <cfRule type="expression" dxfId="7124" priority="3923">
      <formula>#REF!="Pas bon"</formula>
    </cfRule>
  </conditionalFormatting>
  <conditionalFormatting sqref="O3024">
    <cfRule type="expression" dxfId="7123" priority="3924">
      <formula>#REF!="Pas bon"</formula>
    </cfRule>
    <cfRule type="expression" dxfId="7122" priority="3925">
      <formula>#REF!="Pas bon"</formula>
    </cfRule>
  </conditionalFormatting>
  <conditionalFormatting sqref="N3025 A3025 P3025 E3025">
    <cfRule type="expression" dxfId="7121" priority="3926">
      <formula>#REF!="Pas bon"</formula>
    </cfRule>
    <cfRule type="expression" dxfId="7120" priority="3927">
      <formula>#REF!="Pas bon"</formula>
    </cfRule>
  </conditionalFormatting>
  <conditionalFormatting sqref="O3025">
    <cfRule type="expression" dxfId="7119" priority="3928">
      <formula>#REF!="Pas bon"</formula>
    </cfRule>
    <cfRule type="expression" dxfId="7118" priority="3929">
      <formula>#REF!="Pas bon"</formula>
    </cfRule>
  </conditionalFormatting>
  <conditionalFormatting sqref="N3026:N3027 F3026 A3026:A3027 P3026:P3027 E3026:E3027">
    <cfRule type="expression" dxfId="7117" priority="3930">
      <formula>#REF!="Pas bon"</formula>
    </cfRule>
    <cfRule type="expression" dxfId="7116" priority="3931">
      <formula>#REF!="Pas bon"</formula>
    </cfRule>
  </conditionalFormatting>
  <conditionalFormatting sqref="O3026:O3027">
    <cfRule type="expression" dxfId="7115" priority="3932">
      <formula>#REF!="Pas bon"</formula>
    </cfRule>
    <cfRule type="expression" dxfId="7114" priority="3933">
      <formula>#REF!="Pas bon"</formula>
    </cfRule>
  </conditionalFormatting>
  <conditionalFormatting sqref="N3028:N3029 A3028:A3029 P3029 E3028:E3029">
    <cfRule type="expression" dxfId="7113" priority="3934">
      <formula>#REF!="Pas bon"</formula>
    </cfRule>
    <cfRule type="expression" dxfId="7112" priority="3935">
      <formula>#REF!="Pas bon"</formula>
    </cfRule>
  </conditionalFormatting>
  <conditionalFormatting sqref="O3028:O3029">
    <cfRule type="expression" dxfId="7111" priority="3936">
      <formula>#REF!="Pas bon"</formula>
    </cfRule>
    <cfRule type="expression" dxfId="7110" priority="3937">
      <formula>#REF!="Pas bon"</formula>
    </cfRule>
  </conditionalFormatting>
  <conditionalFormatting sqref="N3030 A3030 P3030 E3030">
    <cfRule type="expression" dxfId="7109" priority="3938">
      <formula>#REF!="Pas bon"</formula>
    </cfRule>
    <cfRule type="expression" dxfId="7108" priority="3939">
      <formula>#REF!="Pas bon"</formula>
    </cfRule>
  </conditionalFormatting>
  <conditionalFormatting sqref="O3030">
    <cfRule type="expression" dxfId="7107" priority="3940">
      <formula>#REF!="Pas bon"</formula>
    </cfRule>
    <cfRule type="expression" dxfId="7106" priority="3941">
      <formula>#REF!="Pas bon"</formula>
    </cfRule>
  </conditionalFormatting>
  <conditionalFormatting sqref="N3031 A3031 P3031 E3031">
    <cfRule type="expression" dxfId="7105" priority="3942">
      <formula>#REF!="Pas bon"</formula>
    </cfRule>
    <cfRule type="expression" dxfId="7104" priority="3943">
      <formula>#REF!="Pas bon"</formula>
    </cfRule>
  </conditionalFormatting>
  <conditionalFormatting sqref="O3031">
    <cfRule type="expression" dxfId="7103" priority="3944">
      <formula>#REF!="Pas bon"</formula>
    </cfRule>
    <cfRule type="expression" dxfId="7102" priority="3945">
      <formula>#REF!="Pas bon"</formula>
    </cfRule>
  </conditionalFormatting>
  <conditionalFormatting sqref="N3032:N3036 A3032:A3036 P3032:P3036 E3032:E3036">
    <cfRule type="expression" dxfId="7101" priority="3946">
      <formula>#REF!="Pas bon"</formula>
    </cfRule>
    <cfRule type="expression" dxfId="7100" priority="3947">
      <formula>#REF!="Pas bon"</formula>
    </cfRule>
  </conditionalFormatting>
  <conditionalFormatting sqref="O3032:O3036">
    <cfRule type="expression" dxfId="7099" priority="3948">
      <formula>#REF!="Pas bon"</formula>
    </cfRule>
    <cfRule type="expression" dxfId="7098" priority="3949">
      <formula>#REF!="Pas bon"</formula>
    </cfRule>
  </conditionalFormatting>
  <conditionalFormatting sqref="N3037:N3038 A3037:A3038 P3037:P3038 E3037:E3038">
    <cfRule type="expression" dxfId="7097" priority="3950">
      <formula>#REF!="Pas bon"</formula>
    </cfRule>
    <cfRule type="expression" dxfId="7096" priority="3951">
      <formula>#REF!="Pas bon"</formula>
    </cfRule>
  </conditionalFormatting>
  <conditionalFormatting sqref="O3037:O3038">
    <cfRule type="expression" dxfId="7095" priority="3952">
      <formula>#REF!="Pas bon"</formula>
    </cfRule>
    <cfRule type="expression" dxfId="7094" priority="3953">
      <formula>#REF!="Pas bon"</formula>
    </cfRule>
  </conditionalFormatting>
  <conditionalFormatting sqref="N3039 A3039 P3039 E3039">
    <cfRule type="expression" dxfId="7093" priority="3954">
      <formula>#REF!="Pas bon"</formula>
    </cfRule>
    <cfRule type="expression" dxfId="7092" priority="3955">
      <formula>#REF!="Pas bon"</formula>
    </cfRule>
  </conditionalFormatting>
  <conditionalFormatting sqref="O3039">
    <cfRule type="expression" dxfId="7091" priority="3956">
      <formula>#REF!="Pas bon"</formula>
    </cfRule>
    <cfRule type="expression" dxfId="7090" priority="3957">
      <formula>#REF!="Pas bon"</formula>
    </cfRule>
  </conditionalFormatting>
  <conditionalFormatting sqref="N3040:N3042 F3042 A3040:A3042 P3040:P3042 E3040:E3042">
    <cfRule type="expression" dxfId="7089" priority="3958">
      <formula>#REF!="Pas bon"</formula>
    </cfRule>
    <cfRule type="expression" dxfId="7088" priority="3959">
      <formula>#REF!="Pas bon"</formula>
    </cfRule>
  </conditionalFormatting>
  <conditionalFormatting sqref="O3040:O3042">
    <cfRule type="expression" dxfId="7087" priority="3960">
      <formula>#REF!="Pas bon"</formula>
    </cfRule>
    <cfRule type="expression" dxfId="7086" priority="3961">
      <formula>#REF!="Pas bon"</formula>
    </cfRule>
  </conditionalFormatting>
  <conditionalFormatting sqref="N3043 A3043 P3043 E3043">
    <cfRule type="expression" dxfId="7085" priority="3962">
      <formula>#REF!="Pas bon"</formula>
    </cfRule>
    <cfRule type="expression" dxfId="7084" priority="3963">
      <formula>#REF!="Pas bon"</formula>
    </cfRule>
  </conditionalFormatting>
  <conditionalFormatting sqref="O3043">
    <cfRule type="expression" dxfId="7083" priority="3964">
      <formula>#REF!="Pas bon"</formula>
    </cfRule>
    <cfRule type="expression" dxfId="7082" priority="3965">
      <formula>#REF!="Pas bon"</formula>
    </cfRule>
  </conditionalFormatting>
  <conditionalFormatting sqref="N3044:N3045 A3044:A3045 P3045 E3044:E3045">
    <cfRule type="expression" dxfId="7081" priority="3966">
      <formula>#REF!="Pas bon"</formula>
    </cfRule>
    <cfRule type="expression" dxfId="7080" priority="3967">
      <formula>#REF!="Pas bon"</formula>
    </cfRule>
  </conditionalFormatting>
  <conditionalFormatting sqref="O3044:O3045">
    <cfRule type="expression" dxfId="7079" priority="3968">
      <formula>#REF!="Pas bon"</formula>
    </cfRule>
    <cfRule type="expression" dxfId="7078" priority="3969">
      <formula>#REF!="Pas bon"</formula>
    </cfRule>
  </conditionalFormatting>
  <conditionalFormatting sqref="N3046 A3046 E3046">
    <cfRule type="expression" dxfId="7077" priority="3970">
      <formula>#REF!="Pas bon"</formula>
    </cfRule>
    <cfRule type="expression" dxfId="7076" priority="3971">
      <formula>#REF!="Pas bon"</formula>
    </cfRule>
  </conditionalFormatting>
  <conditionalFormatting sqref="O3046">
    <cfRule type="expression" dxfId="7075" priority="3972">
      <formula>#REF!="Pas bon"</formula>
    </cfRule>
    <cfRule type="expression" dxfId="7074" priority="3973">
      <formula>#REF!="Pas bon"</formula>
    </cfRule>
  </conditionalFormatting>
  <conditionalFormatting sqref="N3047:N3048 A3047:A3048 P3048 E3047:E3048">
    <cfRule type="expression" dxfId="7073" priority="3974">
      <formula>#REF!="Pas bon"</formula>
    </cfRule>
    <cfRule type="expression" dxfId="7072" priority="3975">
      <formula>#REF!="Pas bon"</formula>
    </cfRule>
  </conditionalFormatting>
  <conditionalFormatting sqref="O3047:O3048">
    <cfRule type="expression" dxfId="7071" priority="3976">
      <formula>#REF!="Pas bon"</formula>
    </cfRule>
    <cfRule type="expression" dxfId="7070" priority="3977">
      <formula>#REF!="Pas bon"</formula>
    </cfRule>
  </conditionalFormatting>
  <conditionalFormatting sqref="N3049 A3049 E3049">
    <cfRule type="expression" dxfId="7069" priority="3978">
      <formula>#REF!="Pas bon"</formula>
    </cfRule>
    <cfRule type="expression" dxfId="7068" priority="3979">
      <formula>#REF!="Pas bon"</formula>
    </cfRule>
  </conditionalFormatting>
  <conditionalFormatting sqref="O3049">
    <cfRule type="expression" dxfId="7067" priority="3980">
      <formula>#REF!="Pas bon"</formula>
    </cfRule>
    <cfRule type="expression" dxfId="7066" priority="3981">
      <formula>#REF!="Pas bon"</formula>
    </cfRule>
  </conditionalFormatting>
  <conditionalFormatting sqref="N3050 A3050 E3050">
    <cfRule type="expression" dxfId="7065" priority="3982">
      <formula>#REF!="Pas bon"</formula>
    </cfRule>
    <cfRule type="expression" dxfId="7064" priority="3983">
      <formula>#REF!="Pas bon"</formula>
    </cfRule>
  </conditionalFormatting>
  <conditionalFormatting sqref="O3050">
    <cfRule type="expression" dxfId="7063" priority="3984">
      <formula>#REF!="Pas bon"</formula>
    </cfRule>
    <cfRule type="expression" dxfId="7062" priority="3985">
      <formula>#REF!="Pas bon"</formula>
    </cfRule>
  </conditionalFormatting>
  <conditionalFormatting sqref="N3051 A3051 P3051 E3051">
    <cfRule type="expression" dxfId="7061" priority="3986">
      <formula>#REF!="Pas bon"</formula>
    </cfRule>
    <cfRule type="expression" dxfId="7060" priority="3987">
      <formula>#REF!="Pas bon"</formula>
    </cfRule>
  </conditionalFormatting>
  <conditionalFormatting sqref="O3051">
    <cfRule type="expression" dxfId="7059" priority="3988">
      <formula>#REF!="Pas bon"</formula>
    </cfRule>
    <cfRule type="expression" dxfId="7058" priority="3989">
      <formula>#REF!="Pas bon"</formula>
    </cfRule>
  </conditionalFormatting>
  <conditionalFormatting sqref="N3052:N3056 A3052:A3056 P3052:P3056 E3052:E3056">
    <cfRule type="expression" dxfId="7057" priority="3990">
      <formula>#REF!="Pas bon"</formula>
    </cfRule>
    <cfRule type="expression" dxfId="7056" priority="3991">
      <formula>#REF!="Pas bon"</formula>
    </cfRule>
  </conditionalFormatting>
  <conditionalFormatting sqref="O3052:O3056">
    <cfRule type="expression" dxfId="7055" priority="3992">
      <formula>#REF!="Pas bon"</formula>
    </cfRule>
    <cfRule type="expression" dxfId="7054" priority="3993">
      <formula>#REF!="Pas bon"</formula>
    </cfRule>
  </conditionalFormatting>
  <conditionalFormatting sqref="N3057:N3058 A3057:A3058 P3057:P3058 E3057:E3058">
    <cfRule type="expression" dxfId="7053" priority="3994">
      <formula>#REF!="Pas bon"</formula>
    </cfRule>
    <cfRule type="expression" dxfId="7052" priority="3995">
      <formula>#REF!="Pas bon"</formula>
    </cfRule>
  </conditionalFormatting>
  <conditionalFormatting sqref="O3057:O3058">
    <cfRule type="expression" dxfId="7051" priority="3996">
      <formula>#REF!="Pas bon"</formula>
    </cfRule>
    <cfRule type="expression" dxfId="7050" priority="3997">
      <formula>#REF!="Pas bon"</formula>
    </cfRule>
  </conditionalFormatting>
  <conditionalFormatting sqref="N3059 A3059 P3059 E3059">
    <cfRule type="expression" dxfId="7049" priority="3998">
      <formula>#REF!="Pas bon"</formula>
    </cfRule>
    <cfRule type="expression" dxfId="7048" priority="3999">
      <formula>#REF!="Pas bon"</formula>
    </cfRule>
  </conditionalFormatting>
  <conditionalFormatting sqref="O3059">
    <cfRule type="expression" dxfId="7047" priority="4000">
      <formula>#REF!="Pas bon"</formula>
    </cfRule>
    <cfRule type="expression" dxfId="7046" priority="4001">
      <formula>#REF!="Pas bon"</formula>
    </cfRule>
  </conditionalFormatting>
  <conditionalFormatting sqref="N3060 A3060 P3060 E3060">
    <cfRule type="expression" dxfId="7045" priority="4002">
      <formula>#REF!="Pas bon"</formula>
    </cfRule>
    <cfRule type="expression" dxfId="7044" priority="4003">
      <formula>#REF!="Pas bon"</formula>
    </cfRule>
  </conditionalFormatting>
  <conditionalFormatting sqref="O3060">
    <cfRule type="expression" dxfId="7043" priority="4004">
      <formula>#REF!="Pas bon"</formula>
    </cfRule>
    <cfRule type="expression" dxfId="7042" priority="4005">
      <formula>#REF!="Pas bon"</formula>
    </cfRule>
  </conditionalFormatting>
  <conditionalFormatting sqref="N3061:N3062 A3061:A3062 E3061:E3062">
    <cfRule type="expression" dxfId="7041" priority="4006">
      <formula>#REF!="Pas bon"</formula>
    </cfRule>
    <cfRule type="expression" dxfId="7040" priority="4007">
      <formula>#REF!="Pas bon"</formula>
    </cfRule>
  </conditionalFormatting>
  <conditionalFormatting sqref="O3061:O3062">
    <cfRule type="expression" dxfId="7039" priority="4008">
      <formula>#REF!="Pas bon"</formula>
    </cfRule>
    <cfRule type="expression" dxfId="7038" priority="4009">
      <formula>#REF!="Pas bon"</formula>
    </cfRule>
  </conditionalFormatting>
  <conditionalFormatting sqref="N3063:N3064 A3063:A3064 P3063:P3064 E3063:E3064">
    <cfRule type="expression" dxfId="7037" priority="4010">
      <formula>#REF!="Pas bon"</formula>
    </cfRule>
    <cfRule type="expression" dxfId="7036" priority="4011">
      <formula>#REF!="Pas bon"</formula>
    </cfRule>
  </conditionalFormatting>
  <conditionalFormatting sqref="O3063:O3064">
    <cfRule type="expression" dxfId="7035" priority="4012">
      <formula>#REF!="Pas bon"</formula>
    </cfRule>
    <cfRule type="expression" dxfId="7034" priority="4013">
      <formula>#REF!="Pas bon"</formula>
    </cfRule>
  </conditionalFormatting>
  <conditionalFormatting sqref="N3065:N3066 A3065:A3066 P3065 E3065:E3066">
    <cfRule type="expression" dxfId="7033" priority="4014">
      <formula>#REF!="Pas bon"</formula>
    </cfRule>
    <cfRule type="expression" dxfId="7032" priority="4015">
      <formula>#REF!="Pas bon"</formula>
    </cfRule>
  </conditionalFormatting>
  <conditionalFormatting sqref="O3065:O3066">
    <cfRule type="expression" dxfId="7031" priority="4016">
      <formula>#REF!="Pas bon"</formula>
    </cfRule>
    <cfRule type="expression" dxfId="7030" priority="4017">
      <formula>#REF!="Pas bon"</formula>
    </cfRule>
  </conditionalFormatting>
  <conditionalFormatting sqref="N3067 A3067 P3067 E3067">
    <cfRule type="expression" dxfId="7029" priority="4018">
      <formula>#REF!="Pas bon"</formula>
    </cfRule>
    <cfRule type="expression" dxfId="7028" priority="4019">
      <formula>#REF!="Pas bon"</formula>
    </cfRule>
  </conditionalFormatting>
  <conditionalFormatting sqref="O3067">
    <cfRule type="expression" dxfId="7027" priority="4020">
      <formula>#REF!="Pas bon"</formula>
    </cfRule>
    <cfRule type="expression" dxfId="7026" priority="4021">
      <formula>#REF!="Pas bon"</formula>
    </cfRule>
  </conditionalFormatting>
  <conditionalFormatting sqref="N3068:N3070 F3069 A3068:A3070 P3068:P3070 E3068:E3070">
    <cfRule type="expression" dxfId="7025" priority="4022">
      <formula>#REF!="Pas bon"</formula>
    </cfRule>
    <cfRule type="expression" dxfId="7024" priority="4023">
      <formula>#REF!="Pas bon"</formula>
    </cfRule>
  </conditionalFormatting>
  <conditionalFormatting sqref="O3068:O3070">
    <cfRule type="expression" dxfId="7023" priority="4024">
      <formula>#REF!="Pas bon"</formula>
    </cfRule>
    <cfRule type="expression" dxfId="7022" priority="4025">
      <formula>#REF!="Pas bon"</formula>
    </cfRule>
  </conditionalFormatting>
  <conditionalFormatting sqref="N3071 A3071 E3071">
    <cfRule type="expression" dxfId="7021" priority="4026">
      <formula>#REF!="Pas bon"</formula>
    </cfRule>
    <cfRule type="expression" dxfId="7020" priority="4027">
      <formula>#REF!="Pas bon"</formula>
    </cfRule>
  </conditionalFormatting>
  <conditionalFormatting sqref="O3071">
    <cfRule type="expression" dxfId="7019" priority="4028">
      <formula>#REF!="Pas bon"</formula>
    </cfRule>
    <cfRule type="expression" dxfId="7018" priority="4029">
      <formula>#REF!="Pas bon"</formula>
    </cfRule>
  </conditionalFormatting>
  <conditionalFormatting sqref="N3072 A3072 P3072 E3072">
    <cfRule type="expression" dxfId="7017" priority="4030">
      <formula>#REF!="Pas bon"</formula>
    </cfRule>
    <cfRule type="expression" dxfId="7016" priority="4031">
      <formula>#REF!="Pas bon"</formula>
    </cfRule>
  </conditionalFormatting>
  <conditionalFormatting sqref="O3072">
    <cfRule type="expression" dxfId="7015" priority="4032">
      <formula>#REF!="Pas bon"</formula>
    </cfRule>
    <cfRule type="expression" dxfId="7014" priority="4033">
      <formula>#REF!="Pas bon"</formula>
    </cfRule>
  </conditionalFormatting>
  <conditionalFormatting sqref="N3073 A3073 P3073 E3073">
    <cfRule type="expression" dxfId="7013" priority="4034">
      <formula>#REF!="Pas bon"</formula>
    </cfRule>
    <cfRule type="expression" dxfId="7012" priority="4035">
      <formula>#REF!="Pas bon"</formula>
    </cfRule>
  </conditionalFormatting>
  <conditionalFormatting sqref="O3073">
    <cfRule type="expression" dxfId="7011" priority="4036">
      <formula>#REF!="Pas bon"</formula>
    </cfRule>
    <cfRule type="expression" dxfId="7010" priority="4037">
      <formula>#REF!="Pas bon"</formula>
    </cfRule>
  </conditionalFormatting>
  <conditionalFormatting sqref="N3074:N3076 A3074:A3076 P3074:P3076 E3074:E3076">
    <cfRule type="expression" dxfId="7009" priority="4038">
      <formula>#REF!="Pas bon"</formula>
    </cfRule>
    <cfRule type="expression" dxfId="7008" priority="4039">
      <formula>#REF!="Pas bon"</formula>
    </cfRule>
  </conditionalFormatting>
  <conditionalFormatting sqref="O3074:O3076">
    <cfRule type="expression" dxfId="7007" priority="4040">
      <formula>#REF!="Pas bon"</formula>
    </cfRule>
    <cfRule type="expression" dxfId="7006" priority="4041">
      <formula>#REF!="Pas bon"</formula>
    </cfRule>
  </conditionalFormatting>
  <conditionalFormatting sqref="N3077 A3077 P3077 E3077">
    <cfRule type="expression" dxfId="7005" priority="4042">
      <formula>#REF!="Pas bon"</formula>
    </cfRule>
    <cfRule type="expression" dxfId="7004" priority="4043">
      <formula>#REF!="Pas bon"</formula>
    </cfRule>
  </conditionalFormatting>
  <conditionalFormatting sqref="O3077">
    <cfRule type="expression" dxfId="7003" priority="4044">
      <formula>#REF!="Pas bon"</formula>
    </cfRule>
    <cfRule type="expression" dxfId="7002" priority="4045">
      <formula>#REF!="Pas bon"</formula>
    </cfRule>
  </conditionalFormatting>
  <conditionalFormatting sqref="N3078:N3080 A3078:A3080 P3078:P3080 E3078:E3080">
    <cfRule type="expression" dxfId="7001" priority="4046">
      <formula>#REF!="Pas bon"</formula>
    </cfRule>
    <cfRule type="expression" dxfId="7000" priority="4047">
      <formula>#REF!="Pas bon"</formula>
    </cfRule>
  </conditionalFormatting>
  <conditionalFormatting sqref="O3078:O3080">
    <cfRule type="expression" dxfId="6999" priority="4048">
      <formula>#REF!="Pas bon"</formula>
    </cfRule>
    <cfRule type="expression" dxfId="6998" priority="4049">
      <formula>#REF!="Pas bon"</formula>
    </cfRule>
  </conditionalFormatting>
  <conditionalFormatting sqref="N3081 A3081 P3081 E3081">
    <cfRule type="expression" dxfId="6997" priority="4050">
      <formula>#REF!="Pas bon"</formula>
    </cfRule>
    <cfRule type="expression" dxfId="6996" priority="4051">
      <formula>#REF!="Pas bon"</formula>
    </cfRule>
  </conditionalFormatting>
  <conditionalFormatting sqref="O3081">
    <cfRule type="expression" dxfId="6995" priority="4052">
      <formula>#REF!="Pas bon"</formula>
    </cfRule>
    <cfRule type="expression" dxfId="6994" priority="4053">
      <formula>#REF!="Pas bon"</formula>
    </cfRule>
  </conditionalFormatting>
  <conditionalFormatting sqref="N3082 A3082 P3082 E3082">
    <cfRule type="expression" dxfId="6993" priority="4054">
      <formula>#REF!="Pas bon"</formula>
    </cfRule>
    <cfRule type="expression" dxfId="6992" priority="4055">
      <formula>#REF!="Pas bon"</formula>
    </cfRule>
  </conditionalFormatting>
  <conditionalFormatting sqref="O3082">
    <cfRule type="expression" dxfId="6991" priority="4056">
      <formula>#REF!="Pas bon"</formula>
    </cfRule>
    <cfRule type="expression" dxfId="6990" priority="4057">
      <formula>#REF!="Pas bon"</formula>
    </cfRule>
  </conditionalFormatting>
  <conditionalFormatting sqref="N3083 A3083 P3083 E3083">
    <cfRule type="expression" dxfId="6989" priority="4058">
      <formula>#REF!="Pas bon"</formula>
    </cfRule>
    <cfRule type="expression" dxfId="6988" priority="4059">
      <formula>#REF!="Pas bon"</formula>
    </cfRule>
  </conditionalFormatting>
  <conditionalFormatting sqref="O3083">
    <cfRule type="expression" dxfId="6987" priority="4060">
      <formula>#REF!="Pas bon"</formula>
    </cfRule>
    <cfRule type="expression" dxfId="6986" priority="4061">
      <formula>#REF!="Pas bon"</formula>
    </cfRule>
  </conditionalFormatting>
  <conditionalFormatting sqref="N3084 A3084 E3084">
    <cfRule type="expression" dxfId="6985" priority="4062">
      <formula>#REF!="Pas bon"</formula>
    </cfRule>
    <cfRule type="expression" dxfId="6984" priority="4063">
      <formula>#REF!="Pas bon"</formula>
    </cfRule>
  </conditionalFormatting>
  <conditionalFormatting sqref="O3084">
    <cfRule type="expression" dxfId="6983" priority="4064">
      <formula>#REF!="Pas bon"</formula>
    </cfRule>
    <cfRule type="expression" dxfId="6982" priority="4065">
      <formula>#REF!="Pas bon"</formula>
    </cfRule>
  </conditionalFormatting>
  <conditionalFormatting sqref="N3085 A3085 E3085">
    <cfRule type="expression" dxfId="6981" priority="4066">
      <formula>#REF!="Pas bon"</formula>
    </cfRule>
    <cfRule type="expression" dxfId="6980" priority="4067">
      <formula>#REF!="Pas bon"</formula>
    </cfRule>
  </conditionalFormatting>
  <conditionalFormatting sqref="O3085">
    <cfRule type="expression" dxfId="6979" priority="4068">
      <formula>#REF!="Pas bon"</formula>
    </cfRule>
    <cfRule type="expression" dxfId="6978" priority="4069">
      <formula>#REF!="Pas bon"</formula>
    </cfRule>
  </conditionalFormatting>
  <conditionalFormatting sqref="N3086:N3090 A3086:A3090 P3086:P3088 P3090 E3086:E3090">
    <cfRule type="expression" dxfId="6977" priority="4070">
      <formula>#REF!="Pas bon"</formula>
    </cfRule>
    <cfRule type="expression" dxfId="6976" priority="4071">
      <formula>#REF!="Pas bon"</formula>
    </cfRule>
  </conditionalFormatting>
  <conditionalFormatting sqref="O3086:O3090">
    <cfRule type="expression" dxfId="6975" priority="4072">
      <formula>#REF!="Pas bon"</formula>
    </cfRule>
    <cfRule type="expression" dxfId="6974" priority="4073">
      <formula>#REF!="Pas bon"</formula>
    </cfRule>
  </conditionalFormatting>
  <conditionalFormatting sqref="N3091 A3091 P3091 E3091">
    <cfRule type="expression" dxfId="6973" priority="4074">
      <formula>#REF!="Pas bon"</formula>
    </cfRule>
    <cfRule type="expression" dxfId="6972" priority="4075">
      <formula>#REF!="Pas bon"</formula>
    </cfRule>
  </conditionalFormatting>
  <conditionalFormatting sqref="O3091">
    <cfRule type="expression" dxfId="6971" priority="4076">
      <formula>#REF!="Pas bon"</formula>
    </cfRule>
    <cfRule type="expression" dxfId="6970" priority="4077">
      <formula>#REF!="Pas bon"</formula>
    </cfRule>
  </conditionalFormatting>
  <conditionalFormatting sqref="N3092 A3092 P3092 E3092">
    <cfRule type="expression" dxfId="6969" priority="4078">
      <formula>#REF!="Pas bon"</formula>
    </cfRule>
    <cfRule type="expression" dxfId="6968" priority="4079">
      <formula>#REF!="Pas bon"</formula>
    </cfRule>
  </conditionalFormatting>
  <conditionalFormatting sqref="O3092">
    <cfRule type="expression" dxfId="6967" priority="4080">
      <formula>#REF!="Pas bon"</formula>
    </cfRule>
    <cfRule type="expression" dxfId="6966" priority="4081">
      <formula>#REF!="Pas bon"</formula>
    </cfRule>
  </conditionalFormatting>
  <conditionalFormatting sqref="N3093:N3094 F3094 A3093:A3094 P3093:P3094 E3093:E3094">
    <cfRule type="expression" dxfId="6965" priority="4082">
      <formula>#REF!="Pas bon"</formula>
    </cfRule>
    <cfRule type="expression" dxfId="6964" priority="4083">
      <formula>#REF!="Pas bon"</formula>
    </cfRule>
  </conditionalFormatting>
  <conditionalFormatting sqref="O3093:O3094">
    <cfRule type="expression" dxfId="6963" priority="4084">
      <formula>#REF!="Pas bon"</formula>
    </cfRule>
    <cfRule type="expression" dxfId="6962" priority="4085">
      <formula>#REF!="Pas bon"</formula>
    </cfRule>
  </conditionalFormatting>
  <conditionalFormatting sqref="N3095:N3096 A3095:A3096 P3095 E3095:E3096">
    <cfRule type="expression" dxfId="6961" priority="4086">
      <formula>#REF!="Pas bon"</formula>
    </cfRule>
    <cfRule type="expression" dxfId="6960" priority="4087">
      <formula>#REF!="Pas bon"</formula>
    </cfRule>
  </conditionalFormatting>
  <conditionalFormatting sqref="O3095:O3096">
    <cfRule type="expression" dxfId="6959" priority="4088">
      <formula>#REF!="Pas bon"</formula>
    </cfRule>
    <cfRule type="expression" dxfId="6958" priority="4089">
      <formula>#REF!="Pas bon"</formula>
    </cfRule>
  </conditionalFormatting>
  <conditionalFormatting sqref="N3097:N3098 A3097:A3098 P3097:P3098 E3097:E3098">
    <cfRule type="expression" dxfId="6957" priority="4090">
      <formula>#REF!="Pas bon"</formula>
    </cfRule>
    <cfRule type="expression" dxfId="6956" priority="4091">
      <formula>#REF!="Pas bon"</formula>
    </cfRule>
  </conditionalFormatting>
  <conditionalFormatting sqref="O3097:O3098">
    <cfRule type="expression" dxfId="6955" priority="4092">
      <formula>#REF!="Pas bon"</formula>
    </cfRule>
    <cfRule type="expression" dxfId="6954" priority="4093">
      <formula>#REF!="Pas bon"</formula>
    </cfRule>
  </conditionalFormatting>
  <conditionalFormatting sqref="N3099:N3100 A3099:A3100 P3099:P3100 E3099:E3100">
    <cfRule type="expression" dxfId="6953" priority="4094">
      <formula>#REF!="Pas bon"</formula>
    </cfRule>
    <cfRule type="expression" dxfId="6952" priority="4095">
      <formula>#REF!="Pas bon"</formula>
    </cfRule>
  </conditionalFormatting>
  <conditionalFormatting sqref="O3099:O3100">
    <cfRule type="expression" dxfId="6951" priority="4096">
      <formula>#REF!="Pas bon"</formula>
    </cfRule>
    <cfRule type="expression" dxfId="6950" priority="4097">
      <formula>#REF!="Pas bon"</formula>
    </cfRule>
  </conditionalFormatting>
  <conditionalFormatting sqref="N3101 A3101 P3101 E3101">
    <cfRule type="expression" dxfId="6949" priority="4098">
      <formula>#REF!="Pas bon"</formula>
    </cfRule>
    <cfRule type="expression" dxfId="6948" priority="4099">
      <formula>#REF!="Pas bon"</formula>
    </cfRule>
  </conditionalFormatting>
  <conditionalFormatting sqref="O3101">
    <cfRule type="expression" dxfId="6947" priority="4100">
      <formula>#REF!="Pas bon"</formula>
    </cfRule>
    <cfRule type="expression" dxfId="6946" priority="4101">
      <formula>#REF!="Pas bon"</formula>
    </cfRule>
  </conditionalFormatting>
  <conditionalFormatting sqref="N3102:N3104 A3102:A3104 P3102:P3104 E3102:E3104">
    <cfRule type="expression" dxfId="6945" priority="4102">
      <formula>#REF!="Pas bon"</formula>
    </cfRule>
    <cfRule type="expression" dxfId="6944" priority="4103">
      <formula>#REF!="Pas bon"</formula>
    </cfRule>
  </conditionalFormatting>
  <conditionalFormatting sqref="O3102:O3104">
    <cfRule type="expression" dxfId="6943" priority="4104">
      <formula>#REF!="Pas bon"</formula>
    </cfRule>
    <cfRule type="expression" dxfId="6942" priority="4105">
      <formula>#REF!="Pas bon"</formula>
    </cfRule>
  </conditionalFormatting>
  <conditionalFormatting sqref="N3105:N3109 A3105:A3109 P3105:P3109 E3105:E3109">
    <cfRule type="expression" dxfId="6941" priority="4106">
      <formula>#REF!="Pas bon"</formula>
    </cfRule>
    <cfRule type="expression" dxfId="6940" priority="4107">
      <formula>#REF!="Pas bon"</formula>
    </cfRule>
  </conditionalFormatting>
  <conditionalFormatting sqref="O3105:O3109">
    <cfRule type="expression" dxfId="6939" priority="4108">
      <formula>#REF!="Pas bon"</formula>
    </cfRule>
    <cfRule type="expression" dxfId="6938" priority="4109">
      <formula>#REF!="Pas bon"</formula>
    </cfRule>
  </conditionalFormatting>
  <conditionalFormatting sqref="N3110 A3110 P3110 E3110">
    <cfRule type="expression" dxfId="6937" priority="4110">
      <formula>#REF!="Pas bon"</formula>
    </cfRule>
    <cfRule type="expression" dxfId="6936" priority="4111">
      <formula>#REF!="Pas bon"</formula>
    </cfRule>
  </conditionalFormatting>
  <conditionalFormatting sqref="O3110">
    <cfRule type="expression" dxfId="6935" priority="4112">
      <formula>#REF!="Pas bon"</formula>
    </cfRule>
    <cfRule type="expression" dxfId="6934" priority="4113">
      <formula>#REF!="Pas bon"</formula>
    </cfRule>
  </conditionalFormatting>
  <conditionalFormatting sqref="N3111:N3112 A3111:A3112 E3111:E3112">
    <cfRule type="expression" dxfId="6933" priority="4114">
      <formula>#REF!="Pas bon"</formula>
    </cfRule>
    <cfRule type="expression" dxfId="6932" priority="4115">
      <formula>#REF!="Pas bon"</formula>
    </cfRule>
  </conditionalFormatting>
  <conditionalFormatting sqref="O3111:O3112">
    <cfRule type="expression" dxfId="6931" priority="4116">
      <formula>#REF!="Pas bon"</formula>
    </cfRule>
    <cfRule type="expression" dxfId="6930" priority="4117">
      <formula>#REF!="Pas bon"</formula>
    </cfRule>
  </conditionalFormatting>
  <conditionalFormatting sqref="N3113 A3113 E3113">
    <cfRule type="expression" dxfId="6929" priority="4118">
      <formula>#REF!="Pas bon"</formula>
    </cfRule>
    <cfRule type="expression" dxfId="6928" priority="4119">
      <formula>#REF!="Pas bon"</formula>
    </cfRule>
  </conditionalFormatting>
  <conditionalFormatting sqref="O3113">
    <cfRule type="expression" dxfId="6927" priority="4120">
      <formula>#REF!="Pas bon"</formula>
    </cfRule>
    <cfRule type="expression" dxfId="6926" priority="4121">
      <formula>#REF!="Pas bon"</formula>
    </cfRule>
  </conditionalFormatting>
  <conditionalFormatting sqref="N3114:N3117 A3114:A3117 P3115:P3117 E3114:E3117">
    <cfRule type="expression" dxfId="6925" priority="4122">
      <formula>#REF!="Pas bon"</formula>
    </cfRule>
    <cfRule type="expression" dxfId="6924" priority="4123">
      <formula>#REF!="Pas bon"</formula>
    </cfRule>
  </conditionalFormatting>
  <conditionalFormatting sqref="O3114:O3117">
    <cfRule type="expression" dxfId="6923" priority="4124">
      <formula>#REF!="Pas bon"</formula>
    </cfRule>
    <cfRule type="expression" dxfId="6922" priority="4125">
      <formula>#REF!="Pas bon"</formula>
    </cfRule>
  </conditionalFormatting>
  <conditionalFormatting sqref="N3118:N3119 A3118:A3119 E3118:E3119">
    <cfRule type="expression" dxfId="6921" priority="4126">
      <formula>#REF!="Pas bon"</formula>
    </cfRule>
    <cfRule type="expression" dxfId="6920" priority="4127">
      <formula>#REF!="Pas bon"</formula>
    </cfRule>
  </conditionalFormatting>
  <conditionalFormatting sqref="O3118:O3119">
    <cfRule type="expression" dxfId="6919" priority="4128">
      <formula>#REF!="Pas bon"</formula>
    </cfRule>
    <cfRule type="expression" dxfId="6918" priority="4129">
      <formula>#REF!="Pas bon"</formula>
    </cfRule>
  </conditionalFormatting>
  <conditionalFormatting sqref="N3120 A3120 P3120 E3120">
    <cfRule type="expression" dxfId="6917" priority="4130">
      <formula>#REF!="Pas bon"</formula>
    </cfRule>
    <cfRule type="expression" dxfId="6916" priority="4131">
      <formula>#REF!="Pas bon"</formula>
    </cfRule>
  </conditionalFormatting>
  <conditionalFormatting sqref="O3120">
    <cfRule type="expression" dxfId="6915" priority="4132">
      <formula>#REF!="Pas bon"</formula>
    </cfRule>
    <cfRule type="expression" dxfId="6914" priority="4133">
      <formula>#REF!="Pas bon"</formula>
    </cfRule>
  </conditionalFormatting>
  <conditionalFormatting sqref="N3121:N3125 A3121:A3125 P3123:P3125 E3121:E3125">
    <cfRule type="expression" dxfId="6913" priority="4134">
      <formula>#REF!="Pas bon"</formula>
    </cfRule>
    <cfRule type="expression" dxfId="6912" priority="4135">
      <formula>#REF!="Pas bon"</formula>
    </cfRule>
  </conditionalFormatting>
  <conditionalFormatting sqref="O3121:O3125">
    <cfRule type="expression" dxfId="6911" priority="4136">
      <formula>#REF!="Pas bon"</formula>
    </cfRule>
    <cfRule type="expression" dxfId="6910" priority="4137">
      <formula>#REF!="Pas bon"</formula>
    </cfRule>
  </conditionalFormatting>
  <conditionalFormatting sqref="N3126 A3126 P3126 E3126">
    <cfRule type="expression" dxfId="6909" priority="4138">
      <formula>#REF!="Pas bon"</formula>
    </cfRule>
    <cfRule type="expression" dxfId="6908" priority="4139">
      <formula>#REF!="Pas bon"</formula>
    </cfRule>
  </conditionalFormatting>
  <conditionalFormatting sqref="O3126">
    <cfRule type="expression" dxfId="6907" priority="4140">
      <formula>#REF!="Pas bon"</formula>
    </cfRule>
    <cfRule type="expression" dxfId="6906" priority="4141">
      <formula>#REF!="Pas bon"</formula>
    </cfRule>
  </conditionalFormatting>
  <conditionalFormatting sqref="N3127 A3127 P3127 E3127">
    <cfRule type="expression" dxfId="6905" priority="4142">
      <formula>#REF!="Pas bon"</formula>
    </cfRule>
    <cfRule type="expression" dxfId="6904" priority="4143">
      <formula>#REF!="Pas bon"</formula>
    </cfRule>
  </conditionalFormatting>
  <conditionalFormatting sqref="O3127">
    <cfRule type="expression" dxfId="6903" priority="4144">
      <formula>#REF!="Pas bon"</formula>
    </cfRule>
    <cfRule type="expression" dxfId="6902" priority="4145">
      <formula>#REF!="Pas bon"</formula>
    </cfRule>
  </conditionalFormatting>
  <conditionalFormatting sqref="N3128 A3128 P3128 E3128">
    <cfRule type="expression" dxfId="6901" priority="4146">
      <formula>#REF!="Pas bon"</formula>
    </cfRule>
    <cfRule type="expression" dxfId="6900" priority="4147">
      <formula>#REF!="Pas bon"</formula>
    </cfRule>
  </conditionalFormatting>
  <conditionalFormatting sqref="O3128">
    <cfRule type="expression" dxfId="6899" priority="4148">
      <formula>#REF!="Pas bon"</formula>
    </cfRule>
    <cfRule type="expression" dxfId="6898" priority="4149">
      <formula>#REF!="Pas bon"</formula>
    </cfRule>
  </conditionalFormatting>
  <conditionalFormatting sqref="N3129:N3130 A3129:A3130 P3130 E3129:E3130">
    <cfRule type="expression" dxfId="6897" priority="4150">
      <formula>#REF!="Pas bon"</formula>
    </cfRule>
    <cfRule type="expression" dxfId="6896" priority="4151">
      <formula>#REF!="Pas bon"</formula>
    </cfRule>
  </conditionalFormatting>
  <conditionalFormatting sqref="O3129:O3130">
    <cfRule type="expression" dxfId="6895" priority="4152">
      <formula>#REF!="Pas bon"</formula>
    </cfRule>
    <cfRule type="expression" dxfId="6894" priority="4153">
      <formula>#REF!="Pas bon"</formula>
    </cfRule>
  </conditionalFormatting>
  <conditionalFormatting sqref="N3131:N3132 A3131:A3132 E3131:E3132">
    <cfRule type="expression" dxfId="6893" priority="4154">
      <formula>#REF!="Pas bon"</formula>
    </cfRule>
    <cfRule type="expression" dxfId="6892" priority="4155">
      <formula>#REF!="Pas bon"</formula>
    </cfRule>
  </conditionalFormatting>
  <conditionalFormatting sqref="O3131:O3132">
    <cfRule type="expression" dxfId="6891" priority="4156">
      <formula>#REF!="Pas bon"</formula>
    </cfRule>
    <cfRule type="expression" dxfId="6890" priority="4157">
      <formula>#REF!="Pas bon"</formula>
    </cfRule>
  </conditionalFormatting>
  <conditionalFormatting sqref="N3133:N3134 A3133:A3134 P3133:P3134 E3133:E3134">
    <cfRule type="expression" dxfId="6889" priority="4158">
      <formula>#REF!="Pas bon"</formula>
    </cfRule>
    <cfRule type="expression" dxfId="6888" priority="4159">
      <formula>#REF!="Pas bon"</formula>
    </cfRule>
  </conditionalFormatting>
  <conditionalFormatting sqref="O3133:O3134">
    <cfRule type="expression" dxfId="6887" priority="4160">
      <formula>#REF!="Pas bon"</formula>
    </cfRule>
    <cfRule type="expression" dxfId="6886" priority="4161">
      <formula>#REF!="Pas bon"</formula>
    </cfRule>
  </conditionalFormatting>
  <conditionalFormatting sqref="N3135:N3137 A3135:A3137 P3135:P3137 E3135:E3137">
    <cfRule type="expression" dxfId="6885" priority="4162">
      <formula>#REF!="Pas bon"</formula>
    </cfRule>
    <cfRule type="expression" dxfId="6884" priority="4163">
      <formula>#REF!="Pas bon"</formula>
    </cfRule>
  </conditionalFormatting>
  <conditionalFormatting sqref="O3135:O3137">
    <cfRule type="expression" dxfId="6883" priority="4164">
      <formula>#REF!="Pas bon"</formula>
    </cfRule>
    <cfRule type="expression" dxfId="6882" priority="4165">
      <formula>#REF!="Pas bon"</formula>
    </cfRule>
  </conditionalFormatting>
  <conditionalFormatting sqref="N3138:N3139 A3138:A3139 P3138:P3139 E3138:E3139">
    <cfRule type="expression" dxfId="6881" priority="4166">
      <formula>#REF!="Pas bon"</formula>
    </cfRule>
    <cfRule type="expression" dxfId="6880" priority="4167">
      <formula>#REF!="Pas bon"</formula>
    </cfRule>
  </conditionalFormatting>
  <conditionalFormatting sqref="O3138:O3139">
    <cfRule type="expression" dxfId="6879" priority="4168">
      <formula>#REF!="Pas bon"</formula>
    </cfRule>
    <cfRule type="expression" dxfId="6878" priority="4169">
      <formula>#REF!="Pas bon"</formula>
    </cfRule>
  </conditionalFormatting>
  <conditionalFormatting sqref="N3140 A3140 P3140 E3140">
    <cfRule type="expression" dxfId="6877" priority="4170">
      <formula>#REF!="Pas bon"</formula>
    </cfRule>
    <cfRule type="expression" dxfId="6876" priority="4171">
      <formula>#REF!="Pas bon"</formula>
    </cfRule>
  </conditionalFormatting>
  <conditionalFormatting sqref="O3140">
    <cfRule type="expression" dxfId="6875" priority="4172">
      <formula>#REF!="Pas bon"</formula>
    </cfRule>
    <cfRule type="expression" dxfId="6874" priority="4173">
      <formula>#REF!="Pas bon"</formula>
    </cfRule>
  </conditionalFormatting>
  <conditionalFormatting sqref="N3141 A3141 P3141 E3141">
    <cfRule type="expression" dxfId="6873" priority="4174">
      <formula>#REF!="Pas bon"</formula>
    </cfRule>
    <cfRule type="expression" dxfId="6872" priority="4175">
      <formula>#REF!="Pas bon"</formula>
    </cfRule>
  </conditionalFormatting>
  <conditionalFormatting sqref="O3141">
    <cfRule type="expression" dxfId="6871" priority="4176">
      <formula>#REF!="Pas bon"</formula>
    </cfRule>
    <cfRule type="expression" dxfId="6870" priority="4177">
      <formula>#REF!="Pas bon"</formula>
    </cfRule>
  </conditionalFormatting>
  <conditionalFormatting sqref="N3142:N3143 A3142:A3143 P3142 E3142:E3143">
    <cfRule type="expression" dxfId="6869" priority="4178">
      <formula>#REF!="Pas bon"</formula>
    </cfRule>
    <cfRule type="expression" dxfId="6868" priority="4179">
      <formula>#REF!="Pas bon"</formula>
    </cfRule>
  </conditionalFormatting>
  <conditionalFormatting sqref="O3142:O3143">
    <cfRule type="expression" dxfId="6867" priority="4180">
      <formula>#REF!="Pas bon"</formula>
    </cfRule>
    <cfRule type="expression" dxfId="6866" priority="4181">
      <formula>#REF!="Pas bon"</formula>
    </cfRule>
  </conditionalFormatting>
  <conditionalFormatting sqref="N3144 A3144 P3144 E3144">
    <cfRule type="expression" dxfId="6865" priority="4182">
      <formula>#REF!="Pas bon"</formula>
    </cfRule>
    <cfRule type="expression" dxfId="6864" priority="4183">
      <formula>#REF!="Pas bon"</formula>
    </cfRule>
  </conditionalFormatting>
  <conditionalFormatting sqref="O3144">
    <cfRule type="expression" dxfId="6863" priority="4184">
      <formula>#REF!="Pas bon"</formula>
    </cfRule>
    <cfRule type="expression" dxfId="6862" priority="4185">
      <formula>#REF!="Pas bon"</formula>
    </cfRule>
  </conditionalFormatting>
  <conditionalFormatting sqref="N3145:N3146 A3145:A3146 P3145:P3146 E3145:E3146">
    <cfRule type="expression" dxfId="6861" priority="4186">
      <formula>#REF!="Pas bon"</formula>
    </cfRule>
    <cfRule type="expression" dxfId="6860" priority="4187">
      <formula>#REF!="Pas bon"</formula>
    </cfRule>
  </conditionalFormatting>
  <conditionalFormatting sqref="O3145:O3146">
    <cfRule type="expression" dxfId="6859" priority="4188">
      <formula>#REF!="Pas bon"</formula>
    </cfRule>
    <cfRule type="expression" dxfId="6858" priority="4189">
      <formula>#REF!="Pas bon"</formula>
    </cfRule>
  </conditionalFormatting>
  <conditionalFormatting sqref="N3147 A3147 E3147">
    <cfRule type="expression" dxfId="6857" priority="4190">
      <formula>#REF!="Pas bon"</formula>
    </cfRule>
    <cfRule type="expression" dxfId="6856" priority="4191">
      <formula>#REF!="Pas bon"</formula>
    </cfRule>
  </conditionalFormatting>
  <conditionalFormatting sqref="O3147">
    <cfRule type="expression" dxfId="6855" priority="4192">
      <formula>#REF!="Pas bon"</formula>
    </cfRule>
    <cfRule type="expression" dxfId="6854" priority="4193">
      <formula>#REF!="Pas bon"</formula>
    </cfRule>
  </conditionalFormatting>
  <conditionalFormatting sqref="N3148 A3148 E3148">
    <cfRule type="expression" dxfId="6853" priority="4194">
      <formula>#REF!="Pas bon"</formula>
    </cfRule>
    <cfRule type="expression" dxfId="6852" priority="4195">
      <formula>#REF!="Pas bon"</formula>
    </cfRule>
  </conditionalFormatting>
  <conditionalFormatting sqref="O3148">
    <cfRule type="expression" dxfId="6851" priority="4196">
      <formula>#REF!="Pas bon"</formula>
    </cfRule>
    <cfRule type="expression" dxfId="6850" priority="4197">
      <formula>#REF!="Pas bon"</formula>
    </cfRule>
  </conditionalFormatting>
  <conditionalFormatting sqref="N3149:N3150 A3149:A3150 E3149:E3150">
    <cfRule type="expression" dxfId="6849" priority="4198">
      <formula>#REF!="Pas bon"</formula>
    </cfRule>
    <cfRule type="expression" dxfId="6848" priority="4199">
      <formula>#REF!="Pas bon"</formula>
    </cfRule>
  </conditionalFormatting>
  <conditionalFormatting sqref="O3149:O3150">
    <cfRule type="expression" dxfId="6847" priority="4200">
      <formula>#REF!="Pas bon"</formula>
    </cfRule>
    <cfRule type="expression" dxfId="6846" priority="4201">
      <formula>#REF!="Pas bon"</formula>
    </cfRule>
  </conditionalFormatting>
  <conditionalFormatting sqref="N3151 A3151 P3151 E3151">
    <cfRule type="expression" dxfId="6845" priority="4202">
      <formula>#REF!="Pas bon"</formula>
    </cfRule>
    <cfRule type="expression" dxfId="6844" priority="4203">
      <formula>#REF!="Pas bon"</formula>
    </cfRule>
  </conditionalFormatting>
  <conditionalFormatting sqref="O3151">
    <cfRule type="expression" dxfId="6843" priority="4204">
      <formula>#REF!="Pas bon"</formula>
    </cfRule>
    <cfRule type="expression" dxfId="6842" priority="4205">
      <formula>#REF!="Pas bon"</formula>
    </cfRule>
  </conditionalFormatting>
  <conditionalFormatting sqref="N3152:N3154 A3152:A3154 P3154 E3152:E3154">
    <cfRule type="expression" dxfId="6841" priority="4206">
      <formula>#REF!="Pas bon"</formula>
    </cfRule>
    <cfRule type="expression" dxfId="6840" priority="4207">
      <formula>#REF!="Pas bon"</formula>
    </cfRule>
  </conditionalFormatting>
  <conditionalFormatting sqref="O3152:O3154">
    <cfRule type="expression" dxfId="6839" priority="4208">
      <formula>#REF!="Pas bon"</formula>
    </cfRule>
    <cfRule type="expression" dxfId="6838" priority="4209">
      <formula>#REF!="Pas bon"</formula>
    </cfRule>
  </conditionalFormatting>
  <conditionalFormatting sqref="N3155:N3156 A3155:A3156 P3155:P3156 E3155:E3156">
    <cfRule type="expression" dxfId="6837" priority="4210">
      <formula>#REF!="Pas bon"</formula>
    </cfRule>
    <cfRule type="expression" dxfId="6836" priority="4211">
      <formula>#REF!="Pas bon"</formula>
    </cfRule>
  </conditionalFormatting>
  <conditionalFormatting sqref="O3155:O3156">
    <cfRule type="expression" dxfId="6835" priority="4212">
      <formula>#REF!="Pas bon"</formula>
    </cfRule>
    <cfRule type="expression" dxfId="6834" priority="4213">
      <formula>#REF!="Pas bon"</formula>
    </cfRule>
  </conditionalFormatting>
  <conditionalFormatting sqref="N3157 A3157 E3157">
    <cfRule type="expression" dxfId="6833" priority="4214">
      <formula>#REF!="Pas bon"</formula>
    </cfRule>
    <cfRule type="expression" dxfId="6832" priority="4215">
      <formula>#REF!="Pas bon"</formula>
    </cfRule>
  </conditionalFormatting>
  <conditionalFormatting sqref="O3157">
    <cfRule type="expression" dxfId="6831" priority="4216">
      <formula>#REF!="Pas bon"</formula>
    </cfRule>
    <cfRule type="expression" dxfId="6830" priority="4217">
      <formula>#REF!="Pas bon"</formula>
    </cfRule>
  </conditionalFormatting>
  <conditionalFormatting sqref="N3158 A3158 E3158">
    <cfRule type="expression" dxfId="6829" priority="4218">
      <formula>#REF!="Pas bon"</formula>
    </cfRule>
    <cfRule type="expression" dxfId="6828" priority="4219">
      <formula>#REF!="Pas bon"</formula>
    </cfRule>
  </conditionalFormatting>
  <conditionalFormatting sqref="O3158">
    <cfRule type="expression" dxfId="6827" priority="4220">
      <formula>#REF!="Pas bon"</formula>
    </cfRule>
    <cfRule type="expression" dxfId="6826" priority="4221">
      <formula>#REF!="Pas bon"</formula>
    </cfRule>
  </conditionalFormatting>
  <conditionalFormatting sqref="N3159 A3159 P3159 E3159">
    <cfRule type="expression" dxfId="6825" priority="4222">
      <formula>#REF!="Pas bon"</formula>
    </cfRule>
    <cfRule type="expression" dxfId="6824" priority="4223">
      <formula>#REF!="Pas bon"</formula>
    </cfRule>
  </conditionalFormatting>
  <conditionalFormatting sqref="O3159">
    <cfRule type="expression" dxfId="6823" priority="4224">
      <formula>#REF!="Pas bon"</formula>
    </cfRule>
    <cfRule type="expression" dxfId="6822" priority="4225">
      <formula>#REF!="Pas bon"</formula>
    </cfRule>
  </conditionalFormatting>
  <conditionalFormatting sqref="N3160 A3160 P3160 E3160">
    <cfRule type="expression" dxfId="6821" priority="4226">
      <formula>#REF!="Pas bon"</formula>
    </cfRule>
    <cfRule type="expression" dxfId="6820" priority="4227">
      <formula>#REF!="Pas bon"</formula>
    </cfRule>
  </conditionalFormatting>
  <conditionalFormatting sqref="O3160">
    <cfRule type="expression" dxfId="6819" priority="4228">
      <formula>#REF!="Pas bon"</formula>
    </cfRule>
    <cfRule type="expression" dxfId="6818" priority="4229">
      <formula>#REF!="Pas bon"</formula>
    </cfRule>
  </conditionalFormatting>
  <conditionalFormatting sqref="N3161:N3164 F3162 A3161:A3164 P3161:P3164 E3161:E3164">
    <cfRule type="expression" dxfId="6817" priority="4230">
      <formula>#REF!="Pas bon"</formula>
    </cfRule>
    <cfRule type="expression" dxfId="6816" priority="4231">
      <formula>#REF!="Pas bon"</formula>
    </cfRule>
  </conditionalFormatting>
  <conditionalFormatting sqref="O3161:O3164">
    <cfRule type="expression" dxfId="6815" priority="4232">
      <formula>#REF!="Pas bon"</formula>
    </cfRule>
    <cfRule type="expression" dxfId="6814" priority="4233">
      <formula>#REF!="Pas bon"</formula>
    </cfRule>
  </conditionalFormatting>
  <conditionalFormatting sqref="N3165:N3166 A3165:A3166 E3165:E3166">
    <cfRule type="expression" dxfId="6813" priority="4234">
      <formula>#REF!="Pas bon"</formula>
    </cfRule>
    <cfRule type="expression" dxfId="6812" priority="4235">
      <formula>#REF!="Pas bon"</formula>
    </cfRule>
  </conditionalFormatting>
  <conditionalFormatting sqref="O3165:O3166">
    <cfRule type="expression" dxfId="6811" priority="4236">
      <formula>#REF!="Pas bon"</formula>
    </cfRule>
    <cfRule type="expression" dxfId="6810" priority="4237">
      <formula>#REF!="Pas bon"</formula>
    </cfRule>
  </conditionalFormatting>
  <conditionalFormatting sqref="N3167 A3167 P3167 E3167">
    <cfRule type="expression" dxfId="6809" priority="4238">
      <formula>#REF!="Pas bon"</formula>
    </cfRule>
    <cfRule type="expression" dxfId="6808" priority="4239">
      <formula>#REF!="Pas bon"</formula>
    </cfRule>
  </conditionalFormatting>
  <conditionalFormatting sqref="O3167">
    <cfRule type="expression" dxfId="6807" priority="4240">
      <formula>#REF!="Pas bon"</formula>
    </cfRule>
    <cfRule type="expression" dxfId="6806" priority="4241">
      <formula>#REF!="Pas bon"</formula>
    </cfRule>
  </conditionalFormatting>
  <conditionalFormatting sqref="N3168:N3170 A3168:A3170 P3168:P3170 E3168:E3170">
    <cfRule type="expression" dxfId="6805" priority="4242">
      <formula>#REF!="Pas bon"</formula>
    </cfRule>
    <cfRule type="expression" dxfId="6804" priority="4243">
      <formula>#REF!="Pas bon"</formula>
    </cfRule>
  </conditionalFormatting>
  <conditionalFormatting sqref="O3168:O3170">
    <cfRule type="expression" dxfId="6803" priority="4244">
      <formula>#REF!="Pas bon"</formula>
    </cfRule>
    <cfRule type="expression" dxfId="6802" priority="4245">
      <formula>#REF!="Pas bon"</formula>
    </cfRule>
  </conditionalFormatting>
  <conditionalFormatting sqref="N3171 A3171 P3171 E3171">
    <cfRule type="expression" dxfId="6801" priority="4246">
      <formula>#REF!="Pas bon"</formula>
    </cfRule>
    <cfRule type="expression" dxfId="6800" priority="4247">
      <formula>#REF!="Pas bon"</formula>
    </cfRule>
  </conditionalFormatting>
  <conditionalFormatting sqref="O3171">
    <cfRule type="expression" dxfId="6799" priority="4248">
      <formula>#REF!="Pas bon"</formula>
    </cfRule>
    <cfRule type="expression" dxfId="6798" priority="4249">
      <formula>#REF!="Pas bon"</formula>
    </cfRule>
  </conditionalFormatting>
  <conditionalFormatting sqref="N3172 A3172 E3172">
    <cfRule type="expression" dxfId="6797" priority="4250">
      <formula>#REF!="Pas bon"</formula>
    </cfRule>
    <cfRule type="expression" dxfId="6796" priority="4251">
      <formula>#REF!="Pas bon"</formula>
    </cfRule>
  </conditionalFormatting>
  <conditionalFormatting sqref="O3172">
    <cfRule type="expression" dxfId="6795" priority="4252">
      <formula>#REF!="Pas bon"</formula>
    </cfRule>
    <cfRule type="expression" dxfId="6794" priority="4253">
      <formula>#REF!="Pas bon"</formula>
    </cfRule>
  </conditionalFormatting>
  <conditionalFormatting sqref="N3173 A3173 P3173 E3173">
    <cfRule type="expression" dxfId="6793" priority="4254">
      <formula>#REF!="Pas bon"</formula>
    </cfRule>
    <cfRule type="expression" dxfId="6792" priority="4255">
      <formula>#REF!="Pas bon"</formula>
    </cfRule>
  </conditionalFormatting>
  <conditionalFormatting sqref="O3173">
    <cfRule type="expression" dxfId="6791" priority="4256">
      <formula>#REF!="Pas bon"</formula>
    </cfRule>
    <cfRule type="expression" dxfId="6790" priority="4257">
      <formula>#REF!="Pas bon"</formula>
    </cfRule>
  </conditionalFormatting>
  <conditionalFormatting sqref="N3174 A3174 P3174 E3174">
    <cfRule type="expression" dxfId="6789" priority="4258">
      <formula>#REF!="Pas bon"</formula>
    </cfRule>
    <cfRule type="expression" dxfId="6788" priority="4259">
      <formula>#REF!="Pas bon"</formula>
    </cfRule>
  </conditionalFormatting>
  <conditionalFormatting sqref="O3174">
    <cfRule type="expression" dxfId="6787" priority="4260">
      <formula>#REF!="Pas bon"</formula>
    </cfRule>
    <cfRule type="expression" dxfId="6786" priority="4261">
      <formula>#REF!="Pas bon"</formula>
    </cfRule>
  </conditionalFormatting>
  <conditionalFormatting sqref="N3175 A3175 P3175 E3175">
    <cfRule type="expression" dxfId="6785" priority="4262">
      <formula>#REF!="Pas bon"</formula>
    </cfRule>
    <cfRule type="expression" dxfId="6784" priority="4263">
      <formula>#REF!="Pas bon"</formula>
    </cfRule>
  </conditionalFormatting>
  <conditionalFormatting sqref="O3175">
    <cfRule type="expression" dxfId="6783" priority="4264">
      <formula>#REF!="Pas bon"</formula>
    </cfRule>
    <cfRule type="expression" dxfId="6782" priority="4265">
      <formula>#REF!="Pas bon"</formula>
    </cfRule>
  </conditionalFormatting>
  <conditionalFormatting sqref="N3176:N3177 A3176:A3177 P3177 E3176:E3177">
    <cfRule type="expression" dxfId="6781" priority="4266">
      <formula>#REF!="Pas bon"</formula>
    </cfRule>
    <cfRule type="expression" dxfId="6780" priority="4267">
      <formula>#REF!="Pas bon"</formula>
    </cfRule>
  </conditionalFormatting>
  <conditionalFormatting sqref="O3176:O3177">
    <cfRule type="expression" dxfId="6779" priority="4268">
      <formula>#REF!="Pas bon"</formula>
    </cfRule>
    <cfRule type="expression" dxfId="6778" priority="4269">
      <formula>#REF!="Pas bon"</formula>
    </cfRule>
  </conditionalFormatting>
  <conditionalFormatting sqref="N3178 A3178 P3178 E3178">
    <cfRule type="expression" dxfId="6777" priority="4270">
      <formula>#REF!="Pas bon"</formula>
    </cfRule>
    <cfRule type="expression" dxfId="6776" priority="4271">
      <formula>#REF!="Pas bon"</formula>
    </cfRule>
  </conditionalFormatting>
  <conditionalFormatting sqref="O3178">
    <cfRule type="expression" dxfId="6775" priority="4272">
      <formula>#REF!="Pas bon"</formula>
    </cfRule>
    <cfRule type="expression" dxfId="6774" priority="4273">
      <formula>#REF!="Pas bon"</formula>
    </cfRule>
  </conditionalFormatting>
  <conditionalFormatting sqref="N3179 A3179 E3179">
    <cfRule type="expression" dxfId="6773" priority="4274">
      <formula>#REF!="Pas bon"</formula>
    </cfRule>
    <cfRule type="expression" dxfId="6772" priority="4275">
      <formula>#REF!="Pas bon"</formula>
    </cfRule>
  </conditionalFormatting>
  <conditionalFormatting sqref="O3179">
    <cfRule type="expression" dxfId="6771" priority="4276">
      <formula>#REF!="Pas bon"</formula>
    </cfRule>
    <cfRule type="expression" dxfId="6770" priority="4277">
      <formula>#REF!="Pas bon"</formula>
    </cfRule>
  </conditionalFormatting>
  <conditionalFormatting sqref="N3180:N3181 A3180:A3181 E3180:E3181">
    <cfRule type="expression" dxfId="6769" priority="4278">
      <formula>#REF!="Pas bon"</formula>
    </cfRule>
    <cfRule type="expression" dxfId="6768" priority="4279">
      <formula>#REF!="Pas bon"</formula>
    </cfRule>
  </conditionalFormatting>
  <conditionalFormatting sqref="O3180:O3181">
    <cfRule type="expression" dxfId="6767" priority="4280">
      <formula>#REF!="Pas bon"</formula>
    </cfRule>
    <cfRule type="expression" dxfId="6766" priority="4281">
      <formula>#REF!="Pas bon"</formula>
    </cfRule>
  </conditionalFormatting>
  <conditionalFormatting sqref="N3182 A3182 P3182 E3182">
    <cfRule type="expression" dxfId="6765" priority="4282">
      <formula>#REF!="Pas bon"</formula>
    </cfRule>
    <cfRule type="expression" dxfId="6764" priority="4283">
      <formula>#REF!="Pas bon"</formula>
    </cfRule>
  </conditionalFormatting>
  <conditionalFormatting sqref="O3182">
    <cfRule type="expression" dxfId="6763" priority="4284">
      <formula>#REF!="Pas bon"</formula>
    </cfRule>
    <cfRule type="expression" dxfId="6762" priority="4285">
      <formula>#REF!="Pas bon"</formula>
    </cfRule>
  </conditionalFormatting>
  <conditionalFormatting sqref="N3183:N3185 A3183:A3185 P3183:P3185 E3183:E3185">
    <cfRule type="expression" dxfId="6761" priority="4286">
      <formula>#REF!="Pas bon"</formula>
    </cfRule>
    <cfRule type="expression" dxfId="6760" priority="4287">
      <formula>#REF!="Pas bon"</formula>
    </cfRule>
  </conditionalFormatting>
  <conditionalFormatting sqref="O3183:O3185">
    <cfRule type="expression" dxfId="6759" priority="4288">
      <formula>#REF!="Pas bon"</formula>
    </cfRule>
    <cfRule type="expression" dxfId="6758" priority="4289">
      <formula>#REF!="Pas bon"</formula>
    </cfRule>
  </conditionalFormatting>
  <conditionalFormatting sqref="N3186 A3186 P3186 E3186">
    <cfRule type="expression" dxfId="6757" priority="4290">
      <formula>#REF!="Pas bon"</formula>
    </cfRule>
    <cfRule type="expression" dxfId="6756" priority="4291">
      <formula>#REF!="Pas bon"</formula>
    </cfRule>
  </conditionalFormatting>
  <conditionalFormatting sqref="O3186">
    <cfRule type="expression" dxfId="6755" priority="4292">
      <formula>#REF!="Pas bon"</formula>
    </cfRule>
    <cfRule type="expression" dxfId="6754" priority="4293">
      <formula>#REF!="Pas bon"</formula>
    </cfRule>
  </conditionalFormatting>
  <conditionalFormatting sqref="N3187 A3187 P3187 E3187">
    <cfRule type="expression" dxfId="6753" priority="4294">
      <formula>#REF!="Pas bon"</formula>
    </cfRule>
    <cfRule type="expression" dxfId="6752" priority="4295">
      <formula>#REF!="Pas bon"</formula>
    </cfRule>
  </conditionalFormatting>
  <conditionalFormatting sqref="O3187">
    <cfRule type="expression" dxfId="6751" priority="4296">
      <formula>#REF!="Pas bon"</formula>
    </cfRule>
    <cfRule type="expression" dxfId="6750" priority="4297">
      <formula>#REF!="Pas bon"</formula>
    </cfRule>
  </conditionalFormatting>
  <conditionalFormatting sqref="N3188:N3189 A3188:A3189 P3189 E3188:E3189">
    <cfRule type="expression" dxfId="6749" priority="4298">
      <formula>#REF!="Pas bon"</formula>
    </cfRule>
    <cfRule type="expression" dxfId="6748" priority="4299">
      <formula>#REF!="Pas bon"</formula>
    </cfRule>
  </conditionalFormatting>
  <conditionalFormatting sqref="O3188:O3189">
    <cfRule type="expression" dxfId="6747" priority="4300">
      <formula>#REF!="Pas bon"</formula>
    </cfRule>
    <cfRule type="expression" dxfId="6746" priority="4301">
      <formula>#REF!="Pas bon"</formula>
    </cfRule>
  </conditionalFormatting>
  <conditionalFormatting sqref="N3190:N3194 A3190:A3194 P3190:P3194 E3190:E3194">
    <cfRule type="expression" dxfId="6745" priority="4302">
      <formula>#REF!="Pas bon"</formula>
    </cfRule>
    <cfRule type="expression" dxfId="6744" priority="4303">
      <formula>#REF!="Pas bon"</formula>
    </cfRule>
  </conditionalFormatting>
  <conditionalFormatting sqref="O3190:O3194">
    <cfRule type="expression" dxfId="6743" priority="4304">
      <formula>#REF!="Pas bon"</formula>
    </cfRule>
    <cfRule type="expression" dxfId="6742" priority="4305">
      <formula>#REF!="Pas bon"</formula>
    </cfRule>
  </conditionalFormatting>
  <conditionalFormatting sqref="N3195 A3195 P3195 E3195">
    <cfRule type="expression" dxfId="6741" priority="4306">
      <formula>#REF!="Pas bon"</formula>
    </cfRule>
    <cfRule type="expression" dxfId="6740" priority="4307">
      <formula>#REF!="Pas bon"</formula>
    </cfRule>
  </conditionalFormatting>
  <conditionalFormatting sqref="O3195">
    <cfRule type="expression" dxfId="6739" priority="4308">
      <formula>#REF!="Pas bon"</formula>
    </cfRule>
    <cfRule type="expression" dxfId="6738" priority="4309">
      <formula>#REF!="Pas bon"</formula>
    </cfRule>
  </conditionalFormatting>
  <conditionalFormatting sqref="N3196:N3199 A3196:A3199 P3196 E3196:E3199">
    <cfRule type="expression" dxfId="6737" priority="4310">
      <formula>#REF!="Pas bon"</formula>
    </cfRule>
    <cfRule type="expression" dxfId="6736" priority="4311">
      <formula>#REF!="Pas bon"</formula>
    </cfRule>
  </conditionalFormatting>
  <conditionalFormatting sqref="O3196:O3199">
    <cfRule type="expression" dxfId="6735" priority="4312">
      <formula>#REF!="Pas bon"</formula>
    </cfRule>
    <cfRule type="expression" dxfId="6734" priority="4313">
      <formula>#REF!="Pas bon"</formula>
    </cfRule>
  </conditionalFormatting>
  <conditionalFormatting sqref="N3200 A3200 P3200 E3200">
    <cfRule type="expression" dxfId="6733" priority="4314">
      <formula>#REF!="Pas bon"</formula>
    </cfRule>
    <cfRule type="expression" dxfId="6732" priority="4315">
      <formula>#REF!="Pas bon"</formula>
    </cfRule>
  </conditionalFormatting>
  <conditionalFormatting sqref="O3200">
    <cfRule type="expression" dxfId="6731" priority="4316">
      <formula>#REF!="Pas bon"</formula>
    </cfRule>
    <cfRule type="expression" dxfId="6730" priority="4317">
      <formula>#REF!="Pas bon"</formula>
    </cfRule>
  </conditionalFormatting>
  <conditionalFormatting sqref="N3201 A3201 P3201 E3201">
    <cfRule type="expression" dxfId="6729" priority="4318">
      <formula>#REF!="Pas bon"</formula>
    </cfRule>
    <cfRule type="expression" dxfId="6728" priority="4319">
      <formula>#REF!="Pas bon"</formula>
    </cfRule>
  </conditionalFormatting>
  <conditionalFormatting sqref="O3201">
    <cfRule type="expression" dxfId="6727" priority="4320">
      <formula>#REF!="Pas bon"</formula>
    </cfRule>
    <cfRule type="expression" dxfId="6726" priority="4321">
      <formula>#REF!="Pas bon"</formula>
    </cfRule>
  </conditionalFormatting>
  <conditionalFormatting sqref="N3202 A3202 E3202">
    <cfRule type="expression" dxfId="6725" priority="4322">
      <formula>#REF!="Pas bon"</formula>
    </cfRule>
    <cfRule type="expression" dxfId="6724" priority="4323">
      <formula>#REF!="Pas bon"</formula>
    </cfRule>
  </conditionalFormatting>
  <conditionalFormatting sqref="O3202">
    <cfRule type="expression" dxfId="6723" priority="4324">
      <formula>#REF!="Pas bon"</formula>
    </cfRule>
    <cfRule type="expression" dxfId="6722" priority="4325">
      <formula>#REF!="Pas bon"</formula>
    </cfRule>
  </conditionalFormatting>
  <conditionalFormatting sqref="N3203 A3203 P3203 E3203">
    <cfRule type="expression" dxfId="6721" priority="4326">
      <formula>#REF!="Pas bon"</formula>
    </cfRule>
    <cfRule type="expression" dxfId="6720" priority="4327">
      <formula>#REF!="Pas bon"</formula>
    </cfRule>
  </conditionalFormatting>
  <conditionalFormatting sqref="O3203">
    <cfRule type="expression" dxfId="6719" priority="4328">
      <formula>#REF!="Pas bon"</formula>
    </cfRule>
    <cfRule type="expression" dxfId="6718" priority="4329">
      <formula>#REF!="Pas bon"</formula>
    </cfRule>
  </conditionalFormatting>
  <conditionalFormatting sqref="N3204:N3205 A3204:A3205 P3205 E3204:E3205">
    <cfRule type="expression" dxfId="6717" priority="4330">
      <formula>#REF!="Pas bon"</formula>
    </cfRule>
    <cfRule type="expression" dxfId="6716" priority="4331">
      <formula>#REF!="Pas bon"</formula>
    </cfRule>
  </conditionalFormatting>
  <conditionalFormatting sqref="O3204:O3205">
    <cfRule type="expression" dxfId="6715" priority="4332">
      <formula>#REF!="Pas bon"</formula>
    </cfRule>
    <cfRule type="expression" dxfId="6714" priority="4333">
      <formula>#REF!="Pas bon"</formula>
    </cfRule>
  </conditionalFormatting>
  <conditionalFormatting sqref="N3206 A3206 P3206 E3206">
    <cfRule type="expression" dxfId="6713" priority="4334">
      <formula>#REF!="Pas bon"</formula>
    </cfRule>
    <cfRule type="expression" dxfId="6712" priority="4335">
      <formula>#REF!="Pas bon"</formula>
    </cfRule>
  </conditionalFormatting>
  <conditionalFormatting sqref="O3206">
    <cfRule type="expression" dxfId="6711" priority="4336">
      <formula>#REF!="Pas bon"</formula>
    </cfRule>
    <cfRule type="expression" dxfId="6710" priority="4337">
      <formula>#REF!="Pas bon"</formula>
    </cfRule>
  </conditionalFormatting>
  <conditionalFormatting sqref="A4318:P4318">
    <cfRule type="expression" dxfId="6709" priority="4338">
      <formula>#REF!="Pas bon"</formula>
    </cfRule>
    <cfRule type="expression" dxfId="6708" priority="4339">
      <formula>#REF!="Pas bon"</formula>
    </cfRule>
  </conditionalFormatting>
  <conditionalFormatting sqref="A4319:P4321">
    <cfRule type="expression" dxfId="6707" priority="4340">
      <formula>#REF!="Pas bon"</formula>
    </cfRule>
    <cfRule type="expression" dxfId="6706" priority="4341">
      <formula>#REF!="Pas bon"</formula>
    </cfRule>
  </conditionalFormatting>
  <conditionalFormatting sqref="A4322:P4322">
    <cfRule type="expression" dxfId="6705" priority="4342">
      <formula>#REF!="Pas bon"</formula>
    </cfRule>
    <cfRule type="expression" dxfId="6704" priority="4343">
      <formula>#REF!="Pas bon"</formula>
    </cfRule>
  </conditionalFormatting>
  <conditionalFormatting sqref="A4323:P4323">
    <cfRule type="expression" dxfId="6703" priority="4344">
      <formula>#REF!="Pas bon"</formula>
    </cfRule>
    <cfRule type="expression" dxfId="6702" priority="4345">
      <formula>#REF!="Pas bon"</formula>
    </cfRule>
  </conditionalFormatting>
  <conditionalFormatting sqref="A4324:P4324">
    <cfRule type="expression" dxfId="6701" priority="4346">
      <formula>#REF!="Pas bon"</formula>
    </cfRule>
    <cfRule type="expression" dxfId="6700" priority="4347">
      <formula>#REF!="Pas bon"</formula>
    </cfRule>
  </conditionalFormatting>
  <conditionalFormatting sqref="A4325:P4326">
    <cfRule type="expression" dxfId="6699" priority="4348">
      <formula>#REF!="Pas bon"</formula>
    </cfRule>
    <cfRule type="expression" dxfId="6698" priority="4349">
      <formula>#REF!="Pas bon"</formula>
    </cfRule>
  </conditionalFormatting>
  <conditionalFormatting sqref="A4327:P4327">
    <cfRule type="expression" dxfId="6697" priority="4350">
      <formula>#REF!="Pas bon"</formula>
    </cfRule>
    <cfRule type="expression" dxfId="6696" priority="4351">
      <formula>#REF!="Pas bon"</formula>
    </cfRule>
  </conditionalFormatting>
  <conditionalFormatting sqref="A4328:P4330">
    <cfRule type="expression" dxfId="6695" priority="4352">
      <formula>#REF!="Pas bon"</formula>
    </cfRule>
    <cfRule type="expression" dxfId="6694" priority="4353">
      <formula>#REF!="Pas bon"</formula>
    </cfRule>
  </conditionalFormatting>
  <conditionalFormatting sqref="A4331:P4333">
    <cfRule type="expression" dxfId="6693" priority="4354">
      <formula>#REF!="Pas bon"</formula>
    </cfRule>
    <cfRule type="expression" dxfId="6692" priority="4355">
      <formula>#REF!="Pas bon"</formula>
    </cfRule>
  </conditionalFormatting>
  <conditionalFormatting sqref="A4334:P4334">
    <cfRule type="expression" dxfId="6691" priority="4356">
      <formula>#REF!="Pas bon"</formula>
    </cfRule>
    <cfRule type="expression" dxfId="6690" priority="4357">
      <formula>#REF!="Pas bon"</formula>
    </cfRule>
  </conditionalFormatting>
  <conditionalFormatting sqref="A4335:P4335">
    <cfRule type="expression" dxfId="6689" priority="4358">
      <formula>#REF!="Pas bon"</formula>
    </cfRule>
    <cfRule type="expression" dxfId="6688" priority="4359">
      <formula>#REF!="Pas bon"</formula>
    </cfRule>
  </conditionalFormatting>
  <conditionalFormatting sqref="A4336:P4336">
    <cfRule type="expression" dxfId="6687" priority="4360">
      <formula>#REF!="Pas bon"</formula>
    </cfRule>
    <cfRule type="expression" dxfId="6686" priority="4361">
      <formula>#REF!="Pas bon"</formula>
    </cfRule>
  </conditionalFormatting>
  <conditionalFormatting sqref="A4337:P4339">
    <cfRule type="expression" dxfId="6685" priority="4362">
      <formula>#REF!="Pas bon"</formula>
    </cfRule>
    <cfRule type="expression" dxfId="6684" priority="4363">
      <formula>#REF!="Pas bon"</formula>
    </cfRule>
  </conditionalFormatting>
  <conditionalFormatting sqref="A4340:P4340">
    <cfRule type="expression" dxfId="6683" priority="4364">
      <formula>#REF!="Pas bon"</formula>
    </cfRule>
    <cfRule type="expression" dxfId="6682" priority="4365">
      <formula>#REF!="Pas bon"</formula>
    </cfRule>
  </conditionalFormatting>
  <conditionalFormatting sqref="A4341:P4341">
    <cfRule type="expression" dxfId="6681" priority="4366">
      <formula>#REF!="Pas bon"</formula>
    </cfRule>
    <cfRule type="expression" dxfId="6680" priority="4367">
      <formula>#REF!="Pas bon"</formula>
    </cfRule>
  </conditionalFormatting>
  <conditionalFormatting sqref="A4342:P4343">
    <cfRule type="expression" dxfId="6679" priority="4368">
      <formula>#REF!="Pas bon"</formula>
    </cfRule>
    <cfRule type="expression" dxfId="6678" priority="4369">
      <formula>#REF!="Pas bon"</formula>
    </cfRule>
  </conditionalFormatting>
  <conditionalFormatting sqref="A4344:P4344">
    <cfRule type="expression" dxfId="6677" priority="4370">
      <formula>#REF!="Pas bon"</formula>
    </cfRule>
    <cfRule type="expression" dxfId="6676" priority="4371">
      <formula>#REF!="Pas bon"</formula>
    </cfRule>
  </conditionalFormatting>
  <conditionalFormatting sqref="A4345:P4345">
    <cfRule type="expression" dxfId="6675" priority="4372">
      <formula>#REF!="Pas bon"</formula>
    </cfRule>
    <cfRule type="expression" dxfId="6674" priority="4373">
      <formula>#REF!="Pas bon"</formula>
    </cfRule>
  </conditionalFormatting>
  <conditionalFormatting sqref="A4346:P4346">
    <cfRule type="expression" dxfId="6673" priority="4374">
      <formula>#REF!="Pas bon"</formula>
    </cfRule>
    <cfRule type="expression" dxfId="6672" priority="4375">
      <formula>#REF!="Pas bon"</formula>
    </cfRule>
  </conditionalFormatting>
  <conditionalFormatting sqref="A4347:P4349">
    <cfRule type="expression" dxfId="6671" priority="4376">
      <formula>#REF!="Pas bon"</formula>
    </cfRule>
    <cfRule type="expression" dxfId="6670" priority="4377">
      <formula>#REF!="Pas bon"</formula>
    </cfRule>
  </conditionalFormatting>
  <conditionalFormatting sqref="A4350:P4350">
    <cfRule type="expression" dxfId="6669" priority="4378">
      <formula>#REF!="Pas bon"</formula>
    </cfRule>
    <cfRule type="expression" dxfId="6668" priority="4379">
      <formula>#REF!="Pas bon"</formula>
    </cfRule>
  </conditionalFormatting>
  <conditionalFormatting sqref="A4351:P4351">
    <cfRule type="expression" dxfId="6667" priority="4380">
      <formula>#REF!="Pas bon"</formula>
    </cfRule>
    <cfRule type="expression" dxfId="6666" priority="4381">
      <formula>#REF!="Pas bon"</formula>
    </cfRule>
  </conditionalFormatting>
  <conditionalFormatting sqref="A4352:P4352">
    <cfRule type="expression" dxfId="6665" priority="4382">
      <formula>#REF!="Pas bon"</formula>
    </cfRule>
    <cfRule type="expression" dxfId="6664" priority="4383">
      <formula>#REF!="Pas bon"</formula>
    </cfRule>
  </conditionalFormatting>
  <conditionalFormatting sqref="A4353:P4355">
    <cfRule type="expression" dxfId="6663" priority="4384">
      <formula>#REF!="Pas bon"</formula>
    </cfRule>
    <cfRule type="expression" dxfId="6662" priority="4385">
      <formula>#REF!="Pas bon"</formula>
    </cfRule>
  </conditionalFormatting>
  <conditionalFormatting sqref="A4356:P4359">
    <cfRule type="expression" dxfId="6661" priority="4386">
      <formula>#REF!="Pas bon"</formula>
    </cfRule>
    <cfRule type="expression" dxfId="6660" priority="4387">
      <formula>#REF!="Pas bon"</formula>
    </cfRule>
  </conditionalFormatting>
  <conditionalFormatting sqref="A4360:P4360">
    <cfRule type="expression" dxfId="6659" priority="4388">
      <formula>#REF!="Pas bon"</formula>
    </cfRule>
    <cfRule type="expression" dxfId="6658" priority="4389">
      <formula>#REF!="Pas bon"</formula>
    </cfRule>
  </conditionalFormatting>
  <conditionalFormatting sqref="A4361:P4361">
    <cfRule type="expression" dxfId="6657" priority="4390">
      <formula>#REF!="Pas bon"</formula>
    </cfRule>
    <cfRule type="expression" dxfId="6656" priority="4391">
      <formula>#REF!="Pas bon"</formula>
    </cfRule>
  </conditionalFormatting>
  <conditionalFormatting sqref="A4362:P4362">
    <cfRule type="expression" dxfId="6655" priority="4392">
      <formula>#REF!="Pas bon"</formula>
    </cfRule>
    <cfRule type="expression" dxfId="6654" priority="4393">
      <formula>#REF!="Pas bon"</formula>
    </cfRule>
  </conditionalFormatting>
  <conditionalFormatting sqref="A4363:P4363">
    <cfRule type="expression" dxfId="6653" priority="4394">
      <formula>#REF!="Pas bon"</formula>
    </cfRule>
    <cfRule type="expression" dxfId="6652" priority="4395">
      <formula>#REF!="Pas bon"</formula>
    </cfRule>
  </conditionalFormatting>
  <conditionalFormatting sqref="A4364:P4367">
    <cfRule type="expression" dxfId="6651" priority="4396">
      <formula>#REF!="Pas bon"</formula>
    </cfRule>
    <cfRule type="expression" dxfId="6650" priority="4397">
      <formula>#REF!="Pas bon"</formula>
    </cfRule>
  </conditionalFormatting>
  <conditionalFormatting sqref="A4368:P4368">
    <cfRule type="expression" dxfId="6649" priority="4398">
      <formula>#REF!="Pas bon"</formula>
    </cfRule>
    <cfRule type="expression" dxfId="6648" priority="4399">
      <formula>#REF!="Pas bon"</formula>
    </cfRule>
  </conditionalFormatting>
  <conditionalFormatting sqref="A4369:P4369">
    <cfRule type="expression" dxfId="6647" priority="4400">
      <formula>#REF!="Pas bon"</formula>
    </cfRule>
    <cfRule type="expression" dxfId="6646" priority="4401">
      <formula>#REF!="Pas bon"</formula>
    </cfRule>
  </conditionalFormatting>
  <conditionalFormatting sqref="A4370:P4372">
    <cfRule type="expression" dxfId="6645" priority="4402">
      <formula>#REF!="Pas bon"</formula>
    </cfRule>
    <cfRule type="expression" dxfId="6644" priority="4403">
      <formula>#REF!="Pas bon"</formula>
    </cfRule>
  </conditionalFormatting>
  <conditionalFormatting sqref="A4373:P4373">
    <cfRule type="expression" dxfId="6643" priority="4404">
      <formula>#REF!="Pas bon"</formula>
    </cfRule>
    <cfRule type="expression" dxfId="6642" priority="4405">
      <formula>#REF!="Pas bon"</formula>
    </cfRule>
  </conditionalFormatting>
  <conditionalFormatting sqref="A4374:P4374">
    <cfRule type="expression" dxfId="6641" priority="4406">
      <formula>#REF!="Pas bon"</formula>
    </cfRule>
    <cfRule type="expression" dxfId="6640" priority="4407">
      <formula>#REF!="Pas bon"</formula>
    </cfRule>
  </conditionalFormatting>
  <conditionalFormatting sqref="A4375:P4376">
    <cfRule type="expression" dxfId="6639" priority="4408">
      <formula>#REF!="Pas bon"</formula>
    </cfRule>
    <cfRule type="expression" dxfId="6638" priority="4409">
      <formula>#REF!="Pas bon"</formula>
    </cfRule>
  </conditionalFormatting>
  <conditionalFormatting sqref="A4377:P4377">
    <cfRule type="expression" dxfId="6637" priority="4410">
      <formula>#REF!="Pas bon"</formula>
    </cfRule>
    <cfRule type="expression" dxfId="6636" priority="4411">
      <formula>#REF!="Pas bon"</formula>
    </cfRule>
  </conditionalFormatting>
  <conditionalFormatting sqref="A4378:P4378">
    <cfRule type="expression" dxfId="6635" priority="4412">
      <formula>#REF!="Pas bon"</formula>
    </cfRule>
    <cfRule type="expression" dxfId="6634" priority="4413">
      <formula>#REF!="Pas bon"</formula>
    </cfRule>
  </conditionalFormatting>
  <conditionalFormatting sqref="A4379:P4380">
    <cfRule type="expression" dxfId="6633" priority="4414">
      <formula>#REF!="Pas bon"</formula>
    </cfRule>
    <cfRule type="expression" dxfId="6632" priority="4415">
      <formula>#REF!="Pas bon"</formula>
    </cfRule>
  </conditionalFormatting>
  <conditionalFormatting sqref="A4381:P4382">
    <cfRule type="expression" dxfId="6631" priority="4416">
      <formula>#REF!="Pas bon"</formula>
    </cfRule>
    <cfRule type="expression" dxfId="6630" priority="4417">
      <formula>#REF!="Pas bon"</formula>
    </cfRule>
  </conditionalFormatting>
  <conditionalFormatting sqref="A4383:P4385">
    <cfRule type="expression" dxfId="6629" priority="4418">
      <formula>#REF!="Pas bon"</formula>
    </cfRule>
    <cfRule type="expression" dxfId="6628" priority="4419">
      <formula>#REF!="Pas bon"</formula>
    </cfRule>
  </conditionalFormatting>
  <conditionalFormatting sqref="A4386:P4386">
    <cfRule type="expression" dxfId="6627" priority="4420">
      <formula>#REF!="Pas bon"</formula>
    </cfRule>
    <cfRule type="expression" dxfId="6626" priority="4421">
      <formula>#REF!="Pas bon"</formula>
    </cfRule>
  </conditionalFormatting>
  <conditionalFormatting sqref="A4387:P4387">
    <cfRule type="expression" dxfId="6625" priority="4422">
      <formula>#REF!="Pas bon"</formula>
    </cfRule>
    <cfRule type="expression" dxfId="6624" priority="4423">
      <formula>#REF!="Pas bon"</formula>
    </cfRule>
  </conditionalFormatting>
  <conditionalFormatting sqref="A4388:P4388">
    <cfRule type="expression" dxfId="6623" priority="4424">
      <formula>#REF!="Pas bon"</formula>
    </cfRule>
    <cfRule type="expression" dxfId="6622" priority="4425">
      <formula>#REF!="Pas bon"</formula>
    </cfRule>
  </conditionalFormatting>
  <conditionalFormatting sqref="A4389:P4389">
    <cfRule type="expression" dxfId="6621" priority="4426">
      <formula>#REF!="Pas bon"</formula>
    </cfRule>
    <cfRule type="expression" dxfId="6620" priority="4427">
      <formula>#REF!="Pas bon"</formula>
    </cfRule>
  </conditionalFormatting>
  <conditionalFormatting sqref="A4390:P4390">
    <cfRule type="expression" dxfId="6619" priority="4428">
      <formula>#REF!="Pas bon"</formula>
    </cfRule>
    <cfRule type="expression" dxfId="6618" priority="4429">
      <formula>#REF!="Pas bon"</formula>
    </cfRule>
  </conditionalFormatting>
  <conditionalFormatting sqref="A4391:P4391">
    <cfRule type="expression" dxfId="6617" priority="4430">
      <formula>#REF!="Pas bon"</formula>
    </cfRule>
    <cfRule type="expression" dxfId="6616" priority="4431">
      <formula>#REF!="Pas bon"</formula>
    </cfRule>
  </conditionalFormatting>
  <conditionalFormatting sqref="A4392:P4394">
    <cfRule type="expression" dxfId="6615" priority="4432">
      <formula>#REF!="Pas bon"</formula>
    </cfRule>
    <cfRule type="expression" dxfId="6614" priority="4433">
      <formula>#REF!="Pas bon"</formula>
    </cfRule>
  </conditionalFormatting>
  <conditionalFormatting sqref="A4395:P4395">
    <cfRule type="expression" dxfId="6613" priority="4434">
      <formula>#REF!="Pas bon"</formula>
    </cfRule>
    <cfRule type="expression" dxfId="6612" priority="4435">
      <formula>#REF!="Pas bon"</formula>
    </cfRule>
  </conditionalFormatting>
  <conditionalFormatting sqref="A4396:P4398">
    <cfRule type="expression" dxfId="6611" priority="4436">
      <formula>#REF!="Pas bon"</formula>
    </cfRule>
    <cfRule type="expression" dxfId="6610" priority="4437">
      <formula>#REF!="Pas bon"</formula>
    </cfRule>
  </conditionalFormatting>
  <conditionalFormatting sqref="A4399:P4399">
    <cfRule type="expression" dxfId="6609" priority="4438">
      <formula>#REF!="Pas bon"</formula>
    </cfRule>
    <cfRule type="expression" dxfId="6608" priority="4439">
      <formula>#REF!="Pas bon"</formula>
    </cfRule>
  </conditionalFormatting>
  <conditionalFormatting sqref="A4400:P4401">
    <cfRule type="expression" dxfId="6607" priority="4440">
      <formula>#REF!="Pas bon"</formula>
    </cfRule>
    <cfRule type="expression" dxfId="6606" priority="4441">
      <formula>#REF!="Pas bon"</formula>
    </cfRule>
  </conditionalFormatting>
  <conditionalFormatting sqref="A4402:P4402">
    <cfRule type="expression" dxfId="6605" priority="4442">
      <formula>#REF!="Pas bon"</formula>
    </cfRule>
    <cfRule type="expression" dxfId="6604" priority="4443">
      <formula>#REF!="Pas bon"</formula>
    </cfRule>
  </conditionalFormatting>
  <conditionalFormatting sqref="A4403:P4404">
    <cfRule type="expression" dxfId="6603" priority="4444">
      <formula>#REF!="Pas bon"</formula>
    </cfRule>
    <cfRule type="expression" dxfId="6602" priority="4445">
      <formula>#REF!="Pas bon"</formula>
    </cfRule>
  </conditionalFormatting>
  <conditionalFormatting sqref="A4405:P4405">
    <cfRule type="expression" dxfId="6601" priority="4446">
      <formula>#REF!="Pas bon"</formula>
    </cfRule>
    <cfRule type="expression" dxfId="6600" priority="4447">
      <formula>#REF!="Pas bon"</formula>
    </cfRule>
  </conditionalFormatting>
  <conditionalFormatting sqref="A4406:P4407">
    <cfRule type="expression" dxfId="6599" priority="4448">
      <formula>#REF!="Pas bon"</formula>
    </cfRule>
    <cfRule type="expression" dxfId="6598" priority="4449">
      <formula>#REF!="Pas bon"</formula>
    </cfRule>
  </conditionalFormatting>
  <conditionalFormatting sqref="A4408:P4408">
    <cfRule type="expression" dxfId="6597" priority="4450">
      <formula>#REF!="Pas bon"</formula>
    </cfRule>
    <cfRule type="expression" dxfId="6596" priority="4451">
      <formula>#REF!="Pas bon"</formula>
    </cfRule>
  </conditionalFormatting>
  <conditionalFormatting sqref="A4409:P4409">
    <cfRule type="expression" dxfId="6595" priority="4452">
      <formula>#REF!="Pas bon"</formula>
    </cfRule>
    <cfRule type="expression" dxfId="6594" priority="4453">
      <formula>#REF!="Pas bon"</formula>
    </cfRule>
  </conditionalFormatting>
  <conditionalFormatting sqref="A4410:P4410">
    <cfRule type="expression" dxfId="6593" priority="4454">
      <formula>#REF!="Pas bon"</formula>
    </cfRule>
    <cfRule type="expression" dxfId="6592" priority="4455">
      <formula>#REF!="Pas bon"</formula>
    </cfRule>
  </conditionalFormatting>
  <conditionalFormatting sqref="A4411:P4414">
    <cfRule type="expression" dxfId="6591" priority="4456">
      <formula>#REF!="Pas bon"</formula>
    </cfRule>
    <cfRule type="expression" dxfId="6590" priority="4457">
      <formula>#REF!="Pas bon"</formula>
    </cfRule>
  </conditionalFormatting>
  <conditionalFormatting sqref="A4415:P4416">
    <cfRule type="expression" dxfId="6589" priority="4458">
      <formula>#REF!="Pas bon"</formula>
    </cfRule>
    <cfRule type="expression" dxfId="6588" priority="4459">
      <formula>#REF!="Pas bon"</formula>
    </cfRule>
  </conditionalFormatting>
  <conditionalFormatting sqref="A4417:P4417">
    <cfRule type="expression" dxfId="6587" priority="4460">
      <formula>#REF!="Pas bon"</formula>
    </cfRule>
    <cfRule type="expression" dxfId="6586" priority="4461">
      <formula>#REF!="Pas bon"</formula>
    </cfRule>
  </conditionalFormatting>
  <conditionalFormatting sqref="A4418:P4418">
    <cfRule type="expression" dxfId="6585" priority="4462">
      <formula>#REF!="Pas bon"</formula>
    </cfRule>
    <cfRule type="expression" dxfId="6584" priority="4463">
      <formula>#REF!="Pas bon"</formula>
    </cfRule>
  </conditionalFormatting>
  <conditionalFormatting sqref="A4419:P4419">
    <cfRule type="expression" dxfId="6583" priority="4464">
      <formula>#REF!="Pas bon"</formula>
    </cfRule>
    <cfRule type="expression" dxfId="6582" priority="4465">
      <formula>#REF!="Pas bon"</formula>
    </cfRule>
  </conditionalFormatting>
  <conditionalFormatting sqref="A4420:P4420">
    <cfRule type="expression" dxfId="6581" priority="4466">
      <formula>#REF!="Pas bon"</formula>
    </cfRule>
    <cfRule type="expression" dxfId="6580" priority="4467">
      <formula>#REF!="Pas bon"</formula>
    </cfRule>
  </conditionalFormatting>
  <conditionalFormatting sqref="A4421:P4421">
    <cfRule type="expression" dxfId="6579" priority="4468">
      <formula>#REF!="Pas bon"</formula>
    </cfRule>
    <cfRule type="expression" dxfId="6578" priority="4469">
      <formula>#REF!="Pas bon"</formula>
    </cfRule>
  </conditionalFormatting>
  <conditionalFormatting sqref="A4422:P4422">
    <cfRule type="expression" dxfId="6577" priority="4470">
      <formula>#REF!="Pas bon"</formula>
    </cfRule>
    <cfRule type="expression" dxfId="6576" priority="4471">
      <formula>#REF!="Pas bon"</formula>
    </cfRule>
  </conditionalFormatting>
  <conditionalFormatting sqref="A4423:P4423">
    <cfRule type="expression" dxfId="6575" priority="4472">
      <formula>#REF!="Pas bon"</formula>
    </cfRule>
    <cfRule type="expression" dxfId="6574" priority="4473">
      <formula>#REF!="Pas bon"</formula>
    </cfRule>
  </conditionalFormatting>
  <conditionalFormatting sqref="A4424:P4425">
    <cfRule type="expression" dxfId="6573" priority="4474">
      <formula>#REF!="Pas bon"</formula>
    </cfRule>
    <cfRule type="expression" dxfId="6572" priority="4475">
      <formula>#REF!="Pas bon"</formula>
    </cfRule>
  </conditionalFormatting>
  <conditionalFormatting sqref="A4426:P4426">
    <cfRule type="expression" dxfId="6571" priority="4476">
      <formula>#REF!="Pas bon"</formula>
    </cfRule>
    <cfRule type="expression" dxfId="6570" priority="4477">
      <formula>#REF!="Pas bon"</formula>
    </cfRule>
  </conditionalFormatting>
  <conditionalFormatting sqref="A4427:P4428">
    <cfRule type="expression" dxfId="6569" priority="4478">
      <formula>#REF!="Pas bon"</formula>
    </cfRule>
    <cfRule type="expression" dxfId="6568" priority="4479">
      <formula>#REF!="Pas bon"</formula>
    </cfRule>
  </conditionalFormatting>
  <conditionalFormatting sqref="A4429:P4429">
    <cfRule type="expression" dxfId="6567" priority="4480">
      <formula>#REF!="Pas bon"</formula>
    </cfRule>
    <cfRule type="expression" dxfId="6566" priority="4481">
      <formula>#REF!="Pas bon"</formula>
    </cfRule>
  </conditionalFormatting>
  <conditionalFormatting sqref="A4430:P4430">
    <cfRule type="expression" dxfId="6565" priority="4482">
      <formula>#REF!="Pas bon"</formula>
    </cfRule>
    <cfRule type="expression" dxfId="6564" priority="4483">
      <formula>#REF!="Pas bon"</formula>
    </cfRule>
  </conditionalFormatting>
  <conditionalFormatting sqref="A4431:P4433">
    <cfRule type="expression" dxfId="6563" priority="4484">
      <formula>#REF!="Pas bon"</formula>
    </cfRule>
    <cfRule type="expression" dxfId="6562" priority="4485">
      <formula>#REF!="Pas bon"</formula>
    </cfRule>
  </conditionalFormatting>
  <conditionalFormatting sqref="A4434:P4434">
    <cfRule type="expression" dxfId="6561" priority="4486">
      <formula>#REF!="Pas bon"</formula>
    </cfRule>
    <cfRule type="expression" dxfId="6560" priority="4487">
      <formula>#REF!="Pas bon"</formula>
    </cfRule>
  </conditionalFormatting>
  <conditionalFormatting sqref="A4435:P4435">
    <cfRule type="expression" dxfId="6559" priority="4488">
      <formula>#REF!="Pas bon"</formula>
    </cfRule>
    <cfRule type="expression" dxfId="6558" priority="4489">
      <formula>#REF!="Pas bon"</formula>
    </cfRule>
  </conditionalFormatting>
  <conditionalFormatting sqref="A4436:P4436">
    <cfRule type="expression" dxfId="6557" priority="4490">
      <formula>#REF!="Pas bon"</formula>
    </cfRule>
    <cfRule type="expression" dxfId="6556" priority="4491">
      <formula>#REF!="Pas bon"</formula>
    </cfRule>
  </conditionalFormatting>
  <conditionalFormatting sqref="A4437:P4438">
    <cfRule type="expression" dxfId="6555" priority="4492">
      <formula>#REF!="Pas bon"</formula>
    </cfRule>
    <cfRule type="expression" dxfId="6554" priority="4493">
      <formula>#REF!="Pas bon"</formula>
    </cfRule>
  </conditionalFormatting>
  <conditionalFormatting sqref="A4439:P4439">
    <cfRule type="expression" dxfId="6553" priority="4494">
      <formula>#REF!="Pas bon"</formula>
    </cfRule>
    <cfRule type="expression" dxfId="6552" priority="4495">
      <formula>#REF!="Pas bon"</formula>
    </cfRule>
  </conditionalFormatting>
  <conditionalFormatting sqref="A4440:P4441">
    <cfRule type="expression" dxfId="6551" priority="4496">
      <formula>#REF!="Pas bon"</formula>
    </cfRule>
    <cfRule type="expression" dxfId="6550" priority="4497">
      <formula>#REF!="Pas bon"</formula>
    </cfRule>
  </conditionalFormatting>
  <conditionalFormatting sqref="A4442:P4444">
    <cfRule type="expression" dxfId="6549" priority="4498">
      <formula>#REF!="Pas bon"</formula>
    </cfRule>
    <cfRule type="expression" dxfId="6548" priority="4499">
      <formula>#REF!="Pas bon"</formula>
    </cfRule>
  </conditionalFormatting>
  <conditionalFormatting sqref="A4445:P4445">
    <cfRule type="expression" dxfId="6547" priority="4500">
      <formula>#REF!="Pas bon"</formula>
    </cfRule>
    <cfRule type="expression" dxfId="6546" priority="4501">
      <formula>#REF!="Pas bon"</formula>
    </cfRule>
  </conditionalFormatting>
  <conditionalFormatting sqref="A4446:P4446">
    <cfRule type="expression" dxfId="6545" priority="4502">
      <formula>#REF!="Pas bon"</formula>
    </cfRule>
    <cfRule type="expression" dxfId="6544" priority="4503">
      <formula>#REF!="Pas bon"</formula>
    </cfRule>
  </conditionalFormatting>
  <conditionalFormatting sqref="A4447:P4447">
    <cfRule type="expression" dxfId="6543" priority="4504">
      <formula>#REF!="Pas bon"</formula>
    </cfRule>
    <cfRule type="expression" dxfId="6542" priority="4505">
      <formula>#REF!="Pas bon"</formula>
    </cfRule>
  </conditionalFormatting>
  <conditionalFormatting sqref="A4448:P4448">
    <cfRule type="expression" dxfId="6541" priority="4506">
      <formula>#REF!="Pas bon"</formula>
    </cfRule>
    <cfRule type="expression" dxfId="6540" priority="4507">
      <formula>#REF!="Pas bon"</formula>
    </cfRule>
  </conditionalFormatting>
  <conditionalFormatting sqref="A4449:P4449">
    <cfRule type="expression" dxfId="6539" priority="4508">
      <formula>#REF!="Pas bon"</formula>
    </cfRule>
    <cfRule type="expression" dxfId="6538" priority="4509">
      <formula>#REF!="Pas bon"</formula>
    </cfRule>
  </conditionalFormatting>
  <conditionalFormatting sqref="A4450:P4450">
    <cfRule type="expression" dxfId="6537" priority="4510">
      <formula>#REF!="Pas bon"</formula>
    </cfRule>
    <cfRule type="expression" dxfId="6536" priority="4511">
      <formula>#REF!="Pas bon"</formula>
    </cfRule>
  </conditionalFormatting>
  <conditionalFormatting sqref="A4451:P4451">
    <cfRule type="expression" dxfId="6535" priority="4512">
      <formula>#REF!="Pas bon"</formula>
    </cfRule>
    <cfRule type="expression" dxfId="6534" priority="4513">
      <formula>#REF!="Pas bon"</formula>
    </cfRule>
  </conditionalFormatting>
  <conditionalFormatting sqref="A4452:P4452">
    <cfRule type="expression" dxfId="6533" priority="4514">
      <formula>#REF!="Pas bon"</formula>
    </cfRule>
    <cfRule type="expression" dxfId="6532" priority="4515">
      <formula>#REF!="Pas bon"</formula>
    </cfRule>
  </conditionalFormatting>
  <conditionalFormatting sqref="A4453:P4453">
    <cfRule type="expression" dxfId="6531" priority="4516">
      <formula>#REF!="Pas bon"</formula>
    </cfRule>
    <cfRule type="expression" dxfId="6530" priority="4517">
      <formula>#REF!="Pas bon"</formula>
    </cfRule>
  </conditionalFormatting>
  <conditionalFormatting sqref="A4454:P4454">
    <cfRule type="expression" dxfId="6529" priority="4518">
      <formula>#REF!="Pas bon"</formula>
    </cfRule>
    <cfRule type="expression" dxfId="6528" priority="4519">
      <formula>#REF!="Pas bon"</formula>
    </cfRule>
  </conditionalFormatting>
  <conditionalFormatting sqref="A4455:P4455">
    <cfRule type="expression" dxfId="6527" priority="4520">
      <formula>#REF!="Pas bon"</formula>
    </cfRule>
    <cfRule type="expression" dxfId="6526" priority="4521">
      <formula>#REF!="Pas bon"</formula>
    </cfRule>
  </conditionalFormatting>
  <conditionalFormatting sqref="A4456:P4456">
    <cfRule type="expression" dxfId="6525" priority="4522">
      <formula>#REF!="Pas bon"</formula>
    </cfRule>
    <cfRule type="expression" dxfId="6524" priority="4523">
      <formula>#REF!="Pas bon"</formula>
    </cfRule>
  </conditionalFormatting>
  <conditionalFormatting sqref="A4457:P4457">
    <cfRule type="expression" dxfId="6523" priority="4524">
      <formula>#REF!="Pas bon"</formula>
    </cfRule>
    <cfRule type="expression" dxfId="6522" priority="4525">
      <formula>#REF!="Pas bon"</formula>
    </cfRule>
  </conditionalFormatting>
  <conditionalFormatting sqref="A4458:P4458">
    <cfRule type="expression" dxfId="6521" priority="4526">
      <formula>#REF!="Pas bon"</formula>
    </cfRule>
    <cfRule type="expression" dxfId="6520" priority="4527">
      <formula>#REF!="Pas bon"</formula>
    </cfRule>
  </conditionalFormatting>
  <conditionalFormatting sqref="A4459:P4459">
    <cfRule type="expression" dxfId="6519" priority="4528">
      <formula>#REF!="Pas bon"</formula>
    </cfRule>
    <cfRule type="expression" dxfId="6518" priority="4529">
      <formula>#REF!="Pas bon"</formula>
    </cfRule>
  </conditionalFormatting>
  <conditionalFormatting sqref="A4460:P4460">
    <cfRule type="expression" dxfId="6517" priority="4530">
      <formula>#REF!="Pas bon"</formula>
    </cfRule>
    <cfRule type="expression" dxfId="6516" priority="4531">
      <formula>#REF!="Pas bon"</formula>
    </cfRule>
  </conditionalFormatting>
  <conditionalFormatting sqref="A4461:P4461">
    <cfRule type="expression" dxfId="6515" priority="4532">
      <formula>#REF!="Pas bon"</formula>
    </cfRule>
    <cfRule type="expression" dxfId="6514" priority="4533">
      <formula>#REF!="Pas bon"</formula>
    </cfRule>
  </conditionalFormatting>
  <conditionalFormatting sqref="A4462:P4462">
    <cfRule type="expression" dxfId="6513" priority="4534">
      <formula>#REF!="Pas bon"</formula>
    </cfRule>
    <cfRule type="expression" dxfId="6512" priority="4535">
      <formula>#REF!="Pas bon"</formula>
    </cfRule>
  </conditionalFormatting>
  <conditionalFormatting sqref="A4463:P4464">
    <cfRule type="expression" dxfId="6511" priority="4536">
      <formula>#REF!="Pas bon"</formula>
    </cfRule>
    <cfRule type="expression" dxfId="6510" priority="4537">
      <formula>#REF!="Pas bon"</formula>
    </cfRule>
  </conditionalFormatting>
  <conditionalFormatting sqref="A4465:P4465">
    <cfRule type="expression" dxfId="6509" priority="4538">
      <formula>#REF!="Pas bon"</formula>
    </cfRule>
    <cfRule type="expression" dxfId="6508" priority="4539">
      <formula>#REF!="Pas bon"</formula>
    </cfRule>
  </conditionalFormatting>
  <conditionalFormatting sqref="A4466:P4466">
    <cfRule type="expression" dxfId="6507" priority="4540">
      <formula>#REF!="Pas bon"</formula>
    </cfRule>
    <cfRule type="expression" dxfId="6506" priority="4541">
      <formula>#REF!="Pas bon"</formula>
    </cfRule>
  </conditionalFormatting>
  <conditionalFormatting sqref="A4467:P4467">
    <cfRule type="expression" dxfId="6505" priority="4542">
      <formula>#REF!="Pas bon"</formula>
    </cfRule>
    <cfRule type="expression" dxfId="6504" priority="4543">
      <formula>#REF!="Pas bon"</formula>
    </cfRule>
  </conditionalFormatting>
  <conditionalFormatting sqref="A4468:P4468">
    <cfRule type="expression" dxfId="6503" priority="4544">
      <formula>#REF!="Pas bon"</formula>
    </cfRule>
    <cfRule type="expression" dxfId="6502" priority="4545">
      <formula>#REF!="Pas bon"</formula>
    </cfRule>
  </conditionalFormatting>
  <conditionalFormatting sqref="A4469:P4469">
    <cfRule type="expression" dxfId="6501" priority="4546">
      <formula>#REF!="Pas bon"</formula>
    </cfRule>
    <cfRule type="expression" dxfId="6500" priority="4547">
      <formula>#REF!="Pas bon"</formula>
    </cfRule>
  </conditionalFormatting>
  <conditionalFormatting sqref="A4470:P4471">
    <cfRule type="expression" dxfId="6499" priority="4548">
      <formula>#REF!="Pas bon"</formula>
    </cfRule>
    <cfRule type="expression" dxfId="6498" priority="4549">
      <formula>#REF!="Pas bon"</formula>
    </cfRule>
  </conditionalFormatting>
  <conditionalFormatting sqref="A4472:P4472">
    <cfRule type="expression" dxfId="6497" priority="4550">
      <formula>#REF!="Pas bon"</formula>
    </cfRule>
    <cfRule type="expression" dxfId="6496" priority="4551">
      <formula>#REF!="Pas bon"</formula>
    </cfRule>
  </conditionalFormatting>
  <conditionalFormatting sqref="A4473:P4474">
    <cfRule type="expression" dxfId="6495" priority="4552">
      <formula>#REF!="Pas bon"</formula>
    </cfRule>
    <cfRule type="expression" dxfId="6494" priority="4553">
      <formula>#REF!="Pas bon"</formula>
    </cfRule>
  </conditionalFormatting>
  <conditionalFormatting sqref="A4475:P4475">
    <cfRule type="expression" dxfId="6493" priority="4554">
      <formula>#REF!="Pas bon"</formula>
    </cfRule>
    <cfRule type="expression" dxfId="6492" priority="4555">
      <formula>#REF!="Pas bon"</formula>
    </cfRule>
  </conditionalFormatting>
  <conditionalFormatting sqref="A4476:P4476">
    <cfRule type="expression" dxfId="6491" priority="4556">
      <formula>#REF!="Pas bon"</formula>
    </cfRule>
    <cfRule type="expression" dxfId="6490" priority="4557">
      <formula>#REF!="Pas bon"</formula>
    </cfRule>
  </conditionalFormatting>
  <conditionalFormatting sqref="A4477:P4479">
    <cfRule type="expression" dxfId="6489" priority="4558">
      <formula>#REF!="Pas bon"</formula>
    </cfRule>
    <cfRule type="expression" dxfId="6488" priority="4559">
      <formula>#REF!="Pas bon"</formula>
    </cfRule>
  </conditionalFormatting>
  <conditionalFormatting sqref="A4480:P4480">
    <cfRule type="expression" dxfId="6487" priority="4560">
      <formula>#REF!="Pas bon"</formula>
    </cfRule>
    <cfRule type="expression" dxfId="6486" priority="4561">
      <formula>#REF!="Pas bon"</formula>
    </cfRule>
  </conditionalFormatting>
  <conditionalFormatting sqref="A4481:P4483">
    <cfRule type="expression" dxfId="6485" priority="4562">
      <formula>#REF!="Pas bon"</formula>
    </cfRule>
    <cfRule type="expression" dxfId="6484" priority="4563">
      <formula>#REF!="Pas bon"</formula>
    </cfRule>
  </conditionalFormatting>
  <conditionalFormatting sqref="A4484:P4484">
    <cfRule type="expression" dxfId="6483" priority="4564">
      <formula>#REF!="Pas bon"</formula>
    </cfRule>
    <cfRule type="expression" dxfId="6482" priority="4565">
      <formula>#REF!="Pas bon"</formula>
    </cfRule>
  </conditionalFormatting>
  <conditionalFormatting sqref="A4485:P4485">
    <cfRule type="expression" dxfId="6481" priority="4566">
      <formula>#REF!="Pas bon"</formula>
    </cfRule>
    <cfRule type="expression" dxfId="6480" priority="4567">
      <formula>#REF!="Pas bon"</formula>
    </cfRule>
  </conditionalFormatting>
  <conditionalFormatting sqref="A4486:P4486">
    <cfRule type="expression" dxfId="6479" priority="4568">
      <formula>#REF!="Pas bon"</formula>
    </cfRule>
    <cfRule type="expression" dxfId="6478" priority="4569">
      <formula>#REF!="Pas bon"</formula>
    </cfRule>
  </conditionalFormatting>
  <conditionalFormatting sqref="A4487:P4488">
    <cfRule type="expression" dxfId="6477" priority="4570">
      <formula>#REF!="Pas bon"</formula>
    </cfRule>
    <cfRule type="expression" dxfId="6476" priority="4571">
      <formula>#REF!="Pas bon"</formula>
    </cfRule>
  </conditionalFormatting>
  <conditionalFormatting sqref="A4489:P4489">
    <cfRule type="expression" dxfId="6475" priority="4572">
      <formula>#REF!="Pas bon"</formula>
    </cfRule>
    <cfRule type="expression" dxfId="6474" priority="4573">
      <formula>#REF!="Pas bon"</formula>
    </cfRule>
  </conditionalFormatting>
  <conditionalFormatting sqref="A4490:P4490">
    <cfRule type="expression" dxfId="6473" priority="4574">
      <formula>#REF!="Pas bon"</formula>
    </cfRule>
    <cfRule type="expression" dxfId="6472" priority="4575">
      <formula>#REF!="Pas bon"</formula>
    </cfRule>
  </conditionalFormatting>
  <conditionalFormatting sqref="A4491:P4495">
    <cfRule type="expression" dxfId="6471" priority="4576">
      <formula>#REF!="Pas bon"</formula>
    </cfRule>
    <cfRule type="expression" dxfId="6470" priority="4577">
      <formula>#REF!="Pas bon"</formula>
    </cfRule>
  </conditionalFormatting>
  <conditionalFormatting sqref="A4496:P4496">
    <cfRule type="expression" dxfId="6469" priority="4578">
      <formula>#REF!="Pas bon"</formula>
    </cfRule>
    <cfRule type="expression" dxfId="6468" priority="4579">
      <formula>#REF!="Pas bon"</formula>
    </cfRule>
  </conditionalFormatting>
  <conditionalFormatting sqref="A4497:P4497">
    <cfRule type="expression" dxfId="6467" priority="4580">
      <formula>#REF!="Pas bon"</formula>
    </cfRule>
    <cfRule type="expression" dxfId="6466" priority="4581">
      <formula>#REF!="Pas bon"</formula>
    </cfRule>
  </conditionalFormatting>
  <conditionalFormatting sqref="A4498:P4498">
    <cfRule type="expression" dxfId="6465" priority="4582">
      <formula>#REF!="Pas bon"</formula>
    </cfRule>
    <cfRule type="expression" dxfId="6464" priority="4583">
      <formula>#REF!="Pas bon"</formula>
    </cfRule>
  </conditionalFormatting>
  <conditionalFormatting sqref="A4499:P4499">
    <cfRule type="expression" dxfId="6463" priority="4584">
      <formula>#REF!="Pas bon"</formula>
    </cfRule>
    <cfRule type="expression" dxfId="6462" priority="4585">
      <formula>#REF!="Pas bon"</formula>
    </cfRule>
  </conditionalFormatting>
  <conditionalFormatting sqref="A4500:P4502">
    <cfRule type="expression" dxfId="6461" priority="4586">
      <formula>#REF!="Pas bon"</formula>
    </cfRule>
    <cfRule type="expression" dxfId="6460" priority="4587">
      <formula>#REF!="Pas bon"</formula>
    </cfRule>
  </conditionalFormatting>
  <conditionalFormatting sqref="A4503:P4504">
    <cfRule type="expression" dxfId="6459" priority="4588">
      <formula>#REF!="Pas bon"</formula>
    </cfRule>
    <cfRule type="expression" dxfId="6458" priority="4589">
      <formula>#REF!="Pas bon"</formula>
    </cfRule>
  </conditionalFormatting>
  <conditionalFormatting sqref="A4505:P4506">
    <cfRule type="expression" dxfId="6457" priority="4590">
      <formula>#REF!="Pas bon"</formula>
    </cfRule>
    <cfRule type="expression" dxfId="6456" priority="4591">
      <formula>#REF!="Pas bon"</formula>
    </cfRule>
  </conditionalFormatting>
  <conditionalFormatting sqref="A4507:P4507">
    <cfRule type="expression" dxfId="6455" priority="4592">
      <formula>#REF!="Pas bon"</formula>
    </cfRule>
    <cfRule type="expression" dxfId="6454" priority="4593">
      <formula>#REF!="Pas bon"</formula>
    </cfRule>
  </conditionalFormatting>
  <conditionalFormatting sqref="A4508:P4508">
    <cfRule type="expression" dxfId="6453" priority="4594">
      <formula>#REF!="Pas bon"</formula>
    </cfRule>
    <cfRule type="expression" dxfId="6452" priority="4595">
      <formula>#REF!="Pas bon"</formula>
    </cfRule>
  </conditionalFormatting>
  <conditionalFormatting sqref="A4509:P4509">
    <cfRule type="expression" dxfId="6451" priority="4596">
      <formula>#REF!="Pas bon"</formula>
    </cfRule>
    <cfRule type="expression" dxfId="6450" priority="4597">
      <formula>#REF!="Pas bon"</formula>
    </cfRule>
  </conditionalFormatting>
  <conditionalFormatting sqref="A4510:P4512">
    <cfRule type="expression" dxfId="6449" priority="4598">
      <formula>#REF!="Pas bon"</formula>
    </cfRule>
    <cfRule type="expression" dxfId="6448" priority="4599">
      <formula>#REF!="Pas bon"</formula>
    </cfRule>
  </conditionalFormatting>
  <conditionalFormatting sqref="A4513:P4513">
    <cfRule type="expression" dxfId="6447" priority="4600">
      <formula>#REF!="Pas bon"</formula>
    </cfRule>
    <cfRule type="expression" dxfId="6446" priority="4601">
      <formula>#REF!="Pas bon"</formula>
    </cfRule>
  </conditionalFormatting>
  <conditionalFormatting sqref="A4514:P4515">
    <cfRule type="expression" dxfId="6445" priority="4602">
      <formula>#REF!="Pas bon"</formula>
    </cfRule>
    <cfRule type="expression" dxfId="6444" priority="4603">
      <formula>#REF!="Pas bon"</formula>
    </cfRule>
  </conditionalFormatting>
  <conditionalFormatting sqref="A4516:P4516">
    <cfRule type="expression" dxfId="6443" priority="4604">
      <formula>#REF!="Pas bon"</formula>
    </cfRule>
    <cfRule type="expression" dxfId="6442" priority="4605">
      <formula>#REF!="Pas bon"</formula>
    </cfRule>
  </conditionalFormatting>
  <conditionalFormatting sqref="A4517:P4517">
    <cfRule type="expression" dxfId="6441" priority="4606">
      <formula>#REF!="Pas bon"</formula>
    </cfRule>
    <cfRule type="expression" dxfId="6440" priority="4607">
      <formula>#REF!="Pas bon"</formula>
    </cfRule>
  </conditionalFormatting>
  <conditionalFormatting sqref="A4518:P4518">
    <cfRule type="expression" dxfId="6439" priority="4608">
      <formula>#REF!="Pas bon"</formula>
    </cfRule>
    <cfRule type="expression" dxfId="6438" priority="4609">
      <formula>#REF!="Pas bon"</formula>
    </cfRule>
  </conditionalFormatting>
  <conditionalFormatting sqref="A4519:P4522">
    <cfRule type="expression" dxfId="6437" priority="4610">
      <formula>#REF!="Pas bon"</formula>
    </cfRule>
    <cfRule type="expression" dxfId="6436" priority="4611">
      <formula>#REF!="Pas bon"</formula>
    </cfRule>
  </conditionalFormatting>
  <conditionalFormatting sqref="A4523:P4523">
    <cfRule type="expression" dxfId="6435" priority="4612">
      <formula>#REF!="Pas bon"</formula>
    </cfRule>
    <cfRule type="expression" dxfId="6434" priority="4613">
      <formula>#REF!="Pas bon"</formula>
    </cfRule>
  </conditionalFormatting>
  <conditionalFormatting sqref="A4524:P4526">
    <cfRule type="expression" dxfId="6433" priority="4614">
      <formula>#REF!="Pas bon"</formula>
    </cfRule>
    <cfRule type="expression" dxfId="6432" priority="4615">
      <formula>#REF!="Pas bon"</formula>
    </cfRule>
  </conditionalFormatting>
  <conditionalFormatting sqref="A4527:P4527">
    <cfRule type="expression" dxfId="6431" priority="4616">
      <formula>#REF!="Pas bon"</formula>
    </cfRule>
    <cfRule type="expression" dxfId="6430" priority="4617">
      <formula>#REF!="Pas bon"</formula>
    </cfRule>
  </conditionalFormatting>
  <conditionalFormatting sqref="A4528:P4532">
    <cfRule type="expression" dxfId="6429" priority="4618">
      <formula>#REF!="Pas bon"</formula>
    </cfRule>
    <cfRule type="expression" dxfId="6428" priority="4619">
      <formula>#REF!="Pas bon"</formula>
    </cfRule>
  </conditionalFormatting>
  <conditionalFormatting sqref="A4533:P4533">
    <cfRule type="expression" dxfId="6427" priority="4620">
      <formula>#REF!="Pas bon"</formula>
    </cfRule>
    <cfRule type="expression" dxfId="6426" priority="4621">
      <formula>#REF!="Pas bon"</formula>
    </cfRule>
  </conditionalFormatting>
  <conditionalFormatting sqref="A4534:P4536">
    <cfRule type="expression" dxfId="6425" priority="4622">
      <formula>#REF!="Pas bon"</formula>
    </cfRule>
    <cfRule type="expression" dxfId="6424" priority="4623">
      <formula>#REF!="Pas bon"</formula>
    </cfRule>
  </conditionalFormatting>
  <conditionalFormatting sqref="A4537:P4537">
    <cfRule type="expression" dxfId="6423" priority="4624">
      <formula>#REF!="Pas bon"</formula>
    </cfRule>
    <cfRule type="expression" dxfId="6422" priority="4625">
      <formula>#REF!="Pas bon"</formula>
    </cfRule>
  </conditionalFormatting>
  <conditionalFormatting sqref="A4538:P4543">
    <cfRule type="expression" dxfId="6421" priority="4626">
      <formula>#REF!="Pas bon"</formula>
    </cfRule>
    <cfRule type="expression" dxfId="6420" priority="4627">
      <formula>#REF!="Pas bon"</formula>
    </cfRule>
  </conditionalFormatting>
  <conditionalFormatting sqref="A4544:P4546">
    <cfRule type="expression" dxfId="6419" priority="4628">
      <formula>#REF!="Pas bon"</formula>
    </cfRule>
    <cfRule type="expression" dxfId="6418" priority="4629">
      <formula>#REF!="Pas bon"</formula>
    </cfRule>
  </conditionalFormatting>
  <conditionalFormatting sqref="A4547:P4547">
    <cfRule type="expression" dxfId="6417" priority="4630">
      <formula>#REF!="Pas bon"</formula>
    </cfRule>
    <cfRule type="expression" dxfId="6416" priority="4631">
      <formula>#REF!="Pas bon"</formula>
    </cfRule>
  </conditionalFormatting>
  <conditionalFormatting sqref="A4548:P4550">
    <cfRule type="expression" dxfId="6415" priority="4632">
      <formula>#REF!="Pas bon"</formula>
    </cfRule>
    <cfRule type="expression" dxfId="6414" priority="4633">
      <formula>#REF!="Pas bon"</formula>
    </cfRule>
  </conditionalFormatting>
  <conditionalFormatting sqref="A4551:P4554">
    <cfRule type="expression" dxfId="6413" priority="4634">
      <formula>#REF!="Pas bon"</formula>
    </cfRule>
    <cfRule type="expression" dxfId="6412" priority="4635">
      <formula>#REF!="Pas bon"</formula>
    </cfRule>
  </conditionalFormatting>
  <conditionalFormatting sqref="A4555:P4558">
    <cfRule type="expression" dxfId="6411" priority="4636">
      <formula>#REF!="Pas bon"</formula>
    </cfRule>
    <cfRule type="expression" dxfId="6410" priority="4637">
      <formula>#REF!="Pas bon"</formula>
    </cfRule>
  </conditionalFormatting>
  <conditionalFormatting sqref="A4559:P4559">
    <cfRule type="expression" dxfId="6409" priority="4638">
      <formula>#REF!="Pas bon"</formula>
    </cfRule>
    <cfRule type="expression" dxfId="6408" priority="4639">
      <formula>#REF!="Pas bon"</formula>
    </cfRule>
  </conditionalFormatting>
  <conditionalFormatting sqref="A4560:P4560">
    <cfRule type="expression" dxfId="6407" priority="4640">
      <formula>#REF!="Pas bon"</formula>
    </cfRule>
    <cfRule type="expression" dxfId="6406" priority="4641">
      <formula>#REF!="Pas bon"</formula>
    </cfRule>
  </conditionalFormatting>
  <conditionalFormatting sqref="A4561:P4561">
    <cfRule type="expression" dxfId="6405" priority="4642">
      <formula>#REF!="Pas bon"</formula>
    </cfRule>
    <cfRule type="expression" dxfId="6404" priority="4643">
      <formula>#REF!="Pas bon"</formula>
    </cfRule>
  </conditionalFormatting>
  <conditionalFormatting sqref="A4562:P4562">
    <cfRule type="expression" dxfId="6403" priority="4644">
      <formula>#REF!="Pas bon"</formula>
    </cfRule>
    <cfRule type="expression" dxfId="6402" priority="4645">
      <formula>#REF!="Pas bon"</formula>
    </cfRule>
  </conditionalFormatting>
  <conditionalFormatting sqref="A4563:P4563">
    <cfRule type="expression" dxfId="6401" priority="4646">
      <formula>#REF!="Pas bon"</formula>
    </cfRule>
    <cfRule type="expression" dxfId="6400" priority="4647">
      <formula>#REF!="Pas bon"</formula>
    </cfRule>
  </conditionalFormatting>
  <conditionalFormatting sqref="A4564:P4564">
    <cfRule type="expression" dxfId="6399" priority="4648">
      <formula>#REF!="Pas bon"</formula>
    </cfRule>
    <cfRule type="expression" dxfId="6398" priority="4649">
      <formula>#REF!="Pas bon"</formula>
    </cfRule>
  </conditionalFormatting>
  <conditionalFormatting sqref="A4565:P4565">
    <cfRule type="expression" dxfId="6397" priority="4650">
      <formula>#REF!="Pas bon"</formula>
    </cfRule>
    <cfRule type="expression" dxfId="6396" priority="4651">
      <formula>#REF!="Pas bon"</formula>
    </cfRule>
  </conditionalFormatting>
  <conditionalFormatting sqref="A4566:P4568">
    <cfRule type="expression" dxfId="6395" priority="4652">
      <formula>#REF!="Pas bon"</formula>
    </cfRule>
    <cfRule type="expression" dxfId="6394" priority="4653">
      <formula>#REF!="Pas bon"</formula>
    </cfRule>
  </conditionalFormatting>
  <conditionalFormatting sqref="A4569:P4571">
    <cfRule type="expression" dxfId="6393" priority="4654">
      <formula>#REF!="Pas bon"</formula>
    </cfRule>
    <cfRule type="expression" dxfId="6392" priority="4655">
      <formula>#REF!="Pas bon"</formula>
    </cfRule>
  </conditionalFormatting>
  <conditionalFormatting sqref="A4572:P4572">
    <cfRule type="expression" dxfId="6391" priority="4656">
      <formula>#REF!="Pas bon"</formula>
    </cfRule>
    <cfRule type="expression" dxfId="6390" priority="4657">
      <formula>#REF!="Pas bon"</formula>
    </cfRule>
  </conditionalFormatting>
  <conditionalFormatting sqref="A4573:P4574">
    <cfRule type="expression" dxfId="6389" priority="4658">
      <formula>#REF!="Pas bon"</formula>
    </cfRule>
    <cfRule type="expression" dxfId="6388" priority="4659">
      <formula>#REF!="Pas bon"</formula>
    </cfRule>
  </conditionalFormatting>
  <conditionalFormatting sqref="A4575:P4576">
    <cfRule type="expression" dxfId="6387" priority="4660">
      <formula>#REF!="Pas bon"</formula>
    </cfRule>
    <cfRule type="expression" dxfId="6386" priority="4661">
      <formula>#REF!="Pas bon"</formula>
    </cfRule>
  </conditionalFormatting>
  <conditionalFormatting sqref="A4577:P4577">
    <cfRule type="expression" dxfId="6385" priority="4662">
      <formula>#REF!="Pas bon"</formula>
    </cfRule>
    <cfRule type="expression" dxfId="6384" priority="4663">
      <formula>#REF!="Pas bon"</formula>
    </cfRule>
  </conditionalFormatting>
  <conditionalFormatting sqref="A4578:P4578">
    <cfRule type="expression" dxfId="6383" priority="4664">
      <formula>#REF!="Pas bon"</formula>
    </cfRule>
    <cfRule type="expression" dxfId="6382" priority="4665">
      <formula>#REF!="Pas bon"</formula>
    </cfRule>
  </conditionalFormatting>
  <conditionalFormatting sqref="A4579:P4581">
    <cfRule type="expression" dxfId="6381" priority="4666">
      <formula>#REF!="Pas bon"</formula>
    </cfRule>
    <cfRule type="expression" dxfId="6380" priority="4667">
      <formula>#REF!="Pas bon"</formula>
    </cfRule>
  </conditionalFormatting>
  <conditionalFormatting sqref="A4582:P4582">
    <cfRule type="expression" dxfId="6379" priority="4668">
      <formula>#REF!="Pas bon"</formula>
    </cfRule>
    <cfRule type="expression" dxfId="6378" priority="4669">
      <formula>#REF!="Pas bon"</formula>
    </cfRule>
  </conditionalFormatting>
  <conditionalFormatting sqref="A4583:P4584">
    <cfRule type="expression" dxfId="6377" priority="4670">
      <formula>#REF!="Pas bon"</formula>
    </cfRule>
    <cfRule type="expression" dxfId="6376" priority="4671">
      <formula>#REF!="Pas bon"</formula>
    </cfRule>
  </conditionalFormatting>
  <conditionalFormatting sqref="A4585:P4585">
    <cfRule type="expression" dxfId="6375" priority="4672">
      <formula>#REF!="Pas bon"</formula>
    </cfRule>
    <cfRule type="expression" dxfId="6374" priority="4673">
      <formula>#REF!="Pas bon"</formula>
    </cfRule>
  </conditionalFormatting>
  <conditionalFormatting sqref="A4586:P4588">
    <cfRule type="expression" dxfId="6373" priority="4674">
      <formula>#REF!="Pas bon"</formula>
    </cfRule>
    <cfRule type="expression" dxfId="6372" priority="4675">
      <formula>#REF!="Pas bon"</formula>
    </cfRule>
  </conditionalFormatting>
  <conditionalFormatting sqref="A4589:P4589">
    <cfRule type="expression" dxfId="6371" priority="4676">
      <formula>#REF!="Pas bon"</formula>
    </cfRule>
    <cfRule type="expression" dxfId="6370" priority="4677">
      <formula>#REF!="Pas bon"</formula>
    </cfRule>
  </conditionalFormatting>
  <conditionalFormatting sqref="A4590:P4591">
    <cfRule type="expression" dxfId="6369" priority="4678">
      <formula>#REF!="Pas bon"</formula>
    </cfRule>
    <cfRule type="expression" dxfId="6368" priority="4679">
      <formula>#REF!="Pas bon"</formula>
    </cfRule>
  </conditionalFormatting>
  <conditionalFormatting sqref="A4592:P4592">
    <cfRule type="expression" dxfId="6367" priority="4680">
      <formula>#REF!="Pas bon"</formula>
    </cfRule>
    <cfRule type="expression" dxfId="6366" priority="4681">
      <formula>#REF!="Pas bon"</formula>
    </cfRule>
  </conditionalFormatting>
  <conditionalFormatting sqref="A4593:P4594">
    <cfRule type="expression" dxfId="6365" priority="4682">
      <formula>#REF!="Pas bon"</formula>
    </cfRule>
    <cfRule type="expression" dxfId="6364" priority="4683">
      <formula>#REF!="Pas bon"</formula>
    </cfRule>
  </conditionalFormatting>
  <conditionalFormatting sqref="A4595:P4600">
    <cfRule type="expression" dxfId="6363" priority="4684">
      <formula>#REF!="Pas bon"</formula>
    </cfRule>
    <cfRule type="expression" dxfId="6362" priority="4685">
      <formula>#REF!="Pas bon"</formula>
    </cfRule>
  </conditionalFormatting>
  <conditionalFormatting sqref="A4601:P4601">
    <cfRule type="expression" dxfId="6361" priority="4686">
      <formula>#REF!="Pas bon"</formula>
    </cfRule>
    <cfRule type="expression" dxfId="6360" priority="4687">
      <formula>#REF!="Pas bon"</formula>
    </cfRule>
  </conditionalFormatting>
  <conditionalFormatting sqref="A4602:P4602">
    <cfRule type="expression" dxfId="6359" priority="4688">
      <formula>#REF!="Pas bon"</formula>
    </cfRule>
    <cfRule type="expression" dxfId="6358" priority="4689">
      <formula>#REF!="Pas bon"</formula>
    </cfRule>
  </conditionalFormatting>
  <conditionalFormatting sqref="A4603:P4603">
    <cfRule type="expression" dxfId="6357" priority="4690">
      <formula>#REF!="Pas bon"</formula>
    </cfRule>
    <cfRule type="expression" dxfId="6356" priority="4691">
      <formula>#REF!="Pas bon"</formula>
    </cfRule>
  </conditionalFormatting>
  <conditionalFormatting sqref="A4604:P4604">
    <cfRule type="expression" dxfId="6355" priority="4692">
      <formula>#REF!="Pas bon"</formula>
    </cfRule>
    <cfRule type="expression" dxfId="6354" priority="4693">
      <formula>#REF!="Pas bon"</formula>
    </cfRule>
  </conditionalFormatting>
  <conditionalFormatting sqref="A4605:P4605">
    <cfRule type="expression" dxfId="6353" priority="4694">
      <formula>#REF!="Pas bon"</formula>
    </cfRule>
    <cfRule type="expression" dxfId="6352" priority="4695">
      <formula>#REF!="Pas bon"</formula>
    </cfRule>
  </conditionalFormatting>
  <conditionalFormatting sqref="A4606:P4607">
    <cfRule type="expression" dxfId="6351" priority="4696">
      <formula>#REF!="Pas bon"</formula>
    </cfRule>
    <cfRule type="expression" dxfId="6350" priority="4697">
      <formula>#REF!="Pas bon"</formula>
    </cfRule>
  </conditionalFormatting>
  <conditionalFormatting sqref="A4608:P4608">
    <cfRule type="expression" dxfId="6349" priority="4698">
      <formula>#REF!="Pas bon"</formula>
    </cfRule>
    <cfRule type="expression" dxfId="6348" priority="4699">
      <formula>#REF!="Pas bon"</formula>
    </cfRule>
  </conditionalFormatting>
  <conditionalFormatting sqref="A4609:P4610">
    <cfRule type="expression" dxfId="6347" priority="4700">
      <formula>#REF!="Pas bon"</formula>
    </cfRule>
    <cfRule type="expression" dxfId="6346" priority="4701">
      <formula>#REF!="Pas bon"</formula>
    </cfRule>
  </conditionalFormatting>
  <conditionalFormatting sqref="A4611:P4611">
    <cfRule type="expression" dxfId="6345" priority="4702">
      <formula>#REF!="Pas bon"</formula>
    </cfRule>
    <cfRule type="expression" dxfId="6344" priority="4703">
      <formula>#REF!="Pas bon"</formula>
    </cfRule>
  </conditionalFormatting>
  <conditionalFormatting sqref="A4612:P4612">
    <cfRule type="expression" dxfId="6343" priority="4704">
      <formula>#REF!="Pas bon"</formula>
    </cfRule>
    <cfRule type="expression" dxfId="6342" priority="4705">
      <formula>#REF!="Pas bon"</formula>
    </cfRule>
  </conditionalFormatting>
  <conditionalFormatting sqref="A4613:P4615">
    <cfRule type="expression" dxfId="6341" priority="4706">
      <formula>#REF!="Pas bon"</formula>
    </cfRule>
    <cfRule type="expression" dxfId="6340" priority="4707">
      <formula>#REF!="Pas bon"</formula>
    </cfRule>
  </conditionalFormatting>
  <conditionalFormatting sqref="A4616:P4616">
    <cfRule type="expression" dxfId="6339" priority="4708">
      <formula>#REF!="Pas bon"</formula>
    </cfRule>
    <cfRule type="expression" dxfId="6338" priority="4709">
      <formula>#REF!="Pas bon"</formula>
    </cfRule>
  </conditionalFormatting>
  <conditionalFormatting sqref="A4617:P4618">
    <cfRule type="expression" dxfId="6337" priority="4710">
      <formula>#REF!="Pas bon"</formula>
    </cfRule>
    <cfRule type="expression" dxfId="6336" priority="4711">
      <formula>#REF!="Pas bon"</formula>
    </cfRule>
  </conditionalFormatting>
  <conditionalFormatting sqref="A4619:P4621">
    <cfRule type="expression" dxfId="6335" priority="4712">
      <formula>#REF!="Pas bon"</formula>
    </cfRule>
    <cfRule type="expression" dxfId="6334" priority="4713">
      <formula>#REF!="Pas bon"</formula>
    </cfRule>
  </conditionalFormatting>
  <conditionalFormatting sqref="A4622:P4623">
    <cfRule type="expression" dxfId="6333" priority="4714">
      <formula>#REF!="Pas bon"</formula>
    </cfRule>
    <cfRule type="expression" dxfId="6332" priority="4715">
      <formula>#REF!="Pas bon"</formula>
    </cfRule>
  </conditionalFormatting>
  <conditionalFormatting sqref="A4624:P4624">
    <cfRule type="expression" dxfId="6331" priority="4716">
      <formula>#REF!="Pas bon"</formula>
    </cfRule>
    <cfRule type="expression" dxfId="6330" priority="4717">
      <formula>#REF!="Pas bon"</formula>
    </cfRule>
  </conditionalFormatting>
  <conditionalFormatting sqref="A4625:P4625">
    <cfRule type="expression" dxfId="6329" priority="4718">
      <formula>#REF!="Pas bon"</formula>
    </cfRule>
    <cfRule type="expression" dxfId="6328" priority="4719">
      <formula>#REF!="Pas bon"</formula>
    </cfRule>
  </conditionalFormatting>
  <conditionalFormatting sqref="A4626:P4628">
    <cfRule type="expression" dxfId="6327" priority="4720">
      <formula>#REF!="Pas bon"</formula>
    </cfRule>
    <cfRule type="expression" dxfId="6326" priority="4721">
      <formula>#REF!="Pas bon"</formula>
    </cfRule>
  </conditionalFormatting>
  <conditionalFormatting sqref="A4629:P4630">
    <cfRule type="expression" dxfId="6325" priority="4722">
      <formula>#REF!="Pas bon"</formula>
    </cfRule>
    <cfRule type="expression" dxfId="6324" priority="4723">
      <formula>#REF!="Pas bon"</formula>
    </cfRule>
  </conditionalFormatting>
  <conditionalFormatting sqref="A4631:P4631">
    <cfRule type="expression" dxfId="6323" priority="4724">
      <formula>#REF!="Pas bon"</formula>
    </cfRule>
    <cfRule type="expression" dxfId="6322" priority="4725">
      <formula>#REF!="Pas bon"</formula>
    </cfRule>
  </conditionalFormatting>
  <conditionalFormatting sqref="A4632:P4633">
    <cfRule type="expression" dxfId="6321" priority="4726">
      <formula>#REF!="Pas bon"</formula>
    </cfRule>
    <cfRule type="expression" dxfId="6320" priority="4727">
      <formula>#REF!="Pas bon"</formula>
    </cfRule>
  </conditionalFormatting>
  <conditionalFormatting sqref="A4634:P4634">
    <cfRule type="expression" dxfId="6319" priority="4728">
      <formula>#REF!="Pas bon"</formula>
    </cfRule>
    <cfRule type="expression" dxfId="6318" priority="4729">
      <formula>#REF!="Pas bon"</formula>
    </cfRule>
  </conditionalFormatting>
  <conditionalFormatting sqref="A4635:P4635">
    <cfRule type="expression" dxfId="6317" priority="4730">
      <formula>#REF!="Pas bon"</formula>
    </cfRule>
    <cfRule type="expression" dxfId="6316" priority="4731">
      <formula>#REF!="Pas bon"</formula>
    </cfRule>
  </conditionalFormatting>
  <conditionalFormatting sqref="A4636:P4636">
    <cfRule type="expression" dxfId="6315" priority="4732">
      <formula>#REF!="Pas bon"</formula>
    </cfRule>
    <cfRule type="expression" dxfId="6314" priority="4733">
      <formula>#REF!="Pas bon"</formula>
    </cfRule>
  </conditionalFormatting>
  <conditionalFormatting sqref="A4637:P4637">
    <cfRule type="expression" dxfId="6313" priority="4734">
      <formula>#REF!="Pas bon"</formula>
    </cfRule>
    <cfRule type="expression" dxfId="6312" priority="4735">
      <formula>#REF!="Pas bon"</formula>
    </cfRule>
  </conditionalFormatting>
  <conditionalFormatting sqref="A4638:P4638">
    <cfRule type="expression" dxfId="6311" priority="4736">
      <formula>#REF!="Pas bon"</formula>
    </cfRule>
    <cfRule type="expression" dxfId="6310" priority="4737">
      <formula>#REF!="Pas bon"</formula>
    </cfRule>
  </conditionalFormatting>
  <conditionalFormatting sqref="A4639:P4639">
    <cfRule type="expression" dxfId="6309" priority="4738">
      <formula>#REF!="Pas bon"</formula>
    </cfRule>
    <cfRule type="expression" dxfId="6308" priority="4739">
      <formula>#REF!="Pas bon"</formula>
    </cfRule>
  </conditionalFormatting>
  <conditionalFormatting sqref="A4640:P4642">
    <cfRule type="expression" dxfId="6307" priority="4740">
      <formula>#REF!="Pas bon"</formula>
    </cfRule>
    <cfRule type="expression" dxfId="6306" priority="4741">
      <formula>#REF!="Pas bon"</formula>
    </cfRule>
  </conditionalFormatting>
  <conditionalFormatting sqref="A4643:P4643">
    <cfRule type="expression" dxfId="6305" priority="4742">
      <formula>#REF!="Pas bon"</formula>
    </cfRule>
    <cfRule type="expression" dxfId="6304" priority="4743">
      <formula>#REF!="Pas bon"</formula>
    </cfRule>
  </conditionalFormatting>
  <conditionalFormatting sqref="A4644:P4644">
    <cfRule type="expression" dxfId="6303" priority="4744">
      <formula>#REF!="Pas bon"</formula>
    </cfRule>
    <cfRule type="expression" dxfId="6302" priority="4745">
      <formula>#REF!="Pas bon"</formula>
    </cfRule>
  </conditionalFormatting>
  <conditionalFormatting sqref="A4645:P4645">
    <cfRule type="expression" dxfId="6301" priority="4746">
      <formula>#REF!="Pas bon"</formula>
    </cfRule>
    <cfRule type="expression" dxfId="6300" priority="4747">
      <formula>#REF!="Pas bon"</formula>
    </cfRule>
  </conditionalFormatting>
  <conditionalFormatting sqref="A4646:P4647">
    <cfRule type="expression" dxfId="6299" priority="4748">
      <formula>#REF!="Pas bon"</formula>
    </cfRule>
    <cfRule type="expression" dxfId="6298" priority="4749">
      <formula>#REF!="Pas bon"</formula>
    </cfRule>
  </conditionalFormatting>
  <conditionalFormatting sqref="A4648:P4650">
    <cfRule type="expression" dxfId="6297" priority="4750">
      <formula>#REF!="Pas bon"</formula>
    </cfRule>
    <cfRule type="expression" dxfId="6296" priority="4751">
      <formula>#REF!="Pas bon"</formula>
    </cfRule>
  </conditionalFormatting>
  <conditionalFormatting sqref="A4651:P4651">
    <cfRule type="expression" dxfId="6295" priority="4752">
      <formula>#REF!="Pas bon"</formula>
    </cfRule>
    <cfRule type="expression" dxfId="6294" priority="4753">
      <formula>#REF!="Pas bon"</formula>
    </cfRule>
  </conditionalFormatting>
  <conditionalFormatting sqref="A4652:P4652">
    <cfRule type="expression" dxfId="6293" priority="4754">
      <formula>#REF!="Pas bon"</formula>
    </cfRule>
    <cfRule type="expression" dxfId="6292" priority="4755">
      <formula>#REF!="Pas bon"</formula>
    </cfRule>
  </conditionalFormatting>
  <conditionalFormatting sqref="A4653:P4654">
    <cfRule type="expression" dxfId="6291" priority="4756">
      <formula>#REF!="Pas bon"</formula>
    </cfRule>
    <cfRule type="expression" dxfId="6290" priority="4757">
      <formula>#REF!="Pas bon"</formula>
    </cfRule>
  </conditionalFormatting>
  <conditionalFormatting sqref="A4655:P4658">
    <cfRule type="expression" dxfId="6289" priority="4758">
      <formula>#REF!="Pas bon"</formula>
    </cfRule>
    <cfRule type="expression" dxfId="6288" priority="4759">
      <formula>#REF!="Pas bon"</formula>
    </cfRule>
  </conditionalFormatting>
  <conditionalFormatting sqref="A4659:P4659">
    <cfRule type="expression" dxfId="6287" priority="4760">
      <formula>#REF!="Pas bon"</formula>
    </cfRule>
    <cfRule type="expression" dxfId="6286" priority="4761">
      <formula>#REF!="Pas bon"</formula>
    </cfRule>
  </conditionalFormatting>
  <conditionalFormatting sqref="A4660:P4662">
    <cfRule type="expression" dxfId="6285" priority="4762">
      <formula>#REF!="Pas bon"</formula>
    </cfRule>
    <cfRule type="expression" dxfId="6284" priority="4763">
      <formula>#REF!="Pas bon"</formula>
    </cfRule>
  </conditionalFormatting>
  <conditionalFormatting sqref="A4663:P4663">
    <cfRule type="expression" dxfId="6283" priority="4764">
      <formula>#REF!="Pas bon"</formula>
    </cfRule>
    <cfRule type="expression" dxfId="6282" priority="4765">
      <formula>#REF!="Pas bon"</formula>
    </cfRule>
  </conditionalFormatting>
  <conditionalFormatting sqref="A4664:P4664">
    <cfRule type="expression" dxfId="6281" priority="4766">
      <formula>#REF!="Pas bon"</formula>
    </cfRule>
    <cfRule type="expression" dxfId="6280" priority="4767">
      <formula>#REF!="Pas bon"</formula>
    </cfRule>
  </conditionalFormatting>
  <conditionalFormatting sqref="A4665:P4668">
    <cfRule type="expression" dxfId="6279" priority="4768">
      <formula>#REF!="Pas bon"</formula>
    </cfRule>
    <cfRule type="expression" dxfId="6278" priority="4769">
      <formula>#REF!="Pas bon"</formula>
    </cfRule>
  </conditionalFormatting>
  <conditionalFormatting sqref="A4669:P4670">
    <cfRule type="expression" dxfId="6277" priority="4770">
      <formula>#REF!="Pas bon"</formula>
    </cfRule>
    <cfRule type="expression" dxfId="6276" priority="4771">
      <formula>#REF!="Pas bon"</formula>
    </cfRule>
  </conditionalFormatting>
  <conditionalFormatting sqref="A4671:P4674">
    <cfRule type="expression" dxfId="6275" priority="4772">
      <formula>#REF!="Pas bon"</formula>
    </cfRule>
    <cfRule type="expression" dxfId="6274" priority="4773">
      <formula>#REF!="Pas bon"</formula>
    </cfRule>
  </conditionalFormatting>
  <conditionalFormatting sqref="A4675:P4676">
    <cfRule type="expression" dxfId="6273" priority="4774">
      <formula>#REF!="Pas bon"</formula>
    </cfRule>
    <cfRule type="expression" dxfId="6272" priority="4775">
      <formula>#REF!="Pas bon"</formula>
    </cfRule>
  </conditionalFormatting>
  <conditionalFormatting sqref="A4677:P4677">
    <cfRule type="expression" dxfId="6271" priority="4776">
      <formula>#REF!="Pas bon"</formula>
    </cfRule>
    <cfRule type="expression" dxfId="6270" priority="4777">
      <formula>#REF!="Pas bon"</formula>
    </cfRule>
  </conditionalFormatting>
  <conditionalFormatting sqref="A4678:P4678">
    <cfRule type="expression" dxfId="6269" priority="4778">
      <formula>#REF!="Pas bon"</formula>
    </cfRule>
    <cfRule type="expression" dxfId="6268" priority="4779">
      <formula>#REF!="Pas bon"</formula>
    </cfRule>
  </conditionalFormatting>
  <conditionalFormatting sqref="A4679:P4680">
    <cfRule type="expression" dxfId="6267" priority="4780">
      <formula>#REF!="Pas bon"</formula>
    </cfRule>
    <cfRule type="expression" dxfId="6266" priority="4781">
      <formula>#REF!="Pas bon"</formula>
    </cfRule>
  </conditionalFormatting>
  <conditionalFormatting sqref="A4681:P4681">
    <cfRule type="expression" dxfId="6265" priority="4782">
      <formula>#REF!="Pas bon"</formula>
    </cfRule>
    <cfRule type="expression" dxfId="6264" priority="4783">
      <formula>#REF!="Pas bon"</formula>
    </cfRule>
  </conditionalFormatting>
  <conditionalFormatting sqref="A4682:P4684">
    <cfRule type="expression" dxfId="6263" priority="4784">
      <formula>#REF!="Pas bon"</formula>
    </cfRule>
    <cfRule type="expression" dxfId="6262" priority="4785">
      <formula>#REF!="Pas bon"</formula>
    </cfRule>
  </conditionalFormatting>
  <conditionalFormatting sqref="A4685:P4685">
    <cfRule type="expression" dxfId="6261" priority="4786">
      <formula>#REF!="Pas bon"</formula>
    </cfRule>
    <cfRule type="expression" dxfId="6260" priority="4787">
      <formula>#REF!="Pas bon"</formula>
    </cfRule>
  </conditionalFormatting>
  <conditionalFormatting sqref="A4686:P4686">
    <cfRule type="expression" dxfId="6259" priority="4788">
      <formula>#REF!="Pas bon"</formula>
    </cfRule>
    <cfRule type="expression" dxfId="6258" priority="4789">
      <formula>#REF!="Pas bon"</formula>
    </cfRule>
  </conditionalFormatting>
  <conditionalFormatting sqref="A4687:P4687">
    <cfRule type="expression" dxfId="6257" priority="4790">
      <formula>#REF!="Pas bon"</formula>
    </cfRule>
    <cfRule type="expression" dxfId="6256" priority="4791">
      <formula>#REF!="Pas bon"</formula>
    </cfRule>
  </conditionalFormatting>
  <conditionalFormatting sqref="A4688:P4689">
    <cfRule type="expression" dxfId="6255" priority="4792">
      <formula>#REF!="Pas bon"</formula>
    </cfRule>
    <cfRule type="expression" dxfId="6254" priority="4793">
      <formula>#REF!="Pas bon"</formula>
    </cfRule>
  </conditionalFormatting>
  <conditionalFormatting sqref="A4690:P4693">
    <cfRule type="expression" dxfId="6253" priority="4794">
      <formula>#REF!="Pas bon"</formula>
    </cfRule>
    <cfRule type="expression" dxfId="6252" priority="4795">
      <formula>#REF!="Pas bon"</formula>
    </cfRule>
  </conditionalFormatting>
  <conditionalFormatting sqref="A4694:P4699">
    <cfRule type="expression" dxfId="6251" priority="4796">
      <formula>#REF!="Pas bon"</formula>
    </cfRule>
    <cfRule type="expression" dxfId="6250" priority="4797">
      <formula>#REF!="Pas bon"</formula>
    </cfRule>
  </conditionalFormatting>
  <conditionalFormatting sqref="A4700:P4701">
    <cfRule type="expression" dxfId="6249" priority="4798">
      <formula>#REF!="Pas bon"</formula>
    </cfRule>
    <cfRule type="expression" dxfId="6248" priority="4799">
      <formula>#REF!="Pas bon"</formula>
    </cfRule>
  </conditionalFormatting>
  <conditionalFormatting sqref="A4702:P4703">
    <cfRule type="expression" dxfId="6247" priority="4800">
      <formula>#REF!="Pas bon"</formula>
    </cfRule>
    <cfRule type="expression" dxfId="6246" priority="4801">
      <formula>#REF!="Pas bon"</formula>
    </cfRule>
  </conditionalFormatting>
  <conditionalFormatting sqref="A4704:P4705">
    <cfRule type="expression" dxfId="6245" priority="4802">
      <formula>#REF!="Pas bon"</formula>
    </cfRule>
    <cfRule type="expression" dxfId="6244" priority="4803">
      <formula>#REF!="Pas bon"</formula>
    </cfRule>
  </conditionalFormatting>
  <conditionalFormatting sqref="A4706:P4706">
    <cfRule type="expression" dxfId="6243" priority="4804">
      <formula>#REF!="Pas bon"</formula>
    </cfRule>
    <cfRule type="expression" dxfId="6242" priority="4805">
      <formula>#REF!="Pas bon"</formula>
    </cfRule>
  </conditionalFormatting>
  <conditionalFormatting sqref="A4707:P4707">
    <cfRule type="expression" dxfId="6241" priority="4806">
      <formula>#REF!="Pas bon"</formula>
    </cfRule>
    <cfRule type="expression" dxfId="6240" priority="4807">
      <formula>#REF!="Pas bon"</formula>
    </cfRule>
  </conditionalFormatting>
  <conditionalFormatting sqref="A4708:P4709">
    <cfRule type="expression" dxfId="6239" priority="4808">
      <formula>#REF!="Pas bon"</formula>
    </cfRule>
    <cfRule type="expression" dxfId="6238" priority="4809">
      <formula>#REF!="Pas bon"</formula>
    </cfRule>
  </conditionalFormatting>
  <conditionalFormatting sqref="A4710:P4711">
    <cfRule type="expression" dxfId="6237" priority="4810">
      <formula>#REF!="Pas bon"</formula>
    </cfRule>
    <cfRule type="expression" dxfId="6236" priority="4811">
      <formula>#REF!="Pas bon"</formula>
    </cfRule>
  </conditionalFormatting>
  <conditionalFormatting sqref="A4712:P4712">
    <cfRule type="expression" dxfId="6235" priority="4812">
      <formula>#REF!="Pas bon"</formula>
    </cfRule>
    <cfRule type="expression" dxfId="6234" priority="4813">
      <formula>#REF!="Pas bon"</formula>
    </cfRule>
  </conditionalFormatting>
  <conditionalFormatting sqref="A4713:P4713">
    <cfRule type="expression" dxfId="6233" priority="4814">
      <formula>#REF!="Pas bon"</formula>
    </cfRule>
    <cfRule type="expression" dxfId="6232" priority="4815">
      <formula>#REF!="Pas bon"</formula>
    </cfRule>
  </conditionalFormatting>
  <conditionalFormatting sqref="A4714:P4715">
    <cfRule type="expression" dxfId="6231" priority="4816">
      <formula>#REF!="Pas bon"</formula>
    </cfRule>
    <cfRule type="expression" dxfId="6230" priority="4817">
      <formula>#REF!="Pas bon"</formula>
    </cfRule>
  </conditionalFormatting>
  <conditionalFormatting sqref="A4716:P4721">
    <cfRule type="expression" dxfId="6229" priority="4818">
      <formula>#REF!="Pas bon"</formula>
    </cfRule>
    <cfRule type="expression" dxfId="6228" priority="4819">
      <formula>#REF!="Pas bon"</formula>
    </cfRule>
  </conditionalFormatting>
  <conditionalFormatting sqref="A4722:P4722">
    <cfRule type="expression" dxfId="6227" priority="4820">
      <formula>#REF!="Pas bon"</formula>
    </cfRule>
    <cfRule type="expression" dxfId="6226" priority="4821">
      <formula>#REF!="Pas bon"</formula>
    </cfRule>
  </conditionalFormatting>
  <conditionalFormatting sqref="A4723:P4723">
    <cfRule type="expression" dxfId="6225" priority="4822">
      <formula>#REF!="Pas bon"</formula>
    </cfRule>
    <cfRule type="expression" dxfId="6224" priority="4823">
      <formula>#REF!="Pas bon"</formula>
    </cfRule>
  </conditionalFormatting>
  <conditionalFormatting sqref="A4724:P4724">
    <cfRule type="expression" dxfId="6223" priority="4824">
      <formula>#REF!="Pas bon"</formula>
    </cfRule>
    <cfRule type="expression" dxfId="6222" priority="4825">
      <formula>#REF!="Pas bon"</formula>
    </cfRule>
  </conditionalFormatting>
  <conditionalFormatting sqref="A4725:P4725">
    <cfRule type="expression" dxfId="6221" priority="4826">
      <formula>#REF!="Pas bon"</formula>
    </cfRule>
    <cfRule type="expression" dxfId="6220" priority="4827">
      <formula>#REF!="Pas bon"</formula>
    </cfRule>
  </conditionalFormatting>
  <conditionalFormatting sqref="A4726:P4726">
    <cfRule type="expression" dxfId="6219" priority="4828">
      <formula>#REF!="Pas bon"</formula>
    </cfRule>
    <cfRule type="expression" dxfId="6218" priority="4829">
      <formula>#REF!="Pas bon"</formula>
    </cfRule>
  </conditionalFormatting>
  <conditionalFormatting sqref="A4727:P4727">
    <cfRule type="expression" dxfId="6217" priority="4830">
      <formula>#REF!="Pas bon"</formula>
    </cfRule>
    <cfRule type="expression" dxfId="6216" priority="4831">
      <formula>#REF!="Pas bon"</formula>
    </cfRule>
  </conditionalFormatting>
  <conditionalFormatting sqref="A4728:P4728">
    <cfRule type="expression" dxfId="6215" priority="4832">
      <formula>#REF!="Pas bon"</formula>
    </cfRule>
    <cfRule type="expression" dxfId="6214" priority="4833">
      <formula>#REF!="Pas bon"</formula>
    </cfRule>
  </conditionalFormatting>
  <conditionalFormatting sqref="A4729:P4729">
    <cfRule type="expression" dxfId="6213" priority="4834">
      <formula>#REF!="Pas bon"</formula>
    </cfRule>
    <cfRule type="expression" dxfId="6212" priority="4835">
      <formula>#REF!="Pas bon"</formula>
    </cfRule>
  </conditionalFormatting>
  <conditionalFormatting sqref="A4730:P4732">
    <cfRule type="expression" dxfId="6211" priority="4836">
      <formula>#REF!="Pas bon"</formula>
    </cfRule>
    <cfRule type="expression" dxfId="6210" priority="4837">
      <formula>#REF!="Pas bon"</formula>
    </cfRule>
  </conditionalFormatting>
  <conditionalFormatting sqref="A4733:P4733">
    <cfRule type="expression" dxfId="6209" priority="4838">
      <formula>#REF!="Pas bon"</formula>
    </cfRule>
    <cfRule type="expression" dxfId="6208" priority="4839">
      <formula>#REF!="Pas bon"</formula>
    </cfRule>
  </conditionalFormatting>
  <conditionalFormatting sqref="A4734:P4738">
    <cfRule type="expression" dxfId="6207" priority="4840">
      <formula>#REF!="Pas bon"</formula>
    </cfRule>
    <cfRule type="expression" dxfId="6206" priority="4841">
      <formula>#REF!="Pas bon"</formula>
    </cfRule>
  </conditionalFormatting>
  <conditionalFormatting sqref="A4739:P4741">
    <cfRule type="expression" dxfId="6205" priority="4842">
      <formula>#REF!="Pas bon"</formula>
    </cfRule>
    <cfRule type="expression" dxfId="6204" priority="4843">
      <formula>#REF!="Pas bon"</formula>
    </cfRule>
  </conditionalFormatting>
  <conditionalFormatting sqref="A4742:P4743">
    <cfRule type="expression" dxfId="6203" priority="4844">
      <formula>#REF!="Pas bon"</formula>
    </cfRule>
    <cfRule type="expression" dxfId="6202" priority="4845">
      <formula>#REF!="Pas bon"</formula>
    </cfRule>
  </conditionalFormatting>
  <conditionalFormatting sqref="A4744:P4745">
    <cfRule type="expression" dxfId="6201" priority="4846">
      <formula>#REF!="Pas bon"</formula>
    </cfRule>
    <cfRule type="expression" dxfId="6200" priority="4847">
      <formula>#REF!="Pas bon"</formula>
    </cfRule>
  </conditionalFormatting>
  <conditionalFormatting sqref="A4746:P4747">
    <cfRule type="expression" dxfId="6199" priority="4848">
      <formula>#REF!="Pas bon"</formula>
    </cfRule>
    <cfRule type="expression" dxfId="6198" priority="4849">
      <formula>#REF!="Pas bon"</formula>
    </cfRule>
  </conditionalFormatting>
  <conditionalFormatting sqref="A4748:P4748">
    <cfRule type="expression" dxfId="6197" priority="4850">
      <formula>#REF!="Pas bon"</formula>
    </cfRule>
    <cfRule type="expression" dxfId="6196" priority="4851">
      <formula>#REF!="Pas bon"</formula>
    </cfRule>
  </conditionalFormatting>
  <conditionalFormatting sqref="A4749:P4749">
    <cfRule type="expression" dxfId="6195" priority="4852">
      <formula>#REF!="Pas bon"</formula>
    </cfRule>
    <cfRule type="expression" dxfId="6194" priority="4853">
      <formula>#REF!="Pas bon"</formula>
    </cfRule>
  </conditionalFormatting>
  <conditionalFormatting sqref="A4750:P4750">
    <cfRule type="expression" dxfId="6193" priority="4854">
      <formula>#REF!="Pas bon"</formula>
    </cfRule>
    <cfRule type="expression" dxfId="6192" priority="4855">
      <formula>#REF!="Pas bon"</formula>
    </cfRule>
  </conditionalFormatting>
  <conditionalFormatting sqref="A4751:P4752">
    <cfRule type="expression" dxfId="6191" priority="4856">
      <formula>#REF!="Pas bon"</formula>
    </cfRule>
    <cfRule type="expression" dxfId="6190" priority="4857">
      <formula>#REF!="Pas bon"</formula>
    </cfRule>
  </conditionalFormatting>
  <conditionalFormatting sqref="A4753:P4753">
    <cfRule type="expression" dxfId="6189" priority="4858">
      <formula>#REF!="Pas bon"</formula>
    </cfRule>
    <cfRule type="expression" dxfId="6188" priority="4859">
      <formula>#REF!="Pas bon"</formula>
    </cfRule>
  </conditionalFormatting>
  <conditionalFormatting sqref="A4754:P4755">
    <cfRule type="expression" dxfId="6187" priority="4860">
      <formula>#REF!="Pas bon"</formula>
    </cfRule>
    <cfRule type="expression" dxfId="6186" priority="4861">
      <formula>#REF!="Pas bon"</formula>
    </cfRule>
  </conditionalFormatting>
  <conditionalFormatting sqref="A4756:P4756">
    <cfRule type="expression" dxfId="6185" priority="4862">
      <formula>#REF!="Pas bon"</formula>
    </cfRule>
    <cfRule type="expression" dxfId="6184" priority="4863">
      <formula>#REF!="Pas bon"</formula>
    </cfRule>
  </conditionalFormatting>
  <conditionalFormatting sqref="A4757:P4757">
    <cfRule type="expression" dxfId="6183" priority="4864">
      <formula>#REF!="Pas bon"</formula>
    </cfRule>
    <cfRule type="expression" dxfId="6182" priority="4865">
      <formula>#REF!="Pas bon"</formula>
    </cfRule>
  </conditionalFormatting>
  <conditionalFormatting sqref="A4758:P4758">
    <cfRule type="expression" dxfId="6181" priority="4866">
      <formula>#REF!="Pas bon"</formula>
    </cfRule>
    <cfRule type="expression" dxfId="6180" priority="4867">
      <formula>#REF!="Pas bon"</formula>
    </cfRule>
  </conditionalFormatting>
  <conditionalFormatting sqref="A4759:P4761">
    <cfRule type="expression" dxfId="6179" priority="4868">
      <formula>#REF!="Pas bon"</formula>
    </cfRule>
    <cfRule type="expression" dxfId="6178" priority="4869">
      <formula>#REF!="Pas bon"</formula>
    </cfRule>
  </conditionalFormatting>
  <conditionalFormatting sqref="A4762:P4762">
    <cfRule type="expression" dxfId="6177" priority="4870">
      <formula>#REF!="Pas bon"</formula>
    </cfRule>
    <cfRule type="expression" dxfId="6176" priority="4871">
      <formula>#REF!="Pas bon"</formula>
    </cfRule>
  </conditionalFormatting>
  <conditionalFormatting sqref="A4763:P4763">
    <cfRule type="expression" dxfId="6175" priority="4872">
      <formula>#REF!="Pas bon"</formula>
    </cfRule>
    <cfRule type="expression" dxfId="6174" priority="4873">
      <formula>#REF!="Pas bon"</formula>
    </cfRule>
  </conditionalFormatting>
  <conditionalFormatting sqref="A4764:P4765">
    <cfRule type="expression" dxfId="6173" priority="4874">
      <formula>#REF!="Pas bon"</formula>
    </cfRule>
    <cfRule type="expression" dxfId="6172" priority="4875">
      <formula>#REF!="Pas bon"</formula>
    </cfRule>
  </conditionalFormatting>
  <conditionalFormatting sqref="A4766:P4766">
    <cfRule type="expression" dxfId="6171" priority="4876">
      <formula>#REF!="Pas bon"</formula>
    </cfRule>
    <cfRule type="expression" dxfId="6170" priority="4877">
      <formula>#REF!="Pas bon"</formula>
    </cfRule>
  </conditionalFormatting>
  <conditionalFormatting sqref="A4767:P4767">
    <cfRule type="expression" dxfId="6169" priority="4878">
      <formula>#REF!="Pas bon"</formula>
    </cfRule>
    <cfRule type="expression" dxfId="6168" priority="4879">
      <formula>#REF!="Pas bon"</formula>
    </cfRule>
  </conditionalFormatting>
  <conditionalFormatting sqref="A4768:P4768">
    <cfRule type="expression" dxfId="6167" priority="4880">
      <formula>#REF!="Pas bon"</formula>
    </cfRule>
    <cfRule type="expression" dxfId="6166" priority="4881">
      <formula>#REF!="Pas bon"</formula>
    </cfRule>
  </conditionalFormatting>
  <conditionalFormatting sqref="A4769:P4770">
    <cfRule type="expression" dxfId="6165" priority="4882">
      <formula>#REF!="Pas bon"</formula>
    </cfRule>
    <cfRule type="expression" dxfId="6164" priority="4883">
      <formula>#REF!="Pas bon"</formula>
    </cfRule>
  </conditionalFormatting>
  <conditionalFormatting sqref="A4771:P4771">
    <cfRule type="expression" dxfId="6163" priority="4884">
      <formula>#REF!="Pas bon"</formula>
    </cfRule>
    <cfRule type="expression" dxfId="6162" priority="4885">
      <formula>#REF!="Pas bon"</formula>
    </cfRule>
  </conditionalFormatting>
  <conditionalFormatting sqref="A4772:P4777">
    <cfRule type="expression" dxfId="6161" priority="4886">
      <formula>#REF!="Pas bon"</formula>
    </cfRule>
    <cfRule type="expression" dxfId="6160" priority="4887">
      <formula>#REF!="Pas bon"</formula>
    </cfRule>
  </conditionalFormatting>
  <conditionalFormatting sqref="A4778:P4779">
    <cfRule type="expression" dxfId="6159" priority="4888">
      <formula>#REF!="Pas bon"</formula>
    </cfRule>
    <cfRule type="expression" dxfId="6158" priority="4889">
      <formula>#REF!="Pas bon"</formula>
    </cfRule>
  </conditionalFormatting>
  <conditionalFormatting sqref="A4780:P4780">
    <cfRule type="expression" dxfId="6157" priority="4890">
      <formula>#REF!="Pas bon"</formula>
    </cfRule>
    <cfRule type="expression" dxfId="6156" priority="4891">
      <formula>#REF!="Pas bon"</formula>
    </cfRule>
  </conditionalFormatting>
  <conditionalFormatting sqref="A4781:P4782">
    <cfRule type="expression" dxfId="6155" priority="4892">
      <formula>#REF!="Pas bon"</formula>
    </cfRule>
    <cfRule type="expression" dxfId="6154" priority="4893">
      <formula>#REF!="Pas bon"</formula>
    </cfRule>
  </conditionalFormatting>
  <conditionalFormatting sqref="A4783:P4784">
    <cfRule type="expression" dxfId="6153" priority="4894">
      <formula>#REF!="Pas bon"</formula>
    </cfRule>
    <cfRule type="expression" dxfId="6152" priority="4895">
      <formula>#REF!="Pas bon"</formula>
    </cfRule>
  </conditionalFormatting>
  <conditionalFormatting sqref="A4785:P4786">
    <cfRule type="expression" dxfId="6151" priority="4896">
      <formula>#REF!="Pas bon"</formula>
    </cfRule>
    <cfRule type="expression" dxfId="6150" priority="4897">
      <formula>#REF!="Pas bon"</formula>
    </cfRule>
  </conditionalFormatting>
  <conditionalFormatting sqref="A4787:P4787">
    <cfRule type="expression" dxfId="6149" priority="4898">
      <formula>#REF!="Pas bon"</formula>
    </cfRule>
    <cfRule type="expression" dxfId="6148" priority="4899">
      <formula>#REF!="Pas bon"</formula>
    </cfRule>
  </conditionalFormatting>
  <conditionalFormatting sqref="A4788:P4788">
    <cfRule type="expression" dxfId="6147" priority="4900">
      <formula>#REF!="Pas bon"</formula>
    </cfRule>
    <cfRule type="expression" dxfId="6146" priority="4901">
      <formula>#REF!="Pas bon"</formula>
    </cfRule>
  </conditionalFormatting>
  <conditionalFormatting sqref="A4789:P4789">
    <cfRule type="expression" dxfId="6145" priority="4902">
      <formula>#REF!="Pas bon"</formula>
    </cfRule>
    <cfRule type="expression" dxfId="6144" priority="4903">
      <formula>#REF!="Pas bon"</formula>
    </cfRule>
  </conditionalFormatting>
  <conditionalFormatting sqref="A4790:P4790">
    <cfRule type="expression" dxfId="6143" priority="4904">
      <formula>#REF!="Pas bon"</formula>
    </cfRule>
    <cfRule type="expression" dxfId="6142" priority="4905">
      <formula>#REF!="Pas bon"</formula>
    </cfRule>
  </conditionalFormatting>
  <conditionalFormatting sqref="A4791:P4791">
    <cfRule type="expression" dxfId="6141" priority="4906">
      <formula>#REF!="Pas bon"</formula>
    </cfRule>
    <cfRule type="expression" dxfId="6140" priority="4907">
      <formula>#REF!="Pas bon"</formula>
    </cfRule>
  </conditionalFormatting>
  <conditionalFormatting sqref="A4792:P4796">
    <cfRule type="expression" dxfId="6139" priority="4908">
      <formula>#REF!="Pas bon"</formula>
    </cfRule>
    <cfRule type="expression" dxfId="6138" priority="4909">
      <formula>#REF!="Pas bon"</formula>
    </cfRule>
  </conditionalFormatting>
  <conditionalFormatting sqref="A4797:P4800">
    <cfRule type="expression" dxfId="6137" priority="4910">
      <formula>#REF!="Pas bon"</formula>
    </cfRule>
    <cfRule type="expression" dxfId="6136" priority="4911">
      <formula>#REF!="Pas bon"</formula>
    </cfRule>
  </conditionalFormatting>
  <conditionalFormatting sqref="A4801:P4801">
    <cfRule type="expression" dxfId="6135" priority="4912">
      <formula>#REF!="Pas bon"</formula>
    </cfRule>
    <cfRule type="expression" dxfId="6134" priority="4913">
      <formula>#REF!="Pas bon"</formula>
    </cfRule>
  </conditionalFormatting>
  <conditionalFormatting sqref="A4802:P4802">
    <cfRule type="expression" dxfId="6133" priority="4914">
      <formula>#REF!="Pas bon"</formula>
    </cfRule>
    <cfRule type="expression" dxfId="6132" priority="4915">
      <formula>#REF!="Pas bon"</formula>
    </cfRule>
  </conditionalFormatting>
  <conditionalFormatting sqref="A4803:P4806">
    <cfRule type="expression" dxfId="6131" priority="4916">
      <formula>#REF!="Pas bon"</formula>
    </cfRule>
    <cfRule type="expression" dxfId="6130" priority="4917">
      <formula>#REF!="Pas bon"</formula>
    </cfRule>
  </conditionalFormatting>
  <conditionalFormatting sqref="A4807:P4810">
    <cfRule type="expression" dxfId="6129" priority="4918">
      <formula>#REF!="Pas bon"</formula>
    </cfRule>
    <cfRule type="expression" dxfId="6128" priority="4919">
      <formula>#REF!="Pas bon"</formula>
    </cfRule>
  </conditionalFormatting>
  <conditionalFormatting sqref="A4811:P4811">
    <cfRule type="expression" dxfId="6127" priority="4920">
      <formula>#REF!="Pas bon"</formula>
    </cfRule>
    <cfRule type="expression" dxfId="6126" priority="4921">
      <formula>#REF!="Pas bon"</formula>
    </cfRule>
  </conditionalFormatting>
  <conditionalFormatting sqref="A4812:P4812">
    <cfRule type="expression" dxfId="6125" priority="4922">
      <formula>#REF!="Pas bon"</formula>
    </cfRule>
    <cfRule type="expression" dxfId="6124" priority="4923">
      <formula>#REF!="Pas bon"</formula>
    </cfRule>
  </conditionalFormatting>
  <conditionalFormatting sqref="A4813:P4814">
    <cfRule type="expression" dxfId="6123" priority="4924">
      <formula>#REF!="Pas bon"</formula>
    </cfRule>
    <cfRule type="expression" dxfId="6122" priority="4925">
      <formula>#REF!="Pas bon"</formula>
    </cfRule>
  </conditionalFormatting>
  <conditionalFormatting sqref="A4815:P4815">
    <cfRule type="expression" dxfId="6121" priority="4926">
      <formula>#REF!="Pas bon"</formula>
    </cfRule>
    <cfRule type="expression" dxfId="6120" priority="4927">
      <formula>#REF!="Pas bon"</formula>
    </cfRule>
  </conditionalFormatting>
  <conditionalFormatting sqref="A4816:P4816">
    <cfRule type="expression" dxfId="6119" priority="4928">
      <formula>#REF!="Pas bon"</formula>
    </cfRule>
    <cfRule type="expression" dxfId="6118" priority="4929">
      <formula>#REF!="Pas bon"</formula>
    </cfRule>
  </conditionalFormatting>
  <conditionalFormatting sqref="A4817:P4818">
    <cfRule type="expression" dxfId="6117" priority="4930">
      <formula>#REF!="Pas bon"</formula>
    </cfRule>
    <cfRule type="expression" dxfId="6116" priority="4931">
      <formula>#REF!="Pas bon"</formula>
    </cfRule>
  </conditionalFormatting>
  <conditionalFormatting sqref="A4819:P4819">
    <cfRule type="expression" dxfId="6115" priority="4932">
      <formula>#REF!="Pas bon"</formula>
    </cfRule>
    <cfRule type="expression" dxfId="6114" priority="4933">
      <formula>#REF!="Pas bon"</formula>
    </cfRule>
  </conditionalFormatting>
  <conditionalFormatting sqref="A4820:P4822">
    <cfRule type="expression" dxfId="6113" priority="4934">
      <formula>#REF!="Pas bon"</formula>
    </cfRule>
    <cfRule type="expression" dxfId="6112" priority="4935">
      <formula>#REF!="Pas bon"</formula>
    </cfRule>
  </conditionalFormatting>
  <conditionalFormatting sqref="A4823:P4823">
    <cfRule type="expression" dxfId="6111" priority="4936">
      <formula>#REF!="Pas bon"</formula>
    </cfRule>
    <cfRule type="expression" dxfId="6110" priority="4937">
      <formula>#REF!="Pas bon"</formula>
    </cfRule>
  </conditionalFormatting>
  <conditionalFormatting sqref="A4824:P4825">
    <cfRule type="expression" dxfId="6109" priority="4938">
      <formula>#REF!="Pas bon"</formula>
    </cfRule>
    <cfRule type="expression" dxfId="6108" priority="4939">
      <formula>#REF!="Pas bon"</formula>
    </cfRule>
  </conditionalFormatting>
  <conditionalFormatting sqref="A4826:P4826">
    <cfRule type="expression" dxfId="6107" priority="4940">
      <formula>#REF!="Pas bon"</formula>
    </cfRule>
    <cfRule type="expression" dxfId="6106" priority="4941">
      <formula>#REF!="Pas bon"</formula>
    </cfRule>
  </conditionalFormatting>
  <conditionalFormatting sqref="A4827:P4827">
    <cfRule type="expression" dxfId="6105" priority="4942">
      <formula>#REF!="Pas bon"</formula>
    </cfRule>
    <cfRule type="expression" dxfId="6104" priority="4943">
      <formula>#REF!="Pas bon"</formula>
    </cfRule>
  </conditionalFormatting>
  <conditionalFormatting sqref="A4828:P4828">
    <cfRule type="expression" dxfId="6103" priority="4944">
      <formula>#REF!="Pas bon"</formula>
    </cfRule>
    <cfRule type="expression" dxfId="6102" priority="4945">
      <formula>#REF!="Pas bon"</formula>
    </cfRule>
  </conditionalFormatting>
  <conditionalFormatting sqref="A4829:P4829">
    <cfRule type="expression" dxfId="6101" priority="4946">
      <formula>#REF!="Pas bon"</formula>
    </cfRule>
    <cfRule type="expression" dxfId="6100" priority="4947">
      <formula>#REF!="Pas bon"</formula>
    </cfRule>
  </conditionalFormatting>
  <conditionalFormatting sqref="A4830:P4831">
    <cfRule type="expression" dxfId="6099" priority="4948">
      <formula>#REF!="Pas bon"</formula>
    </cfRule>
    <cfRule type="expression" dxfId="6098" priority="4949">
      <formula>#REF!="Pas bon"</formula>
    </cfRule>
  </conditionalFormatting>
  <conditionalFormatting sqref="A4832:P4833">
    <cfRule type="expression" dxfId="6097" priority="4950">
      <formula>#REF!="Pas bon"</formula>
    </cfRule>
    <cfRule type="expression" dxfId="6096" priority="4951">
      <formula>#REF!="Pas bon"</formula>
    </cfRule>
  </conditionalFormatting>
  <conditionalFormatting sqref="A4834:P4834">
    <cfRule type="expression" dxfId="6095" priority="4952">
      <formula>#REF!="Pas bon"</formula>
    </cfRule>
    <cfRule type="expression" dxfId="6094" priority="4953">
      <formula>#REF!="Pas bon"</formula>
    </cfRule>
  </conditionalFormatting>
  <conditionalFormatting sqref="A4835:P4838">
    <cfRule type="expression" dxfId="6093" priority="4954">
      <formula>#REF!="Pas bon"</formula>
    </cfRule>
    <cfRule type="expression" dxfId="6092" priority="4955">
      <formula>#REF!="Pas bon"</formula>
    </cfRule>
  </conditionalFormatting>
  <conditionalFormatting sqref="A4839:P4840">
    <cfRule type="expression" dxfId="6091" priority="4956">
      <formula>#REF!="Pas bon"</formula>
    </cfRule>
    <cfRule type="expression" dxfId="6090" priority="4957">
      <formula>#REF!="Pas bon"</formula>
    </cfRule>
  </conditionalFormatting>
  <conditionalFormatting sqref="A4841:P4841">
    <cfRule type="expression" dxfId="6089" priority="4958">
      <formula>#REF!="Pas bon"</formula>
    </cfRule>
    <cfRule type="expression" dxfId="6088" priority="4959">
      <formula>#REF!="Pas bon"</formula>
    </cfRule>
  </conditionalFormatting>
  <conditionalFormatting sqref="A4842:P4843">
    <cfRule type="expression" dxfId="6087" priority="4960">
      <formula>#REF!="Pas bon"</formula>
    </cfRule>
    <cfRule type="expression" dxfId="6086" priority="4961">
      <formula>#REF!="Pas bon"</formula>
    </cfRule>
  </conditionalFormatting>
  <conditionalFormatting sqref="A4844:P4844">
    <cfRule type="expression" dxfId="6085" priority="4962">
      <formula>#REF!="Pas bon"</formula>
    </cfRule>
    <cfRule type="expression" dxfId="6084" priority="4963">
      <formula>#REF!="Pas bon"</formula>
    </cfRule>
  </conditionalFormatting>
  <conditionalFormatting sqref="A4845:P4846">
    <cfRule type="expression" dxfId="6083" priority="4964">
      <formula>#REF!="Pas bon"</formula>
    </cfRule>
    <cfRule type="expression" dxfId="6082" priority="4965">
      <formula>#REF!="Pas bon"</formula>
    </cfRule>
  </conditionalFormatting>
  <conditionalFormatting sqref="A4847:P4847">
    <cfRule type="expression" dxfId="6081" priority="4966">
      <formula>#REF!="Pas bon"</formula>
    </cfRule>
    <cfRule type="expression" dxfId="6080" priority="4967">
      <formula>#REF!="Pas bon"</formula>
    </cfRule>
  </conditionalFormatting>
  <conditionalFormatting sqref="A4848:P4848">
    <cfRule type="expression" dxfId="6079" priority="4968">
      <formula>#REF!="Pas bon"</formula>
    </cfRule>
    <cfRule type="expression" dxfId="6078" priority="4969">
      <formula>#REF!="Pas bon"</formula>
    </cfRule>
  </conditionalFormatting>
  <conditionalFormatting sqref="A4849:P4849">
    <cfRule type="expression" dxfId="6077" priority="4970">
      <formula>#REF!="Pas bon"</formula>
    </cfRule>
    <cfRule type="expression" dxfId="6076" priority="4971">
      <formula>#REF!="Pas bon"</formula>
    </cfRule>
  </conditionalFormatting>
  <conditionalFormatting sqref="A4850:P4851">
    <cfRule type="expression" dxfId="6075" priority="4972">
      <formula>#REF!="Pas bon"</formula>
    </cfRule>
    <cfRule type="expression" dxfId="6074" priority="4973">
      <formula>#REF!="Pas bon"</formula>
    </cfRule>
  </conditionalFormatting>
  <conditionalFormatting sqref="A4852:P4855">
    <cfRule type="expression" dxfId="6073" priority="4974">
      <formula>#REF!="Pas bon"</formula>
    </cfRule>
    <cfRule type="expression" dxfId="6072" priority="4975">
      <formula>#REF!="Pas bon"</formula>
    </cfRule>
  </conditionalFormatting>
  <conditionalFormatting sqref="A4856:P4856">
    <cfRule type="expression" dxfId="6071" priority="4976">
      <formula>#REF!="Pas bon"</formula>
    </cfRule>
    <cfRule type="expression" dxfId="6070" priority="4977">
      <formula>#REF!="Pas bon"</formula>
    </cfRule>
  </conditionalFormatting>
  <conditionalFormatting sqref="A4857:P4857">
    <cfRule type="expression" dxfId="6069" priority="4978">
      <formula>#REF!="Pas bon"</formula>
    </cfRule>
    <cfRule type="expression" dxfId="6068" priority="4979">
      <formula>#REF!="Pas bon"</formula>
    </cfRule>
  </conditionalFormatting>
  <conditionalFormatting sqref="A4858:P4858">
    <cfRule type="expression" dxfId="6067" priority="4980">
      <formula>#REF!="Pas bon"</formula>
    </cfRule>
    <cfRule type="expression" dxfId="6066" priority="4981">
      <formula>#REF!="Pas bon"</formula>
    </cfRule>
  </conditionalFormatting>
  <conditionalFormatting sqref="A4859:P4859">
    <cfRule type="expression" dxfId="6065" priority="4982">
      <formula>#REF!="Pas bon"</formula>
    </cfRule>
    <cfRule type="expression" dxfId="6064" priority="4983">
      <formula>#REF!="Pas bon"</formula>
    </cfRule>
  </conditionalFormatting>
  <conditionalFormatting sqref="A4860:P4861">
    <cfRule type="expression" dxfId="6063" priority="4984">
      <formula>#REF!="Pas bon"</formula>
    </cfRule>
    <cfRule type="expression" dxfId="6062" priority="4985">
      <formula>#REF!="Pas bon"</formula>
    </cfRule>
  </conditionalFormatting>
  <conditionalFormatting sqref="A4862:P4862">
    <cfRule type="expression" dxfId="6061" priority="4986">
      <formula>#REF!="Pas bon"</formula>
    </cfRule>
    <cfRule type="expression" dxfId="6060" priority="4987">
      <formula>#REF!="Pas bon"</formula>
    </cfRule>
  </conditionalFormatting>
  <conditionalFormatting sqref="A4863:P4865">
    <cfRule type="expression" dxfId="6059" priority="4988">
      <formula>#REF!="Pas bon"</formula>
    </cfRule>
    <cfRule type="expression" dxfId="6058" priority="4989">
      <formula>#REF!="Pas bon"</formula>
    </cfRule>
  </conditionalFormatting>
  <conditionalFormatting sqref="A4866:P4867">
    <cfRule type="expression" dxfId="6057" priority="4990">
      <formula>#REF!="Pas bon"</formula>
    </cfRule>
    <cfRule type="expression" dxfId="6056" priority="4991">
      <formula>#REF!="Pas bon"</formula>
    </cfRule>
  </conditionalFormatting>
  <conditionalFormatting sqref="A4868:P4868">
    <cfRule type="expression" dxfId="6055" priority="4992">
      <formula>#REF!="Pas bon"</formula>
    </cfRule>
    <cfRule type="expression" dxfId="6054" priority="4993">
      <formula>#REF!="Pas bon"</formula>
    </cfRule>
  </conditionalFormatting>
  <conditionalFormatting sqref="A4869:P4870">
    <cfRule type="expression" dxfId="6053" priority="4994">
      <formula>#REF!="Pas bon"</formula>
    </cfRule>
    <cfRule type="expression" dxfId="6052" priority="4995">
      <formula>#REF!="Pas bon"</formula>
    </cfRule>
  </conditionalFormatting>
  <conditionalFormatting sqref="A4871:P4871">
    <cfRule type="expression" dxfId="6051" priority="4996">
      <formula>#REF!="Pas bon"</formula>
    </cfRule>
    <cfRule type="expression" dxfId="6050" priority="4997">
      <formula>#REF!="Pas bon"</formula>
    </cfRule>
  </conditionalFormatting>
  <conditionalFormatting sqref="A4872:P4873">
    <cfRule type="expression" dxfId="6049" priority="4998">
      <formula>#REF!="Pas bon"</formula>
    </cfRule>
    <cfRule type="expression" dxfId="6048" priority="4999">
      <formula>#REF!="Pas bon"</formula>
    </cfRule>
  </conditionalFormatting>
  <conditionalFormatting sqref="A4874:P4876">
    <cfRule type="expression" dxfId="6047" priority="5000">
      <formula>#REF!="Pas bon"</formula>
    </cfRule>
    <cfRule type="expression" dxfId="6046" priority="5001">
      <formula>#REF!="Pas bon"</formula>
    </cfRule>
  </conditionalFormatting>
  <conditionalFormatting sqref="A4877:P4877">
    <cfRule type="expression" dxfId="6045" priority="5002">
      <formula>#REF!="Pas bon"</formula>
    </cfRule>
    <cfRule type="expression" dxfId="6044" priority="5003">
      <formula>#REF!="Pas bon"</formula>
    </cfRule>
  </conditionalFormatting>
  <conditionalFormatting sqref="A4878:P4878">
    <cfRule type="expression" dxfId="6043" priority="5004">
      <formula>#REF!="Pas bon"</formula>
    </cfRule>
    <cfRule type="expression" dxfId="6042" priority="5005">
      <formula>#REF!="Pas bon"</formula>
    </cfRule>
  </conditionalFormatting>
  <conditionalFormatting sqref="A4879:P4879">
    <cfRule type="expression" dxfId="6041" priority="5006">
      <formula>#REF!="Pas bon"</formula>
    </cfRule>
    <cfRule type="expression" dxfId="6040" priority="5007">
      <formula>#REF!="Pas bon"</formula>
    </cfRule>
  </conditionalFormatting>
  <conditionalFormatting sqref="A4880:P4881">
    <cfRule type="expression" dxfId="6039" priority="5008">
      <formula>#REF!="Pas bon"</formula>
    </cfRule>
    <cfRule type="expression" dxfId="6038" priority="5009">
      <formula>#REF!="Pas bon"</formula>
    </cfRule>
  </conditionalFormatting>
  <conditionalFormatting sqref="A4882:P4882">
    <cfRule type="expression" dxfId="6037" priority="5010">
      <formula>#REF!="Pas bon"</formula>
    </cfRule>
    <cfRule type="expression" dxfId="6036" priority="5011">
      <formula>#REF!="Pas bon"</formula>
    </cfRule>
  </conditionalFormatting>
  <conditionalFormatting sqref="M4883:P4883 E4883">
    <cfRule type="expression" dxfId="6035" priority="5012">
      <formula>#REF!="Pas bon"</formula>
    </cfRule>
    <cfRule type="expression" dxfId="6034" priority="5013">
      <formula>#REF!="Pas bon"</formula>
    </cfRule>
  </conditionalFormatting>
  <conditionalFormatting sqref="M4884:P4884 E4884">
    <cfRule type="expression" dxfId="6033" priority="5014">
      <formula>#REF!="Pas bon"</formula>
    </cfRule>
    <cfRule type="expression" dxfId="6032" priority="5015">
      <formula>#REF!="Pas bon"</formula>
    </cfRule>
  </conditionalFormatting>
  <conditionalFormatting sqref="M4885:P4888 E4885:E4888">
    <cfRule type="expression" dxfId="6031" priority="5016">
      <formula>#REF!="Pas bon"</formula>
    </cfRule>
    <cfRule type="expression" dxfId="6030" priority="5017">
      <formula>#REF!="Pas bon"</formula>
    </cfRule>
  </conditionalFormatting>
  <conditionalFormatting sqref="M4889:P4891 E4889:E4891">
    <cfRule type="expression" dxfId="6029" priority="5018">
      <formula>#REF!="Pas bon"</formula>
    </cfRule>
    <cfRule type="expression" dxfId="6028" priority="5019">
      <formula>#REF!="Pas bon"</formula>
    </cfRule>
  </conditionalFormatting>
  <conditionalFormatting sqref="A4892:P4893">
    <cfRule type="expression" dxfId="6027" priority="5020">
      <formula>#REF!="Pas bon"</formula>
    </cfRule>
    <cfRule type="expression" dxfId="6026" priority="5021">
      <formula>#REF!="Pas bon"</formula>
    </cfRule>
  </conditionalFormatting>
  <conditionalFormatting sqref="A4894:P4894">
    <cfRule type="expression" dxfId="6025" priority="5022">
      <formula>#REF!="Pas bon"</formula>
    </cfRule>
    <cfRule type="expression" dxfId="6024" priority="5023">
      <formula>#REF!="Pas bon"</formula>
    </cfRule>
  </conditionalFormatting>
  <conditionalFormatting sqref="A4895:P4895">
    <cfRule type="expression" dxfId="6023" priority="5024">
      <formula>#REF!="Pas bon"</formula>
    </cfRule>
    <cfRule type="expression" dxfId="6022" priority="5025">
      <formula>#REF!="Pas bon"</formula>
    </cfRule>
  </conditionalFormatting>
  <conditionalFormatting sqref="O4896:P4896 A4896:I4896 K4896:M4896">
    <cfRule type="expression" dxfId="6021" priority="5026">
      <formula>#REF!="Pas bon"</formula>
    </cfRule>
    <cfRule type="expression" dxfId="6020" priority="5027">
      <formula>#REF!="Pas bon"</formula>
    </cfRule>
  </conditionalFormatting>
  <conditionalFormatting sqref="N4896">
    <cfRule type="expression" dxfId="6019" priority="5028">
      <formula>#REF!="Pas bon"</formula>
    </cfRule>
    <cfRule type="expression" dxfId="6018" priority="5029">
      <formula>#REF!="Pas bon"</formula>
    </cfRule>
  </conditionalFormatting>
  <conditionalFormatting sqref="J4896">
    <cfRule type="expression" dxfId="6017" priority="5030">
      <formula>#REF!="Pas bon"</formula>
    </cfRule>
    <cfRule type="expression" dxfId="6016" priority="5031">
      <formula>#REF!="Pas bon"</formula>
    </cfRule>
  </conditionalFormatting>
  <conditionalFormatting sqref="O4897:P4897 A4897:I4897 K4897:M4897">
    <cfRule type="expression" dxfId="6015" priority="5032">
      <formula>#REF!="Pas bon"</formula>
    </cfRule>
    <cfRule type="expression" dxfId="6014" priority="5033">
      <formula>#REF!="Pas bon"</formula>
    </cfRule>
  </conditionalFormatting>
  <conditionalFormatting sqref="N4897">
    <cfRule type="expression" dxfId="6013" priority="5034">
      <formula>#REF!="Pas bon"</formula>
    </cfRule>
    <cfRule type="expression" dxfId="6012" priority="5035">
      <formula>#REF!="Pas bon"</formula>
    </cfRule>
  </conditionalFormatting>
  <conditionalFormatting sqref="J4897">
    <cfRule type="expression" dxfId="6011" priority="5036">
      <formula>#REF!="Pas bon"</formula>
    </cfRule>
    <cfRule type="expression" dxfId="6010" priority="5037">
      <formula>#REF!="Pas bon"</formula>
    </cfRule>
  </conditionalFormatting>
  <conditionalFormatting sqref="O4898:P4898 A4898:I4898 K4898:M4898">
    <cfRule type="expression" dxfId="6009" priority="5038">
      <formula>#REF!="Pas bon"</formula>
    </cfRule>
    <cfRule type="expression" dxfId="6008" priority="5039">
      <formula>#REF!="Pas bon"</formula>
    </cfRule>
  </conditionalFormatting>
  <conditionalFormatting sqref="N4898">
    <cfRule type="expression" dxfId="6007" priority="5040">
      <formula>#REF!="Pas bon"</formula>
    </cfRule>
    <cfRule type="expression" dxfId="6006" priority="5041">
      <formula>#REF!="Pas bon"</formula>
    </cfRule>
  </conditionalFormatting>
  <conditionalFormatting sqref="J4898">
    <cfRule type="expression" dxfId="6005" priority="5042">
      <formula>#REF!="Pas bon"</formula>
    </cfRule>
    <cfRule type="expression" dxfId="6004" priority="5043">
      <formula>#REF!="Pas bon"</formula>
    </cfRule>
  </conditionalFormatting>
  <conditionalFormatting sqref="A4899:I4899 O4899:P4899 K4899:M4899">
    <cfRule type="expression" dxfId="6003" priority="5044">
      <formula>#REF!="Pas bon"</formula>
    </cfRule>
    <cfRule type="expression" dxfId="6002" priority="5045">
      <formula>#REF!="Pas bon"</formula>
    </cfRule>
  </conditionalFormatting>
  <conditionalFormatting sqref="N4899">
    <cfRule type="expression" dxfId="6001" priority="5046">
      <formula>#REF!="Pas bon"</formula>
    </cfRule>
    <cfRule type="expression" dxfId="6000" priority="5047">
      <formula>#REF!="Pas bon"</formula>
    </cfRule>
  </conditionalFormatting>
  <conditionalFormatting sqref="J4899">
    <cfRule type="expression" dxfId="5999" priority="5048">
      <formula>#REF!="Pas bon"</formula>
    </cfRule>
    <cfRule type="expression" dxfId="5998" priority="5049">
      <formula>#REF!="Pas bon"</formula>
    </cfRule>
  </conditionalFormatting>
  <conditionalFormatting sqref="A4900:I4900 O4900:P4900 K4900:M4900">
    <cfRule type="expression" dxfId="5997" priority="5050">
      <formula>#REF!="Pas bon"</formula>
    </cfRule>
    <cfRule type="expression" dxfId="5996" priority="5051">
      <formula>#REF!="Pas bon"</formula>
    </cfRule>
  </conditionalFormatting>
  <conditionalFormatting sqref="N4900">
    <cfRule type="expression" dxfId="5995" priority="5052">
      <formula>#REF!="Pas bon"</formula>
    </cfRule>
    <cfRule type="expression" dxfId="5994" priority="5053">
      <formula>#REF!="Pas bon"</formula>
    </cfRule>
  </conditionalFormatting>
  <conditionalFormatting sqref="J4900">
    <cfRule type="expression" dxfId="5993" priority="5054">
      <formula>#REF!="Pas bon"</formula>
    </cfRule>
    <cfRule type="expression" dxfId="5992" priority="5055">
      <formula>#REF!="Pas bon"</formula>
    </cfRule>
  </conditionalFormatting>
  <conditionalFormatting sqref="A4901:I4901 O4901:P4901 K4901:M4901">
    <cfRule type="expression" dxfId="5991" priority="5056">
      <formula>#REF!="Pas bon"</formula>
    </cfRule>
    <cfRule type="expression" dxfId="5990" priority="5057">
      <formula>#REF!="Pas bon"</formula>
    </cfRule>
  </conditionalFormatting>
  <conditionalFormatting sqref="N4901">
    <cfRule type="expression" dxfId="5989" priority="5058">
      <formula>#REF!="Pas bon"</formula>
    </cfRule>
    <cfRule type="expression" dxfId="5988" priority="5059">
      <formula>#REF!="Pas bon"</formula>
    </cfRule>
  </conditionalFormatting>
  <conditionalFormatting sqref="J4901">
    <cfRule type="expression" dxfId="5987" priority="5060">
      <formula>#REF!="Pas bon"</formula>
    </cfRule>
    <cfRule type="expression" dxfId="5986" priority="5061">
      <formula>#REF!="Pas bon"</formula>
    </cfRule>
  </conditionalFormatting>
  <conditionalFormatting sqref="A4902:I4902 O4902:P4902 K4902:M4902">
    <cfRule type="expression" dxfId="5985" priority="5062">
      <formula>#REF!="Pas bon"</formula>
    </cfRule>
    <cfRule type="expression" dxfId="5984" priority="5063">
      <formula>#REF!="Pas bon"</formula>
    </cfRule>
  </conditionalFormatting>
  <conditionalFormatting sqref="N4902">
    <cfRule type="expression" dxfId="5983" priority="5064">
      <formula>#REF!="Pas bon"</formula>
    </cfRule>
    <cfRule type="expression" dxfId="5982" priority="5065">
      <formula>#REF!="Pas bon"</formula>
    </cfRule>
  </conditionalFormatting>
  <conditionalFormatting sqref="J4902">
    <cfRule type="expression" dxfId="5981" priority="5066">
      <formula>#REF!="Pas bon"</formula>
    </cfRule>
    <cfRule type="expression" dxfId="5980" priority="5067">
      <formula>#REF!="Pas bon"</formula>
    </cfRule>
  </conditionalFormatting>
  <conditionalFormatting sqref="A4903:I4903 O4903:P4903 K4903:M4903">
    <cfRule type="expression" dxfId="5979" priority="5068">
      <formula>#REF!="Pas bon"</formula>
    </cfRule>
    <cfRule type="expression" dxfId="5978" priority="5069">
      <formula>#REF!="Pas bon"</formula>
    </cfRule>
  </conditionalFormatting>
  <conditionalFormatting sqref="N4903">
    <cfRule type="expression" dxfId="5977" priority="5070">
      <formula>#REF!="Pas bon"</formula>
    </cfRule>
    <cfRule type="expression" dxfId="5976" priority="5071">
      <formula>#REF!="Pas bon"</formula>
    </cfRule>
  </conditionalFormatting>
  <conditionalFormatting sqref="J4903">
    <cfRule type="expression" dxfId="5975" priority="5072">
      <formula>#REF!="Pas bon"</formula>
    </cfRule>
    <cfRule type="expression" dxfId="5974" priority="5073">
      <formula>#REF!="Pas bon"</formula>
    </cfRule>
  </conditionalFormatting>
  <conditionalFormatting sqref="A4904:I4904 O4904:P4904 K4904:M4904">
    <cfRule type="expression" dxfId="5973" priority="5074">
      <formula>#REF!="Pas bon"</formula>
    </cfRule>
    <cfRule type="expression" dxfId="5972" priority="5075">
      <formula>#REF!="Pas bon"</formula>
    </cfRule>
  </conditionalFormatting>
  <conditionalFormatting sqref="N4904">
    <cfRule type="expression" dxfId="5971" priority="5076">
      <formula>#REF!="Pas bon"</formula>
    </cfRule>
    <cfRule type="expression" dxfId="5970" priority="5077">
      <formula>#REF!="Pas bon"</formula>
    </cfRule>
  </conditionalFormatting>
  <conditionalFormatting sqref="J4904">
    <cfRule type="expression" dxfId="5969" priority="5078">
      <formula>#REF!="Pas bon"</formula>
    </cfRule>
    <cfRule type="expression" dxfId="5968" priority="5079">
      <formula>#REF!="Pas bon"</formula>
    </cfRule>
  </conditionalFormatting>
  <conditionalFormatting sqref="A4905:I4905 O4905:P4905 K4905:M4905">
    <cfRule type="expression" dxfId="5967" priority="5080">
      <formula>#REF!="Pas bon"</formula>
    </cfRule>
    <cfRule type="expression" dxfId="5966" priority="5081">
      <formula>#REF!="Pas bon"</formula>
    </cfRule>
  </conditionalFormatting>
  <conditionalFormatting sqref="N4905">
    <cfRule type="expression" dxfId="5965" priority="5082">
      <formula>#REF!="Pas bon"</formula>
    </cfRule>
    <cfRule type="expression" dxfId="5964" priority="5083">
      <formula>#REF!="Pas bon"</formula>
    </cfRule>
  </conditionalFormatting>
  <conditionalFormatting sqref="J4905">
    <cfRule type="expression" dxfId="5963" priority="5084">
      <formula>#REF!="Pas bon"</formula>
    </cfRule>
    <cfRule type="expression" dxfId="5962" priority="5085">
      <formula>#REF!="Pas bon"</formula>
    </cfRule>
  </conditionalFormatting>
  <conditionalFormatting sqref="A4906:I4906 O4906:P4906 K4906:M4906">
    <cfRule type="expression" dxfId="5961" priority="5086">
      <formula>#REF!="Pas bon"</formula>
    </cfRule>
    <cfRule type="expression" dxfId="5960" priority="5087">
      <formula>#REF!="Pas bon"</formula>
    </cfRule>
  </conditionalFormatting>
  <conditionalFormatting sqref="N4906">
    <cfRule type="expression" dxfId="5959" priority="5088">
      <formula>#REF!="Pas bon"</formula>
    </cfRule>
    <cfRule type="expression" dxfId="5958" priority="5089">
      <formula>#REF!="Pas bon"</formula>
    </cfRule>
  </conditionalFormatting>
  <conditionalFormatting sqref="J4906">
    <cfRule type="expression" dxfId="5957" priority="5090">
      <formula>#REF!="Pas bon"</formula>
    </cfRule>
    <cfRule type="expression" dxfId="5956" priority="5091">
      <formula>#REF!="Pas bon"</formula>
    </cfRule>
  </conditionalFormatting>
  <conditionalFormatting sqref="A4907:I4907 O4907:P4907 K4907:M4907">
    <cfRule type="expression" dxfId="5955" priority="5092">
      <formula>#REF!="Pas bon"</formula>
    </cfRule>
    <cfRule type="expression" dxfId="5954" priority="5093">
      <formula>#REF!="Pas bon"</formula>
    </cfRule>
  </conditionalFormatting>
  <conditionalFormatting sqref="N4907">
    <cfRule type="expression" dxfId="5953" priority="5094">
      <formula>#REF!="Pas bon"</formula>
    </cfRule>
    <cfRule type="expression" dxfId="5952" priority="5095">
      <formula>#REF!="Pas bon"</formula>
    </cfRule>
  </conditionalFormatting>
  <conditionalFormatting sqref="J4907">
    <cfRule type="expression" dxfId="5951" priority="5096">
      <formula>#REF!="Pas bon"</formula>
    </cfRule>
    <cfRule type="expression" dxfId="5950" priority="5097">
      <formula>#REF!="Pas bon"</formula>
    </cfRule>
  </conditionalFormatting>
  <conditionalFormatting sqref="A4908:I4909 O4908:P4909 K4908:M4909">
    <cfRule type="expression" dxfId="5949" priority="5098">
      <formula>#REF!="Pas bon"</formula>
    </cfRule>
    <cfRule type="expression" dxfId="5948" priority="5099">
      <formula>#REF!="Pas bon"</formula>
    </cfRule>
  </conditionalFormatting>
  <conditionalFormatting sqref="N4908:N4909">
    <cfRule type="expression" dxfId="5947" priority="5100">
      <formula>#REF!="Pas bon"</formula>
    </cfRule>
    <cfRule type="expression" dxfId="5946" priority="5101">
      <formula>#REF!="Pas bon"</formula>
    </cfRule>
  </conditionalFormatting>
  <conditionalFormatting sqref="J4908:J4909">
    <cfRule type="expression" dxfId="5945" priority="5102">
      <formula>#REF!="Pas bon"</formula>
    </cfRule>
    <cfRule type="expression" dxfId="5944" priority="5103">
      <formula>#REF!="Pas bon"</formula>
    </cfRule>
  </conditionalFormatting>
  <conditionalFormatting sqref="A4910:I4911 O4910:P4911 K4910:M4911">
    <cfRule type="expression" dxfId="5943" priority="5104">
      <formula>#REF!="Pas bon"</formula>
    </cfRule>
    <cfRule type="expression" dxfId="5942" priority="5105">
      <formula>#REF!="Pas bon"</formula>
    </cfRule>
  </conditionalFormatting>
  <conditionalFormatting sqref="N4910:N4911">
    <cfRule type="expression" dxfId="5941" priority="5106">
      <formula>#REF!="Pas bon"</formula>
    </cfRule>
    <cfRule type="expression" dxfId="5940" priority="5107">
      <formula>#REF!="Pas bon"</formula>
    </cfRule>
  </conditionalFormatting>
  <conditionalFormatting sqref="J4910:J4911">
    <cfRule type="expression" dxfId="5939" priority="5108">
      <formula>#REF!="Pas bon"</formula>
    </cfRule>
    <cfRule type="expression" dxfId="5938" priority="5109">
      <formula>#REF!="Pas bon"</formula>
    </cfRule>
  </conditionalFormatting>
  <conditionalFormatting sqref="A4912:I4912 O4912:P4912 K4912:M4912">
    <cfRule type="expression" dxfId="5937" priority="5110">
      <formula>#REF!="Pas bon"</formula>
    </cfRule>
    <cfRule type="expression" dxfId="5936" priority="5111">
      <formula>#REF!="Pas bon"</formula>
    </cfRule>
  </conditionalFormatting>
  <conditionalFormatting sqref="N4912">
    <cfRule type="expression" dxfId="5935" priority="5112">
      <formula>#REF!="Pas bon"</formula>
    </cfRule>
    <cfRule type="expression" dxfId="5934" priority="5113">
      <formula>#REF!="Pas bon"</formula>
    </cfRule>
  </conditionalFormatting>
  <conditionalFormatting sqref="J4912">
    <cfRule type="expression" dxfId="5933" priority="5114">
      <formula>#REF!="Pas bon"</formula>
    </cfRule>
    <cfRule type="expression" dxfId="5932" priority="5115">
      <formula>#REF!="Pas bon"</formula>
    </cfRule>
  </conditionalFormatting>
  <conditionalFormatting sqref="A4913:I4914 O4913:P4914 K4913:M4914">
    <cfRule type="expression" dxfId="5931" priority="5116">
      <formula>#REF!="Pas bon"</formula>
    </cfRule>
    <cfRule type="expression" dxfId="5930" priority="5117">
      <formula>#REF!="Pas bon"</formula>
    </cfRule>
  </conditionalFormatting>
  <conditionalFormatting sqref="N4913:N4914">
    <cfRule type="expression" dxfId="5929" priority="5118">
      <formula>#REF!="Pas bon"</formula>
    </cfRule>
    <cfRule type="expression" dxfId="5928" priority="5119">
      <formula>#REF!="Pas bon"</formula>
    </cfRule>
  </conditionalFormatting>
  <conditionalFormatting sqref="J4913:J4914">
    <cfRule type="expression" dxfId="5927" priority="5120">
      <formula>#REF!="Pas bon"</formula>
    </cfRule>
    <cfRule type="expression" dxfId="5926" priority="5121">
      <formula>#REF!="Pas bon"</formula>
    </cfRule>
  </conditionalFormatting>
  <conditionalFormatting sqref="A4915:I4916 O4915:P4916 K4915:M4916">
    <cfRule type="expression" dxfId="5925" priority="5122">
      <formula>#REF!="Pas bon"</formula>
    </cfRule>
    <cfRule type="expression" dxfId="5924" priority="5123">
      <formula>#REF!="Pas bon"</formula>
    </cfRule>
  </conditionalFormatting>
  <conditionalFormatting sqref="N4915:N4916">
    <cfRule type="expression" dxfId="5923" priority="5124">
      <formula>#REF!="Pas bon"</formula>
    </cfRule>
    <cfRule type="expression" dxfId="5922" priority="5125">
      <formula>#REF!="Pas bon"</formula>
    </cfRule>
  </conditionalFormatting>
  <conditionalFormatting sqref="J4915:J4916">
    <cfRule type="expression" dxfId="5921" priority="5126">
      <formula>#REF!="Pas bon"</formula>
    </cfRule>
    <cfRule type="expression" dxfId="5920" priority="5127">
      <formula>#REF!="Pas bon"</formula>
    </cfRule>
  </conditionalFormatting>
  <conditionalFormatting sqref="A4917:I4917 O4917:P4917 K4917:M4917">
    <cfRule type="expression" dxfId="5919" priority="5128">
      <formula>#REF!="Pas bon"</formula>
    </cfRule>
    <cfRule type="expression" dxfId="5918" priority="5129">
      <formula>#REF!="Pas bon"</formula>
    </cfRule>
  </conditionalFormatting>
  <conditionalFormatting sqref="N4917">
    <cfRule type="expression" dxfId="5917" priority="5130">
      <formula>#REF!="Pas bon"</formula>
    </cfRule>
    <cfRule type="expression" dxfId="5916" priority="5131">
      <formula>#REF!="Pas bon"</formula>
    </cfRule>
  </conditionalFormatting>
  <conditionalFormatting sqref="J4917">
    <cfRule type="expression" dxfId="5915" priority="5132">
      <formula>#REF!="Pas bon"</formula>
    </cfRule>
    <cfRule type="expression" dxfId="5914" priority="5133">
      <formula>#REF!="Pas bon"</formula>
    </cfRule>
  </conditionalFormatting>
  <conditionalFormatting sqref="A4918:I4918 O4918:P4918 K4918:M4918">
    <cfRule type="expression" dxfId="5913" priority="5134">
      <formula>#REF!="Pas bon"</formula>
    </cfRule>
    <cfRule type="expression" dxfId="5912" priority="5135">
      <formula>#REF!="Pas bon"</formula>
    </cfRule>
  </conditionalFormatting>
  <conditionalFormatting sqref="N4918">
    <cfRule type="expression" dxfId="5911" priority="5136">
      <formula>#REF!="Pas bon"</formula>
    </cfRule>
    <cfRule type="expression" dxfId="5910" priority="5137">
      <formula>#REF!="Pas bon"</formula>
    </cfRule>
  </conditionalFormatting>
  <conditionalFormatting sqref="J4918">
    <cfRule type="expression" dxfId="5909" priority="5138">
      <formula>#REF!="Pas bon"</formula>
    </cfRule>
    <cfRule type="expression" dxfId="5908" priority="5139">
      <formula>#REF!="Pas bon"</formula>
    </cfRule>
  </conditionalFormatting>
  <conditionalFormatting sqref="A4919:I4919 O4919:P4919 K4919:M4919">
    <cfRule type="expression" dxfId="5907" priority="5140">
      <formula>#REF!="Pas bon"</formula>
    </cfRule>
    <cfRule type="expression" dxfId="5906" priority="5141">
      <formula>#REF!="Pas bon"</formula>
    </cfRule>
  </conditionalFormatting>
  <conditionalFormatting sqref="N4919">
    <cfRule type="expression" dxfId="5905" priority="5142">
      <formula>#REF!="Pas bon"</formula>
    </cfRule>
    <cfRule type="expression" dxfId="5904" priority="5143">
      <formula>#REF!="Pas bon"</formula>
    </cfRule>
  </conditionalFormatting>
  <conditionalFormatting sqref="J4919">
    <cfRule type="expression" dxfId="5903" priority="5144">
      <formula>#REF!="Pas bon"</formula>
    </cfRule>
    <cfRule type="expression" dxfId="5902" priority="5145">
      <formula>#REF!="Pas bon"</formula>
    </cfRule>
  </conditionalFormatting>
  <conditionalFormatting sqref="A4920:I4920 O4920:P4920 K4920:M4920">
    <cfRule type="expression" dxfId="5901" priority="5146">
      <formula>#REF!="Pas bon"</formula>
    </cfRule>
    <cfRule type="expression" dxfId="5900" priority="5147">
      <formula>#REF!="Pas bon"</formula>
    </cfRule>
  </conditionalFormatting>
  <conditionalFormatting sqref="N4920">
    <cfRule type="expression" dxfId="5899" priority="5148">
      <formula>#REF!="Pas bon"</formula>
    </cfRule>
    <cfRule type="expression" dxfId="5898" priority="5149">
      <formula>#REF!="Pas bon"</formula>
    </cfRule>
  </conditionalFormatting>
  <conditionalFormatting sqref="J4920">
    <cfRule type="expression" dxfId="5897" priority="5150">
      <formula>#REF!="Pas bon"</formula>
    </cfRule>
    <cfRule type="expression" dxfId="5896" priority="5151">
      <formula>#REF!="Pas bon"</formula>
    </cfRule>
  </conditionalFormatting>
  <conditionalFormatting sqref="A4921:I4921 O4921:P4921 K4921:M4921">
    <cfRule type="expression" dxfId="5895" priority="5152">
      <formula>#REF!="Pas bon"</formula>
    </cfRule>
    <cfRule type="expression" dxfId="5894" priority="5153">
      <formula>#REF!="Pas bon"</formula>
    </cfRule>
  </conditionalFormatting>
  <conditionalFormatting sqref="N4921">
    <cfRule type="expression" dxfId="5893" priority="5154">
      <formula>#REF!="Pas bon"</formula>
    </cfRule>
    <cfRule type="expression" dxfId="5892" priority="5155">
      <formula>#REF!="Pas bon"</formula>
    </cfRule>
  </conditionalFormatting>
  <conditionalFormatting sqref="J4921">
    <cfRule type="expression" dxfId="5891" priority="5156">
      <formula>#REF!="Pas bon"</formula>
    </cfRule>
    <cfRule type="expression" dxfId="5890" priority="5157">
      <formula>#REF!="Pas bon"</formula>
    </cfRule>
  </conditionalFormatting>
  <conditionalFormatting sqref="A4922:I4922 O4922:P4922 K4922:M4922">
    <cfRule type="expression" dxfId="5889" priority="5158">
      <formula>#REF!="Pas bon"</formula>
    </cfRule>
    <cfRule type="expression" dxfId="5888" priority="5159">
      <formula>#REF!="Pas bon"</formula>
    </cfRule>
  </conditionalFormatting>
  <conditionalFormatting sqref="N4922">
    <cfRule type="expression" dxfId="5887" priority="5160">
      <formula>#REF!="Pas bon"</formula>
    </cfRule>
    <cfRule type="expression" dxfId="5886" priority="5161">
      <formula>#REF!="Pas bon"</formula>
    </cfRule>
  </conditionalFormatting>
  <conditionalFormatting sqref="J4922">
    <cfRule type="expression" dxfId="5885" priority="5162">
      <formula>#REF!="Pas bon"</formula>
    </cfRule>
    <cfRule type="expression" dxfId="5884" priority="5163">
      <formula>#REF!="Pas bon"</formula>
    </cfRule>
  </conditionalFormatting>
  <conditionalFormatting sqref="A4923:I4924 O4923:P4924 K4923:M4924">
    <cfRule type="expression" dxfId="5883" priority="5164">
      <formula>#REF!="Pas bon"</formula>
    </cfRule>
    <cfRule type="expression" dxfId="5882" priority="5165">
      <formula>#REF!="Pas bon"</formula>
    </cfRule>
  </conditionalFormatting>
  <conditionalFormatting sqref="N4923:N4924">
    <cfRule type="expression" dxfId="5881" priority="5166">
      <formula>#REF!="Pas bon"</formula>
    </cfRule>
    <cfRule type="expression" dxfId="5880" priority="5167">
      <formula>#REF!="Pas bon"</formula>
    </cfRule>
  </conditionalFormatting>
  <conditionalFormatting sqref="J4923:J4924">
    <cfRule type="expression" dxfId="5879" priority="5168">
      <formula>#REF!="Pas bon"</formula>
    </cfRule>
    <cfRule type="expression" dxfId="5878" priority="5169">
      <formula>#REF!="Pas bon"</formula>
    </cfRule>
  </conditionalFormatting>
  <conditionalFormatting sqref="A4925:I4925 O4925:P4925 K4925:M4925">
    <cfRule type="expression" dxfId="5877" priority="5170">
      <formula>#REF!="Pas bon"</formula>
    </cfRule>
    <cfRule type="expression" dxfId="5876" priority="5171">
      <formula>#REF!="Pas bon"</formula>
    </cfRule>
  </conditionalFormatting>
  <conditionalFormatting sqref="N4925">
    <cfRule type="expression" dxfId="5875" priority="5172">
      <formula>#REF!="Pas bon"</formula>
    </cfRule>
    <cfRule type="expression" dxfId="5874" priority="5173">
      <formula>#REF!="Pas bon"</formula>
    </cfRule>
  </conditionalFormatting>
  <conditionalFormatting sqref="J4925">
    <cfRule type="expression" dxfId="5873" priority="5174">
      <formula>#REF!="Pas bon"</formula>
    </cfRule>
    <cfRule type="expression" dxfId="5872" priority="5175">
      <formula>#REF!="Pas bon"</formula>
    </cfRule>
  </conditionalFormatting>
  <conditionalFormatting sqref="A4926:I4926 O4926:P4926 K4926:M4926">
    <cfRule type="expression" dxfId="5871" priority="5176">
      <formula>#REF!="Pas bon"</formula>
    </cfRule>
    <cfRule type="expression" dxfId="5870" priority="5177">
      <formula>#REF!="Pas bon"</formula>
    </cfRule>
  </conditionalFormatting>
  <conditionalFormatting sqref="N4926">
    <cfRule type="expression" dxfId="5869" priority="5178">
      <formula>#REF!="Pas bon"</formula>
    </cfRule>
    <cfRule type="expression" dxfId="5868" priority="5179">
      <formula>#REF!="Pas bon"</formula>
    </cfRule>
  </conditionalFormatting>
  <conditionalFormatting sqref="J4926">
    <cfRule type="expression" dxfId="5867" priority="5180">
      <formula>#REF!="Pas bon"</formula>
    </cfRule>
    <cfRule type="expression" dxfId="5866" priority="5181">
      <formula>#REF!="Pas bon"</formula>
    </cfRule>
  </conditionalFormatting>
  <conditionalFormatting sqref="A4927:I4927 O4927:P4927 K4927:M4927">
    <cfRule type="expression" dxfId="5865" priority="5182">
      <formula>#REF!="Pas bon"</formula>
    </cfRule>
    <cfRule type="expression" dxfId="5864" priority="5183">
      <formula>#REF!="Pas bon"</formula>
    </cfRule>
  </conditionalFormatting>
  <conditionalFormatting sqref="N4927">
    <cfRule type="expression" dxfId="5863" priority="5184">
      <formula>#REF!="Pas bon"</formula>
    </cfRule>
    <cfRule type="expression" dxfId="5862" priority="5185">
      <formula>#REF!="Pas bon"</formula>
    </cfRule>
  </conditionalFormatting>
  <conditionalFormatting sqref="J4927">
    <cfRule type="expression" dxfId="5861" priority="5186">
      <formula>#REF!="Pas bon"</formula>
    </cfRule>
    <cfRule type="expression" dxfId="5860" priority="5187">
      <formula>#REF!="Pas bon"</formula>
    </cfRule>
  </conditionalFormatting>
  <conditionalFormatting sqref="A4928:I4929 O4928:P4929 K4928:M4929">
    <cfRule type="expression" dxfId="5859" priority="5188">
      <formula>#REF!="Pas bon"</formula>
    </cfRule>
    <cfRule type="expression" dxfId="5858" priority="5189">
      <formula>#REF!="Pas bon"</formula>
    </cfRule>
  </conditionalFormatting>
  <conditionalFormatting sqref="N4928:N4929">
    <cfRule type="expression" dxfId="5857" priority="5190">
      <formula>#REF!="Pas bon"</formula>
    </cfRule>
    <cfRule type="expression" dxfId="5856" priority="5191">
      <formula>#REF!="Pas bon"</formula>
    </cfRule>
  </conditionalFormatting>
  <conditionalFormatting sqref="J4928:J4929">
    <cfRule type="expression" dxfId="5855" priority="5192">
      <formula>#REF!="Pas bon"</formula>
    </cfRule>
    <cfRule type="expression" dxfId="5854" priority="5193">
      <formula>#REF!="Pas bon"</formula>
    </cfRule>
  </conditionalFormatting>
  <conditionalFormatting sqref="A4930:I4930 O4930:P4930 K4930:M4930">
    <cfRule type="expression" dxfId="5853" priority="5194">
      <formula>#REF!="Pas bon"</formula>
    </cfRule>
    <cfRule type="expression" dxfId="5852" priority="5195">
      <formula>#REF!="Pas bon"</formula>
    </cfRule>
  </conditionalFormatting>
  <conditionalFormatting sqref="N4930">
    <cfRule type="expression" dxfId="5851" priority="5196">
      <formula>#REF!="Pas bon"</formula>
    </cfRule>
    <cfRule type="expression" dxfId="5850" priority="5197">
      <formula>#REF!="Pas bon"</formula>
    </cfRule>
  </conditionalFormatting>
  <conditionalFormatting sqref="J4930">
    <cfRule type="expression" dxfId="5849" priority="5198">
      <formula>#REF!="Pas bon"</formula>
    </cfRule>
    <cfRule type="expression" dxfId="5848" priority="5199">
      <formula>#REF!="Pas bon"</formula>
    </cfRule>
  </conditionalFormatting>
  <conditionalFormatting sqref="A4931:I4931 O4931:P4931 K4931:M4931">
    <cfRule type="expression" dxfId="5847" priority="5200">
      <formula>#REF!="Pas bon"</formula>
    </cfRule>
    <cfRule type="expression" dxfId="5846" priority="5201">
      <formula>#REF!="Pas bon"</formula>
    </cfRule>
  </conditionalFormatting>
  <conditionalFormatting sqref="N4931">
    <cfRule type="expression" dxfId="5845" priority="5202">
      <formula>#REF!="Pas bon"</formula>
    </cfRule>
    <cfRule type="expression" dxfId="5844" priority="5203">
      <formula>#REF!="Pas bon"</formula>
    </cfRule>
  </conditionalFormatting>
  <conditionalFormatting sqref="J4931">
    <cfRule type="expression" dxfId="5843" priority="5204">
      <formula>#REF!="Pas bon"</formula>
    </cfRule>
    <cfRule type="expression" dxfId="5842" priority="5205">
      <formula>#REF!="Pas bon"</formula>
    </cfRule>
  </conditionalFormatting>
  <conditionalFormatting sqref="A4932:I4932 O4932:P4932 K4932:M4932">
    <cfRule type="expression" dxfId="5841" priority="5206">
      <formula>#REF!="Pas bon"</formula>
    </cfRule>
    <cfRule type="expression" dxfId="5840" priority="5207">
      <formula>#REF!="Pas bon"</formula>
    </cfRule>
  </conditionalFormatting>
  <conditionalFormatting sqref="N4932">
    <cfRule type="expression" dxfId="5839" priority="5208">
      <formula>#REF!="Pas bon"</formula>
    </cfRule>
    <cfRule type="expression" dxfId="5838" priority="5209">
      <formula>#REF!="Pas bon"</formula>
    </cfRule>
  </conditionalFormatting>
  <conditionalFormatting sqref="J4932">
    <cfRule type="expression" dxfId="5837" priority="5210">
      <formula>#REF!="Pas bon"</formula>
    </cfRule>
    <cfRule type="expression" dxfId="5836" priority="5211">
      <formula>#REF!="Pas bon"</formula>
    </cfRule>
  </conditionalFormatting>
  <conditionalFormatting sqref="A4933:I4935 O4933:P4935 K4933:M4935">
    <cfRule type="expression" dxfId="5835" priority="5212">
      <formula>#REF!="Pas bon"</formula>
    </cfRule>
    <cfRule type="expression" dxfId="5834" priority="5213">
      <formula>#REF!="Pas bon"</formula>
    </cfRule>
  </conditionalFormatting>
  <conditionalFormatting sqref="N4933:N4935">
    <cfRule type="expression" dxfId="5833" priority="5214">
      <formula>#REF!="Pas bon"</formula>
    </cfRule>
    <cfRule type="expression" dxfId="5832" priority="5215">
      <formula>#REF!="Pas bon"</formula>
    </cfRule>
  </conditionalFormatting>
  <conditionalFormatting sqref="J4933:J4935">
    <cfRule type="expression" dxfId="5831" priority="5216">
      <formula>#REF!="Pas bon"</formula>
    </cfRule>
    <cfRule type="expression" dxfId="5830" priority="5217">
      <formula>#REF!="Pas bon"</formula>
    </cfRule>
  </conditionalFormatting>
  <conditionalFormatting sqref="A4936:I4936 O4936:P4936 K4936:M4936">
    <cfRule type="expression" dxfId="5829" priority="5218">
      <formula>#REF!="Pas bon"</formula>
    </cfRule>
    <cfRule type="expression" dxfId="5828" priority="5219">
      <formula>#REF!="Pas bon"</formula>
    </cfRule>
  </conditionalFormatting>
  <conditionalFormatting sqref="N4936">
    <cfRule type="expression" dxfId="5827" priority="5220">
      <formula>#REF!="Pas bon"</formula>
    </cfRule>
    <cfRule type="expression" dxfId="5826" priority="5221">
      <formula>#REF!="Pas bon"</formula>
    </cfRule>
  </conditionalFormatting>
  <conditionalFormatting sqref="J4936">
    <cfRule type="expression" dxfId="5825" priority="5222">
      <formula>#REF!="Pas bon"</formula>
    </cfRule>
    <cfRule type="expression" dxfId="5824" priority="5223">
      <formula>#REF!="Pas bon"</formula>
    </cfRule>
  </conditionalFormatting>
  <conditionalFormatting sqref="O4937:P4937 A4937:I4937 K4937:M4937">
    <cfRule type="expression" dxfId="5823" priority="5224">
      <formula>#REF!="Pas bon"</formula>
    </cfRule>
    <cfRule type="expression" dxfId="5822" priority="5225">
      <formula>#REF!="Pas bon"</formula>
    </cfRule>
  </conditionalFormatting>
  <conditionalFormatting sqref="N4937">
    <cfRule type="expression" dxfId="5821" priority="5226">
      <formula>#REF!="Pas bon"</formula>
    </cfRule>
    <cfRule type="expression" dxfId="5820" priority="5227">
      <formula>#REF!="Pas bon"</formula>
    </cfRule>
  </conditionalFormatting>
  <conditionalFormatting sqref="J4937">
    <cfRule type="expression" dxfId="5819" priority="5228">
      <formula>#REF!="Pas bon"</formula>
    </cfRule>
    <cfRule type="expression" dxfId="5818" priority="5229">
      <formula>#REF!="Pas bon"</formula>
    </cfRule>
  </conditionalFormatting>
  <conditionalFormatting sqref="O4938:P4938 A4938:I4938 K4938:M4938">
    <cfRule type="expression" dxfId="5817" priority="5230">
      <formula>#REF!="Pas bon"</formula>
    </cfRule>
    <cfRule type="expression" dxfId="5816" priority="5231">
      <formula>#REF!="Pas bon"</formula>
    </cfRule>
  </conditionalFormatting>
  <conditionalFormatting sqref="N4938">
    <cfRule type="expression" dxfId="5815" priority="5232">
      <formula>#REF!="Pas bon"</formula>
    </cfRule>
    <cfRule type="expression" dxfId="5814" priority="5233">
      <formula>#REF!="Pas bon"</formula>
    </cfRule>
  </conditionalFormatting>
  <conditionalFormatting sqref="J4938">
    <cfRule type="expression" dxfId="5813" priority="5234">
      <formula>#REF!="Pas bon"</formula>
    </cfRule>
    <cfRule type="expression" dxfId="5812" priority="5235">
      <formula>#REF!="Pas bon"</formula>
    </cfRule>
  </conditionalFormatting>
  <conditionalFormatting sqref="O4939:P4939 A4939:I4939 K4939:M4939">
    <cfRule type="expression" dxfId="5811" priority="5236">
      <formula>#REF!="Pas bon"</formula>
    </cfRule>
    <cfRule type="expression" dxfId="5810" priority="5237">
      <formula>#REF!="Pas bon"</formula>
    </cfRule>
  </conditionalFormatting>
  <conditionalFormatting sqref="N4939">
    <cfRule type="expression" dxfId="5809" priority="5238">
      <formula>#REF!="Pas bon"</formula>
    </cfRule>
    <cfRule type="expression" dxfId="5808" priority="5239">
      <formula>#REF!="Pas bon"</formula>
    </cfRule>
  </conditionalFormatting>
  <conditionalFormatting sqref="J4939">
    <cfRule type="expression" dxfId="5807" priority="5240">
      <formula>#REF!="Pas bon"</formula>
    </cfRule>
    <cfRule type="expression" dxfId="5806" priority="5241">
      <formula>#REF!="Pas bon"</formula>
    </cfRule>
  </conditionalFormatting>
  <conditionalFormatting sqref="O4940:P4940 A4940:I4940 K4940:M4940">
    <cfRule type="expression" dxfId="5805" priority="5242">
      <formula>#REF!="Pas bon"</formula>
    </cfRule>
    <cfRule type="expression" dxfId="5804" priority="5243">
      <formula>#REF!="Pas bon"</formula>
    </cfRule>
  </conditionalFormatting>
  <conditionalFormatting sqref="N4940">
    <cfRule type="expression" dxfId="5803" priority="5244">
      <formula>#REF!="Pas bon"</formula>
    </cfRule>
    <cfRule type="expression" dxfId="5802" priority="5245">
      <formula>#REF!="Pas bon"</formula>
    </cfRule>
  </conditionalFormatting>
  <conditionalFormatting sqref="J4940">
    <cfRule type="expression" dxfId="5801" priority="5246">
      <formula>#REF!="Pas bon"</formula>
    </cfRule>
    <cfRule type="expression" dxfId="5800" priority="5247">
      <formula>#REF!="Pas bon"</formula>
    </cfRule>
  </conditionalFormatting>
  <conditionalFormatting sqref="O4941:P4941 A4941:I4941 K4941:M4941">
    <cfRule type="expression" dxfId="5799" priority="5248">
      <formula>#REF!="Pas bon"</formula>
    </cfRule>
    <cfRule type="expression" dxfId="5798" priority="5249">
      <formula>#REF!="Pas bon"</formula>
    </cfRule>
  </conditionalFormatting>
  <conditionalFormatting sqref="N4941">
    <cfRule type="expression" dxfId="5797" priority="5250">
      <formula>#REF!="Pas bon"</formula>
    </cfRule>
    <cfRule type="expression" dxfId="5796" priority="5251">
      <formula>#REF!="Pas bon"</formula>
    </cfRule>
  </conditionalFormatting>
  <conditionalFormatting sqref="J4941">
    <cfRule type="expression" dxfId="5795" priority="5252">
      <formula>#REF!="Pas bon"</formula>
    </cfRule>
    <cfRule type="expression" dxfId="5794" priority="5253">
      <formula>#REF!="Pas bon"</formula>
    </cfRule>
  </conditionalFormatting>
  <conditionalFormatting sqref="O4942:P4942 A4942:I4942 K4942:M4942">
    <cfRule type="expression" dxfId="5793" priority="5254">
      <formula>#REF!="Pas bon"</formula>
    </cfRule>
    <cfRule type="expression" dxfId="5792" priority="5255">
      <formula>#REF!="Pas bon"</formula>
    </cfRule>
  </conditionalFormatting>
  <conditionalFormatting sqref="N4942">
    <cfRule type="expression" dxfId="5791" priority="5256">
      <formula>#REF!="Pas bon"</formula>
    </cfRule>
    <cfRule type="expression" dxfId="5790" priority="5257">
      <formula>#REF!="Pas bon"</formula>
    </cfRule>
  </conditionalFormatting>
  <conditionalFormatting sqref="J4942">
    <cfRule type="expression" dxfId="5789" priority="5258">
      <formula>#REF!="Pas bon"</formula>
    </cfRule>
    <cfRule type="expression" dxfId="5788" priority="5259">
      <formula>#REF!="Pas bon"</formula>
    </cfRule>
  </conditionalFormatting>
  <conditionalFormatting sqref="O4943:P4943 A4943:I4943 K4943:M4943">
    <cfRule type="expression" dxfId="5787" priority="5260">
      <formula>#REF!="Pas bon"</formula>
    </cfRule>
    <cfRule type="expression" dxfId="5786" priority="5261">
      <formula>#REF!="Pas bon"</formula>
    </cfRule>
  </conditionalFormatting>
  <conditionalFormatting sqref="N4943">
    <cfRule type="expression" dxfId="5785" priority="5262">
      <formula>#REF!="Pas bon"</formula>
    </cfRule>
    <cfRule type="expression" dxfId="5784" priority="5263">
      <formula>#REF!="Pas bon"</formula>
    </cfRule>
  </conditionalFormatting>
  <conditionalFormatting sqref="J4943">
    <cfRule type="expression" dxfId="5783" priority="5264">
      <formula>#REF!="Pas bon"</formula>
    </cfRule>
    <cfRule type="expression" dxfId="5782" priority="5265">
      <formula>#REF!="Pas bon"</formula>
    </cfRule>
  </conditionalFormatting>
  <conditionalFormatting sqref="O4944:P4944 A4944:I4944 K4944:M4944">
    <cfRule type="expression" dxfId="5781" priority="5266">
      <formula>#REF!="Pas bon"</formula>
    </cfRule>
    <cfRule type="expression" dxfId="5780" priority="5267">
      <formula>#REF!="Pas bon"</formula>
    </cfRule>
  </conditionalFormatting>
  <conditionalFormatting sqref="N4944">
    <cfRule type="expression" dxfId="5779" priority="5268">
      <formula>#REF!="Pas bon"</formula>
    </cfRule>
    <cfRule type="expression" dxfId="5778" priority="5269">
      <formula>#REF!="Pas bon"</formula>
    </cfRule>
  </conditionalFormatting>
  <conditionalFormatting sqref="J4944">
    <cfRule type="expression" dxfId="5777" priority="5270">
      <formula>#REF!="Pas bon"</formula>
    </cfRule>
    <cfRule type="expression" dxfId="5776" priority="5271">
      <formula>#REF!="Pas bon"</formula>
    </cfRule>
  </conditionalFormatting>
  <conditionalFormatting sqref="O4945:P4945 A4945:I4945 K4945:M4945">
    <cfRule type="expression" dxfId="5775" priority="5272">
      <formula>#REF!="Pas bon"</formula>
    </cfRule>
    <cfRule type="expression" dxfId="5774" priority="5273">
      <formula>#REF!="Pas bon"</formula>
    </cfRule>
  </conditionalFormatting>
  <conditionalFormatting sqref="N4945">
    <cfRule type="expression" dxfId="5773" priority="5274">
      <formula>#REF!="Pas bon"</formula>
    </cfRule>
    <cfRule type="expression" dxfId="5772" priority="5275">
      <formula>#REF!="Pas bon"</formula>
    </cfRule>
  </conditionalFormatting>
  <conditionalFormatting sqref="J4945">
    <cfRule type="expression" dxfId="5771" priority="5276">
      <formula>#REF!="Pas bon"</formula>
    </cfRule>
    <cfRule type="expression" dxfId="5770" priority="5277">
      <formula>#REF!="Pas bon"</formula>
    </cfRule>
  </conditionalFormatting>
  <conditionalFormatting sqref="O4946:P4946 A4946:I4946 K4946:M4946">
    <cfRule type="expression" dxfId="5769" priority="5278">
      <formula>#REF!="Pas bon"</formula>
    </cfRule>
    <cfRule type="expression" dxfId="5768" priority="5279">
      <formula>#REF!="Pas bon"</formula>
    </cfRule>
  </conditionalFormatting>
  <conditionalFormatting sqref="N4946">
    <cfRule type="expression" dxfId="5767" priority="5280">
      <formula>#REF!="Pas bon"</formula>
    </cfRule>
    <cfRule type="expression" dxfId="5766" priority="5281">
      <formula>#REF!="Pas bon"</formula>
    </cfRule>
  </conditionalFormatting>
  <conditionalFormatting sqref="J4946">
    <cfRule type="expression" dxfId="5765" priority="5282">
      <formula>#REF!="Pas bon"</formula>
    </cfRule>
    <cfRule type="expression" dxfId="5764" priority="5283">
      <formula>#REF!="Pas bon"</formula>
    </cfRule>
  </conditionalFormatting>
  <conditionalFormatting sqref="O4947:P4947 A4947:I4947 K4947:M4947">
    <cfRule type="expression" dxfId="5763" priority="5284">
      <formula>#REF!="Pas bon"</formula>
    </cfRule>
    <cfRule type="expression" dxfId="5762" priority="5285">
      <formula>#REF!="Pas bon"</formula>
    </cfRule>
  </conditionalFormatting>
  <conditionalFormatting sqref="N4947">
    <cfRule type="expression" dxfId="5761" priority="5286">
      <formula>#REF!="Pas bon"</formula>
    </cfRule>
    <cfRule type="expression" dxfId="5760" priority="5287">
      <formula>#REF!="Pas bon"</formula>
    </cfRule>
  </conditionalFormatting>
  <conditionalFormatting sqref="J4947">
    <cfRule type="expression" dxfId="5759" priority="5288">
      <formula>#REF!="Pas bon"</formula>
    </cfRule>
    <cfRule type="expression" dxfId="5758" priority="5289">
      <formula>#REF!="Pas bon"</formula>
    </cfRule>
  </conditionalFormatting>
  <conditionalFormatting sqref="O4948:P4948 A4948:I4948 K4948:M4948">
    <cfRule type="expression" dxfId="5757" priority="5290">
      <formula>#REF!="Pas bon"</formula>
    </cfRule>
    <cfRule type="expression" dxfId="5756" priority="5291">
      <formula>#REF!="Pas bon"</formula>
    </cfRule>
  </conditionalFormatting>
  <conditionalFormatting sqref="N4948">
    <cfRule type="expression" dxfId="5755" priority="5292">
      <formula>#REF!="Pas bon"</formula>
    </cfRule>
    <cfRule type="expression" dxfId="5754" priority="5293">
      <formula>#REF!="Pas bon"</formula>
    </cfRule>
  </conditionalFormatting>
  <conditionalFormatting sqref="J4948">
    <cfRule type="expression" dxfId="5753" priority="5294">
      <formula>#REF!="Pas bon"</formula>
    </cfRule>
    <cfRule type="expression" dxfId="5752" priority="5295">
      <formula>#REF!="Pas bon"</formula>
    </cfRule>
  </conditionalFormatting>
  <conditionalFormatting sqref="O4949:P4952 A4949:I4952 K4949:M4952">
    <cfRule type="expression" dxfId="5751" priority="5296">
      <formula>#REF!="Pas bon"</formula>
    </cfRule>
    <cfRule type="expression" dxfId="5750" priority="5297">
      <formula>#REF!="Pas bon"</formula>
    </cfRule>
  </conditionalFormatting>
  <conditionalFormatting sqref="N4949:N4952">
    <cfRule type="expression" dxfId="5749" priority="5298">
      <formula>#REF!="Pas bon"</formula>
    </cfRule>
    <cfRule type="expression" dxfId="5748" priority="5299">
      <formula>#REF!="Pas bon"</formula>
    </cfRule>
  </conditionalFormatting>
  <conditionalFormatting sqref="J4949:J4952">
    <cfRule type="expression" dxfId="5747" priority="5300">
      <formula>#REF!="Pas bon"</formula>
    </cfRule>
    <cfRule type="expression" dxfId="5746" priority="5301">
      <formula>#REF!="Pas bon"</formula>
    </cfRule>
  </conditionalFormatting>
  <conditionalFormatting sqref="O4953:P4953 A4953:I4953 K4953:M4953">
    <cfRule type="expression" dxfId="5745" priority="5302">
      <formula>#REF!="Pas bon"</formula>
    </cfRule>
    <cfRule type="expression" dxfId="5744" priority="5303">
      <formula>#REF!="Pas bon"</formula>
    </cfRule>
  </conditionalFormatting>
  <conditionalFormatting sqref="N4953">
    <cfRule type="expression" dxfId="5743" priority="5304">
      <formula>#REF!="Pas bon"</formula>
    </cfRule>
    <cfRule type="expression" dxfId="5742" priority="5305">
      <formula>#REF!="Pas bon"</formula>
    </cfRule>
  </conditionalFormatting>
  <conditionalFormatting sqref="J4953">
    <cfRule type="expression" dxfId="5741" priority="5306">
      <formula>#REF!="Pas bon"</formula>
    </cfRule>
    <cfRule type="expression" dxfId="5740" priority="5307">
      <formula>#REF!="Pas bon"</formula>
    </cfRule>
  </conditionalFormatting>
  <conditionalFormatting sqref="O4954:P4954 A4954:I4954 K4954:M4954">
    <cfRule type="expression" dxfId="5739" priority="5308">
      <formula>#REF!="Pas bon"</formula>
    </cfRule>
    <cfRule type="expression" dxfId="5738" priority="5309">
      <formula>#REF!="Pas bon"</formula>
    </cfRule>
  </conditionalFormatting>
  <conditionalFormatting sqref="N4954">
    <cfRule type="expression" dxfId="5737" priority="5310">
      <formula>#REF!="Pas bon"</formula>
    </cfRule>
    <cfRule type="expression" dxfId="5736" priority="5311">
      <formula>#REF!="Pas bon"</formula>
    </cfRule>
  </conditionalFormatting>
  <conditionalFormatting sqref="J4954">
    <cfRule type="expression" dxfId="5735" priority="5312">
      <formula>#REF!="Pas bon"</formula>
    </cfRule>
    <cfRule type="expression" dxfId="5734" priority="5313">
      <formula>#REF!="Pas bon"</formula>
    </cfRule>
  </conditionalFormatting>
  <conditionalFormatting sqref="O4955:P4955 A4955:I4955 K4955:M4955">
    <cfRule type="expression" dxfId="5733" priority="5314">
      <formula>#REF!="Pas bon"</formula>
    </cfRule>
    <cfRule type="expression" dxfId="5732" priority="5315">
      <formula>#REF!="Pas bon"</formula>
    </cfRule>
  </conditionalFormatting>
  <conditionalFormatting sqref="N4955">
    <cfRule type="expression" dxfId="5731" priority="5316">
      <formula>#REF!="Pas bon"</formula>
    </cfRule>
    <cfRule type="expression" dxfId="5730" priority="5317">
      <formula>#REF!="Pas bon"</formula>
    </cfRule>
  </conditionalFormatting>
  <conditionalFormatting sqref="J4955">
    <cfRule type="expression" dxfId="5729" priority="5318">
      <formula>#REF!="Pas bon"</formula>
    </cfRule>
    <cfRule type="expression" dxfId="5728" priority="5319">
      <formula>#REF!="Pas bon"</formula>
    </cfRule>
  </conditionalFormatting>
  <conditionalFormatting sqref="O4956:P4956 A4956:I4956 K4956:M4956">
    <cfRule type="expression" dxfId="5727" priority="5320">
      <formula>#REF!="Pas bon"</formula>
    </cfRule>
    <cfRule type="expression" dxfId="5726" priority="5321">
      <formula>#REF!="Pas bon"</formula>
    </cfRule>
  </conditionalFormatting>
  <conditionalFormatting sqref="N4956">
    <cfRule type="expression" dxfId="5725" priority="5322">
      <formula>#REF!="Pas bon"</formula>
    </cfRule>
    <cfRule type="expression" dxfId="5724" priority="5323">
      <formula>#REF!="Pas bon"</formula>
    </cfRule>
  </conditionalFormatting>
  <conditionalFormatting sqref="J4956">
    <cfRule type="expression" dxfId="5723" priority="5324">
      <formula>#REF!="Pas bon"</formula>
    </cfRule>
    <cfRule type="expression" dxfId="5722" priority="5325">
      <formula>#REF!="Pas bon"</formula>
    </cfRule>
  </conditionalFormatting>
  <conditionalFormatting sqref="O4957:P4958 A4957:I4958 K4957:M4958">
    <cfRule type="expression" dxfId="5721" priority="5326">
      <formula>#REF!="Pas bon"</formula>
    </cfRule>
    <cfRule type="expression" dxfId="5720" priority="5327">
      <formula>#REF!="Pas bon"</formula>
    </cfRule>
  </conditionalFormatting>
  <conditionalFormatting sqref="N4957:N4958">
    <cfRule type="expression" dxfId="5719" priority="5328">
      <formula>#REF!="Pas bon"</formula>
    </cfRule>
    <cfRule type="expression" dxfId="5718" priority="5329">
      <formula>#REF!="Pas bon"</formula>
    </cfRule>
  </conditionalFormatting>
  <conditionalFormatting sqref="J4957:J4958">
    <cfRule type="expression" dxfId="5717" priority="5330">
      <formula>#REF!="Pas bon"</formula>
    </cfRule>
    <cfRule type="expression" dxfId="5716" priority="5331">
      <formula>#REF!="Pas bon"</formula>
    </cfRule>
  </conditionalFormatting>
  <conditionalFormatting sqref="O4959:P4959 A4959:I4959 K4959:M4959">
    <cfRule type="expression" dxfId="5715" priority="5332">
      <formula>#REF!="Pas bon"</formula>
    </cfRule>
    <cfRule type="expression" dxfId="5714" priority="5333">
      <formula>#REF!="Pas bon"</formula>
    </cfRule>
  </conditionalFormatting>
  <conditionalFormatting sqref="N4959">
    <cfRule type="expression" dxfId="5713" priority="5334">
      <formula>#REF!="Pas bon"</formula>
    </cfRule>
    <cfRule type="expression" dxfId="5712" priority="5335">
      <formula>#REF!="Pas bon"</formula>
    </cfRule>
  </conditionalFormatting>
  <conditionalFormatting sqref="J4959">
    <cfRule type="expression" dxfId="5711" priority="5336">
      <formula>#REF!="Pas bon"</formula>
    </cfRule>
    <cfRule type="expression" dxfId="5710" priority="5337">
      <formula>#REF!="Pas bon"</formula>
    </cfRule>
  </conditionalFormatting>
  <conditionalFormatting sqref="O4960:P4960 A4960:I4960 K4960:M4960">
    <cfRule type="expression" dxfId="5709" priority="5338">
      <formula>#REF!="Pas bon"</formula>
    </cfRule>
    <cfRule type="expression" dxfId="5708" priority="5339">
      <formula>#REF!="Pas bon"</formula>
    </cfRule>
  </conditionalFormatting>
  <conditionalFormatting sqref="N4960">
    <cfRule type="expression" dxfId="5707" priority="5340">
      <formula>#REF!="Pas bon"</formula>
    </cfRule>
    <cfRule type="expression" dxfId="5706" priority="5341">
      <formula>#REF!="Pas bon"</formula>
    </cfRule>
  </conditionalFormatting>
  <conditionalFormatting sqref="J4960">
    <cfRule type="expression" dxfId="5705" priority="5342">
      <formula>#REF!="Pas bon"</formula>
    </cfRule>
    <cfRule type="expression" dxfId="5704" priority="5343">
      <formula>#REF!="Pas bon"</formula>
    </cfRule>
  </conditionalFormatting>
  <conditionalFormatting sqref="O4961:P4961 A4961:I4961 K4961:M4961">
    <cfRule type="expression" dxfId="5703" priority="5344">
      <formula>#REF!="Pas bon"</formula>
    </cfRule>
    <cfRule type="expression" dxfId="5702" priority="5345">
      <formula>#REF!="Pas bon"</formula>
    </cfRule>
  </conditionalFormatting>
  <conditionalFormatting sqref="N4961">
    <cfRule type="expression" dxfId="5701" priority="5346">
      <formula>#REF!="Pas bon"</formula>
    </cfRule>
    <cfRule type="expression" dxfId="5700" priority="5347">
      <formula>#REF!="Pas bon"</formula>
    </cfRule>
  </conditionalFormatting>
  <conditionalFormatting sqref="J4961">
    <cfRule type="expression" dxfId="5699" priority="5348">
      <formula>#REF!="Pas bon"</formula>
    </cfRule>
    <cfRule type="expression" dxfId="5698" priority="5349">
      <formula>#REF!="Pas bon"</formula>
    </cfRule>
  </conditionalFormatting>
  <conditionalFormatting sqref="O4962:P4963 A4962:I4963 K4962:M4963">
    <cfRule type="expression" dxfId="5697" priority="5350">
      <formula>#REF!="Pas bon"</formula>
    </cfRule>
    <cfRule type="expression" dxfId="5696" priority="5351">
      <formula>#REF!="Pas bon"</formula>
    </cfRule>
  </conditionalFormatting>
  <conditionalFormatting sqref="N4962:N4963">
    <cfRule type="expression" dxfId="5695" priority="5352">
      <formula>#REF!="Pas bon"</formula>
    </cfRule>
    <cfRule type="expression" dxfId="5694" priority="5353">
      <formula>#REF!="Pas bon"</formula>
    </cfRule>
  </conditionalFormatting>
  <conditionalFormatting sqref="J4962:J4963">
    <cfRule type="expression" dxfId="5693" priority="5354">
      <formula>#REF!="Pas bon"</formula>
    </cfRule>
    <cfRule type="expression" dxfId="5692" priority="5355">
      <formula>#REF!="Pas bon"</formula>
    </cfRule>
  </conditionalFormatting>
  <conditionalFormatting sqref="O4964:P4964 A4964:I4964 K4964:M4964">
    <cfRule type="expression" dxfId="5691" priority="5356">
      <formula>#REF!="Pas bon"</formula>
    </cfRule>
    <cfRule type="expression" dxfId="5690" priority="5357">
      <formula>#REF!="Pas bon"</formula>
    </cfRule>
  </conditionalFormatting>
  <conditionalFormatting sqref="N4964">
    <cfRule type="expression" dxfId="5689" priority="5358">
      <formula>#REF!="Pas bon"</formula>
    </cfRule>
    <cfRule type="expression" dxfId="5688" priority="5359">
      <formula>#REF!="Pas bon"</formula>
    </cfRule>
  </conditionalFormatting>
  <conditionalFormatting sqref="J4964">
    <cfRule type="expression" dxfId="5687" priority="5360">
      <formula>#REF!="Pas bon"</formula>
    </cfRule>
    <cfRule type="expression" dxfId="5686" priority="5361">
      <formula>#REF!="Pas bon"</formula>
    </cfRule>
  </conditionalFormatting>
  <conditionalFormatting sqref="O4965:P4965 A4965:I4965 K4965:M4965">
    <cfRule type="expression" dxfId="5685" priority="5362">
      <formula>#REF!="Pas bon"</formula>
    </cfRule>
    <cfRule type="expression" dxfId="5684" priority="5363">
      <formula>#REF!="Pas bon"</formula>
    </cfRule>
  </conditionalFormatting>
  <conditionalFormatting sqref="N4965">
    <cfRule type="expression" dxfId="5683" priority="5364">
      <formula>#REF!="Pas bon"</formula>
    </cfRule>
    <cfRule type="expression" dxfId="5682" priority="5365">
      <formula>#REF!="Pas bon"</formula>
    </cfRule>
  </conditionalFormatting>
  <conditionalFormatting sqref="J4965">
    <cfRule type="expression" dxfId="5681" priority="5366">
      <formula>#REF!="Pas bon"</formula>
    </cfRule>
    <cfRule type="expression" dxfId="5680" priority="5367">
      <formula>#REF!="Pas bon"</formula>
    </cfRule>
  </conditionalFormatting>
  <conditionalFormatting sqref="O4966:P4966 A4966:I4966 K4966:M4966">
    <cfRule type="expression" dxfId="5679" priority="5368">
      <formula>#REF!="Pas bon"</formula>
    </cfRule>
    <cfRule type="expression" dxfId="5678" priority="5369">
      <formula>#REF!="Pas bon"</formula>
    </cfRule>
  </conditionalFormatting>
  <conditionalFormatting sqref="N4966">
    <cfRule type="expression" dxfId="5677" priority="5370">
      <formula>#REF!="Pas bon"</formula>
    </cfRule>
    <cfRule type="expression" dxfId="5676" priority="5371">
      <formula>#REF!="Pas bon"</formula>
    </cfRule>
  </conditionalFormatting>
  <conditionalFormatting sqref="J4966">
    <cfRule type="expression" dxfId="5675" priority="5372">
      <formula>#REF!="Pas bon"</formula>
    </cfRule>
    <cfRule type="expression" dxfId="5674" priority="5373">
      <formula>#REF!="Pas bon"</formula>
    </cfRule>
  </conditionalFormatting>
  <conditionalFormatting sqref="O4967:P4967 A4967:I4967 K4967:M4967">
    <cfRule type="expression" dxfId="5673" priority="5374">
      <formula>#REF!="Pas bon"</formula>
    </cfRule>
    <cfRule type="expression" dxfId="5672" priority="5375">
      <formula>#REF!="Pas bon"</formula>
    </cfRule>
  </conditionalFormatting>
  <conditionalFormatting sqref="N4967">
    <cfRule type="expression" dxfId="5671" priority="5376">
      <formula>#REF!="Pas bon"</formula>
    </cfRule>
    <cfRule type="expression" dxfId="5670" priority="5377">
      <formula>#REF!="Pas bon"</formula>
    </cfRule>
  </conditionalFormatting>
  <conditionalFormatting sqref="J4967">
    <cfRule type="expression" dxfId="5669" priority="5378">
      <formula>#REF!="Pas bon"</formula>
    </cfRule>
    <cfRule type="expression" dxfId="5668" priority="5379">
      <formula>#REF!="Pas bon"</formula>
    </cfRule>
  </conditionalFormatting>
  <conditionalFormatting sqref="O4968:P4968 A4968:I4968 K4968:M4968">
    <cfRule type="expression" dxfId="5667" priority="5380">
      <formula>#REF!="Pas bon"</formula>
    </cfRule>
    <cfRule type="expression" dxfId="5666" priority="5381">
      <formula>#REF!="Pas bon"</formula>
    </cfRule>
  </conditionalFormatting>
  <conditionalFormatting sqref="N4968">
    <cfRule type="expression" dxfId="5665" priority="5382">
      <formula>#REF!="Pas bon"</formula>
    </cfRule>
    <cfRule type="expression" dxfId="5664" priority="5383">
      <formula>#REF!="Pas bon"</formula>
    </cfRule>
  </conditionalFormatting>
  <conditionalFormatting sqref="J4968">
    <cfRule type="expression" dxfId="5663" priority="5384">
      <formula>#REF!="Pas bon"</formula>
    </cfRule>
    <cfRule type="expression" dxfId="5662" priority="5385">
      <formula>#REF!="Pas bon"</formula>
    </cfRule>
  </conditionalFormatting>
  <conditionalFormatting sqref="O4969:P4969 A4969:I4969 K4969:M4969">
    <cfRule type="expression" dxfId="5661" priority="5386">
      <formula>#REF!="Pas bon"</formula>
    </cfRule>
    <cfRule type="expression" dxfId="5660" priority="5387">
      <formula>#REF!="Pas bon"</formula>
    </cfRule>
  </conditionalFormatting>
  <conditionalFormatting sqref="N4969">
    <cfRule type="expression" dxfId="5659" priority="5388">
      <formula>#REF!="Pas bon"</formula>
    </cfRule>
    <cfRule type="expression" dxfId="5658" priority="5389">
      <formula>#REF!="Pas bon"</formula>
    </cfRule>
  </conditionalFormatting>
  <conditionalFormatting sqref="J4969">
    <cfRule type="expression" dxfId="5657" priority="5390">
      <formula>#REF!="Pas bon"</formula>
    </cfRule>
    <cfRule type="expression" dxfId="5656" priority="5391">
      <formula>#REF!="Pas bon"</formula>
    </cfRule>
  </conditionalFormatting>
  <conditionalFormatting sqref="O4970:P4970 A4970:I4970 K4970:M4970">
    <cfRule type="expression" dxfId="5655" priority="5392">
      <formula>#REF!="Pas bon"</formula>
    </cfRule>
    <cfRule type="expression" dxfId="5654" priority="5393">
      <formula>#REF!="Pas bon"</formula>
    </cfRule>
  </conditionalFormatting>
  <conditionalFormatting sqref="N4970">
    <cfRule type="expression" dxfId="5653" priority="5394">
      <formula>#REF!="Pas bon"</formula>
    </cfRule>
    <cfRule type="expression" dxfId="5652" priority="5395">
      <formula>#REF!="Pas bon"</formula>
    </cfRule>
  </conditionalFormatting>
  <conditionalFormatting sqref="J4970">
    <cfRule type="expression" dxfId="5651" priority="5396">
      <formula>#REF!="Pas bon"</formula>
    </cfRule>
    <cfRule type="expression" dxfId="5650" priority="5397">
      <formula>#REF!="Pas bon"</formula>
    </cfRule>
  </conditionalFormatting>
  <conditionalFormatting sqref="O4971:P4971 A4971:I4971 K4971:M4971">
    <cfRule type="expression" dxfId="5649" priority="5398">
      <formula>#REF!="Pas bon"</formula>
    </cfRule>
    <cfRule type="expression" dxfId="5648" priority="5399">
      <formula>#REF!="Pas bon"</formula>
    </cfRule>
  </conditionalFormatting>
  <conditionalFormatting sqref="N4971">
    <cfRule type="expression" dxfId="5647" priority="5400">
      <formula>#REF!="Pas bon"</formula>
    </cfRule>
    <cfRule type="expression" dxfId="5646" priority="5401">
      <formula>#REF!="Pas bon"</formula>
    </cfRule>
  </conditionalFormatting>
  <conditionalFormatting sqref="J4971">
    <cfRule type="expression" dxfId="5645" priority="5402">
      <formula>#REF!="Pas bon"</formula>
    </cfRule>
    <cfRule type="expression" dxfId="5644" priority="5403">
      <formula>#REF!="Pas bon"</formula>
    </cfRule>
  </conditionalFormatting>
  <conditionalFormatting sqref="O4972:P4972 A4972:I4972 K4972:M4972">
    <cfRule type="expression" dxfId="5643" priority="5404">
      <formula>#REF!="Pas bon"</formula>
    </cfRule>
    <cfRule type="expression" dxfId="5642" priority="5405">
      <formula>#REF!="Pas bon"</formula>
    </cfRule>
  </conditionalFormatting>
  <conditionalFormatting sqref="N4972">
    <cfRule type="expression" dxfId="5641" priority="5406">
      <formula>#REF!="Pas bon"</formula>
    </cfRule>
    <cfRule type="expression" dxfId="5640" priority="5407">
      <formula>#REF!="Pas bon"</formula>
    </cfRule>
  </conditionalFormatting>
  <conditionalFormatting sqref="J4972">
    <cfRule type="expression" dxfId="5639" priority="5408">
      <formula>#REF!="Pas bon"</formula>
    </cfRule>
    <cfRule type="expression" dxfId="5638" priority="5409">
      <formula>#REF!="Pas bon"</formula>
    </cfRule>
  </conditionalFormatting>
  <conditionalFormatting sqref="O4973:P4973 A4973:I4973 K4973:M4973">
    <cfRule type="expression" dxfId="5637" priority="5410">
      <formula>#REF!="Pas bon"</formula>
    </cfRule>
    <cfRule type="expression" dxfId="5636" priority="5411">
      <formula>#REF!="Pas bon"</formula>
    </cfRule>
  </conditionalFormatting>
  <conditionalFormatting sqref="N4973">
    <cfRule type="expression" dxfId="5635" priority="5412">
      <formula>#REF!="Pas bon"</formula>
    </cfRule>
    <cfRule type="expression" dxfId="5634" priority="5413">
      <formula>#REF!="Pas bon"</formula>
    </cfRule>
  </conditionalFormatting>
  <conditionalFormatting sqref="J4973">
    <cfRule type="expression" dxfId="5633" priority="5414">
      <formula>#REF!="Pas bon"</formula>
    </cfRule>
    <cfRule type="expression" dxfId="5632" priority="5415">
      <formula>#REF!="Pas bon"</formula>
    </cfRule>
  </conditionalFormatting>
  <conditionalFormatting sqref="I4976 I4974 O4974:P4976 A4974:H4976 K4974:M4976">
    <cfRule type="expression" dxfId="5631" priority="5416">
      <formula>#REF!="Pas bon"</formula>
    </cfRule>
    <cfRule type="expression" dxfId="5630" priority="5417">
      <formula>#REF!="Pas bon"</formula>
    </cfRule>
  </conditionalFormatting>
  <conditionalFormatting sqref="I4975">
    <cfRule type="expression" dxfId="5629" priority="5418">
      <formula>#REF!="Pas bon"</formula>
    </cfRule>
    <cfRule type="expression" dxfId="5628" priority="5419">
      <formula>#REF!="Pas bon"</formula>
    </cfRule>
  </conditionalFormatting>
  <conditionalFormatting sqref="N4974:N4976">
    <cfRule type="expression" dxfId="5627" priority="5420">
      <formula>#REF!="Pas bon"</formula>
    </cfRule>
    <cfRule type="expression" dxfId="5626" priority="5421">
      <formula>#REF!="Pas bon"</formula>
    </cfRule>
  </conditionalFormatting>
  <conditionalFormatting sqref="J4974:J4976">
    <cfRule type="expression" dxfId="5625" priority="5422">
      <formula>#REF!="Pas bon"</formula>
    </cfRule>
    <cfRule type="expression" dxfId="5624" priority="5423">
      <formula>#REF!="Pas bon"</formula>
    </cfRule>
  </conditionalFormatting>
  <conditionalFormatting sqref="O4977:P4977 A4977:I4977 K4977:M4977">
    <cfRule type="expression" dxfId="5623" priority="5424">
      <formula>#REF!="Pas bon"</formula>
    </cfRule>
    <cfRule type="expression" dxfId="5622" priority="5425">
      <formula>#REF!="Pas bon"</formula>
    </cfRule>
  </conditionalFormatting>
  <conditionalFormatting sqref="N4977">
    <cfRule type="expression" dxfId="5621" priority="5426">
      <formula>#REF!="Pas bon"</formula>
    </cfRule>
    <cfRule type="expression" dxfId="5620" priority="5427">
      <formula>#REF!="Pas bon"</formula>
    </cfRule>
  </conditionalFormatting>
  <conditionalFormatting sqref="J4977">
    <cfRule type="expression" dxfId="5619" priority="5428">
      <formula>#REF!="Pas bon"</formula>
    </cfRule>
    <cfRule type="expression" dxfId="5618" priority="5429">
      <formula>#REF!="Pas bon"</formula>
    </cfRule>
  </conditionalFormatting>
  <conditionalFormatting sqref="O4978:P4979 A4978:I4979 K4978:M4979">
    <cfRule type="expression" dxfId="5617" priority="5430">
      <formula>#REF!="Pas bon"</formula>
    </cfRule>
    <cfRule type="expression" dxfId="5616" priority="5431">
      <formula>#REF!="Pas bon"</formula>
    </cfRule>
  </conditionalFormatting>
  <conditionalFormatting sqref="N4978:N4979">
    <cfRule type="expression" dxfId="5615" priority="5432">
      <formula>#REF!="Pas bon"</formula>
    </cfRule>
    <cfRule type="expression" dxfId="5614" priority="5433">
      <formula>#REF!="Pas bon"</formula>
    </cfRule>
  </conditionalFormatting>
  <conditionalFormatting sqref="J4978:J4979">
    <cfRule type="expression" dxfId="5613" priority="5434">
      <formula>#REF!="Pas bon"</formula>
    </cfRule>
    <cfRule type="expression" dxfId="5612" priority="5435">
      <formula>#REF!="Pas bon"</formula>
    </cfRule>
  </conditionalFormatting>
  <conditionalFormatting sqref="H4980:I4980 O4980:P4980 A4980:F4980 K4980:M4980">
    <cfRule type="expression" dxfId="5611" priority="5436">
      <formula>#REF!="Pas bon"</formula>
    </cfRule>
    <cfRule type="expression" dxfId="5610" priority="5437">
      <formula>#REF!="Pas bon"</formula>
    </cfRule>
  </conditionalFormatting>
  <conditionalFormatting sqref="N4980">
    <cfRule type="expression" dxfId="5609" priority="5438">
      <formula>#REF!="Pas bon"</formula>
    </cfRule>
    <cfRule type="expression" dxfId="5608" priority="5439">
      <formula>#REF!="Pas bon"</formula>
    </cfRule>
  </conditionalFormatting>
  <conditionalFormatting sqref="G4980">
    <cfRule type="expression" dxfId="5607" priority="5440">
      <formula>#REF!="Pas bon"</formula>
    </cfRule>
    <cfRule type="expression" dxfId="5606" priority="5441">
      <formula>#REF!="Pas bon"</formula>
    </cfRule>
  </conditionalFormatting>
  <conditionalFormatting sqref="J4980">
    <cfRule type="expression" dxfId="5605" priority="5442">
      <formula>#REF!="Pas bon"</formula>
    </cfRule>
    <cfRule type="expression" dxfId="5604" priority="5443">
      <formula>#REF!="Pas bon"</formula>
    </cfRule>
  </conditionalFormatting>
  <conditionalFormatting sqref="O4981:P4981 A4981:I4981 K4981:M4981">
    <cfRule type="expression" dxfId="5603" priority="5444">
      <formula>#REF!="Pas bon"</formula>
    </cfRule>
    <cfRule type="expression" dxfId="5602" priority="5445">
      <formula>#REF!="Pas bon"</formula>
    </cfRule>
  </conditionalFormatting>
  <conditionalFormatting sqref="N4981">
    <cfRule type="expression" dxfId="5601" priority="5446">
      <formula>#REF!="Pas bon"</formula>
    </cfRule>
    <cfRule type="expression" dxfId="5600" priority="5447">
      <formula>#REF!="Pas bon"</formula>
    </cfRule>
  </conditionalFormatting>
  <conditionalFormatting sqref="J4981">
    <cfRule type="expression" dxfId="5599" priority="5448">
      <formula>#REF!="Pas bon"</formula>
    </cfRule>
    <cfRule type="expression" dxfId="5598" priority="5449">
      <formula>#REF!="Pas bon"</formula>
    </cfRule>
  </conditionalFormatting>
  <conditionalFormatting sqref="O4982:P4982 A4982:I4982 K4982:M4982">
    <cfRule type="expression" dxfId="5597" priority="5450">
      <formula>#REF!="Pas bon"</formula>
    </cfRule>
    <cfRule type="expression" dxfId="5596" priority="5451">
      <formula>#REF!="Pas bon"</formula>
    </cfRule>
  </conditionalFormatting>
  <conditionalFormatting sqref="N4982">
    <cfRule type="expression" dxfId="5595" priority="5452">
      <formula>#REF!="Pas bon"</formula>
    </cfRule>
    <cfRule type="expression" dxfId="5594" priority="5453">
      <formula>#REF!="Pas bon"</formula>
    </cfRule>
  </conditionalFormatting>
  <conditionalFormatting sqref="J4982">
    <cfRule type="expression" dxfId="5593" priority="5454">
      <formula>#REF!="Pas bon"</formula>
    </cfRule>
    <cfRule type="expression" dxfId="5592" priority="5455">
      <formula>#REF!="Pas bon"</formula>
    </cfRule>
  </conditionalFormatting>
  <conditionalFormatting sqref="O4983:P4983 A4983:I4983 K4983:M4983">
    <cfRule type="expression" dxfId="5591" priority="5456">
      <formula>#REF!="Pas bon"</formula>
    </cfRule>
    <cfRule type="expression" dxfId="5590" priority="5457">
      <formula>#REF!="Pas bon"</formula>
    </cfRule>
  </conditionalFormatting>
  <conditionalFormatting sqref="N4983">
    <cfRule type="expression" dxfId="5589" priority="5458">
      <formula>#REF!="Pas bon"</formula>
    </cfRule>
    <cfRule type="expression" dxfId="5588" priority="5459">
      <formula>#REF!="Pas bon"</formula>
    </cfRule>
  </conditionalFormatting>
  <conditionalFormatting sqref="J4983">
    <cfRule type="expression" dxfId="5587" priority="5460">
      <formula>#REF!="Pas bon"</formula>
    </cfRule>
    <cfRule type="expression" dxfId="5586" priority="5461">
      <formula>#REF!="Pas bon"</formula>
    </cfRule>
  </conditionalFormatting>
  <conditionalFormatting sqref="O4984:P4984 A4984:I4984 K4984:M4984">
    <cfRule type="expression" dxfId="5585" priority="5462">
      <formula>#REF!="Pas bon"</formula>
    </cfRule>
    <cfRule type="expression" dxfId="5584" priority="5463">
      <formula>#REF!="Pas bon"</formula>
    </cfRule>
  </conditionalFormatting>
  <conditionalFormatting sqref="N4984">
    <cfRule type="expression" dxfId="5583" priority="5464">
      <formula>#REF!="Pas bon"</formula>
    </cfRule>
    <cfRule type="expression" dxfId="5582" priority="5465">
      <formula>#REF!="Pas bon"</formula>
    </cfRule>
  </conditionalFormatting>
  <conditionalFormatting sqref="J4984">
    <cfRule type="expression" dxfId="5581" priority="5466">
      <formula>#REF!="Pas bon"</formula>
    </cfRule>
    <cfRule type="expression" dxfId="5580" priority="5467">
      <formula>#REF!="Pas bon"</formula>
    </cfRule>
  </conditionalFormatting>
  <conditionalFormatting sqref="O4985:P4986 A4985:I4986 K4985:M4986">
    <cfRule type="expression" dxfId="5579" priority="5468">
      <formula>#REF!="Pas bon"</formula>
    </cfRule>
    <cfRule type="expression" dxfId="5578" priority="5469">
      <formula>#REF!="Pas bon"</formula>
    </cfRule>
  </conditionalFormatting>
  <conditionalFormatting sqref="N4985:N4986">
    <cfRule type="expression" dxfId="5577" priority="5470">
      <formula>#REF!="Pas bon"</formula>
    </cfRule>
    <cfRule type="expression" dxfId="5576" priority="5471">
      <formula>#REF!="Pas bon"</formula>
    </cfRule>
  </conditionalFormatting>
  <conditionalFormatting sqref="J4985:J4986">
    <cfRule type="expression" dxfId="5575" priority="5472">
      <formula>#REF!="Pas bon"</formula>
    </cfRule>
    <cfRule type="expression" dxfId="5574" priority="5473">
      <formula>#REF!="Pas bon"</formula>
    </cfRule>
  </conditionalFormatting>
  <conditionalFormatting sqref="O4987:P4988 A4987:I4988 K4987:M4988">
    <cfRule type="expression" dxfId="5573" priority="5474">
      <formula>#REF!="Pas bon"</formula>
    </cfRule>
    <cfRule type="expression" dxfId="5572" priority="5475">
      <formula>#REF!="Pas bon"</formula>
    </cfRule>
  </conditionalFormatting>
  <conditionalFormatting sqref="N4987:N4988">
    <cfRule type="expression" dxfId="5571" priority="5476">
      <formula>#REF!="Pas bon"</formula>
    </cfRule>
    <cfRule type="expression" dxfId="5570" priority="5477">
      <formula>#REF!="Pas bon"</formula>
    </cfRule>
  </conditionalFormatting>
  <conditionalFormatting sqref="J4987:J4988">
    <cfRule type="expression" dxfId="5569" priority="5478">
      <formula>#REF!="Pas bon"</formula>
    </cfRule>
    <cfRule type="expression" dxfId="5568" priority="5479">
      <formula>#REF!="Pas bon"</formula>
    </cfRule>
  </conditionalFormatting>
  <conditionalFormatting sqref="O4989:P4989 A4989:I4989 K4989:M4989">
    <cfRule type="expression" dxfId="5567" priority="5480">
      <formula>#REF!="Pas bon"</formula>
    </cfRule>
    <cfRule type="expression" dxfId="5566" priority="5481">
      <formula>#REF!="Pas bon"</formula>
    </cfRule>
  </conditionalFormatting>
  <conditionalFormatting sqref="N4989">
    <cfRule type="expression" dxfId="5565" priority="5482">
      <formula>#REF!="Pas bon"</formula>
    </cfRule>
    <cfRule type="expression" dxfId="5564" priority="5483">
      <formula>#REF!="Pas bon"</formula>
    </cfRule>
  </conditionalFormatting>
  <conditionalFormatting sqref="J4989">
    <cfRule type="expression" dxfId="5563" priority="5484">
      <formula>#REF!="Pas bon"</formula>
    </cfRule>
    <cfRule type="expression" dxfId="5562" priority="5485">
      <formula>#REF!="Pas bon"</formula>
    </cfRule>
  </conditionalFormatting>
  <conditionalFormatting sqref="O4990:P4991 A4990:I4991 K4990:M4991">
    <cfRule type="expression" dxfId="5561" priority="5486">
      <formula>#REF!="Pas bon"</formula>
    </cfRule>
    <cfRule type="expression" dxfId="5560" priority="5487">
      <formula>#REF!="Pas bon"</formula>
    </cfRule>
  </conditionalFormatting>
  <conditionalFormatting sqref="N4990:N4991">
    <cfRule type="expression" dxfId="5559" priority="5488">
      <formula>#REF!="Pas bon"</formula>
    </cfRule>
    <cfRule type="expression" dxfId="5558" priority="5489">
      <formula>#REF!="Pas bon"</formula>
    </cfRule>
  </conditionalFormatting>
  <conditionalFormatting sqref="J4990:J4991">
    <cfRule type="expression" dxfId="5557" priority="5490">
      <formula>#REF!="Pas bon"</formula>
    </cfRule>
    <cfRule type="expression" dxfId="5556" priority="5491">
      <formula>#REF!="Pas bon"</formula>
    </cfRule>
  </conditionalFormatting>
  <conditionalFormatting sqref="O4992:P4992 A4992:I4992 K4992:M4992">
    <cfRule type="expression" dxfId="5555" priority="5492">
      <formula>#REF!="Pas bon"</formula>
    </cfRule>
    <cfRule type="expression" dxfId="5554" priority="5493">
      <formula>#REF!="Pas bon"</formula>
    </cfRule>
  </conditionalFormatting>
  <conditionalFormatting sqref="N4992">
    <cfRule type="expression" dxfId="5553" priority="5494">
      <formula>#REF!="Pas bon"</formula>
    </cfRule>
    <cfRule type="expression" dxfId="5552" priority="5495">
      <formula>#REF!="Pas bon"</formula>
    </cfRule>
  </conditionalFormatting>
  <conditionalFormatting sqref="J4992">
    <cfRule type="expression" dxfId="5551" priority="5496">
      <formula>#REF!="Pas bon"</formula>
    </cfRule>
    <cfRule type="expression" dxfId="5550" priority="5497">
      <formula>#REF!="Pas bon"</formula>
    </cfRule>
  </conditionalFormatting>
  <conditionalFormatting sqref="O4993:P4993 A4993:I4993 K4993:M4993">
    <cfRule type="expression" dxfId="5549" priority="5498">
      <formula>#REF!="Pas bon"</formula>
    </cfRule>
    <cfRule type="expression" dxfId="5548" priority="5499">
      <formula>#REF!="Pas bon"</formula>
    </cfRule>
  </conditionalFormatting>
  <conditionalFormatting sqref="N4993">
    <cfRule type="expression" dxfId="5547" priority="5500">
      <formula>#REF!="Pas bon"</formula>
    </cfRule>
    <cfRule type="expression" dxfId="5546" priority="5501">
      <formula>#REF!="Pas bon"</formula>
    </cfRule>
  </conditionalFormatting>
  <conditionalFormatting sqref="J4993">
    <cfRule type="expression" dxfId="5545" priority="5502">
      <formula>#REF!="Pas bon"</formula>
    </cfRule>
    <cfRule type="expression" dxfId="5544" priority="5503">
      <formula>#REF!="Pas bon"</formula>
    </cfRule>
  </conditionalFormatting>
  <conditionalFormatting sqref="O4994:P4994 A4994:I4994 K4994:M4994">
    <cfRule type="expression" dxfId="5543" priority="5504">
      <formula>#REF!="Pas bon"</formula>
    </cfRule>
    <cfRule type="expression" dxfId="5542" priority="5505">
      <formula>#REF!="Pas bon"</formula>
    </cfRule>
  </conditionalFormatting>
  <conditionalFormatting sqref="N4994">
    <cfRule type="expression" dxfId="5541" priority="5506">
      <formula>#REF!="Pas bon"</formula>
    </cfRule>
    <cfRule type="expression" dxfId="5540" priority="5507">
      <formula>#REF!="Pas bon"</formula>
    </cfRule>
  </conditionalFormatting>
  <conditionalFormatting sqref="J4994">
    <cfRule type="expression" dxfId="5539" priority="5508">
      <formula>#REF!="Pas bon"</formula>
    </cfRule>
    <cfRule type="expression" dxfId="5538" priority="5509">
      <formula>#REF!="Pas bon"</formula>
    </cfRule>
  </conditionalFormatting>
  <conditionalFormatting sqref="O4995:P4995 A4995:I4995 K4995:M4995">
    <cfRule type="expression" dxfId="5537" priority="5510">
      <formula>#REF!="Pas bon"</formula>
    </cfRule>
    <cfRule type="expression" dxfId="5536" priority="5511">
      <formula>#REF!="Pas bon"</formula>
    </cfRule>
  </conditionalFormatting>
  <conditionalFormatting sqref="N4995">
    <cfRule type="expression" dxfId="5535" priority="5512">
      <formula>#REF!="Pas bon"</formula>
    </cfRule>
    <cfRule type="expression" dxfId="5534" priority="5513">
      <formula>#REF!="Pas bon"</formula>
    </cfRule>
  </conditionalFormatting>
  <conditionalFormatting sqref="J4995">
    <cfRule type="expression" dxfId="5533" priority="5514">
      <formula>#REF!="Pas bon"</formula>
    </cfRule>
    <cfRule type="expression" dxfId="5532" priority="5515">
      <formula>#REF!="Pas bon"</formula>
    </cfRule>
  </conditionalFormatting>
  <conditionalFormatting sqref="O4996:P4997 A4996:I4997 K4996:M4997">
    <cfRule type="expression" dxfId="5531" priority="5516">
      <formula>#REF!="Pas bon"</formula>
    </cfRule>
    <cfRule type="expression" dxfId="5530" priority="5517">
      <formula>#REF!="Pas bon"</formula>
    </cfRule>
  </conditionalFormatting>
  <conditionalFormatting sqref="N4996:N4997">
    <cfRule type="expression" dxfId="5529" priority="5518">
      <formula>#REF!="Pas bon"</formula>
    </cfRule>
    <cfRule type="expression" dxfId="5528" priority="5519">
      <formula>#REF!="Pas bon"</formula>
    </cfRule>
  </conditionalFormatting>
  <conditionalFormatting sqref="J4996:J4997">
    <cfRule type="expression" dxfId="5527" priority="5520">
      <formula>#REF!="Pas bon"</formula>
    </cfRule>
    <cfRule type="expression" dxfId="5526" priority="5521">
      <formula>#REF!="Pas bon"</formula>
    </cfRule>
  </conditionalFormatting>
  <conditionalFormatting sqref="O4998:P4998 A4998:I4998 K4998:M4998">
    <cfRule type="expression" dxfId="5525" priority="5522">
      <formula>#REF!="Pas bon"</formula>
    </cfRule>
    <cfRule type="expression" dxfId="5524" priority="5523">
      <formula>#REF!="Pas bon"</formula>
    </cfRule>
  </conditionalFormatting>
  <conditionalFormatting sqref="N4998">
    <cfRule type="expression" dxfId="5523" priority="5524">
      <formula>#REF!="Pas bon"</formula>
    </cfRule>
    <cfRule type="expression" dxfId="5522" priority="5525">
      <formula>#REF!="Pas bon"</formula>
    </cfRule>
  </conditionalFormatting>
  <conditionalFormatting sqref="J4998">
    <cfRule type="expression" dxfId="5521" priority="5526">
      <formula>#REF!="Pas bon"</formula>
    </cfRule>
    <cfRule type="expression" dxfId="5520" priority="5527">
      <formula>#REF!="Pas bon"</formula>
    </cfRule>
  </conditionalFormatting>
  <conditionalFormatting sqref="O4999:P5000 A4999:I5000 K4999:M5000">
    <cfRule type="expression" dxfId="5519" priority="5528">
      <formula>#REF!="Pas bon"</formula>
    </cfRule>
    <cfRule type="expression" dxfId="5518" priority="5529">
      <formula>#REF!="Pas bon"</formula>
    </cfRule>
  </conditionalFormatting>
  <conditionalFormatting sqref="N4999:N5000">
    <cfRule type="expression" dxfId="5517" priority="5530">
      <formula>#REF!="Pas bon"</formula>
    </cfRule>
    <cfRule type="expression" dxfId="5516" priority="5531">
      <formula>#REF!="Pas bon"</formula>
    </cfRule>
  </conditionalFormatting>
  <conditionalFormatting sqref="J4999:J5000">
    <cfRule type="expression" dxfId="5515" priority="5532">
      <formula>#REF!="Pas bon"</formula>
    </cfRule>
    <cfRule type="expression" dxfId="5514" priority="5533">
      <formula>#REF!="Pas bon"</formula>
    </cfRule>
  </conditionalFormatting>
  <conditionalFormatting sqref="O5001:P5001 A5001:I5001 K5001:M5001">
    <cfRule type="expression" dxfId="5513" priority="5534">
      <formula>#REF!="Pas bon"</formula>
    </cfRule>
    <cfRule type="expression" dxfId="5512" priority="5535">
      <formula>#REF!="Pas bon"</formula>
    </cfRule>
  </conditionalFormatting>
  <conditionalFormatting sqref="N5001">
    <cfRule type="expression" dxfId="5511" priority="5536">
      <formula>#REF!="Pas bon"</formula>
    </cfRule>
    <cfRule type="expression" dxfId="5510" priority="5537">
      <formula>#REF!="Pas bon"</formula>
    </cfRule>
  </conditionalFormatting>
  <conditionalFormatting sqref="J5001">
    <cfRule type="expression" dxfId="5509" priority="5538">
      <formula>#REF!="Pas bon"</formula>
    </cfRule>
    <cfRule type="expression" dxfId="5508" priority="5539">
      <formula>#REF!="Pas bon"</formula>
    </cfRule>
  </conditionalFormatting>
  <conditionalFormatting sqref="O5002:P5002 A5002:I5002 K5002:M5002">
    <cfRule type="expression" dxfId="5507" priority="5540">
      <formula>#REF!="Pas bon"</formula>
    </cfRule>
    <cfRule type="expression" dxfId="5506" priority="5541">
      <formula>#REF!="Pas bon"</formula>
    </cfRule>
  </conditionalFormatting>
  <conditionalFormatting sqref="N5002">
    <cfRule type="expression" dxfId="5505" priority="5542">
      <formula>#REF!="Pas bon"</formula>
    </cfRule>
    <cfRule type="expression" dxfId="5504" priority="5543">
      <formula>#REF!="Pas bon"</formula>
    </cfRule>
  </conditionalFormatting>
  <conditionalFormatting sqref="J5002">
    <cfRule type="expression" dxfId="5503" priority="5544">
      <formula>#REF!="Pas bon"</formula>
    </cfRule>
    <cfRule type="expression" dxfId="5502" priority="5545">
      <formula>#REF!="Pas bon"</formula>
    </cfRule>
  </conditionalFormatting>
  <conditionalFormatting sqref="O5003:P5003 A5003:I5003 K5003:M5003">
    <cfRule type="expression" dxfId="5501" priority="5546">
      <formula>#REF!="Pas bon"</formula>
    </cfRule>
    <cfRule type="expression" dxfId="5500" priority="5547">
      <formula>#REF!="Pas bon"</formula>
    </cfRule>
  </conditionalFormatting>
  <conditionalFormatting sqref="N5003">
    <cfRule type="expression" dxfId="5499" priority="5548">
      <formula>#REF!="Pas bon"</formula>
    </cfRule>
    <cfRule type="expression" dxfId="5498" priority="5549">
      <formula>#REF!="Pas bon"</formula>
    </cfRule>
  </conditionalFormatting>
  <conditionalFormatting sqref="J5003">
    <cfRule type="expression" dxfId="5497" priority="5550">
      <formula>#REF!="Pas bon"</formula>
    </cfRule>
    <cfRule type="expression" dxfId="5496" priority="5551">
      <formula>#REF!="Pas bon"</formula>
    </cfRule>
  </conditionalFormatting>
  <conditionalFormatting sqref="O5004:P5004 A5004:I5004 K5004:M5004">
    <cfRule type="expression" dxfId="5495" priority="5552">
      <formula>#REF!="Pas bon"</formula>
    </cfRule>
    <cfRule type="expression" dxfId="5494" priority="5553">
      <formula>#REF!="Pas bon"</formula>
    </cfRule>
  </conditionalFormatting>
  <conditionalFormatting sqref="N5004">
    <cfRule type="expression" dxfId="5493" priority="5554">
      <formula>#REF!="Pas bon"</formula>
    </cfRule>
    <cfRule type="expression" dxfId="5492" priority="5555">
      <formula>#REF!="Pas bon"</formula>
    </cfRule>
  </conditionalFormatting>
  <conditionalFormatting sqref="J5004">
    <cfRule type="expression" dxfId="5491" priority="5556">
      <formula>#REF!="Pas bon"</formula>
    </cfRule>
    <cfRule type="expression" dxfId="5490" priority="5557">
      <formula>#REF!="Pas bon"</formula>
    </cfRule>
  </conditionalFormatting>
  <conditionalFormatting sqref="O5005:P5007 A5005:I5007 K5005:M5007">
    <cfRule type="expression" dxfId="5489" priority="5558">
      <formula>#REF!="Pas bon"</formula>
    </cfRule>
    <cfRule type="expression" dxfId="5488" priority="5559">
      <formula>#REF!="Pas bon"</formula>
    </cfRule>
  </conditionalFormatting>
  <conditionalFormatting sqref="N5005:N5007">
    <cfRule type="expression" dxfId="5487" priority="5560">
      <formula>#REF!="Pas bon"</formula>
    </cfRule>
    <cfRule type="expression" dxfId="5486" priority="5561">
      <formula>#REF!="Pas bon"</formula>
    </cfRule>
  </conditionalFormatting>
  <conditionalFormatting sqref="J5005:J5007">
    <cfRule type="expression" dxfId="5485" priority="5562">
      <formula>#REF!="Pas bon"</formula>
    </cfRule>
    <cfRule type="expression" dxfId="5484" priority="5563">
      <formula>#REF!="Pas bon"</formula>
    </cfRule>
  </conditionalFormatting>
  <conditionalFormatting sqref="O5008:P5008 A5008:I5008 K5008:M5008">
    <cfRule type="expression" dxfId="5483" priority="5564">
      <formula>#REF!="Pas bon"</formula>
    </cfRule>
    <cfRule type="expression" dxfId="5482" priority="5565">
      <formula>#REF!="Pas bon"</formula>
    </cfRule>
  </conditionalFormatting>
  <conditionalFormatting sqref="N5008">
    <cfRule type="expression" dxfId="5481" priority="5566">
      <formula>#REF!="Pas bon"</formula>
    </cfRule>
    <cfRule type="expression" dxfId="5480" priority="5567">
      <formula>#REF!="Pas bon"</formula>
    </cfRule>
  </conditionalFormatting>
  <conditionalFormatting sqref="J5008">
    <cfRule type="expression" dxfId="5479" priority="5568">
      <formula>#REF!="Pas bon"</formula>
    </cfRule>
    <cfRule type="expression" dxfId="5478" priority="5569">
      <formula>#REF!="Pas bon"</formula>
    </cfRule>
  </conditionalFormatting>
  <conditionalFormatting sqref="O5009:P5009 A5009:I5009 K5009:M5009">
    <cfRule type="expression" dxfId="5477" priority="5570">
      <formula>#REF!="Pas bon"</formula>
    </cfRule>
    <cfRule type="expression" dxfId="5476" priority="5571">
      <formula>#REF!="Pas bon"</formula>
    </cfRule>
  </conditionalFormatting>
  <conditionalFormatting sqref="N5009">
    <cfRule type="expression" dxfId="5475" priority="5572">
      <formula>#REF!="Pas bon"</formula>
    </cfRule>
    <cfRule type="expression" dxfId="5474" priority="5573">
      <formula>#REF!="Pas bon"</formula>
    </cfRule>
  </conditionalFormatting>
  <conditionalFormatting sqref="J5009">
    <cfRule type="expression" dxfId="5473" priority="5574">
      <formula>#REF!="Pas bon"</formula>
    </cfRule>
    <cfRule type="expression" dxfId="5472" priority="5575">
      <formula>#REF!="Pas bon"</formula>
    </cfRule>
  </conditionalFormatting>
  <conditionalFormatting sqref="O5010:P5011 A5010:I5011 K5010:M5011">
    <cfRule type="expression" dxfId="5471" priority="5576">
      <formula>#REF!="Pas bon"</formula>
    </cfRule>
    <cfRule type="expression" dxfId="5470" priority="5577">
      <formula>#REF!="Pas bon"</formula>
    </cfRule>
  </conditionalFormatting>
  <conditionalFormatting sqref="N5010:N5011">
    <cfRule type="expression" dxfId="5469" priority="5578">
      <formula>#REF!="Pas bon"</formula>
    </cfRule>
    <cfRule type="expression" dxfId="5468" priority="5579">
      <formula>#REF!="Pas bon"</formula>
    </cfRule>
  </conditionalFormatting>
  <conditionalFormatting sqref="J5010:J5011">
    <cfRule type="expression" dxfId="5467" priority="5580">
      <formula>#REF!="Pas bon"</formula>
    </cfRule>
    <cfRule type="expression" dxfId="5466" priority="5581">
      <formula>#REF!="Pas bon"</formula>
    </cfRule>
  </conditionalFormatting>
  <conditionalFormatting sqref="O5012:P5012 A5012:I5012 K5012:M5012">
    <cfRule type="expression" dxfId="5465" priority="5582">
      <formula>#REF!="Pas bon"</formula>
    </cfRule>
    <cfRule type="expression" dxfId="5464" priority="5583">
      <formula>#REF!="Pas bon"</formula>
    </cfRule>
  </conditionalFormatting>
  <conditionalFormatting sqref="N5012">
    <cfRule type="expression" dxfId="5463" priority="5584">
      <formula>#REF!="Pas bon"</formula>
    </cfRule>
    <cfRule type="expression" dxfId="5462" priority="5585">
      <formula>#REF!="Pas bon"</formula>
    </cfRule>
  </conditionalFormatting>
  <conditionalFormatting sqref="J5012">
    <cfRule type="expression" dxfId="5461" priority="5586">
      <formula>#REF!="Pas bon"</formula>
    </cfRule>
    <cfRule type="expression" dxfId="5460" priority="5587">
      <formula>#REF!="Pas bon"</formula>
    </cfRule>
  </conditionalFormatting>
  <conditionalFormatting sqref="O5013:P5013 A5013:I5013 K5013:M5013">
    <cfRule type="expression" dxfId="5459" priority="5588">
      <formula>#REF!="Pas bon"</formula>
    </cfRule>
    <cfRule type="expression" dxfId="5458" priority="5589">
      <formula>#REF!="Pas bon"</formula>
    </cfRule>
  </conditionalFormatting>
  <conditionalFormatting sqref="N5013">
    <cfRule type="expression" dxfId="5457" priority="5590">
      <formula>#REF!="Pas bon"</formula>
    </cfRule>
    <cfRule type="expression" dxfId="5456" priority="5591">
      <formula>#REF!="Pas bon"</formula>
    </cfRule>
  </conditionalFormatting>
  <conditionalFormatting sqref="J5013">
    <cfRule type="expression" dxfId="5455" priority="5592">
      <formula>#REF!="Pas bon"</formula>
    </cfRule>
    <cfRule type="expression" dxfId="5454" priority="5593">
      <formula>#REF!="Pas bon"</formula>
    </cfRule>
  </conditionalFormatting>
  <conditionalFormatting sqref="O5014:P5014 A5014:I5014 K5014:M5014">
    <cfRule type="expression" dxfId="5453" priority="5594">
      <formula>#REF!="Pas bon"</formula>
    </cfRule>
    <cfRule type="expression" dxfId="5452" priority="5595">
      <formula>#REF!="Pas bon"</formula>
    </cfRule>
  </conditionalFormatting>
  <conditionalFormatting sqref="N5014">
    <cfRule type="expression" dxfId="5451" priority="5596">
      <formula>#REF!="Pas bon"</formula>
    </cfRule>
    <cfRule type="expression" dxfId="5450" priority="5597">
      <formula>#REF!="Pas bon"</formula>
    </cfRule>
  </conditionalFormatting>
  <conditionalFormatting sqref="J5014">
    <cfRule type="expression" dxfId="5449" priority="5598">
      <formula>#REF!="Pas bon"</formula>
    </cfRule>
    <cfRule type="expression" dxfId="5448" priority="5599">
      <formula>#REF!="Pas bon"</formula>
    </cfRule>
  </conditionalFormatting>
  <conditionalFormatting sqref="O5015:P5016 A5015:I5016 K5015:M5016">
    <cfRule type="expression" dxfId="5447" priority="5600">
      <formula>#REF!="Pas bon"</formula>
    </cfRule>
    <cfRule type="expression" dxfId="5446" priority="5601">
      <formula>#REF!="Pas bon"</formula>
    </cfRule>
  </conditionalFormatting>
  <conditionalFormatting sqref="N5015:N5016">
    <cfRule type="expression" dxfId="5445" priority="5602">
      <formula>#REF!="Pas bon"</formula>
    </cfRule>
    <cfRule type="expression" dxfId="5444" priority="5603">
      <formula>#REF!="Pas bon"</formula>
    </cfRule>
  </conditionalFormatting>
  <conditionalFormatting sqref="J5015:J5016">
    <cfRule type="expression" dxfId="5443" priority="5604">
      <formula>#REF!="Pas bon"</formula>
    </cfRule>
    <cfRule type="expression" dxfId="5442" priority="5605">
      <formula>#REF!="Pas bon"</formula>
    </cfRule>
  </conditionalFormatting>
  <conditionalFormatting sqref="O5017:P5017 A5017:I5017 K5017:M5017">
    <cfRule type="expression" dxfId="5441" priority="5606">
      <formula>#REF!="Pas bon"</formula>
    </cfRule>
    <cfRule type="expression" dxfId="5440" priority="5607">
      <formula>#REF!="Pas bon"</formula>
    </cfRule>
  </conditionalFormatting>
  <conditionalFormatting sqref="N5017">
    <cfRule type="expression" dxfId="5439" priority="5608">
      <formula>#REF!="Pas bon"</formula>
    </cfRule>
    <cfRule type="expression" dxfId="5438" priority="5609">
      <formula>#REF!="Pas bon"</formula>
    </cfRule>
  </conditionalFormatting>
  <conditionalFormatting sqref="J5017">
    <cfRule type="expression" dxfId="5437" priority="5610">
      <formula>#REF!="Pas bon"</formula>
    </cfRule>
    <cfRule type="expression" dxfId="5436" priority="5611">
      <formula>#REF!="Pas bon"</formula>
    </cfRule>
  </conditionalFormatting>
  <conditionalFormatting sqref="O5018:P5020 A5018:I5020 K5018:M5020">
    <cfRule type="expression" dxfId="5435" priority="5612">
      <formula>#REF!="Pas bon"</formula>
    </cfRule>
    <cfRule type="expression" dxfId="5434" priority="5613">
      <formula>#REF!="Pas bon"</formula>
    </cfRule>
  </conditionalFormatting>
  <conditionalFormatting sqref="N5018:N5020">
    <cfRule type="expression" dxfId="5433" priority="5614">
      <formula>#REF!="Pas bon"</formula>
    </cfRule>
    <cfRule type="expression" dxfId="5432" priority="5615">
      <formula>#REF!="Pas bon"</formula>
    </cfRule>
  </conditionalFormatting>
  <conditionalFormatting sqref="J5018:J5020">
    <cfRule type="expression" dxfId="5431" priority="5616">
      <formula>#REF!="Pas bon"</formula>
    </cfRule>
    <cfRule type="expression" dxfId="5430" priority="5617">
      <formula>#REF!="Pas bon"</formula>
    </cfRule>
  </conditionalFormatting>
  <conditionalFormatting sqref="O5021:P5021 A5021:I5021 K5021:M5021">
    <cfRule type="expression" dxfId="5429" priority="5618">
      <formula>#REF!="Pas bon"</formula>
    </cfRule>
    <cfRule type="expression" dxfId="5428" priority="5619">
      <formula>#REF!="Pas bon"</formula>
    </cfRule>
  </conditionalFormatting>
  <conditionalFormatting sqref="N5021">
    <cfRule type="expression" dxfId="5427" priority="5620">
      <formula>#REF!="Pas bon"</formula>
    </cfRule>
    <cfRule type="expression" dxfId="5426" priority="5621">
      <formula>#REF!="Pas bon"</formula>
    </cfRule>
  </conditionalFormatting>
  <conditionalFormatting sqref="J5021">
    <cfRule type="expression" dxfId="5425" priority="5622">
      <formula>#REF!="Pas bon"</formula>
    </cfRule>
    <cfRule type="expression" dxfId="5424" priority="5623">
      <formula>#REF!="Pas bon"</formula>
    </cfRule>
  </conditionalFormatting>
  <conditionalFormatting sqref="O5022:P5022 A5022:I5022 K5022:M5022">
    <cfRule type="expression" dxfId="5423" priority="5624">
      <formula>#REF!="Pas bon"</formula>
    </cfRule>
    <cfRule type="expression" dxfId="5422" priority="5625">
      <formula>#REF!="Pas bon"</formula>
    </cfRule>
  </conditionalFormatting>
  <conditionalFormatting sqref="N5022">
    <cfRule type="expression" dxfId="5421" priority="5626">
      <formula>#REF!="Pas bon"</formula>
    </cfRule>
    <cfRule type="expression" dxfId="5420" priority="5627">
      <formula>#REF!="Pas bon"</formula>
    </cfRule>
  </conditionalFormatting>
  <conditionalFormatting sqref="J5022">
    <cfRule type="expression" dxfId="5419" priority="5628">
      <formula>#REF!="Pas bon"</formula>
    </cfRule>
    <cfRule type="expression" dxfId="5418" priority="5629">
      <formula>#REF!="Pas bon"</formula>
    </cfRule>
  </conditionalFormatting>
  <conditionalFormatting sqref="O5023:P5023 A5023:I5023 K5023:M5023">
    <cfRule type="expression" dxfId="5417" priority="5630">
      <formula>#REF!="Pas bon"</formula>
    </cfRule>
    <cfRule type="expression" dxfId="5416" priority="5631">
      <formula>#REF!="Pas bon"</formula>
    </cfRule>
  </conditionalFormatting>
  <conditionalFormatting sqref="N5023">
    <cfRule type="expression" dxfId="5415" priority="5632">
      <formula>#REF!="Pas bon"</formula>
    </cfRule>
    <cfRule type="expression" dxfId="5414" priority="5633">
      <formula>#REF!="Pas bon"</formula>
    </cfRule>
  </conditionalFormatting>
  <conditionalFormatting sqref="J5023">
    <cfRule type="expression" dxfId="5413" priority="5634">
      <formula>#REF!="Pas bon"</formula>
    </cfRule>
    <cfRule type="expression" dxfId="5412" priority="5635">
      <formula>#REF!="Pas bon"</formula>
    </cfRule>
  </conditionalFormatting>
  <conditionalFormatting sqref="O5024:P5024 A5024:I5024 K5024:M5024">
    <cfRule type="expression" dxfId="5411" priority="5636">
      <formula>#REF!="Pas bon"</formula>
    </cfRule>
    <cfRule type="expression" dxfId="5410" priority="5637">
      <formula>#REF!="Pas bon"</formula>
    </cfRule>
  </conditionalFormatting>
  <conditionalFormatting sqref="N5024">
    <cfRule type="expression" dxfId="5409" priority="5638">
      <formula>#REF!="Pas bon"</formula>
    </cfRule>
    <cfRule type="expression" dxfId="5408" priority="5639">
      <formula>#REF!="Pas bon"</formula>
    </cfRule>
  </conditionalFormatting>
  <conditionalFormatting sqref="J5024">
    <cfRule type="expression" dxfId="5407" priority="5640">
      <formula>#REF!="Pas bon"</formula>
    </cfRule>
    <cfRule type="expression" dxfId="5406" priority="5641">
      <formula>#REF!="Pas bon"</formula>
    </cfRule>
  </conditionalFormatting>
  <conditionalFormatting sqref="O5025:P5031 A5025:I5031 K5025:M5031">
    <cfRule type="expression" dxfId="5405" priority="5642">
      <formula>#REF!="Pas bon"</formula>
    </cfRule>
    <cfRule type="expression" dxfId="5404" priority="5643">
      <formula>#REF!="Pas bon"</formula>
    </cfRule>
  </conditionalFormatting>
  <conditionalFormatting sqref="N5025:N5031">
    <cfRule type="expression" dxfId="5403" priority="5644">
      <formula>#REF!="Pas bon"</formula>
    </cfRule>
    <cfRule type="expression" dxfId="5402" priority="5645">
      <formula>#REF!="Pas bon"</formula>
    </cfRule>
  </conditionalFormatting>
  <conditionalFormatting sqref="J5025:J5031">
    <cfRule type="expression" dxfId="5401" priority="5646">
      <formula>#REF!="Pas bon"</formula>
    </cfRule>
    <cfRule type="expression" dxfId="5400" priority="5647">
      <formula>#REF!="Pas bon"</formula>
    </cfRule>
  </conditionalFormatting>
  <conditionalFormatting sqref="O5032:P5032 A5032:I5032 K5032:M5032">
    <cfRule type="expression" dxfId="5399" priority="5648">
      <formula>#REF!="Pas bon"</formula>
    </cfRule>
    <cfRule type="expression" dxfId="5398" priority="5649">
      <formula>#REF!="Pas bon"</formula>
    </cfRule>
  </conditionalFormatting>
  <conditionalFormatting sqref="N5032">
    <cfRule type="expression" dxfId="5397" priority="5650">
      <formula>#REF!="Pas bon"</formula>
    </cfRule>
    <cfRule type="expression" dxfId="5396" priority="5651">
      <formula>#REF!="Pas bon"</formula>
    </cfRule>
  </conditionalFormatting>
  <conditionalFormatting sqref="J5032">
    <cfRule type="expression" dxfId="5395" priority="5652">
      <formula>#REF!="Pas bon"</formula>
    </cfRule>
    <cfRule type="expression" dxfId="5394" priority="5653">
      <formula>#REF!="Pas bon"</formula>
    </cfRule>
  </conditionalFormatting>
  <conditionalFormatting sqref="O5033:P5034 A5033:I5034 K5033:M5034">
    <cfRule type="expression" dxfId="5393" priority="5654">
      <formula>#REF!="Pas bon"</formula>
    </cfRule>
    <cfRule type="expression" dxfId="5392" priority="5655">
      <formula>#REF!="Pas bon"</formula>
    </cfRule>
  </conditionalFormatting>
  <conditionalFormatting sqref="N5033:N5034">
    <cfRule type="expression" dxfId="5391" priority="5656">
      <formula>#REF!="Pas bon"</formula>
    </cfRule>
    <cfRule type="expression" dxfId="5390" priority="5657">
      <formula>#REF!="Pas bon"</formula>
    </cfRule>
  </conditionalFormatting>
  <conditionalFormatting sqref="J5033:J5034">
    <cfRule type="expression" dxfId="5389" priority="5658">
      <formula>#REF!="Pas bon"</formula>
    </cfRule>
    <cfRule type="expression" dxfId="5388" priority="5659">
      <formula>#REF!="Pas bon"</formula>
    </cfRule>
  </conditionalFormatting>
  <conditionalFormatting sqref="O5035:P5036 A5035:I5036 K5035:M5036">
    <cfRule type="expression" dxfId="5387" priority="5660">
      <formula>#REF!="Pas bon"</formula>
    </cfRule>
    <cfRule type="expression" dxfId="5386" priority="5661">
      <formula>#REF!="Pas bon"</formula>
    </cfRule>
  </conditionalFormatting>
  <conditionalFormatting sqref="N5035:N5036">
    <cfRule type="expression" dxfId="5385" priority="5662">
      <formula>#REF!="Pas bon"</formula>
    </cfRule>
    <cfRule type="expression" dxfId="5384" priority="5663">
      <formula>#REF!="Pas bon"</formula>
    </cfRule>
  </conditionalFormatting>
  <conditionalFormatting sqref="J5035:J5036">
    <cfRule type="expression" dxfId="5383" priority="5664">
      <formula>#REF!="Pas bon"</formula>
    </cfRule>
    <cfRule type="expression" dxfId="5382" priority="5665">
      <formula>#REF!="Pas bon"</formula>
    </cfRule>
  </conditionalFormatting>
  <conditionalFormatting sqref="O5037:P5037 A5037:I5037 K5037:M5037">
    <cfRule type="expression" dxfId="5381" priority="5666">
      <formula>#REF!="Pas bon"</formula>
    </cfRule>
    <cfRule type="expression" dxfId="5380" priority="5667">
      <formula>#REF!="Pas bon"</formula>
    </cfRule>
  </conditionalFormatting>
  <conditionalFormatting sqref="N5037">
    <cfRule type="expression" dxfId="5379" priority="5668">
      <formula>#REF!="Pas bon"</formula>
    </cfRule>
    <cfRule type="expression" dxfId="5378" priority="5669">
      <formula>#REF!="Pas bon"</formula>
    </cfRule>
  </conditionalFormatting>
  <conditionalFormatting sqref="J5037">
    <cfRule type="expression" dxfId="5377" priority="5670">
      <formula>#REF!="Pas bon"</formula>
    </cfRule>
    <cfRule type="expression" dxfId="5376" priority="5671">
      <formula>#REF!="Pas bon"</formula>
    </cfRule>
  </conditionalFormatting>
  <conditionalFormatting sqref="O5038:P5038 A5038:I5038 K5038:M5038">
    <cfRule type="expression" dxfId="5375" priority="5672">
      <formula>#REF!="Pas bon"</formula>
    </cfRule>
    <cfRule type="expression" dxfId="5374" priority="5673">
      <formula>#REF!="Pas bon"</formula>
    </cfRule>
  </conditionalFormatting>
  <conditionalFormatting sqref="N5038">
    <cfRule type="expression" dxfId="5373" priority="5674">
      <formula>#REF!="Pas bon"</formula>
    </cfRule>
    <cfRule type="expression" dxfId="5372" priority="5675">
      <formula>#REF!="Pas bon"</formula>
    </cfRule>
  </conditionalFormatting>
  <conditionalFormatting sqref="J5038">
    <cfRule type="expression" dxfId="5371" priority="5676">
      <formula>#REF!="Pas bon"</formula>
    </cfRule>
    <cfRule type="expression" dxfId="5370" priority="5677">
      <formula>#REF!="Pas bon"</formula>
    </cfRule>
  </conditionalFormatting>
  <conditionalFormatting sqref="O5039:P5039 A5039:I5039 K5039:M5039">
    <cfRule type="expression" dxfId="5369" priority="5678">
      <formula>#REF!="Pas bon"</formula>
    </cfRule>
    <cfRule type="expression" dxfId="5368" priority="5679">
      <formula>#REF!="Pas bon"</formula>
    </cfRule>
  </conditionalFormatting>
  <conditionalFormatting sqref="N5039">
    <cfRule type="expression" dxfId="5367" priority="5680">
      <formula>#REF!="Pas bon"</formula>
    </cfRule>
    <cfRule type="expression" dxfId="5366" priority="5681">
      <formula>#REF!="Pas bon"</formula>
    </cfRule>
  </conditionalFormatting>
  <conditionalFormatting sqref="J5039">
    <cfRule type="expression" dxfId="5365" priority="5682">
      <formula>#REF!="Pas bon"</formula>
    </cfRule>
    <cfRule type="expression" dxfId="5364" priority="5683">
      <formula>#REF!="Pas bon"</formula>
    </cfRule>
  </conditionalFormatting>
  <conditionalFormatting sqref="O5040:P5041 A5040:I5041 K5040:M5041">
    <cfRule type="expression" dxfId="5363" priority="5684">
      <formula>#REF!="Pas bon"</formula>
    </cfRule>
    <cfRule type="expression" dxfId="5362" priority="5685">
      <formula>#REF!="Pas bon"</formula>
    </cfRule>
  </conditionalFormatting>
  <conditionalFormatting sqref="N5040:N5041">
    <cfRule type="expression" dxfId="5361" priority="5686">
      <formula>#REF!="Pas bon"</formula>
    </cfRule>
    <cfRule type="expression" dxfId="5360" priority="5687">
      <formula>#REF!="Pas bon"</formula>
    </cfRule>
  </conditionalFormatting>
  <conditionalFormatting sqref="J5040:J5041">
    <cfRule type="expression" dxfId="5359" priority="5688">
      <formula>#REF!="Pas bon"</formula>
    </cfRule>
    <cfRule type="expression" dxfId="5358" priority="5689">
      <formula>#REF!="Pas bon"</formula>
    </cfRule>
  </conditionalFormatting>
  <conditionalFormatting sqref="O5042:P5042 A5042:I5042 K5042:M5042">
    <cfRule type="expression" dxfId="5357" priority="5690">
      <formula>#REF!="Pas bon"</formula>
    </cfRule>
    <cfRule type="expression" dxfId="5356" priority="5691">
      <formula>#REF!="Pas bon"</formula>
    </cfRule>
  </conditionalFormatting>
  <conditionalFormatting sqref="N5042">
    <cfRule type="expression" dxfId="5355" priority="5692">
      <formula>#REF!="Pas bon"</formula>
    </cfRule>
    <cfRule type="expression" dxfId="5354" priority="5693">
      <formula>#REF!="Pas bon"</formula>
    </cfRule>
  </conditionalFormatting>
  <conditionalFormatting sqref="J5042">
    <cfRule type="expression" dxfId="5353" priority="5694">
      <formula>#REF!="Pas bon"</formula>
    </cfRule>
    <cfRule type="expression" dxfId="5352" priority="5695">
      <formula>#REF!="Pas bon"</formula>
    </cfRule>
  </conditionalFormatting>
  <conditionalFormatting sqref="O5043:P5043 A5043:I5043 K5043:M5043">
    <cfRule type="expression" dxfId="5351" priority="5696">
      <formula>#REF!="Pas bon"</formula>
    </cfRule>
    <cfRule type="expression" dxfId="5350" priority="5697">
      <formula>#REF!="Pas bon"</formula>
    </cfRule>
  </conditionalFormatting>
  <conditionalFormatting sqref="N5043">
    <cfRule type="expression" dxfId="5349" priority="5698">
      <formula>#REF!="Pas bon"</formula>
    </cfRule>
    <cfRule type="expression" dxfId="5348" priority="5699">
      <formula>#REF!="Pas bon"</formula>
    </cfRule>
  </conditionalFormatting>
  <conditionalFormatting sqref="J5043">
    <cfRule type="expression" dxfId="5347" priority="5700">
      <formula>#REF!="Pas bon"</formula>
    </cfRule>
    <cfRule type="expression" dxfId="5346" priority="5701">
      <formula>#REF!="Pas bon"</formula>
    </cfRule>
  </conditionalFormatting>
  <conditionalFormatting sqref="O5044:P5045 A5044:I5045 K5044:M5045">
    <cfRule type="expression" dxfId="5345" priority="5702">
      <formula>#REF!="Pas bon"</formula>
    </cfRule>
    <cfRule type="expression" dxfId="5344" priority="5703">
      <formula>#REF!="Pas bon"</formula>
    </cfRule>
  </conditionalFormatting>
  <conditionalFormatting sqref="N5044:N5045">
    <cfRule type="expression" dxfId="5343" priority="5704">
      <formula>#REF!="Pas bon"</formula>
    </cfRule>
    <cfRule type="expression" dxfId="5342" priority="5705">
      <formula>#REF!="Pas bon"</formula>
    </cfRule>
  </conditionalFormatting>
  <conditionalFormatting sqref="J5044:J5045">
    <cfRule type="expression" dxfId="5341" priority="5706">
      <formula>#REF!="Pas bon"</formula>
    </cfRule>
    <cfRule type="expression" dxfId="5340" priority="5707">
      <formula>#REF!="Pas bon"</formula>
    </cfRule>
  </conditionalFormatting>
  <conditionalFormatting sqref="O5046:P5046 A5046:I5046 K5046:M5046">
    <cfRule type="expression" dxfId="5339" priority="5708">
      <formula>#REF!="Pas bon"</formula>
    </cfRule>
    <cfRule type="expression" dxfId="5338" priority="5709">
      <formula>#REF!="Pas bon"</formula>
    </cfRule>
  </conditionalFormatting>
  <conditionalFormatting sqref="N5046">
    <cfRule type="expression" dxfId="5337" priority="5710">
      <formula>#REF!="Pas bon"</formula>
    </cfRule>
    <cfRule type="expression" dxfId="5336" priority="5711">
      <formula>#REF!="Pas bon"</formula>
    </cfRule>
  </conditionalFormatting>
  <conditionalFormatting sqref="J5046">
    <cfRule type="expression" dxfId="5335" priority="5712">
      <formula>#REF!="Pas bon"</formula>
    </cfRule>
    <cfRule type="expression" dxfId="5334" priority="5713">
      <formula>#REF!="Pas bon"</formula>
    </cfRule>
  </conditionalFormatting>
  <conditionalFormatting sqref="O5047:P5047 A5047:I5047 K5047:M5047">
    <cfRule type="expression" dxfId="5333" priority="5714">
      <formula>#REF!="Pas bon"</formula>
    </cfRule>
    <cfRule type="expression" dxfId="5332" priority="5715">
      <formula>#REF!="Pas bon"</formula>
    </cfRule>
  </conditionalFormatting>
  <conditionalFormatting sqref="N5047">
    <cfRule type="expression" dxfId="5331" priority="5716">
      <formula>#REF!="Pas bon"</formula>
    </cfRule>
    <cfRule type="expression" dxfId="5330" priority="5717">
      <formula>#REF!="Pas bon"</formula>
    </cfRule>
  </conditionalFormatting>
  <conditionalFormatting sqref="J5047">
    <cfRule type="expression" dxfId="5329" priority="5718">
      <formula>#REF!="Pas bon"</formula>
    </cfRule>
    <cfRule type="expression" dxfId="5328" priority="5719">
      <formula>#REF!="Pas bon"</formula>
    </cfRule>
  </conditionalFormatting>
  <conditionalFormatting sqref="O5048:P5049 A5048:I5049 K5048:M5049">
    <cfRule type="expression" dxfId="5327" priority="5720">
      <formula>#REF!="Pas bon"</formula>
    </cfRule>
    <cfRule type="expression" dxfId="5326" priority="5721">
      <formula>#REF!="Pas bon"</formula>
    </cfRule>
  </conditionalFormatting>
  <conditionalFormatting sqref="N5048:N5049">
    <cfRule type="expression" dxfId="5325" priority="5722">
      <formula>#REF!="Pas bon"</formula>
    </cfRule>
    <cfRule type="expression" dxfId="5324" priority="5723">
      <formula>#REF!="Pas bon"</formula>
    </cfRule>
  </conditionalFormatting>
  <conditionalFormatting sqref="J5048:J5049">
    <cfRule type="expression" dxfId="5323" priority="5724">
      <formula>#REF!="Pas bon"</formula>
    </cfRule>
    <cfRule type="expression" dxfId="5322" priority="5725">
      <formula>#REF!="Pas bon"</formula>
    </cfRule>
  </conditionalFormatting>
  <conditionalFormatting sqref="O5050:P5051 A5050:I5051 K5050:M5051">
    <cfRule type="expression" dxfId="5321" priority="5726">
      <formula>#REF!="Pas bon"</formula>
    </cfRule>
    <cfRule type="expression" dxfId="5320" priority="5727">
      <formula>#REF!="Pas bon"</formula>
    </cfRule>
  </conditionalFormatting>
  <conditionalFormatting sqref="N5050:N5051">
    <cfRule type="expression" dxfId="5319" priority="5728">
      <formula>#REF!="Pas bon"</formula>
    </cfRule>
    <cfRule type="expression" dxfId="5318" priority="5729">
      <formula>#REF!="Pas bon"</formula>
    </cfRule>
  </conditionalFormatting>
  <conditionalFormatting sqref="J5050:J5051">
    <cfRule type="expression" dxfId="5317" priority="5730">
      <formula>#REF!="Pas bon"</formula>
    </cfRule>
    <cfRule type="expression" dxfId="5316" priority="5731">
      <formula>#REF!="Pas bon"</formula>
    </cfRule>
  </conditionalFormatting>
  <conditionalFormatting sqref="O5052:P5052 A5052:I5052 K5052:M5052">
    <cfRule type="expression" dxfId="5315" priority="5732">
      <formula>#REF!="Pas bon"</formula>
    </cfRule>
    <cfRule type="expression" dxfId="5314" priority="5733">
      <formula>#REF!="Pas bon"</formula>
    </cfRule>
  </conditionalFormatting>
  <conditionalFormatting sqref="N5052">
    <cfRule type="expression" dxfId="5313" priority="5734">
      <formula>#REF!="Pas bon"</formula>
    </cfRule>
    <cfRule type="expression" dxfId="5312" priority="5735">
      <formula>#REF!="Pas bon"</formula>
    </cfRule>
  </conditionalFormatting>
  <conditionalFormatting sqref="J5052">
    <cfRule type="expression" dxfId="5311" priority="5736">
      <formula>#REF!="Pas bon"</formula>
    </cfRule>
    <cfRule type="expression" dxfId="5310" priority="5737">
      <formula>#REF!="Pas bon"</formula>
    </cfRule>
  </conditionalFormatting>
  <conditionalFormatting sqref="O5053:P5053 A5053:I5053 K5053:M5053">
    <cfRule type="expression" dxfId="5309" priority="5738">
      <formula>#REF!="Pas bon"</formula>
    </cfRule>
    <cfRule type="expression" dxfId="5308" priority="5739">
      <formula>#REF!="Pas bon"</formula>
    </cfRule>
  </conditionalFormatting>
  <conditionalFormatting sqref="N5053">
    <cfRule type="expression" dxfId="5307" priority="5740">
      <formula>#REF!="Pas bon"</formula>
    </cfRule>
    <cfRule type="expression" dxfId="5306" priority="5741">
      <formula>#REF!="Pas bon"</formula>
    </cfRule>
  </conditionalFormatting>
  <conditionalFormatting sqref="J5053">
    <cfRule type="expression" dxfId="5305" priority="5742">
      <formula>#REF!="Pas bon"</formula>
    </cfRule>
    <cfRule type="expression" dxfId="5304" priority="5743">
      <formula>#REF!="Pas bon"</formula>
    </cfRule>
  </conditionalFormatting>
  <conditionalFormatting sqref="O5054:P5054 A5054:I5054 K5054:M5054">
    <cfRule type="expression" dxfId="5303" priority="5744">
      <formula>#REF!="Pas bon"</formula>
    </cfRule>
    <cfRule type="expression" dxfId="5302" priority="5745">
      <formula>#REF!="Pas bon"</formula>
    </cfRule>
  </conditionalFormatting>
  <conditionalFormatting sqref="N5054">
    <cfRule type="expression" dxfId="5301" priority="5746">
      <formula>#REF!="Pas bon"</formula>
    </cfRule>
    <cfRule type="expression" dxfId="5300" priority="5747">
      <formula>#REF!="Pas bon"</formula>
    </cfRule>
  </conditionalFormatting>
  <conditionalFormatting sqref="J5054">
    <cfRule type="expression" dxfId="5299" priority="5748">
      <formula>#REF!="Pas bon"</formula>
    </cfRule>
    <cfRule type="expression" dxfId="5298" priority="5749">
      <formula>#REF!="Pas bon"</formula>
    </cfRule>
  </conditionalFormatting>
  <conditionalFormatting sqref="O5055:P5055 A5055:I5055 K5055:M5055">
    <cfRule type="expression" dxfId="5297" priority="5750">
      <formula>#REF!="Pas bon"</formula>
    </cfRule>
    <cfRule type="expression" dxfId="5296" priority="5751">
      <formula>#REF!="Pas bon"</formula>
    </cfRule>
  </conditionalFormatting>
  <conditionalFormatting sqref="N5055">
    <cfRule type="expression" dxfId="5295" priority="5752">
      <formula>#REF!="Pas bon"</formula>
    </cfRule>
    <cfRule type="expression" dxfId="5294" priority="5753">
      <formula>#REF!="Pas bon"</formula>
    </cfRule>
  </conditionalFormatting>
  <conditionalFormatting sqref="J5055">
    <cfRule type="expression" dxfId="5293" priority="5754">
      <formula>#REF!="Pas bon"</formula>
    </cfRule>
    <cfRule type="expression" dxfId="5292" priority="5755">
      <formula>#REF!="Pas bon"</formula>
    </cfRule>
  </conditionalFormatting>
  <conditionalFormatting sqref="O5056:P5056 A5056:I5056 K5056:M5056">
    <cfRule type="expression" dxfId="5291" priority="5756">
      <formula>#REF!="Pas bon"</formula>
    </cfRule>
    <cfRule type="expression" dxfId="5290" priority="5757">
      <formula>#REF!="Pas bon"</formula>
    </cfRule>
  </conditionalFormatting>
  <conditionalFormatting sqref="N5056">
    <cfRule type="expression" dxfId="5289" priority="5758">
      <formula>#REF!="Pas bon"</formula>
    </cfRule>
    <cfRule type="expression" dxfId="5288" priority="5759">
      <formula>#REF!="Pas bon"</formula>
    </cfRule>
  </conditionalFormatting>
  <conditionalFormatting sqref="J5056">
    <cfRule type="expression" dxfId="5287" priority="5760">
      <formula>#REF!="Pas bon"</formula>
    </cfRule>
    <cfRule type="expression" dxfId="5286" priority="5761">
      <formula>#REF!="Pas bon"</formula>
    </cfRule>
  </conditionalFormatting>
  <conditionalFormatting sqref="O5057:P5057 A5057:I5057 K5057:M5057">
    <cfRule type="expression" dxfId="5285" priority="5762">
      <formula>#REF!="Pas bon"</formula>
    </cfRule>
    <cfRule type="expression" dxfId="5284" priority="5763">
      <formula>#REF!="Pas bon"</formula>
    </cfRule>
  </conditionalFormatting>
  <conditionalFormatting sqref="N5057">
    <cfRule type="expression" dxfId="5283" priority="5764">
      <formula>#REF!="Pas bon"</formula>
    </cfRule>
    <cfRule type="expression" dxfId="5282" priority="5765">
      <formula>#REF!="Pas bon"</formula>
    </cfRule>
  </conditionalFormatting>
  <conditionalFormatting sqref="J5057">
    <cfRule type="expression" dxfId="5281" priority="5766">
      <formula>#REF!="Pas bon"</formula>
    </cfRule>
    <cfRule type="expression" dxfId="5280" priority="5767">
      <formula>#REF!="Pas bon"</formula>
    </cfRule>
  </conditionalFormatting>
  <conditionalFormatting sqref="O5058:P5058 A5058:I5058 K5058:M5058">
    <cfRule type="expression" dxfId="5279" priority="5768">
      <formula>#REF!="Pas bon"</formula>
    </cfRule>
    <cfRule type="expression" dxfId="5278" priority="5769">
      <formula>#REF!="Pas bon"</formula>
    </cfRule>
  </conditionalFormatting>
  <conditionalFormatting sqref="N5058">
    <cfRule type="expression" dxfId="5277" priority="5770">
      <formula>#REF!="Pas bon"</formula>
    </cfRule>
    <cfRule type="expression" dxfId="5276" priority="5771">
      <formula>#REF!="Pas bon"</formula>
    </cfRule>
  </conditionalFormatting>
  <conditionalFormatting sqref="J5058">
    <cfRule type="expression" dxfId="5275" priority="5772">
      <formula>#REF!="Pas bon"</formula>
    </cfRule>
    <cfRule type="expression" dxfId="5274" priority="5773">
      <formula>#REF!="Pas bon"</formula>
    </cfRule>
  </conditionalFormatting>
  <conditionalFormatting sqref="O5059:P5059 A5059:I5059 K5059:M5059">
    <cfRule type="expression" dxfId="5273" priority="5774">
      <formula>#REF!="Pas bon"</formula>
    </cfRule>
    <cfRule type="expression" dxfId="5272" priority="5775">
      <formula>#REF!="Pas bon"</formula>
    </cfRule>
  </conditionalFormatting>
  <conditionalFormatting sqref="N5059">
    <cfRule type="expression" dxfId="5271" priority="5776">
      <formula>#REF!="Pas bon"</formula>
    </cfRule>
    <cfRule type="expression" dxfId="5270" priority="5777">
      <formula>#REF!="Pas bon"</formula>
    </cfRule>
  </conditionalFormatting>
  <conditionalFormatting sqref="J5059">
    <cfRule type="expression" dxfId="5269" priority="5778">
      <formula>#REF!="Pas bon"</formula>
    </cfRule>
    <cfRule type="expression" dxfId="5268" priority="5779">
      <formula>#REF!="Pas bon"</formula>
    </cfRule>
  </conditionalFormatting>
  <conditionalFormatting sqref="O5060:P5060 A5060:I5060 K5060:M5060">
    <cfRule type="expression" dxfId="5267" priority="5780">
      <formula>#REF!="Pas bon"</formula>
    </cfRule>
    <cfRule type="expression" dxfId="5266" priority="5781">
      <formula>#REF!="Pas bon"</formula>
    </cfRule>
  </conditionalFormatting>
  <conditionalFormatting sqref="N5060">
    <cfRule type="expression" dxfId="5265" priority="5782">
      <formula>#REF!="Pas bon"</formula>
    </cfRule>
    <cfRule type="expression" dxfId="5264" priority="5783">
      <formula>#REF!="Pas bon"</formula>
    </cfRule>
  </conditionalFormatting>
  <conditionalFormatting sqref="J5060">
    <cfRule type="expression" dxfId="5263" priority="5784">
      <formula>#REF!="Pas bon"</formula>
    </cfRule>
    <cfRule type="expression" dxfId="5262" priority="5785">
      <formula>#REF!="Pas bon"</formula>
    </cfRule>
  </conditionalFormatting>
  <conditionalFormatting sqref="O5061:P5064 A5061:I5064 K5061:M5064">
    <cfRule type="expression" dxfId="5261" priority="5786">
      <formula>#REF!="Pas bon"</formula>
    </cfRule>
    <cfRule type="expression" dxfId="5260" priority="5787">
      <formula>#REF!="Pas bon"</formula>
    </cfRule>
  </conditionalFormatting>
  <conditionalFormatting sqref="N5061:N5064">
    <cfRule type="expression" dxfId="5259" priority="5788">
      <formula>#REF!="Pas bon"</formula>
    </cfRule>
    <cfRule type="expression" dxfId="5258" priority="5789">
      <formula>#REF!="Pas bon"</formula>
    </cfRule>
  </conditionalFormatting>
  <conditionalFormatting sqref="J5061:J5064">
    <cfRule type="expression" dxfId="5257" priority="5790">
      <formula>#REF!="Pas bon"</formula>
    </cfRule>
    <cfRule type="expression" dxfId="5256" priority="5791">
      <formula>#REF!="Pas bon"</formula>
    </cfRule>
  </conditionalFormatting>
  <conditionalFormatting sqref="O5065:P5065 A5065:I5065 K5065:M5065">
    <cfRule type="expression" dxfId="5255" priority="5792">
      <formula>#REF!="Pas bon"</formula>
    </cfRule>
    <cfRule type="expression" dxfId="5254" priority="5793">
      <formula>#REF!="Pas bon"</formula>
    </cfRule>
  </conditionalFormatting>
  <conditionalFormatting sqref="N5065">
    <cfRule type="expression" dxfId="5253" priority="5794">
      <formula>#REF!="Pas bon"</formula>
    </cfRule>
    <cfRule type="expression" dxfId="5252" priority="5795">
      <formula>#REF!="Pas bon"</formula>
    </cfRule>
  </conditionalFormatting>
  <conditionalFormatting sqref="J5065">
    <cfRule type="expression" dxfId="5251" priority="5796">
      <formula>#REF!="Pas bon"</formula>
    </cfRule>
    <cfRule type="expression" dxfId="5250" priority="5797">
      <formula>#REF!="Pas bon"</formula>
    </cfRule>
  </conditionalFormatting>
  <conditionalFormatting sqref="O5066:P5067 A5066:I5067 K5066:M5067">
    <cfRule type="expression" dxfId="5249" priority="5798">
      <formula>#REF!="Pas bon"</formula>
    </cfRule>
    <cfRule type="expression" dxfId="5248" priority="5799">
      <formula>#REF!="Pas bon"</formula>
    </cfRule>
  </conditionalFormatting>
  <conditionalFormatting sqref="N5066:N5067">
    <cfRule type="expression" dxfId="5247" priority="5800">
      <formula>#REF!="Pas bon"</formula>
    </cfRule>
    <cfRule type="expression" dxfId="5246" priority="5801">
      <formula>#REF!="Pas bon"</formula>
    </cfRule>
  </conditionalFormatting>
  <conditionalFormatting sqref="J5066:J5067">
    <cfRule type="expression" dxfId="5245" priority="5802">
      <formula>#REF!="Pas bon"</formula>
    </cfRule>
    <cfRule type="expression" dxfId="5244" priority="5803">
      <formula>#REF!="Pas bon"</formula>
    </cfRule>
  </conditionalFormatting>
  <conditionalFormatting sqref="A5068:H5068 O5068 K5068:M5068">
    <cfRule type="expression" dxfId="5243" priority="5804">
      <formula>#REF!="Pas bon"</formula>
    </cfRule>
    <cfRule type="expression" dxfId="5242" priority="5805">
      <formula>#REF!="Pas bon"</formula>
    </cfRule>
  </conditionalFormatting>
  <conditionalFormatting sqref="N5068">
    <cfRule type="expression" dxfId="5241" priority="5806">
      <formula>#REF!="Pas bon"</formula>
    </cfRule>
    <cfRule type="expression" dxfId="5240" priority="5807">
      <formula>#REF!="Pas bon"</formula>
    </cfRule>
  </conditionalFormatting>
  <conditionalFormatting sqref="A5069:H5070 O5069:O5070 K5069:M5070">
    <cfRule type="expression" dxfId="5239" priority="5808">
      <formula>#REF!="Pas bon"</formula>
    </cfRule>
    <cfRule type="expression" dxfId="5238" priority="5809">
      <formula>#REF!="Pas bon"</formula>
    </cfRule>
  </conditionalFormatting>
  <conditionalFormatting sqref="N5069:N5070">
    <cfRule type="expression" dxfId="5237" priority="5810">
      <formula>#REF!="Pas bon"</formula>
    </cfRule>
    <cfRule type="expression" dxfId="5236" priority="5811">
      <formula>#REF!="Pas bon"</formula>
    </cfRule>
  </conditionalFormatting>
  <conditionalFormatting sqref="O5071:P5072 A5071:I5072 K5071:M5072">
    <cfRule type="expression" dxfId="5235" priority="5812">
      <formula>#REF!="Pas bon"</formula>
    </cfRule>
    <cfRule type="expression" dxfId="5234" priority="5813">
      <formula>#REF!="Pas bon"</formula>
    </cfRule>
  </conditionalFormatting>
  <conditionalFormatting sqref="N5071:N5072">
    <cfRule type="expression" dxfId="5233" priority="5814">
      <formula>#REF!="Pas bon"</formula>
    </cfRule>
    <cfRule type="expression" dxfId="5232" priority="5815">
      <formula>#REF!="Pas bon"</formula>
    </cfRule>
  </conditionalFormatting>
  <conditionalFormatting sqref="J5071:J5072">
    <cfRule type="expression" dxfId="5231" priority="5816">
      <formula>#REF!="Pas bon"</formula>
    </cfRule>
    <cfRule type="expression" dxfId="5230" priority="5817">
      <formula>#REF!="Pas bon"</formula>
    </cfRule>
  </conditionalFormatting>
  <conditionalFormatting sqref="O5073:P5074 A5073:I5074 K5073:M5074">
    <cfRule type="expression" dxfId="5229" priority="5818">
      <formula>#REF!="Pas bon"</formula>
    </cfRule>
    <cfRule type="expression" dxfId="5228" priority="5819">
      <formula>#REF!="Pas bon"</formula>
    </cfRule>
  </conditionalFormatting>
  <conditionalFormatting sqref="N5073:N5074">
    <cfRule type="expression" dxfId="5227" priority="5820">
      <formula>#REF!="Pas bon"</formula>
    </cfRule>
    <cfRule type="expression" dxfId="5226" priority="5821">
      <formula>#REF!="Pas bon"</formula>
    </cfRule>
  </conditionalFormatting>
  <conditionalFormatting sqref="J5073:J5074">
    <cfRule type="expression" dxfId="5225" priority="5822">
      <formula>#REF!="Pas bon"</formula>
    </cfRule>
    <cfRule type="expression" dxfId="5224" priority="5823">
      <formula>#REF!="Pas bon"</formula>
    </cfRule>
  </conditionalFormatting>
  <conditionalFormatting sqref="O5075:P5075 A5075:I5075 K5075:M5075">
    <cfRule type="expression" dxfId="5223" priority="5824">
      <formula>#REF!="Pas bon"</formula>
    </cfRule>
    <cfRule type="expression" dxfId="5222" priority="5825">
      <formula>#REF!="Pas bon"</formula>
    </cfRule>
  </conditionalFormatting>
  <conditionalFormatting sqref="N5075">
    <cfRule type="expression" dxfId="5221" priority="5826">
      <formula>#REF!="Pas bon"</formula>
    </cfRule>
    <cfRule type="expression" dxfId="5220" priority="5827">
      <formula>#REF!="Pas bon"</formula>
    </cfRule>
  </conditionalFormatting>
  <conditionalFormatting sqref="J5075">
    <cfRule type="expression" dxfId="5219" priority="5828">
      <formula>#REF!="Pas bon"</formula>
    </cfRule>
    <cfRule type="expression" dxfId="5218" priority="5829">
      <formula>#REF!="Pas bon"</formula>
    </cfRule>
  </conditionalFormatting>
  <conditionalFormatting sqref="O5076:P5078 A5076:I5078 K5076:M5078">
    <cfRule type="expression" dxfId="5217" priority="5830">
      <formula>#REF!="Pas bon"</formula>
    </cfRule>
    <cfRule type="expression" dxfId="5216" priority="5831">
      <formula>#REF!="Pas bon"</formula>
    </cfRule>
  </conditionalFormatting>
  <conditionalFormatting sqref="N5076:N5078">
    <cfRule type="expression" dxfId="5215" priority="5832">
      <formula>#REF!="Pas bon"</formula>
    </cfRule>
    <cfRule type="expression" dxfId="5214" priority="5833">
      <formula>#REF!="Pas bon"</formula>
    </cfRule>
  </conditionalFormatting>
  <conditionalFormatting sqref="J5076:J5078">
    <cfRule type="expression" dxfId="5213" priority="5834">
      <formula>#REF!="Pas bon"</formula>
    </cfRule>
    <cfRule type="expression" dxfId="5212" priority="5835">
      <formula>#REF!="Pas bon"</formula>
    </cfRule>
  </conditionalFormatting>
  <conditionalFormatting sqref="O5079:P5079 A5079:I5079 K5079:M5079">
    <cfRule type="expression" dxfId="5211" priority="5836">
      <formula>#REF!="Pas bon"</formula>
    </cfRule>
    <cfRule type="expression" dxfId="5210" priority="5837">
      <formula>#REF!="Pas bon"</formula>
    </cfRule>
  </conditionalFormatting>
  <conditionalFormatting sqref="N5079">
    <cfRule type="expression" dxfId="5209" priority="5838">
      <formula>#REF!="Pas bon"</formula>
    </cfRule>
    <cfRule type="expression" dxfId="5208" priority="5839">
      <formula>#REF!="Pas bon"</formula>
    </cfRule>
  </conditionalFormatting>
  <conditionalFormatting sqref="J5079">
    <cfRule type="expression" dxfId="5207" priority="5840">
      <formula>#REF!="Pas bon"</formula>
    </cfRule>
    <cfRule type="expression" dxfId="5206" priority="5841">
      <formula>#REF!="Pas bon"</formula>
    </cfRule>
  </conditionalFormatting>
  <conditionalFormatting sqref="O5080:P5081 A5080:I5081 K5080:M5081">
    <cfRule type="expression" dxfId="5205" priority="5842">
      <formula>#REF!="Pas bon"</formula>
    </cfRule>
    <cfRule type="expression" dxfId="5204" priority="5843">
      <formula>#REF!="Pas bon"</formula>
    </cfRule>
  </conditionalFormatting>
  <conditionalFormatting sqref="N5080:N5081">
    <cfRule type="expression" dxfId="5203" priority="5844">
      <formula>#REF!="Pas bon"</formula>
    </cfRule>
    <cfRule type="expression" dxfId="5202" priority="5845">
      <formula>#REF!="Pas bon"</formula>
    </cfRule>
  </conditionalFormatting>
  <conditionalFormatting sqref="J5080:J5081">
    <cfRule type="expression" dxfId="5201" priority="5846">
      <formula>#REF!="Pas bon"</formula>
    </cfRule>
    <cfRule type="expression" dxfId="5200" priority="5847">
      <formula>#REF!="Pas bon"</formula>
    </cfRule>
  </conditionalFormatting>
  <conditionalFormatting sqref="O5082:P5083 A5082:I5083 K5082:M5083">
    <cfRule type="expression" dxfId="5199" priority="5848">
      <formula>#REF!="Pas bon"</formula>
    </cfRule>
    <cfRule type="expression" dxfId="5198" priority="5849">
      <formula>#REF!="Pas bon"</formula>
    </cfRule>
  </conditionalFormatting>
  <conditionalFormatting sqref="N5082:N5083">
    <cfRule type="expression" dxfId="5197" priority="5850">
      <formula>#REF!="Pas bon"</formula>
    </cfRule>
    <cfRule type="expression" dxfId="5196" priority="5851">
      <formula>#REF!="Pas bon"</formula>
    </cfRule>
  </conditionalFormatting>
  <conditionalFormatting sqref="J5082:J5083">
    <cfRule type="expression" dxfId="5195" priority="5852">
      <formula>#REF!="Pas bon"</formula>
    </cfRule>
    <cfRule type="expression" dxfId="5194" priority="5853">
      <formula>#REF!="Pas bon"</formula>
    </cfRule>
  </conditionalFormatting>
  <conditionalFormatting sqref="O5084:P5084 A5084:I5084 K5084:M5084">
    <cfRule type="expression" dxfId="5193" priority="5854">
      <formula>#REF!="Pas bon"</formula>
    </cfRule>
    <cfRule type="expression" dxfId="5192" priority="5855">
      <formula>#REF!="Pas bon"</formula>
    </cfRule>
  </conditionalFormatting>
  <conditionalFormatting sqref="N5084">
    <cfRule type="expression" dxfId="5191" priority="5856">
      <formula>#REF!="Pas bon"</formula>
    </cfRule>
    <cfRule type="expression" dxfId="5190" priority="5857">
      <formula>#REF!="Pas bon"</formula>
    </cfRule>
  </conditionalFormatting>
  <conditionalFormatting sqref="J5084">
    <cfRule type="expression" dxfId="5189" priority="5858">
      <formula>#REF!="Pas bon"</formula>
    </cfRule>
    <cfRule type="expression" dxfId="5188" priority="5859">
      <formula>#REF!="Pas bon"</formula>
    </cfRule>
  </conditionalFormatting>
  <conditionalFormatting sqref="O5085:P5085 A5085:I5085 K5085:M5085">
    <cfRule type="expression" dxfId="5187" priority="5860">
      <formula>#REF!="Pas bon"</formula>
    </cfRule>
    <cfRule type="expression" dxfId="5186" priority="5861">
      <formula>#REF!="Pas bon"</formula>
    </cfRule>
  </conditionalFormatting>
  <conditionalFormatting sqref="N5085">
    <cfRule type="expression" dxfId="5185" priority="5862">
      <formula>#REF!="Pas bon"</formula>
    </cfRule>
    <cfRule type="expression" dxfId="5184" priority="5863">
      <formula>#REF!="Pas bon"</formula>
    </cfRule>
  </conditionalFormatting>
  <conditionalFormatting sqref="J5085">
    <cfRule type="expression" dxfId="5183" priority="5864">
      <formula>#REF!="Pas bon"</formula>
    </cfRule>
    <cfRule type="expression" dxfId="5182" priority="5865">
      <formula>#REF!="Pas bon"</formula>
    </cfRule>
  </conditionalFormatting>
  <conditionalFormatting sqref="O5086:P5086 A5086:I5086 K5086:M5086">
    <cfRule type="expression" dxfId="5181" priority="5866">
      <formula>#REF!="Pas bon"</formula>
    </cfRule>
    <cfRule type="expression" dxfId="5180" priority="5867">
      <formula>#REF!="Pas bon"</formula>
    </cfRule>
  </conditionalFormatting>
  <conditionalFormatting sqref="N5086">
    <cfRule type="expression" dxfId="5179" priority="5868">
      <formula>#REF!="Pas bon"</formula>
    </cfRule>
    <cfRule type="expression" dxfId="5178" priority="5869">
      <formula>#REF!="Pas bon"</formula>
    </cfRule>
  </conditionalFormatting>
  <conditionalFormatting sqref="J5086">
    <cfRule type="expression" dxfId="5177" priority="5870">
      <formula>#REF!="Pas bon"</formula>
    </cfRule>
    <cfRule type="expression" dxfId="5176" priority="5871">
      <formula>#REF!="Pas bon"</formula>
    </cfRule>
  </conditionalFormatting>
  <conditionalFormatting sqref="O5087:P5087 A5087:I5087 K5087:M5087">
    <cfRule type="expression" dxfId="5175" priority="5872">
      <formula>#REF!="Pas bon"</formula>
    </cfRule>
    <cfRule type="expression" dxfId="5174" priority="5873">
      <formula>#REF!="Pas bon"</formula>
    </cfRule>
  </conditionalFormatting>
  <conditionalFormatting sqref="N5087">
    <cfRule type="expression" dxfId="5173" priority="5874">
      <formula>#REF!="Pas bon"</formula>
    </cfRule>
    <cfRule type="expression" dxfId="5172" priority="5875">
      <formula>#REF!="Pas bon"</formula>
    </cfRule>
  </conditionalFormatting>
  <conditionalFormatting sqref="J5087">
    <cfRule type="expression" dxfId="5171" priority="5876">
      <formula>#REF!="Pas bon"</formula>
    </cfRule>
    <cfRule type="expression" dxfId="5170" priority="5877">
      <formula>#REF!="Pas bon"</formula>
    </cfRule>
  </conditionalFormatting>
  <conditionalFormatting sqref="O5088:P5091 A5088:I5091 K5088:M5091">
    <cfRule type="expression" dxfId="5169" priority="5878">
      <formula>#REF!="Pas bon"</formula>
    </cfRule>
    <cfRule type="expression" dxfId="5168" priority="5879">
      <formula>#REF!="Pas bon"</formula>
    </cfRule>
  </conditionalFormatting>
  <conditionalFormatting sqref="N5088:N5091">
    <cfRule type="expression" dxfId="5167" priority="5880">
      <formula>#REF!="Pas bon"</formula>
    </cfRule>
    <cfRule type="expression" dxfId="5166" priority="5881">
      <formula>#REF!="Pas bon"</formula>
    </cfRule>
  </conditionalFormatting>
  <conditionalFormatting sqref="J5088:J5091">
    <cfRule type="expression" dxfId="5165" priority="5882">
      <formula>#REF!="Pas bon"</formula>
    </cfRule>
    <cfRule type="expression" dxfId="5164" priority="5883">
      <formula>#REF!="Pas bon"</formula>
    </cfRule>
  </conditionalFormatting>
  <conditionalFormatting sqref="O5092:P5093 A5092:I5093 K5092:M5093">
    <cfRule type="expression" dxfId="5163" priority="5884">
      <formula>#REF!="Pas bon"</formula>
    </cfRule>
    <cfRule type="expression" dxfId="5162" priority="5885">
      <formula>#REF!="Pas bon"</formula>
    </cfRule>
  </conditionalFormatting>
  <conditionalFormatting sqref="N5092:N5093">
    <cfRule type="expression" dxfId="5161" priority="5886">
      <formula>#REF!="Pas bon"</formula>
    </cfRule>
    <cfRule type="expression" dxfId="5160" priority="5887">
      <formula>#REF!="Pas bon"</formula>
    </cfRule>
  </conditionalFormatting>
  <conditionalFormatting sqref="J5092:J5093">
    <cfRule type="expression" dxfId="5159" priority="5888">
      <formula>#REF!="Pas bon"</formula>
    </cfRule>
    <cfRule type="expression" dxfId="5158" priority="5889">
      <formula>#REF!="Pas bon"</formula>
    </cfRule>
  </conditionalFormatting>
  <conditionalFormatting sqref="O5094:P5094 A5094:I5094 K5094:M5094">
    <cfRule type="expression" dxfId="5157" priority="5890">
      <formula>#REF!="Pas bon"</formula>
    </cfRule>
    <cfRule type="expression" dxfId="5156" priority="5891">
      <formula>#REF!="Pas bon"</formula>
    </cfRule>
  </conditionalFormatting>
  <conditionalFormatting sqref="N5094">
    <cfRule type="expression" dxfId="5155" priority="5892">
      <formula>#REF!="Pas bon"</formula>
    </cfRule>
    <cfRule type="expression" dxfId="5154" priority="5893">
      <formula>#REF!="Pas bon"</formula>
    </cfRule>
  </conditionalFormatting>
  <conditionalFormatting sqref="J5094">
    <cfRule type="expression" dxfId="5153" priority="5894">
      <formula>#REF!="Pas bon"</formula>
    </cfRule>
    <cfRule type="expression" dxfId="5152" priority="5895">
      <formula>#REF!="Pas bon"</formula>
    </cfRule>
  </conditionalFormatting>
  <conditionalFormatting sqref="O5095:P5095 A5095:I5095 K5095:M5095">
    <cfRule type="expression" dxfId="5151" priority="5896">
      <formula>#REF!="Pas bon"</formula>
    </cfRule>
    <cfRule type="expression" dxfId="5150" priority="5897">
      <formula>#REF!="Pas bon"</formula>
    </cfRule>
  </conditionalFormatting>
  <conditionalFormatting sqref="N5095">
    <cfRule type="expression" dxfId="5149" priority="5898">
      <formula>#REF!="Pas bon"</formula>
    </cfRule>
    <cfRule type="expression" dxfId="5148" priority="5899">
      <formula>#REF!="Pas bon"</formula>
    </cfRule>
  </conditionalFormatting>
  <conditionalFormatting sqref="J5095">
    <cfRule type="expression" dxfId="5147" priority="5900">
      <formula>#REF!="Pas bon"</formula>
    </cfRule>
    <cfRule type="expression" dxfId="5146" priority="5901">
      <formula>#REF!="Pas bon"</formula>
    </cfRule>
  </conditionalFormatting>
  <conditionalFormatting sqref="O5096:P5096 A5096:I5096 K5096:M5096">
    <cfRule type="expression" dxfId="5145" priority="5902">
      <formula>#REF!="Pas bon"</formula>
    </cfRule>
    <cfRule type="expression" dxfId="5144" priority="5903">
      <formula>#REF!="Pas bon"</formula>
    </cfRule>
  </conditionalFormatting>
  <conditionalFormatting sqref="N5096">
    <cfRule type="expression" dxfId="5143" priority="5904">
      <formula>#REF!="Pas bon"</formula>
    </cfRule>
    <cfRule type="expression" dxfId="5142" priority="5905">
      <formula>#REF!="Pas bon"</formula>
    </cfRule>
  </conditionalFormatting>
  <conditionalFormatting sqref="J5096">
    <cfRule type="expression" dxfId="5141" priority="5906">
      <formula>#REF!="Pas bon"</formula>
    </cfRule>
    <cfRule type="expression" dxfId="5140" priority="5907">
      <formula>#REF!="Pas bon"</formula>
    </cfRule>
  </conditionalFormatting>
  <conditionalFormatting sqref="O5097:P5098 A5097:I5098 K5097:M5098">
    <cfRule type="expression" dxfId="5139" priority="5908">
      <formula>#REF!="Pas bon"</formula>
    </cfRule>
    <cfRule type="expression" dxfId="5138" priority="5909">
      <formula>#REF!="Pas bon"</formula>
    </cfRule>
  </conditionalFormatting>
  <conditionalFormatting sqref="N5097:N5098">
    <cfRule type="expression" dxfId="5137" priority="5910">
      <formula>#REF!="Pas bon"</formula>
    </cfRule>
    <cfRule type="expression" dxfId="5136" priority="5911">
      <formula>#REF!="Pas bon"</formula>
    </cfRule>
  </conditionalFormatting>
  <conditionalFormatting sqref="J5097:J5098">
    <cfRule type="expression" dxfId="5135" priority="5912">
      <formula>#REF!="Pas bon"</formula>
    </cfRule>
    <cfRule type="expression" dxfId="5134" priority="5913">
      <formula>#REF!="Pas bon"</formula>
    </cfRule>
  </conditionalFormatting>
  <conditionalFormatting sqref="O5099:P5099 A5099:I5099 K5099:M5099">
    <cfRule type="expression" dxfId="5133" priority="5914">
      <formula>#REF!="Pas bon"</formula>
    </cfRule>
    <cfRule type="expression" dxfId="5132" priority="5915">
      <formula>#REF!="Pas bon"</formula>
    </cfRule>
  </conditionalFormatting>
  <conditionalFormatting sqref="N5099">
    <cfRule type="expression" dxfId="5131" priority="5916">
      <formula>#REF!="Pas bon"</formula>
    </cfRule>
    <cfRule type="expression" dxfId="5130" priority="5917">
      <formula>#REF!="Pas bon"</formula>
    </cfRule>
  </conditionalFormatting>
  <conditionalFormatting sqref="J5099">
    <cfRule type="expression" dxfId="5129" priority="5918">
      <formula>#REF!="Pas bon"</formula>
    </cfRule>
    <cfRule type="expression" dxfId="5128" priority="5919">
      <formula>#REF!="Pas bon"</formula>
    </cfRule>
  </conditionalFormatting>
  <conditionalFormatting sqref="O5100:P5100 A5100:I5100 K5100:M5100">
    <cfRule type="expression" dxfId="5127" priority="5920">
      <formula>#REF!="Pas bon"</formula>
    </cfRule>
    <cfRule type="expression" dxfId="5126" priority="5921">
      <formula>#REF!="Pas bon"</formula>
    </cfRule>
  </conditionalFormatting>
  <conditionalFormatting sqref="N5100">
    <cfRule type="expression" dxfId="5125" priority="5922">
      <formula>#REF!="Pas bon"</formula>
    </cfRule>
    <cfRule type="expression" dxfId="5124" priority="5923">
      <formula>#REF!="Pas bon"</formula>
    </cfRule>
  </conditionalFormatting>
  <conditionalFormatting sqref="J5100">
    <cfRule type="expression" dxfId="5123" priority="5924">
      <formula>#REF!="Pas bon"</formula>
    </cfRule>
    <cfRule type="expression" dxfId="5122" priority="5925">
      <formula>#REF!="Pas bon"</formula>
    </cfRule>
  </conditionalFormatting>
  <conditionalFormatting sqref="O5101:P5101 A5101:I5101 K5101:M5101">
    <cfRule type="expression" dxfId="5121" priority="5926">
      <formula>#REF!="Pas bon"</formula>
    </cfRule>
    <cfRule type="expression" dxfId="5120" priority="5927">
      <formula>#REF!="Pas bon"</formula>
    </cfRule>
  </conditionalFormatting>
  <conditionalFormatting sqref="N5101">
    <cfRule type="expression" dxfId="5119" priority="5928">
      <formula>#REF!="Pas bon"</formula>
    </cfRule>
    <cfRule type="expression" dxfId="5118" priority="5929">
      <formula>#REF!="Pas bon"</formula>
    </cfRule>
  </conditionalFormatting>
  <conditionalFormatting sqref="J5101">
    <cfRule type="expression" dxfId="5117" priority="5930">
      <formula>#REF!="Pas bon"</formula>
    </cfRule>
    <cfRule type="expression" dxfId="5116" priority="5931">
      <formula>#REF!="Pas bon"</formula>
    </cfRule>
  </conditionalFormatting>
  <conditionalFormatting sqref="O5102:P5102 A5102:I5102 K5102:M5102">
    <cfRule type="expression" dxfId="5115" priority="5932">
      <formula>#REF!="Pas bon"</formula>
    </cfRule>
    <cfRule type="expression" dxfId="5114" priority="5933">
      <formula>#REF!="Pas bon"</formula>
    </cfRule>
  </conditionalFormatting>
  <conditionalFormatting sqref="N5102">
    <cfRule type="expression" dxfId="5113" priority="5934">
      <formula>#REF!="Pas bon"</formula>
    </cfRule>
    <cfRule type="expression" dxfId="5112" priority="5935">
      <formula>#REF!="Pas bon"</formula>
    </cfRule>
  </conditionalFormatting>
  <conditionalFormatting sqref="J5102">
    <cfRule type="expression" dxfId="5111" priority="5936">
      <formula>#REF!="Pas bon"</formula>
    </cfRule>
    <cfRule type="expression" dxfId="5110" priority="5937">
      <formula>#REF!="Pas bon"</formula>
    </cfRule>
  </conditionalFormatting>
  <conditionalFormatting sqref="O5103:P5103 A5103:I5103 K5103:M5103">
    <cfRule type="expression" dxfId="5109" priority="5938">
      <formula>#REF!="Pas bon"</formula>
    </cfRule>
    <cfRule type="expression" dxfId="5108" priority="5939">
      <formula>#REF!="Pas bon"</formula>
    </cfRule>
  </conditionalFormatting>
  <conditionalFormatting sqref="N5103">
    <cfRule type="expression" dxfId="5107" priority="5940">
      <formula>#REF!="Pas bon"</formula>
    </cfRule>
    <cfRule type="expression" dxfId="5106" priority="5941">
      <formula>#REF!="Pas bon"</formula>
    </cfRule>
  </conditionalFormatting>
  <conditionalFormatting sqref="J5103">
    <cfRule type="expression" dxfId="5105" priority="5942">
      <formula>#REF!="Pas bon"</formula>
    </cfRule>
    <cfRule type="expression" dxfId="5104" priority="5943">
      <formula>#REF!="Pas bon"</formula>
    </cfRule>
  </conditionalFormatting>
  <conditionalFormatting sqref="O5104:P5104 A5104:I5104 K5104:M5104">
    <cfRule type="expression" dxfId="5103" priority="5944">
      <formula>#REF!="Pas bon"</formula>
    </cfRule>
    <cfRule type="expression" dxfId="5102" priority="5945">
      <formula>#REF!="Pas bon"</formula>
    </cfRule>
  </conditionalFormatting>
  <conditionalFormatting sqref="N5104">
    <cfRule type="expression" dxfId="5101" priority="5946">
      <formula>#REF!="Pas bon"</formula>
    </cfRule>
    <cfRule type="expression" dxfId="5100" priority="5947">
      <formula>#REF!="Pas bon"</formula>
    </cfRule>
  </conditionalFormatting>
  <conditionalFormatting sqref="J5104">
    <cfRule type="expression" dxfId="5099" priority="5948">
      <formula>#REF!="Pas bon"</formula>
    </cfRule>
    <cfRule type="expression" dxfId="5098" priority="5949">
      <formula>#REF!="Pas bon"</formula>
    </cfRule>
  </conditionalFormatting>
  <conditionalFormatting sqref="O5105:P5105 A5105:I5105 K5105:M5105">
    <cfRule type="expression" dxfId="5097" priority="5950">
      <formula>#REF!="Pas bon"</formula>
    </cfRule>
    <cfRule type="expression" dxfId="5096" priority="5951">
      <formula>#REF!="Pas bon"</formula>
    </cfRule>
  </conditionalFormatting>
  <conditionalFormatting sqref="N5105">
    <cfRule type="expression" dxfId="5095" priority="5952">
      <formula>#REF!="Pas bon"</formula>
    </cfRule>
    <cfRule type="expression" dxfId="5094" priority="5953">
      <formula>#REF!="Pas bon"</formula>
    </cfRule>
  </conditionalFormatting>
  <conditionalFormatting sqref="J5105">
    <cfRule type="expression" dxfId="5093" priority="5954">
      <formula>#REF!="Pas bon"</formula>
    </cfRule>
    <cfRule type="expression" dxfId="5092" priority="5955">
      <formula>#REF!="Pas bon"</formula>
    </cfRule>
  </conditionalFormatting>
  <conditionalFormatting sqref="O5106:P5108 A5106:I5108 K5106:M5108">
    <cfRule type="expression" dxfId="5091" priority="5956">
      <formula>#REF!="Pas bon"</formula>
    </cfRule>
    <cfRule type="expression" dxfId="5090" priority="5957">
      <formula>#REF!="Pas bon"</formula>
    </cfRule>
  </conditionalFormatting>
  <conditionalFormatting sqref="N5106:N5108">
    <cfRule type="expression" dxfId="5089" priority="5958">
      <formula>#REF!="Pas bon"</formula>
    </cfRule>
    <cfRule type="expression" dxfId="5088" priority="5959">
      <formula>#REF!="Pas bon"</formula>
    </cfRule>
  </conditionalFormatting>
  <conditionalFormatting sqref="J5106:J5108">
    <cfRule type="expression" dxfId="5087" priority="5960">
      <formula>#REF!="Pas bon"</formula>
    </cfRule>
    <cfRule type="expression" dxfId="5086" priority="5961">
      <formula>#REF!="Pas bon"</formula>
    </cfRule>
  </conditionalFormatting>
  <conditionalFormatting sqref="O5109:P5109 A5109:I5109 K5109:M5109">
    <cfRule type="expression" dxfId="5085" priority="5962">
      <formula>#REF!="Pas bon"</formula>
    </cfRule>
    <cfRule type="expression" dxfId="5084" priority="5963">
      <formula>#REF!="Pas bon"</formula>
    </cfRule>
  </conditionalFormatting>
  <conditionalFormatting sqref="N5109">
    <cfRule type="expression" dxfId="5083" priority="5964">
      <formula>#REF!="Pas bon"</formula>
    </cfRule>
    <cfRule type="expression" dxfId="5082" priority="5965">
      <formula>#REF!="Pas bon"</formula>
    </cfRule>
  </conditionalFormatting>
  <conditionalFormatting sqref="J5109">
    <cfRule type="expression" dxfId="5081" priority="5966">
      <formula>#REF!="Pas bon"</formula>
    </cfRule>
    <cfRule type="expression" dxfId="5080" priority="5967">
      <formula>#REF!="Pas bon"</formula>
    </cfRule>
  </conditionalFormatting>
  <conditionalFormatting sqref="O5110:P5110 A5110:I5110 K5110:M5110">
    <cfRule type="expression" dxfId="5079" priority="5968">
      <formula>#REF!="Pas bon"</formula>
    </cfRule>
    <cfRule type="expression" dxfId="5078" priority="5969">
      <formula>#REF!="Pas bon"</formula>
    </cfRule>
  </conditionalFormatting>
  <conditionalFormatting sqref="N5110">
    <cfRule type="expression" dxfId="5077" priority="5970">
      <formula>#REF!="Pas bon"</formula>
    </cfRule>
    <cfRule type="expression" dxfId="5076" priority="5971">
      <formula>#REF!="Pas bon"</formula>
    </cfRule>
  </conditionalFormatting>
  <conditionalFormatting sqref="J5110">
    <cfRule type="expression" dxfId="5075" priority="5972">
      <formula>#REF!="Pas bon"</formula>
    </cfRule>
    <cfRule type="expression" dxfId="5074" priority="5973">
      <formula>#REF!="Pas bon"</formula>
    </cfRule>
  </conditionalFormatting>
  <conditionalFormatting sqref="O5111:P5111 A5111:I5111 K5111:M5111">
    <cfRule type="expression" dxfId="5073" priority="5974">
      <formula>#REF!="Pas bon"</formula>
    </cfRule>
    <cfRule type="expression" dxfId="5072" priority="5975">
      <formula>#REF!="Pas bon"</formula>
    </cfRule>
  </conditionalFormatting>
  <conditionalFormatting sqref="N5111">
    <cfRule type="expression" dxfId="5071" priority="5976">
      <formula>#REF!="Pas bon"</formula>
    </cfRule>
    <cfRule type="expression" dxfId="5070" priority="5977">
      <formula>#REF!="Pas bon"</formula>
    </cfRule>
  </conditionalFormatting>
  <conditionalFormatting sqref="J5111">
    <cfRule type="expression" dxfId="5069" priority="5978">
      <formula>#REF!="Pas bon"</formula>
    </cfRule>
    <cfRule type="expression" dxfId="5068" priority="5979">
      <formula>#REF!="Pas bon"</formula>
    </cfRule>
  </conditionalFormatting>
  <conditionalFormatting sqref="O5112:P5112 A5112:I5112 K5112:M5112">
    <cfRule type="expression" dxfId="5067" priority="5980">
      <formula>#REF!="Pas bon"</formula>
    </cfRule>
    <cfRule type="expression" dxfId="5066" priority="5981">
      <formula>#REF!="Pas bon"</formula>
    </cfRule>
  </conditionalFormatting>
  <conditionalFormatting sqref="N5112">
    <cfRule type="expression" dxfId="5065" priority="5982">
      <formula>#REF!="Pas bon"</formula>
    </cfRule>
    <cfRule type="expression" dxfId="5064" priority="5983">
      <formula>#REF!="Pas bon"</formula>
    </cfRule>
  </conditionalFormatting>
  <conditionalFormatting sqref="J5112">
    <cfRule type="expression" dxfId="5063" priority="5984">
      <formula>#REF!="Pas bon"</formula>
    </cfRule>
    <cfRule type="expression" dxfId="5062" priority="5985">
      <formula>#REF!="Pas bon"</formula>
    </cfRule>
  </conditionalFormatting>
  <conditionalFormatting sqref="O5113:P5113 A5113:I5113 K5113:M5113">
    <cfRule type="expression" dxfId="5061" priority="5986">
      <formula>#REF!="Pas bon"</formula>
    </cfRule>
    <cfRule type="expression" dxfId="5060" priority="5987">
      <formula>#REF!="Pas bon"</formula>
    </cfRule>
  </conditionalFormatting>
  <conditionalFormatting sqref="N5113">
    <cfRule type="expression" dxfId="5059" priority="5988">
      <formula>#REF!="Pas bon"</formula>
    </cfRule>
    <cfRule type="expression" dxfId="5058" priority="5989">
      <formula>#REF!="Pas bon"</formula>
    </cfRule>
  </conditionalFormatting>
  <conditionalFormatting sqref="J5113">
    <cfRule type="expression" dxfId="5057" priority="5990">
      <formula>#REF!="Pas bon"</formula>
    </cfRule>
    <cfRule type="expression" dxfId="5056" priority="5991">
      <formula>#REF!="Pas bon"</formula>
    </cfRule>
  </conditionalFormatting>
  <conditionalFormatting sqref="O5114:P5114 A5114:I5114 K5114:M5114">
    <cfRule type="expression" dxfId="5055" priority="5992">
      <formula>#REF!="Pas bon"</formula>
    </cfRule>
    <cfRule type="expression" dxfId="5054" priority="5993">
      <formula>#REF!="Pas bon"</formula>
    </cfRule>
  </conditionalFormatting>
  <conditionalFormatting sqref="N5114">
    <cfRule type="expression" dxfId="5053" priority="5994">
      <formula>#REF!="Pas bon"</formula>
    </cfRule>
    <cfRule type="expression" dxfId="5052" priority="5995">
      <formula>#REF!="Pas bon"</formula>
    </cfRule>
  </conditionalFormatting>
  <conditionalFormatting sqref="J5114">
    <cfRule type="expression" dxfId="5051" priority="5996">
      <formula>#REF!="Pas bon"</formula>
    </cfRule>
    <cfRule type="expression" dxfId="5050" priority="5997">
      <formula>#REF!="Pas bon"</formula>
    </cfRule>
  </conditionalFormatting>
  <conditionalFormatting sqref="O5115:P5115 A5115:I5115 K5115:M5115">
    <cfRule type="expression" dxfId="5049" priority="5998">
      <formula>#REF!="Pas bon"</formula>
    </cfRule>
    <cfRule type="expression" dxfId="5048" priority="5999">
      <formula>#REF!="Pas bon"</formula>
    </cfRule>
  </conditionalFormatting>
  <conditionalFormatting sqref="N5115">
    <cfRule type="expression" dxfId="5047" priority="6000">
      <formula>#REF!="Pas bon"</formula>
    </cfRule>
    <cfRule type="expression" dxfId="5046" priority="6001">
      <formula>#REF!="Pas bon"</formula>
    </cfRule>
  </conditionalFormatting>
  <conditionalFormatting sqref="J5115">
    <cfRule type="expression" dxfId="5045" priority="6002">
      <formula>#REF!="Pas bon"</formula>
    </cfRule>
    <cfRule type="expression" dxfId="5044" priority="6003">
      <formula>#REF!="Pas bon"</formula>
    </cfRule>
  </conditionalFormatting>
  <conditionalFormatting sqref="O5116:P5116 A5116:I5116 K5116:M5116">
    <cfRule type="expression" dxfId="5043" priority="6004">
      <formula>#REF!="Pas bon"</formula>
    </cfRule>
    <cfRule type="expression" dxfId="5042" priority="6005">
      <formula>#REF!="Pas bon"</formula>
    </cfRule>
  </conditionalFormatting>
  <conditionalFormatting sqref="N5116">
    <cfRule type="expression" dxfId="5041" priority="6006">
      <formula>#REF!="Pas bon"</formula>
    </cfRule>
    <cfRule type="expression" dxfId="5040" priority="6007">
      <formula>#REF!="Pas bon"</formula>
    </cfRule>
  </conditionalFormatting>
  <conditionalFormatting sqref="J5116">
    <cfRule type="expression" dxfId="5039" priority="6008">
      <formula>#REF!="Pas bon"</formula>
    </cfRule>
    <cfRule type="expression" dxfId="5038" priority="6009">
      <formula>#REF!="Pas bon"</formula>
    </cfRule>
  </conditionalFormatting>
  <conditionalFormatting sqref="O5117:P5117 A5117:I5117 K5117:M5117">
    <cfRule type="expression" dxfId="5037" priority="6010">
      <formula>#REF!="Pas bon"</formula>
    </cfRule>
    <cfRule type="expression" dxfId="5036" priority="6011">
      <formula>#REF!="Pas bon"</formula>
    </cfRule>
  </conditionalFormatting>
  <conditionalFormatting sqref="N5117">
    <cfRule type="expression" dxfId="5035" priority="6012">
      <formula>#REF!="Pas bon"</formula>
    </cfRule>
    <cfRule type="expression" dxfId="5034" priority="6013">
      <formula>#REF!="Pas bon"</formula>
    </cfRule>
  </conditionalFormatting>
  <conditionalFormatting sqref="J5117">
    <cfRule type="expression" dxfId="5033" priority="6014">
      <formula>#REF!="Pas bon"</formula>
    </cfRule>
    <cfRule type="expression" dxfId="5032" priority="6015">
      <formula>#REF!="Pas bon"</formula>
    </cfRule>
  </conditionalFormatting>
  <conditionalFormatting sqref="O5118:P5118 A5118:I5118 K5118:M5118">
    <cfRule type="expression" dxfId="5031" priority="6016">
      <formula>#REF!="Pas bon"</formula>
    </cfRule>
    <cfRule type="expression" dxfId="5030" priority="6017">
      <formula>#REF!="Pas bon"</formula>
    </cfRule>
  </conditionalFormatting>
  <conditionalFormatting sqref="N5118">
    <cfRule type="expression" dxfId="5029" priority="6018">
      <formula>#REF!="Pas bon"</formula>
    </cfRule>
    <cfRule type="expression" dxfId="5028" priority="6019">
      <formula>#REF!="Pas bon"</formula>
    </cfRule>
  </conditionalFormatting>
  <conditionalFormatting sqref="J5118">
    <cfRule type="expression" dxfId="5027" priority="6020">
      <formula>#REF!="Pas bon"</formula>
    </cfRule>
    <cfRule type="expression" dxfId="5026" priority="6021">
      <formula>#REF!="Pas bon"</formula>
    </cfRule>
  </conditionalFormatting>
  <conditionalFormatting sqref="O5119:P5119 A5119:I5119 K5119:M5119">
    <cfRule type="expression" dxfId="5025" priority="6022">
      <formula>#REF!="Pas bon"</formula>
    </cfRule>
    <cfRule type="expression" dxfId="5024" priority="6023">
      <formula>#REF!="Pas bon"</formula>
    </cfRule>
  </conditionalFormatting>
  <conditionalFormatting sqref="N5119">
    <cfRule type="expression" dxfId="5023" priority="6024">
      <formula>#REF!="Pas bon"</formula>
    </cfRule>
    <cfRule type="expression" dxfId="5022" priority="6025">
      <formula>#REF!="Pas bon"</formula>
    </cfRule>
  </conditionalFormatting>
  <conditionalFormatting sqref="J5119">
    <cfRule type="expression" dxfId="5021" priority="6026">
      <formula>#REF!="Pas bon"</formula>
    </cfRule>
    <cfRule type="expression" dxfId="5020" priority="6027">
      <formula>#REF!="Pas bon"</formula>
    </cfRule>
  </conditionalFormatting>
  <conditionalFormatting sqref="O5120:P5120 A5120:I5120 K5120:M5120">
    <cfRule type="expression" dxfId="5019" priority="6028">
      <formula>#REF!="Pas bon"</formula>
    </cfRule>
    <cfRule type="expression" dxfId="5018" priority="6029">
      <formula>#REF!="Pas bon"</formula>
    </cfRule>
  </conditionalFormatting>
  <conditionalFormatting sqref="N5120">
    <cfRule type="expression" dxfId="5017" priority="6030">
      <formula>#REF!="Pas bon"</formula>
    </cfRule>
    <cfRule type="expression" dxfId="5016" priority="6031">
      <formula>#REF!="Pas bon"</formula>
    </cfRule>
  </conditionalFormatting>
  <conditionalFormatting sqref="J5120">
    <cfRule type="expression" dxfId="5015" priority="6032">
      <formula>#REF!="Pas bon"</formula>
    </cfRule>
    <cfRule type="expression" dxfId="5014" priority="6033">
      <formula>#REF!="Pas bon"</formula>
    </cfRule>
  </conditionalFormatting>
  <conditionalFormatting sqref="O5121:P5124 A5121:I5124 K5121:M5124">
    <cfRule type="expression" dxfId="5013" priority="6034">
      <formula>#REF!="Pas bon"</formula>
    </cfRule>
    <cfRule type="expression" dxfId="5012" priority="6035">
      <formula>#REF!="Pas bon"</formula>
    </cfRule>
  </conditionalFormatting>
  <conditionalFormatting sqref="N5121:N5124">
    <cfRule type="expression" dxfId="5011" priority="6036">
      <formula>#REF!="Pas bon"</formula>
    </cfRule>
    <cfRule type="expression" dxfId="5010" priority="6037">
      <formula>#REF!="Pas bon"</formula>
    </cfRule>
  </conditionalFormatting>
  <conditionalFormatting sqref="J5121:J5124">
    <cfRule type="expression" dxfId="5009" priority="6038">
      <formula>#REF!="Pas bon"</formula>
    </cfRule>
    <cfRule type="expression" dxfId="5008" priority="6039">
      <formula>#REF!="Pas bon"</formula>
    </cfRule>
  </conditionalFormatting>
  <conditionalFormatting sqref="O5125:P5125 A5125:I5125 K5125:M5125">
    <cfRule type="expression" dxfId="5007" priority="6040">
      <formula>#REF!="Pas bon"</formula>
    </cfRule>
    <cfRule type="expression" dxfId="5006" priority="6041">
      <formula>#REF!="Pas bon"</formula>
    </cfRule>
  </conditionalFormatting>
  <conditionalFormatting sqref="N5125">
    <cfRule type="expression" dxfId="5005" priority="6042">
      <formula>#REF!="Pas bon"</formula>
    </cfRule>
    <cfRule type="expression" dxfId="5004" priority="6043">
      <formula>#REF!="Pas bon"</formula>
    </cfRule>
  </conditionalFormatting>
  <conditionalFormatting sqref="J5125">
    <cfRule type="expression" dxfId="5003" priority="6044">
      <formula>#REF!="Pas bon"</formula>
    </cfRule>
    <cfRule type="expression" dxfId="5002" priority="6045">
      <formula>#REF!="Pas bon"</formula>
    </cfRule>
  </conditionalFormatting>
  <conditionalFormatting sqref="O5126:P5126 A5126:I5126 K5126:M5126">
    <cfRule type="expression" dxfId="5001" priority="6046">
      <formula>#REF!="Pas bon"</formula>
    </cfRule>
    <cfRule type="expression" dxfId="5000" priority="6047">
      <formula>#REF!="Pas bon"</formula>
    </cfRule>
  </conditionalFormatting>
  <conditionalFormatting sqref="N5126">
    <cfRule type="expression" dxfId="4999" priority="6048">
      <formula>#REF!="Pas bon"</formula>
    </cfRule>
    <cfRule type="expression" dxfId="4998" priority="6049">
      <formula>#REF!="Pas bon"</formula>
    </cfRule>
  </conditionalFormatting>
  <conditionalFormatting sqref="J5126">
    <cfRule type="expression" dxfId="4997" priority="6050">
      <formula>#REF!="Pas bon"</formula>
    </cfRule>
    <cfRule type="expression" dxfId="4996" priority="6051">
      <formula>#REF!="Pas bon"</formula>
    </cfRule>
  </conditionalFormatting>
  <conditionalFormatting sqref="O5127:P5127 A5127:I5127 K5127:M5127">
    <cfRule type="expression" dxfId="4995" priority="6052">
      <formula>#REF!="Pas bon"</formula>
    </cfRule>
    <cfRule type="expression" dxfId="4994" priority="6053">
      <formula>#REF!="Pas bon"</formula>
    </cfRule>
  </conditionalFormatting>
  <conditionalFormatting sqref="N5127">
    <cfRule type="expression" dxfId="4993" priority="6054">
      <formula>#REF!="Pas bon"</formula>
    </cfRule>
    <cfRule type="expression" dxfId="4992" priority="6055">
      <formula>#REF!="Pas bon"</formula>
    </cfRule>
  </conditionalFormatting>
  <conditionalFormatting sqref="J5127">
    <cfRule type="expression" dxfId="4991" priority="6056">
      <formula>#REF!="Pas bon"</formula>
    </cfRule>
    <cfRule type="expression" dxfId="4990" priority="6057">
      <formula>#REF!="Pas bon"</formula>
    </cfRule>
  </conditionalFormatting>
  <conditionalFormatting sqref="O5128:P5128 A5128:I5128 K5128:M5128">
    <cfRule type="expression" dxfId="4989" priority="6058">
      <formula>#REF!="Pas bon"</formula>
    </cfRule>
    <cfRule type="expression" dxfId="4988" priority="6059">
      <formula>#REF!="Pas bon"</formula>
    </cfRule>
  </conditionalFormatting>
  <conditionalFormatting sqref="N5128">
    <cfRule type="expression" dxfId="4987" priority="6060">
      <formula>#REF!="Pas bon"</formula>
    </cfRule>
    <cfRule type="expression" dxfId="4986" priority="6061">
      <formula>#REF!="Pas bon"</formula>
    </cfRule>
  </conditionalFormatting>
  <conditionalFormatting sqref="J5128">
    <cfRule type="expression" dxfId="4985" priority="6062">
      <formula>#REF!="Pas bon"</formula>
    </cfRule>
    <cfRule type="expression" dxfId="4984" priority="6063">
      <formula>#REF!="Pas bon"</formula>
    </cfRule>
  </conditionalFormatting>
  <conditionalFormatting sqref="O5129:P5129 A5129:I5129 K5129:M5129">
    <cfRule type="expression" dxfId="4983" priority="6064">
      <formula>#REF!="Pas bon"</formula>
    </cfRule>
    <cfRule type="expression" dxfId="4982" priority="6065">
      <formula>#REF!="Pas bon"</formula>
    </cfRule>
  </conditionalFormatting>
  <conditionalFormatting sqref="N5129">
    <cfRule type="expression" dxfId="4981" priority="6066">
      <formula>#REF!="Pas bon"</formula>
    </cfRule>
    <cfRule type="expression" dxfId="4980" priority="6067">
      <formula>#REF!="Pas bon"</formula>
    </cfRule>
  </conditionalFormatting>
  <conditionalFormatting sqref="J5129">
    <cfRule type="expression" dxfId="4979" priority="6068">
      <formula>#REF!="Pas bon"</formula>
    </cfRule>
    <cfRule type="expression" dxfId="4978" priority="6069">
      <formula>#REF!="Pas bon"</formula>
    </cfRule>
  </conditionalFormatting>
  <conditionalFormatting sqref="O5130:P5131 A5130:I5131 K5130:M5131">
    <cfRule type="expression" dxfId="4977" priority="6070">
      <formula>#REF!="Pas bon"</formula>
    </cfRule>
    <cfRule type="expression" dxfId="4976" priority="6071">
      <formula>#REF!="Pas bon"</formula>
    </cfRule>
  </conditionalFormatting>
  <conditionalFormatting sqref="N5130:N5131">
    <cfRule type="expression" dxfId="4975" priority="6072">
      <formula>#REF!="Pas bon"</formula>
    </cfRule>
    <cfRule type="expression" dxfId="4974" priority="6073">
      <formula>#REF!="Pas bon"</formula>
    </cfRule>
  </conditionalFormatting>
  <conditionalFormatting sqref="J5130:J5131">
    <cfRule type="expression" dxfId="4973" priority="6074">
      <formula>#REF!="Pas bon"</formula>
    </cfRule>
    <cfRule type="expression" dxfId="4972" priority="6075">
      <formula>#REF!="Pas bon"</formula>
    </cfRule>
  </conditionalFormatting>
  <conditionalFormatting sqref="O5132:P5132 A5132:I5132 K5132:M5132">
    <cfRule type="expression" dxfId="4971" priority="6076">
      <formula>#REF!="Pas bon"</formula>
    </cfRule>
    <cfRule type="expression" dxfId="4970" priority="6077">
      <formula>#REF!="Pas bon"</formula>
    </cfRule>
  </conditionalFormatting>
  <conditionalFormatting sqref="N5132">
    <cfRule type="expression" dxfId="4969" priority="6078">
      <formula>#REF!="Pas bon"</formula>
    </cfRule>
    <cfRule type="expression" dxfId="4968" priority="6079">
      <formula>#REF!="Pas bon"</formula>
    </cfRule>
  </conditionalFormatting>
  <conditionalFormatting sqref="J5132">
    <cfRule type="expression" dxfId="4967" priority="6080">
      <formula>#REF!="Pas bon"</formula>
    </cfRule>
    <cfRule type="expression" dxfId="4966" priority="6081">
      <formula>#REF!="Pas bon"</formula>
    </cfRule>
  </conditionalFormatting>
  <conditionalFormatting sqref="O5133:P5133 A5133:I5133 K5133:M5133">
    <cfRule type="expression" dxfId="4965" priority="6082">
      <formula>#REF!="Pas bon"</formula>
    </cfRule>
    <cfRule type="expression" dxfId="4964" priority="6083">
      <formula>#REF!="Pas bon"</formula>
    </cfRule>
  </conditionalFormatting>
  <conditionalFormatting sqref="N5133">
    <cfRule type="expression" dxfId="4963" priority="6084">
      <formula>#REF!="Pas bon"</formula>
    </cfRule>
    <cfRule type="expression" dxfId="4962" priority="6085">
      <formula>#REF!="Pas bon"</formula>
    </cfRule>
  </conditionalFormatting>
  <conditionalFormatting sqref="J5133">
    <cfRule type="expression" dxfId="4961" priority="6086">
      <formula>#REF!="Pas bon"</formula>
    </cfRule>
    <cfRule type="expression" dxfId="4960" priority="6087">
      <formula>#REF!="Pas bon"</formula>
    </cfRule>
  </conditionalFormatting>
  <conditionalFormatting sqref="O5134:P5134 A5134:I5134 K5134:M5134">
    <cfRule type="expression" dxfId="4959" priority="6088">
      <formula>#REF!="Pas bon"</formula>
    </cfRule>
    <cfRule type="expression" dxfId="4958" priority="6089">
      <formula>#REF!="Pas bon"</formula>
    </cfRule>
  </conditionalFormatting>
  <conditionalFormatting sqref="N5134">
    <cfRule type="expression" dxfId="4957" priority="6090">
      <formula>#REF!="Pas bon"</formula>
    </cfRule>
    <cfRule type="expression" dxfId="4956" priority="6091">
      <formula>#REF!="Pas bon"</formula>
    </cfRule>
  </conditionalFormatting>
  <conditionalFormatting sqref="J5134">
    <cfRule type="expression" dxfId="4955" priority="6092">
      <formula>#REF!="Pas bon"</formula>
    </cfRule>
    <cfRule type="expression" dxfId="4954" priority="6093">
      <formula>#REF!="Pas bon"</formula>
    </cfRule>
  </conditionalFormatting>
  <conditionalFormatting sqref="O5135:P5136 A5135:I5136 K5135:M5136">
    <cfRule type="expression" dxfId="4953" priority="6094">
      <formula>#REF!="Pas bon"</formula>
    </cfRule>
    <cfRule type="expression" dxfId="4952" priority="6095">
      <formula>#REF!="Pas bon"</formula>
    </cfRule>
  </conditionalFormatting>
  <conditionalFormatting sqref="N5135:N5136">
    <cfRule type="expression" dxfId="4951" priority="6096">
      <formula>#REF!="Pas bon"</formula>
    </cfRule>
    <cfRule type="expression" dxfId="4950" priority="6097">
      <formula>#REF!="Pas bon"</formula>
    </cfRule>
  </conditionalFormatting>
  <conditionalFormatting sqref="J5135:J5136">
    <cfRule type="expression" dxfId="4949" priority="6098">
      <formula>#REF!="Pas bon"</formula>
    </cfRule>
    <cfRule type="expression" dxfId="4948" priority="6099">
      <formula>#REF!="Pas bon"</formula>
    </cfRule>
  </conditionalFormatting>
  <conditionalFormatting sqref="O5137:P5137 A5137:I5137 K5137:M5137">
    <cfRule type="expression" dxfId="4947" priority="6100">
      <formula>#REF!="Pas bon"</formula>
    </cfRule>
    <cfRule type="expression" dxfId="4946" priority="6101">
      <formula>#REF!="Pas bon"</formula>
    </cfRule>
  </conditionalFormatting>
  <conditionalFormatting sqref="N5137">
    <cfRule type="expression" dxfId="4945" priority="6102">
      <formula>#REF!="Pas bon"</formula>
    </cfRule>
    <cfRule type="expression" dxfId="4944" priority="6103">
      <formula>#REF!="Pas bon"</formula>
    </cfRule>
  </conditionalFormatting>
  <conditionalFormatting sqref="J5137">
    <cfRule type="expression" dxfId="4943" priority="6104">
      <formula>#REF!="Pas bon"</formula>
    </cfRule>
    <cfRule type="expression" dxfId="4942" priority="6105">
      <formula>#REF!="Pas bon"</formula>
    </cfRule>
  </conditionalFormatting>
  <conditionalFormatting sqref="O5138:P5138 A5138:I5138 K5138:M5138">
    <cfRule type="expression" dxfId="4941" priority="6106">
      <formula>#REF!="Pas bon"</formula>
    </cfRule>
    <cfRule type="expression" dxfId="4940" priority="6107">
      <formula>#REF!="Pas bon"</formula>
    </cfRule>
  </conditionalFormatting>
  <conditionalFormatting sqref="N5138">
    <cfRule type="expression" dxfId="4939" priority="6108">
      <formula>#REF!="Pas bon"</formula>
    </cfRule>
    <cfRule type="expression" dxfId="4938" priority="6109">
      <formula>#REF!="Pas bon"</formula>
    </cfRule>
  </conditionalFormatting>
  <conditionalFormatting sqref="J5138">
    <cfRule type="expression" dxfId="4937" priority="6110">
      <formula>#REF!="Pas bon"</formula>
    </cfRule>
    <cfRule type="expression" dxfId="4936" priority="6111">
      <formula>#REF!="Pas bon"</formula>
    </cfRule>
  </conditionalFormatting>
  <conditionalFormatting sqref="O5139:P5139 A5139:I5139 K5139:M5139">
    <cfRule type="expression" dxfId="4935" priority="6112">
      <formula>#REF!="Pas bon"</formula>
    </cfRule>
    <cfRule type="expression" dxfId="4934" priority="6113">
      <formula>#REF!="Pas bon"</formula>
    </cfRule>
  </conditionalFormatting>
  <conditionalFormatting sqref="N5139">
    <cfRule type="expression" dxfId="4933" priority="6114">
      <formula>#REF!="Pas bon"</formula>
    </cfRule>
    <cfRule type="expression" dxfId="4932" priority="6115">
      <formula>#REF!="Pas bon"</formula>
    </cfRule>
  </conditionalFormatting>
  <conditionalFormatting sqref="J5139">
    <cfRule type="expression" dxfId="4931" priority="6116">
      <formula>#REF!="Pas bon"</formula>
    </cfRule>
    <cfRule type="expression" dxfId="4930" priority="6117">
      <formula>#REF!="Pas bon"</formula>
    </cfRule>
  </conditionalFormatting>
  <conditionalFormatting sqref="O5140:P5140 A5140:I5140 K5140:M5140">
    <cfRule type="expression" dxfId="4929" priority="6118">
      <formula>#REF!="Pas bon"</formula>
    </cfRule>
    <cfRule type="expression" dxfId="4928" priority="6119">
      <formula>#REF!="Pas bon"</formula>
    </cfRule>
  </conditionalFormatting>
  <conditionalFormatting sqref="N5140">
    <cfRule type="expression" dxfId="4927" priority="6120">
      <formula>#REF!="Pas bon"</formula>
    </cfRule>
    <cfRule type="expression" dxfId="4926" priority="6121">
      <formula>#REF!="Pas bon"</formula>
    </cfRule>
  </conditionalFormatting>
  <conditionalFormatting sqref="J5140">
    <cfRule type="expression" dxfId="4925" priority="6122">
      <formula>#REF!="Pas bon"</formula>
    </cfRule>
    <cfRule type="expression" dxfId="4924" priority="6123">
      <formula>#REF!="Pas bon"</formula>
    </cfRule>
  </conditionalFormatting>
  <conditionalFormatting sqref="O5141:P5141 A5141:I5141 K5141:M5141">
    <cfRule type="expression" dxfId="4923" priority="6124">
      <formula>#REF!="Pas bon"</formula>
    </cfRule>
    <cfRule type="expression" dxfId="4922" priority="6125">
      <formula>#REF!="Pas bon"</formula>
    </cfRule>
  </conditionalFormatting>
  <conditionalFormatting sqref="N5141">
    <cfRule type="expression" dxfId="4921" priority="6126">
      <formula>#REF!="Pas bon"</formula>
    </cfRule>
    <cfRule type="expression" dxfId="4920" priority="6127">
      <formula>#REF!="Pas bon"</formula>
    </cfRule>
  </conditionalFormatting>
  <conditionalFormatting sqref="J5141">
    <cfRule type="expression" dxfId="4919" priority="6128">
      <formula>#REF!="Pas bon"</formula>
    </cfRule>
    <cfRule type="expression" dxfId="4918" priority="6129">
      <formula>#REF!="Pas bon"</formula>
    </cfRule>
  </conditionalFormatting>
  <conditionalFormatting sqref="O5142:P5142 A5142:I5142 K5142:M5142">
    <cfRule type="expression" dxfId="4917" priority="6130">
      <formula>#REF!="Pas bon"</formula>
    </cfRule>
    <cfRule type="expression" dxfId="4916" priority="6131">
      <formula>#REF!="Pas bon"</formula>
    </cfRule>
  </conditionalFormatting>
  <conditionalFormatting sqref="N5142">
    <cfRule type="expression" dxfId="4915" priority="6132">
      <formula>#REF!="Pas bon"</formula>
    </cfRule>
    <cfRule type="expression" dxfId="4914" priority="6133">
      <formula>#REF!="Pas bon"</formula>
    </cfRule>
  </conditionalFormatting>
  <conditionalFormatting sqref="J5142">
    <cfRule type="expression" dxfId="4913" priority="6134">
      <formula>#REF!="Pas bon"</formula>
    </cfRule>
    <cfRule type="expression" dxfId="4912" priority="6135">
      <formula>#REF!="Pas bon"</formula>
    </cfRule>
  </conditionalFormatting>
  <conditionalFormatting sqref="O5143:P5143 A5143:I5143 K5143:M5143">
    <cfRule type="expression" dxfId="4911" priority="6136">
      <formula>#REF!="Pas bon"</formula>
    </cfRule>
    <cfRule type="expression" dxfId="4910" priority="6137">
      <formula>#REF!="Pas bon"</formula>
    </cfRule>
  </conditionalFormatting>
  <conditionalFormatting sqref="N5143">
    <cfRule type="expression" dxfId="4909" priority="6138">
      <formula>#REF!="Pas bon"</formula>
    </cfRule>
    <cfRule type="expression" dxfId="4908" priority="6139">
      <formula>#REF!="Pas bon"</formula>
    </cfRule>
  </conditionalFormatting>
  <conditionalFormatting sqref="J5143">
    <cfRule type="expression" dxfId="4907" priority="6140">
      <formula>#REF!="Pas bon"</formula>
    </cfRule>
    <cfRule type="expression" dxfId="4906" priority="6141">
      <formula>#REF!="Pas bon"</formula>
    </cfRule>
  </conditionalFormatting>
  <conditionalFormatting sqref="O5144:P5145 A5144:I5145 K5144:M5145">
    <cfRule type="expression" dxfId="4905" priority="6142">
      <formula>#REF!="Pas bon"</formula>
    </cfRule>
    <cfRule type="expression" dxfId="4904" priority="6143">
      <formula>#REF!="Pas bon"</formula>
    </cfRule>
  </conditionalFormatting>
  <conditionalFormatting sqref="N5144:N5145">
    <cfRule type="expression" dxfId="4903" priority="6144">
      <formula>#REF!="Pas bon"</formula>
    </cfRule>
    <cfRule type="expression" dxfId="4902" priority="6145">
      <formula>#REF!="Pas bon"</formula>
    </cfRule>
  </conditionalFormatting>
  <conditionalFormatting sqref="J5144:J5145">
    <cfRule type="expression" dxfId="4901" priority="6146">
      <formula>#REF!="Pas bon"</formula>
    </cfRule>
    <cfRule type="expression" dxfId="4900" priority="6147">
      <formula>#REF!="Pas bon"</formula>
    </cfRule>
  </conditionalFormatting>
  <conditionalFormatting sqref="O5146:P5146 A5146:I5146 K5146:M5146">
    <cfRule type="expression" dxfId="4899" priority="6148">
      <formula>#REF!="Pas bon"</formula>
    </cfRule>
    <cfRule type="expression" dxfId="4898" priority="6149">
      <formula>#REF!="Pas bon"</formula>
    </cfRule>
  </conditionalFormatting>
  <conditionalFormatting sqref="N5146">
    <cfRule type="expression" dxfId="4897" priority="6150">
      <formula>#REF!="Pas bon"</formula>
    </cfRule>
    <cfRule type="expression" dxfId="4896" priority="6151">
      <formula>#REF!="Pas bon"</formula>
    </cfRule>
  </conditionalFormatting>
  <conditionalFormatting sqref="J5146">
    <cfRule type="expression" dxfId="4895" priority="6152">
      <formula>#REF!="Pas bon"</formula>
    </cfRule>
    <cfRule type="expression" dxfId="4894" priority="6153">
      <formula>#REF!="Pas bon"</formula>
    </cfRule>
  </conditionalFormatting>
  <conditionalFormatting sqref="O5147:P5147 A5147:I5147 K5147:M5147">
    <cfRule type="expression" dxfId="4893" priority="6154">
      <formula>#REF!="Pas bon"</formula>
    </cfRule>
    <cfRule type="expression" dxfId="4892" priority="6155">
      <formula>#REF!="Pas bon"</formula>
    </cfRule>
  </conditionalFormatting>
  <conditionalFormatting sqref="N5147">
    <cfRule type="expression" dxfId="4891" priority="6156">
      <formula>#REF!="Pas bon"</formula>
    </cfRule>
    <cfRule type="expression" dxfId="4890" priority="6157">
      <formula>#REF!="Pas bon"</formula>
    </cfRule>
  </conditionalFormatting>
  <conditionalFormatting sqref="J5147">
    <cfRule type="expression" dxfId="4889" priority="6158">
      <formula>#REF!="Pas bon"</formula>
    </cfRule>
    <cfRule type="expression" dxfId="4888" priority="6159">
      <formula>#REF!="Pas bon"</formula>
    </cfRule>
  </conditionalFormatting>
  <conditionalFormatting sqref="O5148:P5148 A5148:I5148 K5148:M5148">
    <cfRule type="expression" dxfId="4887" priority="6160">
      <formula>#REF!="Pas bon"</formula>
    </cfRule>
    <cfRule type="expression" dxfId="4886" priority="6161">
      <formula>#REF!="Pas bon"</formula>
    </cfRule>
  </conditionalFormatting>
  <conditionalFormatting sqref="N5148">
    <cfRule type="expression" dxfId="4885" priority="6162">
      <formula>#REF!="Pas bon"</formula>
    </cfRule>
    <cfRule type="expression" dxfId="4884" priority="6163">
      <formula>#REF!="Pas bon"</formula>
    </cfRule>
  </conditionalFormatting>
  <conditionalFormatting sqref="J5148">
    <cfRule type="expression" dxfId="4883" priority="6164">
      <formula>#REF!="Pas bon"</formula>
    </cfRule>
    <cfRule type="expression" dxfId="4882" priority="6165">
      <formula>#REF!="Pas bon"</formula>
    </cfRule>
  </conditionalFormatting>
  <conditionalFormatting sqref="E5149:E5150 O5149:O5150 K5149:M5150 A5149:A5150 P5150">
    <cfRule type="expression" dxfId="4881" priority="6166">
      <formula>#REF!="Pas bon"</formula>
    </cfRule>
    <cfRule type="expression" dxfId="4880" priority="6167">
      <formula>#REF!="Pas bon"</formula>
    </cfRule>
  </conditionalFormatting>
  <conditionalFormatting sqref="G5149:H5149 B5149:D5150 F5150:H5150 I5149:I5150 P5149">
    <cfRule type="expression" dxfId="4879" priority="6168">
      <formula>#REF!="Pas bon"</formula>
    </cfRule>
    <cfRule type="expression" dxfId="4878" priority="6169">
      <formula>#REF!="Pas bon"</formula>
    </cfRule>
  </conditionalFormatting>
  <conditionalFormatting sqref="F5149">
    <cfRule type="expression" dxfId="4877" priority="6170">
      <formula>#REF!="Pas bon"</formula>
    </cfRule>
    <cfRule type="expression" dxfId="4876" priority="6171">
      <formula>#REF!="Pas bon"</formula>
    </cfRule>
  </conditionalFormatting>
  <conditionalFormatting sqref="N5149:N5150">
    <cfRule type="expression" dxfId="4875" priority="6172">
      <formula>#REF!="Pas bon"</formula>
    </cfRule>
    <cfRule type="expression" dxfId="4874" priority="6173">
      <formula>#REF!="Pas bon"</formula>
    </cfRule>
  </conditionalFormatting>
  <conditionalFormatting sqref="J5149:J5150">
    <cfRule type="expression" dxfId="4873" priority="6174">
      <formula>#REF!="Pas bon"</formula>
    </cfRule>
    <cfRule type="expression" dxfId="4872" priority="6175">
      <formula>#REF!="Pas bon"</formula>
    </cfRule>
  </conditionalFormatting>
  <conditionalFormatting sqref="A5151:I5151 O5151:P5151 K5151:M5151">
    <cfRule type="expression" dxfId="4871" priority="6176">
      <formula>#REF!="Pas bon"</formula>
    </cfRule>
    <cfRule type="expression" dxfId="4870" priority="6177">
      <formula>#REF!="Pas bon"</formula>
    </cfRule>
  </conditionalFormatting>
  <conditionalFormatting sqref="N5151">
    <cfRule type="expression" dxfId="4869" priority="6178">
      <formula>#REF!="Pas bon"</formula>
    </cfRule>
    <cfRule type="expression" dxfId="4868" priority="6179">
      <formula>#REF!="Pas bon"</formula>
    </cfRule>
  </conditionalFormatting>
  <conditionalFormatting sqref="J5151">
    <cfRule type="expression" dxfId="4867" priority="6180">
      <formula>#REF!="Pas bon"</formula>
    </cfRule>
    <cfRule type="expression" dxfId="4866" priority="6181">
      <formula>#REF!="Pas bon"</formula>
    </cfRule>
  </conditionalFormatting>
  <conditionalFormatting sqref="A5152:I5152 O5152:P5152 K5152:M5152">
    <cfRule type="expression" dxfId="4865" priority="6182">
      <formula>#REF!="Pas bon"</formula>
    </cfRule>
    <cfRule type="expression" dxfId="4864" priority="6183">
      <formula>#REF!="Pas bon"</formula>
    </cfRule>
  </conditionalFormatting>
  <conditionalFormatting sqref="N5152">
    <cfRule type="expression" dxfId="4863" priority="6184">
      <formula>#REF!="Pas bon"</formula>
    </cfRule>
    <cfRule type="expression" dxfId="4862" priority="6185">
      <formula>#REF!="Pas bon"</formula>
    </cfRule>
  </conditionalFormatting>
  <conditionalFormatting sqref="J5152">
    <cfRule type="expression" dxfId="4861" priority="6186">
      <formula>#REF!="Pas bon"</formula>
    </cfRule>
    <cfRule type="expression" dxfId="4860" priority="6187">
      <formula>#REF!="Pas bon"</formula>
    </cfRule>
  </conditionalFormatting>
  <conditionalFormatting sqref="A5153:I5153 O5153:P5153 K5153:M5153">
    <cfRule type="expression" dxfId="4859" priority="6188">
      <formula>#REF!="Pas bon"</formula>
    </cfRule>
    <cfRule type="expression" dxfId="4858" priority="6189">
      <formula>#REF!="Pas bon"</formula>
    </cfRule>
  </conditionalFormatting>
  <conditionalFormatting sqref="N5153">
    <cfRule type="expression" dxfId="4857" priority="6190">
      <formula>#REF!="Pas bon"</formula>
    </cfRule>
    <cfRule type="expression" dxfId="4856" priority="6191">
      <formula>#REF!="Pas bon"</formula>
    </cfRule>
  </conditionalFormatting>
  <conditionalFormatting sqref="J5153">
    <cfRule type="expression" dxfId="4855" priority="6192">
      <formula>#REF!="Pas bon"</formula>
    </cfRule>
    <cfRule type="expression" dxfId="4854" priority="6193">
      <formula>#REF!="Pas bon"</formula>
    </cfRule>
  </conditionalFormatting>
  <conditionalFormatting sqref="E5154:E5156 O5154:O5156 K5154:M5156 A5154:A5156 P5154">
    <cfRule type="expression" dxfId="4853" priority="6194">
      <formula>#REF!="Pas bon"</formula>
    </cfRule>
    <cfRule type="expression" dxfId="4852" priority="6195">
      <formula>#REF!="Pas bon"</formula>
    </cfRule>
  </conditionalFormatting>
  <conditionalFormatting sqref="F5154:I5156 B5154:D5156 P5155:P5156">
    <cfRule type="expression" dxfId="4851" priority="6196">
      <formula>#REF!="Pas bon"</formula>
    </cfRule>
    <cfRule type="expression" dxfId="4850" priority="6197">
      <formula>#REF!="Pas bon"</formula>
    </cfRule>
  </conditionalFormatting>
  <conditionalFormatting sqref="N5154:N5156">
    <cfRule type="expression" dxfId="4849" priority="6198">
      <formula>#REF!="Pas bon"</formula>
    </cfRule>
    <cfRule type="expression" dxfId="4848" priority="6199">
      <formula>#REF!="Pas bon"</formula>
    </cfRule>
  </conditionalFormatting>
  <conditionalFormatting sqref="J5154:J5156">
    <cfRule type="expression" dxfId="4847" priority="6200">
      <formula>#REF!="Pas bon"</formula>
    </cfRule>
    <cfRule type="expression" dxfId="4846" priority="6201">
      <formula>#REF!="Pas bon"</formula>
    </cfRule>
  </conditionalFormatting>
  <conditionalFormatting sqref="E5157 O5157 K5157:M5157 A5157">
    <cfRule type="expression" dxfId="4845" priority="6202">
      <formula>#REF!="Pas bon"</formula>
    </cfRule>
    <cfRule type="expression" dxfId="4844" priority="6203">
      <formula>#REF!="Pas bon"</formula>
    </cfRule>
  </conditionalFormatting>
  <conditionalFormatting sqref="B5157:D5157 F5157:I5157 P5157">
    <cfRule type="expression" dxfId="4843" priority="6204">
      <formula>#REF!="Pas bon"</formula>
    </cfRule>
    <cfRule type="expression" dxfId="4842" priority="6205">
      <formula>#REF!="Pas bon"</formula>
    </cfRule>
  </conditionalFormatting>
  <conditionalFormatting sqref="N5157">
    <cfRule type="expression" dxfId="4841" priority="6206">
      <formula>#REF!="Pas bon"</formula>
    </cfRule>
    <cfRule type="expression" dxfId="4840" priority="6207">
      <formula>#REF!="Pas bon"</formula>
    </cfRule>
  </conditionalFormatting>
  <conditionalFormatting sqref="J5157">
    <cfRule type="expression" dxfId="4839" priority="6208">
      <formula>#REF!="Pas bon"</formula>
    </cfRule>
    <cfRule type="expression" dxfId="4838" priority="6209">
      <formula>#REF!="Pas bon"</formula>
    </cfRule>
  </conditionalFormatting>
  <conditionalFormatting sqref="E5158:E5160 O5158:P5160 K5158:M5160 A5158:A5160">
    <cfRule type="expression" dxfId="4837" priority="6210">
      <formula>#REF!="Pas bon"</formula>
    </cfRule>
    <cfRule type="expression" dxfId="4836" priority="6211">
      <formula>#REF!="Pas bon"</formula>
    </cfRule>
  </conditionalFormatting>
  <conditionalFormatting sqref="G5160:H5160 B5158:D5160 F5158:H5159 I5158:I5160">
    <cfRule type="expression" dxfId="4835" priority="6212">
      <formula>#REF!="Pas bon"</formula>
    </cfRule>
    <cfRule type="expression" dxfId="4834" priority="6213">
      <formula>#REF!="Pas bon"</formula>
    </cfRule>
  </conditionalFormatting>
  <conditionalFormatting sqref="F5160">
    <cfRule type="expression" dxfId="4833" priority="6214">
      <formula>#REF!="Pas bon"</formula>
    </cfRule>
    <cfRule type="expression" dxfId="4832" priority="6215">
      <formula>#REF!="Pas bon"</formula>
    </cfRule>
  </conditionalFormatting>
  <conditionalFormatting sqref="N5158:N5160">
    <cfRule type="expression" dxfId="4831" priority="6216">
      <formula>#REF!="Pas bon"</formula>
    </cfRule>
    <cfRule type="expression" dxfId="4830" priority="6217">
      <formula>#REF!="Pas bon"</formula>
    </cfRule>
  </conditionalFormatting>
  <conditionalFormatting sqref="J5158:J5160">
    <cfRule type="expression" dxfId="4829" priority="6218">
      <formula>#REF!="Pas bon"</formula>
    </cfRule>
    <cfRule type="expression" dxfId="4828" priority="6219">
      <formula>#REF!="Pas bon"</formula>
    </cfRule>
  </conditionalFormatting>
  <conditionalFormatting sqref="E5161 O5161:P5161 K5161:M5161 A5161">
    <cfRule type="expression" dxfId="4827" priority="6220">
      <formula>#REF!="Pas bon"</formula>
    </cfRule>
    <cfRule type="expression" dxfId="4826" priority="6221">
      <formula>#REF!="Pas bon"</formula>
    </cfRule>
  </conditionalFormatting>
  <conditionalFormatting sqref="F5161:I5161 B5161:D5161">
    <cfRule type="expression" dxfId="4825" priority="6222">
      <formula>#REF!="Pas bon"</formula>
    </cfRule>
    <cfRule type="expression" dxfId="4824" priority="6223">
      <formula>#REF!="Pas bon"</formula>
    </cfRule>
  </conditionalFormatting>
  <conditionalFormatting sqref="N5161">
    <cfRule type="expression" dxfId="4823" priority="6224">
      <formula>#REF!="Pas bon"</formula>
    </cfRule>
    <cfRule type="expression" dxfId="4822" priority="6225">
      <formula>#REF!="Pas bon"</formula>
    </cfRule>
  </conditionalFormatting>
  <conditionalFormatting sqref="J5161">
    <cfRule type="expression" dxfId="4821" priority="6226">
      <formula>#REF!="Pas bon"</formula>
    </cfRule>
    <cfRule type="expression" dxfId="4820" priority="6227">
      <formula>#REF!="Pas bon"</formula>
    </cfRule>
  </conditionalFormatting>
  <conditionalFormatting sqref="E5162 O5162 K5162:M5162 A5162">
    <cfRule type="expression" dxfId="4819" priority="6228">
      <formula>#REF!="Pas bon"</formula>
    </cfRule>
    <cfRule type="expression" dxfId="4818" priority="6229">
      <formula>#REF!="Pas bon"</formula>
    </cfRule>
  </conditionalFormatting>
  <conditionalFormatting sqref="F5162:I5162 B5162:D5162 P5162">
    <cfRule type="expression" dxfId="4817" priority="6230">
      <formula>#REF!="Pas bon"</formula>
    </cfRule>
    <cfRule type="expression" dxfId="4816" priority="6231">
      <formula>#REF!="Pas bon"</formula>
    </cfRule>
  </conditionalFormatting>
  <conditionalFormatting sqref="N5162">
    <cfRule type="expression" dxfId="4815" priority="6232">
      <formula>#REF!="Pas bon"</formula>
    </cfRule>
    <cfRule type="expression" dxfId="4814" priority="6233">
      <formula>#REF!="Pas bon"</formula>
    </cfRule>
  </conditionalFormatting>
  <conditionalFormatting sqref="J5162">
    <cfRule type="expression" dxfId="4813" priority="6234">
      <formula>#REF!="Pas bon"</formula>
    </cfRule>
    <cfRule type="expression" dxfId="4812" priority="6235">
      <formula>#REF!="Pas bon"</formula>
    </cfRule>
  </conditionalFormatting>
  <conditionalFormatting sqref="E5163 O5163 K5163:M5163 A5163">
    <cfRule type="expression" dxfId="4811" priority="6236">
      <formula>#REF!="Pas bon"</formula>
    </cfRule>
    <cfRule type="expression" dxfId="4810" priority="6237">
      <formula>#REF!="Pas bon"</formula>
    </cfRule>
  </conditionalFormatting>
  <conditionalFormatting sqref="F5163:I5163 B5163:D5163 P5163">
    <cfRule type="expression" dxfId="4809" priority="6238">
      <formula>#REF!="Pas bon"</formula>
    </cfRule>
    <cfRule type="expression" dxfId="4808" priority="6239">
      <formula>#REF!="Pas bon"</formula>
    </cfRule>
  </conditionalFormatting>
  <conditionalFormatting sqref="N5163">
    <cfRule type="expression" dxfId="4807" priority="6240">
      <formula>#REF!="Pas bon"</formula>
    </cfRule>
    <cfRule type="expression" dxfId="4806" priority="6241">
      <formula>#REF!="Pas bon"</formula>
    </cfRule>
  </conditionalFormatting>
  <conditionalFormatting sqref="J5163">
    <cfRule type="expression" dxfId="4805" priority="6242">
      <formula>#REF!="Pas bon"</formula>
    </cfRule>
    <cfRule type="expression" dxfId="4804" priority="6243">
      <formula>#REF!="Pas bon"</formula>
    </cfRule>
  </conditionalFormatting>
  <conditionalFormatting sqref="E5164 O5164 K5164:M5164 A5164">
    <cfRule type="expression" dxfId="4803" priority="6244">
      <formula>#REF!="Pas bon"</formula>
    </cfRule>
    <cfRule type="expression" dxfId="4802" priority="6245">
      <formula>#REF!="Pas bon"</formula>
    </cfRule>
  </conditionalFormatting>
  <conditionalFormatting sqref="F5164:I5164 B5164:D5164 P5164">
    <cfRule type="expression" dxfId="4801" priority="6246">
      <formula>#REF!="Pas bon"</formula>
    </cfRule>
    <cfRule type="expression" dxfId="4800" priority="6247">
      <formula>#REF!="Pas bon"</formula>
    </cfRule>
  </conditionalFormatting>
  <conditionalFormatting sqref="N5164">
    <cfRule type="expression" dxfId="4799" priority="6248">
      <formula>#REF!="Pas bon"</formula>
    </cfRule>
    <cfRule type="expression" dxfId="4798" priority="6249">
      <formula>#REF!="Pas bon"</formula>
    </cfRule>
  </conditionalFormatting>
  <conditionalFormatting sqref="J5164">
    <cfRule type="expression" dxfId="4797" priority="6250">
      <formula>#REF!="Pas bon"</formula>
    </cfRule>
    <cfRule type="expression" dxfId="4796" priority="6251">
      <formula>#REF!="Pas bon"</formula>
    </cfRule>
  </conditionalFormatting>
  <conditionalFormatting sqref="E5165 O5165 K5165:M5165 A5165">
    <cfRule type="expression" dxfId="4795" priority="6252">
      <formula>#REF!="Pas bon"</formula>
    </cfRule>
    <cfRule type="expression" dxfId="4794" priority="6253">
      <formula>#REF!="Pas bon"</formula>
    </cfRule>
  </conditionalFormatting>
  <conditionalFormatting sqref="F5165:I5165 B5165:D5165 P5165">
    <cfRule type="expression" dxfId="4793" priority="6254">
      <formula>#REF!="Pas bon"</formula>
    </cfRule>
    <cfRule type="expression" dxfId="4792" priority="6255">
      <formula>#REF!="Pas bon"</formula>
    </cfRule>
  </conditionalFormatting>
  <conditionalFormatting sqref="N5165">
    <cfRule type="expression" dxfId="4791" priority="6256">
      <formula>#REF!="Pas bon"</formula>
    </cfRule>
    <cfRule type="expression" dxfId="4790" priority="6257">
      <formula>#REF!="Pas bon"</formula>
    </cfRule>
  </conditionalFormatting>
  <conditionalFormatting sqref="J5165">
    <cfRule type="expression" dxfId="4789" priority="6258">
      <formula>#REF!="Pas bon"</formula>
    </cfRule>
    <cfRule type="expression" dxfId="4788" priority="6259">
      <formula>#REF!="Pas bon"</formula>
    </cfRule>
  </conditionalFormatting>
  <conditionalFormatting sqref="E5166 O5166 K5166:M5166 A5166">
    <cfRule type="expression" dxfId="4787" priority="6260">
      <formula>#REF!="Pas bon"</formula>
    </cfRule>
    <cfRule type="expression" dxfId="4786" priority="6261">
      <formula>#REF!="Pas bon"</formula>
    </cfRule>
  </conditionalFormatting>
  <conditionalFormatting sqref="F5166:I5166 B5166:D5166 P5166">
    <cfRule type="expression" dxfId="4785" priority="6262">
      <formula>#REF!="Pas bon"</formula>
    </cfRule>
    <cfRule type="expression" dxfId="4784" priority="6263">
      <formula>#REF!="Pas bon"</formula>
    </cfRule>
  </conditionalFormatting>
  <conditionalFormatting sqref="N5166">
    <cfRule type="expression" dxfId="4783" priority="6264">
      <formula>#REF!="Pas bon"</formula>
    </cfRule>
    <cfRule type="expression" dxfId="4782" priority="6265">
      <formula>#REF!="Pas bon"</formula>
    </cfRule>
  </conditionalFormatting>
  <conditionalFormatting sqref="J5166">
    <cfRule type="expression" dxfId="4781" priority="6266">
      <formula>#REF!="Pas bon"</formula>
    </cfRule>
    <cfRule type="expression" dxfId="4780" priority="6267">
      <formula>#REF!="Pas bon"</formula>
    </cfRule>
  </conditionalFormatting>
  <conditionalFormatting sqref="E5167 O5167 K5167:M5167 A5167">
    <cfRule type="expression" dxfId="4779" priority="6268">
      <formula>#REF!="Pas bon"</formula>
    </cfRule>
    <cfRule type="expression" dxfId="4778" priority="6269">
      <formula>#REF!="Pas bon"</formula>
    </cfRule>
  </conditionalFormatting>
  <conditionalFormatting sqref="H5167:I5167 B5167:D5167 F5167 P5167">
    <cfRule type="expression" dxfId="4777" priority="6270">
      <formula>#REF!="Pas bon"</formula>
    </cfRule>
    <cfRule type="expression" dxfId="4776" priority="6271">
      <formula>#REF!="Pas bon"</formula>
    </cfRule>
  </conditionalFormatting>
  <conditionalFormatting sqref="N5167">
    <cfRule type="expression" dxfId="4775" priority="6272">
      <formula>#REF!="Pas bon"</formula>
    </cfRule>
    <cfRule type="expression" dxfId="4774" priority="6273">
      <formula>#REF!="Pas bon"</formula>
    </cfRule>
  </conditionalFormatting>
  <conditionalFormatting sqref="G5167">
    <cfRule type="expression" dxfId="4773" priority="6274">
      <formula>#REF!="Pas bon"</formula>
    </cfRule>
    <cfRule type="expression" dxfId="4772" priority="6275">
      <formula>#REF!="Pas bon"</formula>
    </cfRule>
  </conditionalFormatting>
  <conditionalFormatting sqref="J5167">
    <cfRule type="expression" dxfId="4771" priority="6276">
      <formula>#REF!="Pas bon"</formula>
    </cfRule>
    <cfRule type="expression" dxfId="4770" priority="6277">
      <formula>#REF!="Pas bon"</formula>
    </cfRule>
  </conditionalFormatting>
  <conditionalFormatting sqref="E5168 O5168 K5168:M5168 A5168">
    <cfRule type="expression" dxfId="4769" priority="6278">
      <formula>#REF!="Pas bon"</formula>
    </cfRule>
    <cfRule type="expression" dxfId="4768" priority="6279">
      <formula>#REF!="Pas bon"</formula>
    </cfRule>
  </conditionalFormatting>
  <conditionalFormatting sqref="F5168:I5168 B5168:D5168 P5168">
    <cfRule type="expression" dxfId="4767" priority="6280">
      <formula>#REF!="Pas bon"</formula>
    </cfRule>
    <cfRule type="expression" dxfId="4766" priority="6281">
      <formula>#REF!="Pas bon"</formula>
    </cfRule>
  </conditionalFormatting>
  <conditionalFormatting sqref="N5168">
    <cfRule type="expression" dxfId="4765" priority="6282">
      <formula>#REF!="Pas bon"</formula>
    </cfRule>
    <cfRule type="expression" dxfId="4764" priority="6283">
      <formula>#REF!="Pas bon"</formula>
    </cfRule>
  </conditionalFormatting>
  <conditionalFormatting sqref="J5168">
    <cfRule type="expression" dxfId="4763" priority="6284">
      <formula>#REF!="Pas bon"</formula>
    </cfRule>
    <cfRule type="expression" dxfId="4762" priority="6285">
      <formula>#REF!="Pas bon"</formula>
    </cfRule>
  </conditionalFormatting>
  <conditionalFormatting sqref="E5169 O5169 K5169:M5169 A5169">
    <cfRule type="expression" dxfId="4761" priority="6286">
      <formula>#REF!="Pas bon"</formula>
    </cfRule>
    <cfRule type="expression" dxfId="4760" priority="6287">
      <formula>#REF!="Pas bon"</formula>
    </cfRule>
  </conditionalFormatting>
  <conditionalFormatting sqref="F5169:I5169 B5169:D5169 P5169">
    <cfRule type="expression" dxfId="4759" priority="6288">
      <formula>#REF!="Pas bon"</formula>
    </cfRule>
    <cfRule type="expression" dxfId="4758" priority="6289">
      <formula>#REF!="Pas bon"</formula>
    </cfRule>
  </conditionalFormatting>
  <conditionalFormatting sqref="N5169">
    <cfRule type="expression" dxfId="4757" priority="6290">
      <formula>#REF!="Pas bon"</formula>
    </cfRule>
    <cfRule type="expression" dxfId="4756" priority="6291">
      <formula>#REF!="Pas bon"</formula>
    </cfRule>
  </conditionalFormatting>
  <conditionalFormatting sqref="J5169">
    <cfRule type="expression" dxfId="4755" priority="6292">
      <formula>#REF!="Pas bon"</formula>
    </cfRule>
    <cfRule type="expression" dxfId="4754" priority="6293">
      <formula>#REF!="Pas bon"</formula>
    </cfRule>
  </conditionalFormatting>
  <conditionalFormatting sqref="E5170:E5171 O5170:O5171 K5170:M5171 A5170:A5171">
    <cfRule type="expression" dxfId="4753" priority="6294">
      <formula>#REF!="Pas bon"</formula>
    </cfRule>
    <cfRule type="expression" dxfId="4752" priority="6295">
      <formula>#REF!="Pas bon"</formula>
    </cfRule>
  </conditionalFormatting>
  <conditionalFormatting sqref="F5170:I5171 B5170:D5171 P5170:P5171">
    <cfRule type="expression" dxfId="4751" priority="6296">
      <formula>#REF!="Pas bon"</formula>
    </cfRule>
    <cfRule type="expression" dxfId="4750" priority="6297">
      <formula>#REF!="Pas bon"</formula>
    </cfRule>
  </conditionalFormatting>
  <conditionalFormatting sqref="N5170:N5171">
    <cfRule type="expression" dxfId="4749" priority="6298">
      <formula>#REF!="Pas bon"</formula>
    </cfRule>
    <cfRule type="expression" dxfId="4748" priority="6299">
      <formula>#REF!="Pas bon"</formula>
    </cfRule>
  </conditionalFormatting>
  <conditionalFormatting sqref="J5170:J5171">
    <cfRule type="expression" dxfId="4747" priority="6300">
      <formula>#REF!="Pas bon"</formula>
    </cfRule>
    <cfRule type="expression" dxfId="4746" priority="6301">
      <formula>#REF!="Pas bon"</formula>
    </cfRule>
  </conditionalFormatting>
  <conditionalFormatting sqref="E5172 O5172 K5172:M5172 A5172">
    <cfRule type="expression" dxfId="4745" priority="6302">
      <formula>#REF!="Pas bon"</formula>
    </cfRule>
    <cfRule type="expression" dxfId="4744" priority="6303">
      <formula>#REF!="Pas bon"</formula>
    </cfRule>
  </conditionalFormatting>
  <conditionalFormatting sqref="F5172:I5172 B5172:D5172 P5172">
    <cfRule type="expression" dxfId="4743" priority="6304">
      <formula>#REF!="Pas bon"</formula>
    </cfRule>
    <cfRule type="expression" dxfId="4742" priority="6305">
      <formula>#REF!="Pas bon"</formula>
    </cfRule>
  </conditionalFormatting>
  <conditionalFormatting sqref="N5172">
    <cfRule type="expression" dxfId="4741" priority="6306">
      <formula>#REF!="Pas bon"</formula>
    </cfRule>
    <cfRule type="expression" dxfId="4740" priority="6307">
      <formula>#REF!="Pas bon"</formula>
    </cfRule>
  </conditionalFormatting>
  <conditionalFormatting sqref="J5172">
    <cfRule type="expression" dxfId="4739" priority="6308">
      <formula>#REF!="Pas bon"</formula>
    </cfRule>
    <cfRule type="expression" dxfId="4738" priority="6309">
      <formula>#REF!="Pas bon"</formula>
    </cfRule>
  </conditionalFormatting>
  <conditionalFormatting sqref="E5173 O5173 K5173:M5173 A5173">
    <cfRule type="expression" dxfId="4737" priority="6310">
      <formula>#REF!="Pas bon"</formula>
    </cfRule>
    <cfRule type="expression" dxfId="4736" priority="6311">
      <formula>#REF!="Pas bon"</formula>
    </cfRule>
  </conditionalFormatting>
  <conditionalFormatting sqref="F5173:I5173 B5173:D5173 P5173">
    <cfRule type="expression" dxfId="4735" priority="6312">
      <formula>#REF!="Pas bon"</formula>
    </cfRule>
    <cfRule type="expression" dxfId="4734" priority="6313">
      <formula>#REF!="Pas bon"</formula>
    </cfRule>
  </conditionalFormatting>
  <conditionalFormatting sqref="N5173">
    <cfRule type="expression" dxfId="4733" priority="6314">
      <formula>#REF!="Pas bon"</formula>
    </cfRule>
    <cfRule type="expression" dxfId="4732" priority="6315">
      <formula>#REF!="Pas bon"</formula>
    </cfRule>
  </conditionalFormatting>
  <conditionalFormatting sqref="J5173">
    <cfRule type="expression" dxfId="4731" priority="6316">
      <formula>#REF!="Pas bon"</formula>
    </cfRule>
    <cfRule type="expression" dxfId="4730" priority="6317">
      <formula>#REF!="Pas bon"</formula>
    </cfRule>
  </conditionalFormatting>
  <conditionalFormatting sqref="E5174:E5175 O5174:O5175 K5174:M5175 A5174:A5175">
    <cfRule type="expression" dxfId="4729" priority="6318">
      <formula>#REF!="Pas bon"</formula>
    </cfRule>
    <cfRule type="expression" dxfId="4728" priority="6319">
      <formula>#REF!="Pas bon"</formula>
    </cfRule>
  </conditionalFormatting>
  <conditionalFormatting sqref="F5174:I5175 B5174:D5175 P5174:P5175">
    <cfRule type="expression" dxfId="4727" priority="6320">
      <formula>#REF!="Pas bon"</formula>
    </cfRule>
    <cfRule type="expression" dxfId="4726" priority="6321">
      <formula>#REF!="Pas bon"</formula>
    </cfRule>
  </conditionalFormatting>
  <conditionalFormatting sqref="N5174:N5175">
    <cfRule type="expression" dxfId="4725" priority="6322">
      <formula>#REF!="Pas bon"</formula>
    </cfRule>
    <cfRule type="expression" dxfId="4724" priority="6323">
      <formula>#REF!="Pas bon"</formula>
    </cfRule>
  </conditionalFormatting>
  <conditionalFormatting sqref="J5174:J5175">
    <cfRule type="expression" dxfId="4723" priority="6324">
      <formula>#REF!="Pas bon"</formula>
    </cfRule>
    <cfRule type="expression" dxfId="4722" priority="6325">
      <formula>#REF!="Pas bon"</formula>
    </cfRule>
  </conditionalFormatting>
  <conditionalFormatting sqref="E5176 O5176 K5176:M5176 A5176">
    <cfRule type="expression" dxfId="4721" priority="6326">
      <formula>#REF!="Pas bon"</formula>
    </cfRule>
    <cfRule type="expression" dxfId="4720" priority="6327">
      <formula>#REF!="Pas bon"</formula>
    </cfRule>
  </conditionalFormatting>
  <conditionalFormatting sqref="F5176:I5176 B5176:D5176 P5176">
    <cfRule type="expression" dxfId="4719" priority="6328">
      <formula>#REF!="Pas bon"</formula>
    </cfRule>
    <cfRule type="expression" dxfId="4718" priority="6329">
      <formula>#REF!="Pas bon"</formula>
    </cfRule>
  </conditionalFormatting>
  <conditionalFormatting sqref="N5176">
    <cfRule type="expression" dxfId="4717" priority="6330">
      <formula>#REF!="Pas bon"</formula>
    </cfRule>
    <cfRule type="expression" dxfId="4716" priority="6331">
      <formula>#REF!="Pas bon"</formula>
    </cfRule>
  </conditionalFormatting>
  <conditionalFormatting sqref="J5176">
    <cfRule type="expression" dxfId="4715" priority="6332">
      <formula>#REF!="Pas bon"</formula>
    </cfRule>
    <cfRule type="expression" dxfId="4714" priority="6333">
      <formula>#REF!="Pas bon"</formula>
    </cfRule>
  </conditionalFormatting>
  <conditionalFormatting sqref="E5177 O5177 K5177:M5177 A5177">
    <cfRule type="expression" dxfId="4713" priority="6334">
      <formula>#REF!="Pas bon"</formula>
    </cfRule>
    <cfRule type="expression" dxfId="4712" priority="6335">
      <formula>#REF!="Pas bon"</formula>
    </cfRule>
  </conditionalFormatting>
  <conditionalFormatting sqref="F5177:I5177 B5177:D5177 P5177">
    <cfRule type="expression" dxfId="4711" priority="6336">
      <formula>#REF!="Pas bon"</formula>
    </cfRule>
    <cfRule type="expression" dxfId="4710" priority="6337">
      <formula>#REF!="Pas bon"</formula>
    </cfRule>
  </conditionalFormatting>
  <conditionalFormatting sqref="N5177">
    <cfRule type="expression" dxfId="4709" priority="6338">
      <formula>#REF!="Pas bon"</formula>
    </cfRule>
    <cfRule type="expression" dxfId="4708" priority="6339">
      <formula>#REF!="Pas bon"</formula>
    </cfRule>
  </conditionalFormatting>
  <conditionalFormatting sqref="J5177">
    <cfRule type="expression" dxfId="4707" priority="6340">
      <formula>#REF!="Pas bon"</formula>
    </cfRule>
    <cfRule type="expression" dxfId="4706" priority="6341">
      <formula>#REF!="Pas bon"</formula>
    </cfRule>
  </conditionalFormatting>
  <conditionalFormatting sqref="E5178 O5178 K5178:M5178 A5178">
    <cfRule type="expression" dxfId="4705" priority="6342">
      <formula>#REF!="Pas bon"</formula>
    </cfRule>
    <cfRule type="expression" dxfId="4704" priority="6343">
      <formula>#REF!="Pas bon"</formula>
    </cfRule>
  </conditionalFormatting>
  <conditionalFormatting sqref="F5178:I5178 B5178:D5178 P5178">
    <cfRule type="expression" dxfId="4703" priority="6344">
      <formula>#REF!="Pas bon"</formula>
    </cfRule>
    <cfRule type="expression" dxfId="4702" priority="6345">
      <formula>#REF!="Pas bon"</formula>
    </cfRule>
  </conditionalFormatting>
  <conditionalFormatting sqref="N5178">
    <cfRule type="expression" dxfId="4701" priority="6346">
      <formula>#REF!="Pas bon"</formula>
    </cfRule>
    <cfRule type="expression" dxfId="4700" priority="6347">
      <formula>#REF!="Pas bon"</formula>
    </cfRule>
  </conditionalFormatting>
  <conditionalFormatting sqref="J5178">
    <cfRule type="expression" dxfId="4699" priority="6348">
      <formula>#REF!="Pas bon"</formula>
    </cfRule>
    <cfRule type="expression" dxfId="4698" priority="6349">
      <formula>#REF!="Pas bon"</formula>
    </cfRule>
  </conditionalFormatting>
  <conditionalFormatting sqref="E5179:E5180 O5179:O5180 K5179:M5180 A5179:A5180">
    <cfRule type="expression" dxfId="4697" priority="6350">
      <formula>#REF!="Pas bon"</formula>
    </cfRule>
    <cfRule type="expression" dxfId="4696" priority="6351">
      <formula>#REF!="Pas bon"</formula>
    </cfRule>
  </conditionalFormatting>
  <conditionalFormatting sqref="F5179:I5180 B5179:D5180 P5179:P5180">
    <cfRule type="expression" dxfId="4695" priority="6352">
      <formula>#REF!="Pas bon"</formula>
    </cfRule>
    <cfRule type="expression" dxfId="4694" priority="6353">
      <formula>#REF!="Pas bon"</formula>
    </cfRule>
  </conditionalFormatting>
  <conditionalFormatting sqref="N5179:N5180">
    <cfRule type="expression" dxfId="4693" priority="6354">
      <formula>#REF!="Pas bon"</formula>
    </cfRule>
    <cfRule type="expression" dxfId="4692" priority="6355">
      <formula>#REF!="Pas bon"</formula>
    </cfRule>
  </conditionalFormatting>
  <conditionalFormatting sqref="J5179:J5180">
    <cfRule type="expression" dxfId="4691" priority="6356">
      <formula>#REF!="Pas bon"</formula>
    </cfRule>
    <cfRule type="expression" dxfId="4690" priority="6357">
      <formula>#REF!="Pas bon"</formula>
    </cfRule>
  </conditionalFormatting>
  <conditionalFormatting sqref="E5181 O5181 K5181:M5181 A5181">
    <cfRule type="expression" dxfId="4689" priority="6358">
      <formula>#REF!="Pas bon"</formula>
    </cfRule>
    <cfRule type="expression" dxfId="4688" priority="6359">
      <formula>#REF!="Pas bon"</formula>
    </cfRule>
  </conditionalFormatting>
  <conditionalFormatting sqref="F5181:I5181 B5181:D5181 P5181">
    <cfRule type="expression" dxfId="4687" priority="6360">
      <formula>#REF!="Pas bon"</formula>
    </cfRule>
    <cfRule type="expression" dxfId="4686" priority="6361">
      <formula>#REF!="Pas bon"</formula>
    </cfRule>
  </conditionalFormatting>
  <conditionalFormatting sqref="N5181">
    <cfRule type="expression" dxfId="4685" priority="6362">
      <formula>#REF!="Pas bon"</formula>
    </cfRule>
    <cfRule type="expression" dxfId="4684" priority="6363">
      <formula>#REF!="Pas bon"</formula>
    </cfRule>
  </conditionalFormatting>
  <conditionalFormatting sqref="J5181">
    <cfRule type="expression" dxfId="4683" priority="6364">
      <formula>#REF!="Pas bon"</formula>
    </cfRule>
    <cfRule type="expression" dxfId="4682" priority="6365">
      <formula>#REF!="Pas bon"</formula>
    </cfRule>
  </conditionalFormatting>
  <conditionalFormatting sqref="E5182 O5182 K5182:M5182 A5182">
    <cfRule type="expression" dxfId="4681" priority="6366">
      <formula>#REF!="Pas bon"</formula>
    </cfRule>
    <cfRule type="expression" dxfId="4680" priority="6367">
      <formula>#REF!="Pas bon"</formula>
    </cfRule>
  </conditionalFormatting>
  <conditionalFormatting sqref="F5182:I5182 B5182:D5182 P5182">
    <cfRule type="expression" dxfId="4679" priority="6368">
      <formula>#REF!="Pas bon"</formula>
    </cfRule>
    <cfRule type="expression" dxfId="4678" priority="6369">
      <formula>#REF!="Pas bon"</formula>
    </cfRule>
  </conditionalFormatting>
  <conditionalFormatting sqref="N5182">
    <cfRule type="expression" dxfId="4677" priority="6370">
      <formula>#REF!="Pas bon"</formula>
    </cfRule>
    <cfRule type="expression" dxfId="4676" priority="6371">
      <formula>#REF!="Pas bon"</formula>
    </cfRule>
  </conditionalFormatting>
  <conditionalFormatting sqref="J5182">
    <cfRule type="expression" dxfId="4675" priority="6372">
      <formula>#REF!="Pas bon"</formula>
    </cfRule>
    <cfRule type="expression" dxfId="4674" priority="6373">
      <formula>#REF!="Pas bon"</formula>
    </cfRule>
  </conditionalFormatting>
  <conditionalFormatting sqref="E5183 O5183 K5183:M5183 A5183">
    <cfRule type="expression" dxfId="4673" priority="6374">
      <formula>#REF!="Pas bon"</formula>
    </cfRule>
    <cfRule type="expression" dxfId="4672" priority="6375">
      <formula>#REF!="Pas bon"</formula>
    </cfRule>
  </conditionalFormatting>
  <conditionalFormatting sqref="F5183:I5183 B5183:D5183 P5183">
    <cfRule type="expression" dxfId="4671" priority="6376">
      <formula>#REF!="Pas bon"</formula>
    </cfRule>
    <cfRule type="expression" dxfId="4670" priority="6377">
      <formula>#REF!="Pas bon"</formula>
    </cfRule>
  </conditionalFormatting>
  <conditionalFormatting sqref="N5183">
    <cfRule type="expression" dxfId="4669" priority="6378">
      <formula>#REF!="Pas bon"</formula>
    </cfRule>
    <cfRule type="expression" dxfId="4668" priority="6379">
      <formula>#REF!="Pas bon"</formula>
    </cfRule>
  </conditionalFormatting>
  <conditionalFormatting sqref="J5183">
    <cfRule type="expression" dxfId="4667" priority="6380">
      <formula>#REF!="Pas bon"</formula>
    </cfRule>
    <cfRule type="expression" dxfId="4666" priority="6381">
      <formula>#REF!="Pas bon"</formula>
    </cfRule>
  </conditionalFormatting>
  <conditionalFormatting sqref="E5184:E5186 O5184:O5186 K5184:M5186 A5184:A5186">
    <cfRule type="expression" dxfId="4665" priority="6382">
      <formula>#REF!="Pas bon"</formula>
    </cfRule>
    <cfRule type="expression" dxfId="4664" priority="6383">
      <formula>#REF!="Pas bon"</formula>
    </cfRule>
  </conditionalFormatting>
  <conditionalFormatting sqref="F5184:I5186 B5184:D5186 P5184:P5186">
    <cfRule type="expression" dxfId="4663" priority="6384">
      <formula>#REF!="Pas bon"</formula>
    </cfRule>
    <cfRule type="expression" dxfId="4662" priority="6385">
      <formula>#REF!="Pas bon"</formula>
    </cfRule>
  </conditionalFormatting>
  <conditionalFormatting sqref="N5184:N5186">
    <cfRule type="expression" dxfId="4661" priority="6386">
      <formula>#REF!="Pas bon"</formula>
    </cfRule>
    <cfRule type="expression" dxfId="4660" priority="6387">
      <formula>#REF!="Pas bon"</formula>
    </cfRule>
  </conditionalFormatting>
  <conditionalFormatting sqref="J5184:J5186">
    <cfRule type="expression" dxfId="4659" priority="6388">
      <formula>#REF!="Pas bon"</formula>
    </cfRule>
    <cfRule type="expression" dxfId="4658" priority="6389">
      <formula>#REF!="Pas bon"</formula>
    </cfRule>
  </conditionalFormatting>
  <conditionalFormatting sqref="E5187:E5189 O5187:O5189 K5187:M5189 A5187:A5189">
    <cfRule type="expression" dxfId="4657" priority="6390">
      <formula>#REF!="Pas bon"</formula>
    </cfRule>
    <cfRule type="expression" dxfId="4656" priority="6391">
      <formula>#REF!="Pas bon"</formula>
    </cfRule>
  </conditionalFormatting>
  <conditionalFormatting sqref="F5187:I5189 B5187:D5189 P5187:P5189">
    <cfRule type="expression" dxfId="4655" priority="6392">
      <formula>#REF!="Pas bon"</formula>
    </cfRule>
    <cfRule type="expression" dxfId="4654" priority="6393">
      <formula>#REF!="Pas bon"</formula>
    </cfRule>
  </conditionalFormatting>
  <conditionalFormatting sqref="N5187:N5189">
    <cfRule type="expression" dxfId="4653" priority="6394">
      <formula>#REF!="Pas bon"</formula>
    </cfRule>
    <cfRule type="expression" dxfId="4652" priority="6395">
      <formula>#REF!="Pas bon"</formula>
    </cfRule>
  </conditionalFormatting>
  <conditionalFormatting sqref="J5187:J5189">
    <cfRule type="expression" dxfId="4651" priority="6396">
      <formula>#REF!="Pas bon"</formula>
    </cfRule>
    <cfRule type="expression" dxfId="4650" priority="6397">
      <formula>#REF!="Pas bon"</formula>
    </cfRule>
  </conditionalFormatting>
  <conditionalFormatting sqref="E5190 O5190 K5190:M5190 A5190">
    <cfRule type="expression" dxfId="4649" priority="6398">
      <formula>#REF!="Pas bon"</formula>
    </cfRule>
    <cfRule type="expression" dxfId="4648" priority="6399">
      <formula>#REF!="Pas bon"</formula>
    </cfRule>
  </conditionalFormatting>
  <conditionalFormatting sqref="F5190:I5190 B5190:D5190 P5190">
    <cfRule type="expression" dxfId="4647" priority="6400">
      <formula>#REF!="Pas bon"</formula>
    </cfRule>
    <cfRule type="expression" dxfId="4646" priority="6401">
      <formula>#REF!="Pas bon"</formula>
    </cfRule>
  </conditionalFormatting>
  <conditionalFormatting sqref="N5190">
    <cfRule type="expression" dxfId="4645" priority="6402">
      <formula>#REF!="Pas bon"</formula>
    </cfRule>
    <cfRule type="expression" dxfId="4644" priority="6403">
      <formula>#REF!="Pas bon"</formula>
    </cfRule>
  </conditionalFormatting>
  <conditionalFormatting sqref="J5190">
    <cfRule type="expression" dxfId="4643" priority="6404">
      <formula>#REF!="Pas bon"</formula>
    </cfRule>
    <cfRule type="expression" dxfId="4642" priority="6405">
      <formula>#REF!="Pas bon"</formula>
    </cfRule>
  </conditionalFormatting>
  <conditionalFormatting sqref="E5191:E5192 O5191:O5192 K5191:M5192 A5191:A5192">
    <cfRule type="expression" dxfId="4641" priority="6406">
      <formula>#REF!="Pas bon"</formula>
    </cfRule>
    <cfRule type="expression" dxfId="4640" priority="6407">
      <formula>#REF!="Pas bon"</formula>
    </cfRule>
  </conditionalFormatting>
  <conditionalFormatting sqref="F5191:I5192 B5191:D5192 P5191:P5192">
    <cfRule type="expression" dxfId="4639" priority="6408">
      <formula>#REF!="Pas bon"</formula>
    </cfRule>
    <cfRule type="expression" dxfId="4638" priority="6409">
      <formula>#REF!="Pas bon"</formula>
    </cfRule>
  </conditionalFormatting>
  <conditionalFormatting sqref="N5191:N5192">
    <cfRule type="expression" dxfId="4637" priority="6410">
      <formula>#REF!="Pas bon"</formula>
    </cfRule>
    <cfRule type="expression" dxfId="4636" priority="6411">
      <formula>#REF!="Pas bon"</formula>
    </cfRule>
  </conditionalFormatting>
  <conditionalFormatting sqref="J5191:J5192">
    <cfRule type="expression" dxfId="4635" priority="6412">
      <formula>#REF!="Pas bon"</formula>
    </cfRule>
    <cfRule type="expression" dxfId="4634" priority="6413">
      <formula>#REF!="Pas bon"</formula>
    </cfRule>
  </conditionalFormatting>
  <conditionalFormatting sqref="E5193 O5193 K5193:M5193 A5193">
    <cfRule type="expression" dxfId="4633" priority="6414">
      <formula>#REF!="Pas bon"</formula>
    </cfRule>
    <cfRule type="expression" dxfId="4632" priority="6415">
      <formula>#REF!="Pas bon"</formula>
    </cfRule>
  </conditionalFormatting>
  <conditionalFormatting sqref="N5193">
    <cfRule type="expression" dxfId="4631" priority="6416">
      <formula>#REF!="Pas bon"</formula>
    </cfRule>
    <cfRule type="expression" dxfId="4630" priority="6417">
      <formula>#REF!="Pas bon"</formula>
    </cfRule>
  </conditionalFormatting>
  <conditionalFormatting sqref="E5194:E5195 K5194:K5195 O5194:O5195 M5194:M5195 A5194:A5195">
    <cfRule type="expression" dxfId="4629" priority="6418">
      <formula>#REF!="Pas bon"</formula>
    </cfRule>
    <cfRule type="expression" dxfId="4628" priority="6419">
      <formula>#REF!="Pas bon"</formula>
    </cfRule>
  </conditionalFormatting>
  <conditionalFormatting sqref="N5194:N5195">
    <cfRule type="expression" dxfId="4627" priority="6420">
      <formula>#REF!="Pas bon"</formula>
    </cfRule>
    <cfRule type="expression" dxfId="4626" priority="6421">
      <formula>#REF!="Pas bon"</formula>
    </cfRule>
  </conditionalFormatting>
  <conditionalFormatting sqref="E5196 K5196 O5196 M5196 A5196">
    <cfRule type="expression" dxfId="4625" priority="6422">
      <formula>#REF!="Pas bon"</formula>
    </cfRule>
    <cfRule type="expression" dxfId="4624" priority="6423">
      <formula>#REF!="Pas bon"</formula>
    </cfRule>
  </conditionalFormatting>
  <conditionalFormatting sqref="N5196">
    <cfRule type="expression" dxfId="4623" priority="6424">
      <formula>#REF!="Pas bon"</formula>
    </cfRule>
    <cfRule type="expression" dxfId="4622" priority="6425">
      <formula>#REF!="Pas bon"</formula>
    </cfRule>
  </conditionalFormatting>
  <conditionalFormatting sqref="E5197 K5197 O5197 M5197 A5197">
    <cfRule type="expression" dxfId="4621" priority="6426">
      <formula>#REF!="Pas bon"</formula>
    </cfRule>
    <cfRule type="expression" dxfId="4620" priority="6427">
      <formula>#REF!="Pas bon"</formula>
    </cfRule>
  </conditionalFormatting>
  <conditionalFormatting sqref="N5197">
    <cfRule type="expression" dxfId="4619" priority="6428">
      <formula>#REF!="Pas bon"</formula>
    </cfRule>
    <cfRule type="expression" dxfId="4618" priority="6429">
      <formula>#REF!="Pas bon"</formula>
    </cfRule>
  </conditionalFormatting>
  <conditionalFormatting sqref="E5198 K5198 O5198 M5198 A5198">
    <cfRule type="expression" dxfId="4617" priority="6430">
      <formula>#REF!="Pas bon"</formula>
    </cfRule>
    <cfRule type="expression" dxfId="4616" priority="6431">
      <formula>#REF!="Pas bon"</formula>
    </cfRule>
  </conditionalFormatting>
  <conditionalFormatting sqref="N5198">
    <cfRule type="expression" dxfId="4615" priority="6432">
      <formula>#REF!="Pas bon"</formula>
    </cfRule>
    <cfRule type="expression" dxfId="4614" priority="6433">
      <formula>#REF!="Pas bon"</formula>
    </cfRule>
  </conditionalFormatting>
  <conditionalFormatting sqref="E5199 K5199 O5199 M5199 A5199">
    <cfRule type="expression" dxfId="4613" priority="6434">
      <formula>#REF!="Pas bon"</formula>
    </cfRule>
    <cfRule type="expression" dxfId="4612" priority="6435">
      <formula>#REF!="Pas bon"</formula>
    </cfRule>
  </conditionalFormatting>
  <conditionalFormatting sqref="F5199:I5199 L5199 B5199:D5199">
    <cfRule type="expression" dxfId="4611" priority="6436">
      <formula>#REF!="Pas bon"</formula>
    </cfRule>
    <cfRule type="expression" dxfId="4610" priority="6437">
      <formula>#REF!="Pas bon"</formula>
    </cfRule>
  </conditionalFormatting>
  <conditionalFormatting sqref="P5199">
    <cfRule type="expression" dxfId="4609" priority="6438">
      <formula>#REF!="Pas bon"</formula>
    </cfRule>
    <cfRule type="expression" dxfId="4608" priority="6439">
      <formula>#REF!="Pas bon"</formula>
    </cfRule>
  </conditionalFormatting>
  <conditionalFormatting sqref="N5199">
    <cfRule type="expression" dxfId="4607" priority="6440">
      <formula>#REF!="Pas bon"</formula>
    </cfRule>
    <cfRule type="expression" dxfId="4606" priority="6441">
      <formula>#REF!="Pas bon"</formula>
    </cfRule>
  </conditionalFormatting>
  <conditionalFormatting sqref="J5199">
    <cfRule type="expression" dxfId="4605" priority="6442">
      <formula>#REF!="Pas bon"</formula>
    </cfRule>
    <cfRule type="expression" dxfId="4604" priority="6443">
      <formula>#REF!="Pas bon"</formula>
    </cfRule>
  </conditionalFormatting>
  <conditionalFormatting sqref="E5200:E5202 K5200:K5202 O5200:O5202 M5200:M5202 A5200:A5202">
    <cfRule type="expression" dxfId="4603" priority="6444">
      <formula>#REF!="Pas bon"</formula>
    </cfRule>
    <cfRule type="expression" dxfId="4602" priority="6445">
      <formula>#REF!="Pas bon"</formula>
    </cfRule>
  </conditionalFormatting>
  <conditionalFormatting sqref="F5200:I5202 L5200:L5202 B5200:D5202">
    <cfRule type="expression" dxfId="4601" priority="6446">
      <formula>#REF!="Pas bon"</formula>
    </cfRule>
    <cfRule type="expression" dxfId="4600" priority="6447">
      <formula>#REF!="Pas bon"</formula>
    </cfRule>
  </conditionalFormatting>
  <conditionalFormatting sqref="P5200:P5202">
    <cfRule type="expression" dxfId="4599" priority="6448">
      <formula>#REF!="Pas bon"</formula>
    </cfRule>
    <cfRule type="expression" dxfId="4598" priority="6449">
      <formula>#REF!="Pas bon"</formula>
    </cfRule>
  </conditionalFormatting>
  <conditionalFormatting sqref="N5200:N5202">
    <cfRule type="expression" dxfId="4597" priority="6450">
      <formula>#REF!="Pas bon"</formula>
    </cfRule>
    <cfRule type="expression" dxfId="4596" priority="6451">
      <formula>#REF!="Pas bon"</formula>
    </cfRule>
  </conditionalFormatting>
  <conditionalFormatting sqref="J5200:J5202">
    <cfRule type="expression" dxfId="4595" priority="6452">
      <formula>#REF!="Pas bon"</formula>
    </cfRule>
    <cfRule type="expression" dxfId="4594" priority="6453">
      <formula>#REF!="Pas bon"</formula>
    </cfRule>
  </conditionalFormatting>
  <conditionalFormatting sqref="E5203:E5204 K5203:K5204 O5203:O5204 M5203:M5204 A5203:A5204">
    <cfRule type="expression" dxfId="4593" priority="6454">
      <formula>#REF!="Pas bon"</formula>
    </cfRule>
    <cfRule type="expression" dxfId="4592" priority="6455">
      <formula>#REF!="Pas bon"</formula>
    </cfRule>
  </conditionalFormatting>
  <conditionalFormatting sqref="F5203:I5204 L5203:L5204 B5203:D5204 P5203:P5204">
    <cfRule type="expression" dxfId="4591" priority="6456">
      <formula>#REF!="Pas bon"</formula>
    </cfRule>
    <cfRule type="expression" dxfId="4590" priority="6457">
      <formula>#REF!="Pas bon"</formula>
    </cfRule>
  </conditionalFormatting>
  <conditionalFormatting sqref="N5203:N5204">
    <cfRule type="expression" dxfId="4589" priority="6458">
      <formula>#REF!="Pas bon"</formula>
    </cfRule>
    <cfRule type="expression" dxfId="4588" priority="6459">
      <formula>#REF!="Pas bon"</formula>
    </cfRule>
  </conditionalFormatting>
  <conditionalFormatting sqref="J5203:J5204">
    <cfRule type="expression" dxfId="4587" priority="6460">
      <formula>#REF!="Pas bon"</formula>
    </cfRule>
    <cfRule type="expression" dxfId="4586" priority="6461">
      <formula>#REF!="Pas bon"</formula>
    </cfRule>
  </conditionalFormatting>
  <conditionalFormatting sqref="E5205 K5205 O5205 M5205 A5205">
    <cfRule type="expression" dxfId="4585" priority="6462">
      <formula>#REF!="Pas bon"</formula>
    </cfRule>
    <cfRule type="expression" dxfId="4584" priority="6463">
      <formula>#REF!="Pas bon"</formula>
    </cfRule>
  </conditionalFormatting>
  <conditionalFormatting sqref="F5205:H5205 B5205:D5205">
    <cfRule type="expression" dxfId="4583" priority="6464">
      <formula>#REF!="Pas bon"</formula>
    </cfRule>
    <cfRule type="expression" dxfId="4582" priority="6465">
      <formula>#REF!="Pas bon"</formula>
    </cfRule>
  </conditionalFormatting>
  <conditionalFormatting sqref="N5205">
    <cfRule type="expression" dxfId="4581" priority="6466">
      <formula>#REF!="Pas bon"</formula>
    </cfRule>
    <cfRule type="expression" dxfId="4580" priority="6467">
      <formula>#REF!="Pas bon"</formula>
    </cfRule>
  </conditionalFormatting>
  <conditionalFormatting sqref="E5206:E5209 K5206:K5209 O5206:O5209 M5206:M5209 A5206:A5209">
    <cfRule type="expression" dxfId="4579" priority="6468">
      <formula>#REF!="Pas bon"</formula>
    </cfRule>
    <cfRule type="expression" dxfId="4578" priority="6469">
      <formula>#REF!="Pas bon"</formula>
    </cfRule>
  </conditionalFormatting>
  <conditionalFormatting sqref="B5206 B5208:B5209 L5207:L5209 F5206:H5209 C5206:D5209 I5207:I5209 P5207:P5209">
    <cfRule type="expression" dxfId="4577" priority="6470">
      <formula>#REF!="Pas bon"</formula>
    </cfRule>
    <cfRule type="expression" dxfId="4576" priority="6471">
      <formula>#REF!="Pas bon"</formula>
    </cfRule>
  </conditionalFormatting>
  <conditionalFormatting sqref="B5207">
    <cfRule type="expression" dxfId="4575" priority="6472">
      <formula>#REF!="Pas bon"</formula>
    </cfRule>
    <cfRule type="expression" dxfId="4574" priority="6473">
      <formula>#REF!="Pas bon"</formula>
    </cfRule>
  </conditionalFormatting>
  <conditionalFormatting sqref="N5206:N5209">
    <cfRule type="expression" dxfId="4573" priority="6474">
      <formula>#REF!="Pas bon"</formula>
    </cfRule>
    <cfRule type="expression" dxfId="4572" priority="6475">
      <formula>#REF!="Pas bon"</formula>
    </cfRule>
  </conditionalFormatting>
  <conditionalFormatting sqref="J5207:J5209">
    <cfRule type="expression" dxfId="4571" priority="6476">
      <formula>#REF!="Pas bon"</formula>
    </cfRule>
    <cfRule type="expression" dxfId="4570" priority="6477">
      <formula>#REF!="Pas bon"</formula>
    </cfRule>
  </conditionalFormatting>
  <conditionalFormatting sqref="E5210 K5210 O5210 M5210 A5210">
    <cfRule type="expression" dxfId="4569" priority="6478">
      <formula>#REF!="Pas bon"</formula>
    </cfRule>
    <cfRule type="expression" dxfId="4568" priority="6479">
      <formula>#REF!="Pas bon"</formula>
    </cfRule>
  </conditionalFormatting>
  <conditionalFormatting sqref="B5210:D5210 L5210 P5210 F5210:I5210">
    <cfRule type="expression" dxfId="4567" priority="6480">
      <formula>#REF!="Pas bon"</formula>
    </cfRule>
    <cfRule type="expression" dxfId="4566" priority="6481">
      <formula>#REF!="Pas bon"</formula>
    </cfRule>
  </conditionalFormatting>
  <conditionalFormatting sqref="N5210">
    <cfRule type="expression" dxfId="4565" priority="6482">
      <formula>#REF!="Pas bon"</formula>
    </cfRule>
    <cfRule type="expression" dxfId="4564" priority="6483">
      <formula>#REF!="Pas bon"</formula>
    </cfRule>
  </conditionalFormatting>
  <conditionalFormatting sqref="J5210">
    <cfRule type="expression" dxfId="4563" priority="6484">
      <formula>#REF!="Pas bon"</formula>
    </cfRule>
    <cfRule type="expression" dxfId="4562" priority="6485">
      <formula>#REF!="Pas bon"</formula>
    </cfRule>
  </conditionalFormatting>
  <conditionalFormatting sqref="E5211 K5211 O5211 M5211 A5211">
    <cfRule type="expression" dxfId="4561" priority="6486">
      <formula>#REF!="Pas bon"</formula>
    </cfRule>
    <cfRule type="expression" dxfId="4560" priority="6487">
      <formula>#REF!="Pas bon"</formula>
    </cfRule>
  </conditionalFormatting>
  <conditionalFormatting sqref="B5211:D5211 L5211 P5211 F5211:I5211">
    <cfRule type="expression" dxfId="4559" priority="6488">
      <formula>#REF!="Pas bon"</formula>
    </cfRule>
    <cfRule type="expression" dxfId="4558" priority="6489">
      <formula>#REF!="Pas bon"</formula>
    </cfRule>
  </conditionalFormatting>
  <conditionalFormatting sqref="N5211">
    <cfRule type="expression" dxfId="4557" priority="6490">
      <formula>#REF!="Pas bon"</formula>
    </cfRule>
    <cfRule type="expression" dxfId="4556" priority="6491">
      <formula>#REF!="Pas bon"</formula>
    </cfRule>
  </conditionalFormatting>
  <conditionalFormatting sqref="J5211">
    <cfRule type="expression" dxfId="4555" priority="6492">
      <formula>#REF!="Pas bon"</formula>
    </cfRule>
    <cfRule type="expression" dxfId="4554" priority="6493">
      <formula>#REF!="Pas bon"</formula>
    </cfRule>
  </conditionalFormatting>
  <conditionalFormatting sqref="E5212 K5212 O5212 M5212 A5212">
    <cfRule type="expression" dxfId="4553" priority="6494">
      <formula>#REF!="Pas bon"</formula>
    </cfRule>
    <cfRule type="expression" dxfId="4552" priority="6495">
      <formula>#REF!="Pas bon"</formula>
    </cfRule>
  </conditionalFormatting>
  <conditionalFormatting sqref="B5212:D5212 L5212 P5212 F5212:I5212">
    <cfRule type="expression" dxfId="4551" priority="6496">
      <formula>#REF!="Pas bon"</formula>
    </cfRule>
    <cfRule type="expression" dxfId="4550" priority="6497">
      <formula>#REF!="Pas bon"</formula>
    </cfRule>
  </conditionalFormatting>
  <conditionalFormatting sqref="N5212">
    <cfRule type="expression" dxfId="4549" priority="6498">
      <formula>#REF!="Pas bon"</formula>
    </cfRule>
    <cfRule type="expression" dxfId="4548" priority="6499">
      <formula>#REF!="Pas bon"</formula>
    </cfRule>
  </conditionalFormatting>
  <conditionalFormatting sqref="J5212">
    <cfRule type="expression" dxfId="4547" priority="6500">
      <formula>#REF!="Pas bon"</formula>
    </cfRule>
    <cfRule type="expression" dxfId="4546" priority="6501">
      <formula>#REF!="Pas bon"</formula>
    </cfRule>
  </conditionalFormatting>
  <conditionalFormatting sqref="E5213 K5213 O5213 M5213 A5213">
    <cfRule type="expression" dxfId="4545" priority="6502">
      <formula>#REF!="Pas bon"</formula>
    </cfRule>
    <cfRule type="expression" dxfId="4544" priority="6503">
      <formula>#REF!="Pas bon"</formula>
    </cfRule>
  </conditionalFormatting>
  <conditionalFormatting sqref="B5213:D5213 L5213 P5213 F5213:I5213">
    <cfRule type="expression" dxfId="4543" priority="6504">
      <formula>#REF!="Pas bon"</formula>
    </cfRule>
    <cfRule type="expression" dxfId="4542" priority="6505">
      <formula>#REF!="Pas bon"</formula>
    </cfRule>
  </conditionalFormatting>
  <conditionalFormatting sqref="N5213">
    <cfRule type="expression" dxfId="4541" priority="6506">
      <formula>#REF!="Pas bon"</formula>
    </cfRule>
    <cfRule type="expression" dxfId="4540" priority="6507">
      <formula>#REF!="Pas bon"</formula>
    </cfRule>
  </conditionalFormatting>
  <conditionalFormatting sqref="J5213">
    <cfRule type="expression" dxfId="4539" priority="6508">
      <formula>#REF!="Pas bon"</formula>
    </cfRule>
    <cfRule type="expression" dxfId="4538" priority="6509">
      <formula>#REF!="Pas bon"</formula>
    </cfRule>
  </conditionalFormatting>
  <conditionalFormatting sqref="E5214:E5218 K5214:K5218 O5214:O5218 M5214:M5218 A5214:A5218">
    <cfRule type="expression" dxfId="4537" priority="6510">
      <formula>#REF!="Pas bon"</formula>
    </cfRule>
    <cfRule type="expression" dxfId="4536" priority="6511">
      <formula>#REF!="Pas bon"</formula>
    </cfRule>
  </conditionalFormatting>
  <conditionalFormatting sqref="B5214:D5218 L5214:L5218 P5214:P5218 F5214:I5218">
    <cfRule type="expression" dxfId="4535" priority="6512">
      <formula>#REF!="Pas bon"</formula>
    </cfRule>
    <cfRule type="expression" dxfId="4534" priority="6513">
      <formula>#REF!="Pas bon"</formula>
    </cfRule>
  </conditionalFormatting>
  <conditionalFormatting sqref="N5214:N5218">
    <cfRule type="expression" dxfId="4533" priority="6514">
      <formula>#REF!="Pas bon"</formula>
    </cfRule>
    <cfRule type="expression" dxfId="4532" priority="6515">
      <formula>#REF!="Pas bon"</formula>
    </cfRule>
  </conditionalFormatting>
  <conditionalFormatting sqref="J5214:J5218">
    <cfRule type="expression" dxfId="4531" priority="6516">
      <formula>#REF!="Pas bon"</formula>
    </cfRule>
    <cfRule type="expression" dxfId="4530" priority="6517">
      <formula>#REF!="Pas bon"</formula>
    </cfRule>
  </conditionalFormatting>
  <conditionalFormatting sqref="E5219 K5219 O5219 M5219 A5219">
    <cfRule type="expression" dxfId="4529" priority="6518">
      <formula>#REF!="Pas bon"</formula>
    </cfRule>
    <cfRule type="expression" dxfId="4528" priority="6519">
      <formula>#REF!="Pas bon"</formula>
    </cfRule>
  </conditionalFormatting>
  <conditionalFormatting sqref="B5219:D5219 L5219 P5219 F5219:I5219">
    <cfRule type="expression" dxfId="4527" priority="6520">
      <formula>#REF!="Pas bon"</formula>
    </cfRule>
    <cfRule type="expression" dxfId="4526" priority="6521">
      <formula>#REF!="Pas bon"</formula>
    </cfRule>
  </conditionalFormatting>
  <conditionalFormatting sqref="N5219">
    <cfRule type="expression" dxfId="4525" priority="6522">
      <formula>#REF!="Pas bon"</formula>
    </cfRule>
    <cfRule type="expression" dxfId="4524" priority="6523">
      <formula>#REF!="Pas bon"</formula>
    </cfRule>
  </conditionalFormatting>
  <conditionalFormatting sqref="J5219">
    <cfRule type="expression" dxfId="4523" priority="6524">
      <formula>#REF!="Pas bon"</formula>
    </cfRule>
    <cfRule type="expression" dxfId="4522" priority="6525">
      <formula>#REF!="Pas bon"</formula>
    </cfRule>
  </conditionalFormatting>
  <conditionalFormatting sqref="E5220:E5221 K5220:K5221 O5220:O5221 M5220:M5221 A5220:A5221">
    <cfRule type="expression" dxfId="4521" priority="6526">
      <formula>#REF!="Pas bon"</formula>
    </cfRule>
    <cfRule type="expression" dxfId="4520" priority="6527">
      <formula>#REF!="Pas bon"</formula>
    </cfRule>
  </conditionalFormatting>
  <conditionalFormatting sqref="B5220:D5221 L5220:L5221 P5220:P5221 F5220:I5221">
    <cfRule type="expression" dxfId="4519" priority="6528">
      <formula>#REF!="Pas bon"</formula>
    </cfRule>
    <cfRule type="expression" dxfId="4518" priority="6529">
      <formula>#REF!="Pas bon"</formula>
    </cfRule>
  </conditionalFormatting>
  <conditionalFormatting sqref="N5220:N5221">
    <cfRule type="expression" dxfId="4517" priority="6530">
      <formula>#REF!="Pas bon"</formula>
    </cfRule>
    <cfRule type="expression" dxfId="4516" priority="6531">
      <formula>#REF!="Pas bon"</formula>
    </cfRule>
  </conditionalFormatting>
  <conditionalFormatting sqref="J5220:J5221">
    <cfRule type="expression" dxfId="4515" priority="6532">
      <formula>#REF!="Pas bon"</formula>
    </cfRule>
    <cfRule type="expression" dxfId="4514" priority="6533">
      <formula>#REF!="Pas bon"</formula>
    </cfRule>
  </conditionalFormatting>
  <conditionalFormatting sqref="E5222 K5222 O5222 M5222 A5222">
    <cfRule type="expression" dxfId="4513" priority="6534">
      <formula>#REF!="Pas bon"</formula>
    </cfRule>
    <cfRule type="expression" dxfId="4512" priority="6535">
      <formula>#REF!="Pas bon"</formula>
    </cfRule>
  </conditionalFormatting>
  <conditionalFormatting sqref="L5222 P5222 C5222:D5222 F5222:I5222">
    <cfRule type="expression" dxfId="4511" priority="6536">
      <formula>#REF!="Pas bon"</formula>
    </cfRule>
    <cfRule type="expression" dxfId="4510" priority="6537">
      <formula>#REF!="Pas bon"</formula>
    </cfRule>
  </conditionalFormatting>
  <conditionalFormatting sqref="N5222">
    <cfRule type="expression" dxfId="4509" priority="6538">
      <formula>#REF!="Pas bon"</formula>
    </cfRule>
    <cfRule type="expression" dxfId="4508" priority="6539">
      <formula>#REF!="Pas bon"</formula>
    </cfRule>
  </conditionalFormatting>
  <conditionalFormatting sqref="B5222">
    <cfRule type="expression" dxfId="4507" priority="6540">
      <formula>#REF!="Pas bon"</formula>
    </cfRule>
    <cfRule type="expression" dxfId="4506" priority="6541">
      <formula>#REF!="Pas bon"</formula>
    </cfRule>
  </conditionalFormatting>
  <conditionalFormatting sqref="J5222">
    <cfRule type="expression" dxfId="4505" priority="6542">
      <formula>#REF!="Pas bon"</formula>
    </cfRule>
    <cfRule type="expression" dxfId="4504" priority="6543">
      <formula>#REF!="Pas bon"</formula>
    </cfRule>
  </conditionalFormatting>
  <conditionalFormatting sqref="E5223 K5223 O5223 M5223 A5223">
    <cfRule type="expression" dxfId="4503" priority="6544">
      <formula>#REF!="Pas bon"</formula>
    </cfRule>
    <cfRule type="expression" dxfId="4502" priority="6545">
      <formula>#REF!="Pas bon"</formula>
    </cfRule>
  </conditionalFormatting>
  <conditionalFormatting sqref="L5223 P5223 C5223:D5223 F5223:I5223">
    <cfRule type="expression" dxfId="4501" priority="6546">
      <formula>#REF!="Pas bon"</formula>
    </cfRule>
    <cfRule type="expression" dxfId="4500" priority="6547">
      <formula>#REF!="Pas bon"</formula>
    </cfRule>
  </conditionalFormatting>
  <conditionalFormatting sqref="N5223">
    <cfRule type="expression" dxfId="4499" priority="6548">
      <formula>#REF!="Pas bon"</formula>
    </cfRule>
    <cfRule type="expression" dxfId="4498" priority="6549">
      <formula>#REF!="Pas bon"</formula>
    </cfRule>
  </conditionalFormatting>
  <conditionalFormatting sqref="B5223">
    <cfRule type="expression" dxfId="4497" priority="6550">
      <formula>#REF!="Pas bon"</formula>
    </cfRule>
    <cfRule type="expression" dxfId="4496" priority="6551">
      <formula>#REF!="Pas bon"</formula>
    </cfRule>
  </conditionalFormatting>
  <conditionalFormatting sqref="J5223">
    <cfRule type="expression" dxfId="4495" priority="6552">
      <formula>#REF!="Pas bon"</formula>
    </cfRule>
    <cfRule type="expression" dxfId="4494" priority="6553">
      <formula>#REF!="Pas bon"</formula>
    </cfRule>
  </conditionalFormatting>
  <conditionalFormatting sqref="E5224:E5225 K5224:K5225 O5224:O5225 M5224:M5225 A5224:A5225">
    <cfRule type="expression" dxfId="4493" priority="6554">
      <formula>#REF!="Pas bon"</formula>
    </cfRule>
    <cfRule type="expression" dxfId="4492" priority="6555">
      <formula>#REF!="Pas bon"</formula>
    </cfRule>
  </conditionalFormatting>
  <conditionalFormatting sqref="L5224:L5225 P5224:P5225 C5224:D5225 F5224:I5225">
    <cfRule type="expression" dxfId="4491" priority="6556">
      <formula>#REF!="Pas bon"</formula>
    </cfRule>
    <cfRule type="expression" dxfId="4490" priority="6557">
      <formula>#REF!="Pas bon"</formula>
    </cfRule>
  </conditionalFormatting>
  <conditionalFormatting sqref="N5224:N5225">
    <cfRule type="expression" dxfId="4489" priority="6558">
      <formula>#REF!="Pas bon"</formula>
    </cfRule>
    <cfRule type="expression" dxfId="4488" priority="6559">
      <formula>#REF!="Pas bon"</formula>
    </cfRule>
  </conditionalFormatting>
  <conditionalFormatting sqref="B5224:B5225">
    <cfRule type="expression" dxfId="4487" priority="6560">
      <formula>#REF!="Pas bon"</formula>
    </cfRule>
    <cfRule type="expression" dxfId="4486" priority="6561">
      <formula>#REF!="Pas bon"</formula>
    </cfRule>
  </conditionalFormatting>
  <conditionalFormatting sqref="J5224:J5225">
    <cfRule type="expression" dxfId="4485" priority="6562">
      <formula>#REF!="Pas bon"</formula>
    </cfRule>
    <cfRule type="expression" dxfId="4484" priority="6563">
      <formula>#REF!="Pas bon"</formula>
    </cfRule>
  </conditionalFormatting>
  <conditionalFormatting sqref="E5226 K5226 O5226 M5226 A5226">
    <cfRule type="expression" dxfId="4483" priority="6564">
      <formula>#REF!="Pas bon"</formula>
    </cfRule>
    <cfRule type="expression" dxfId="4482" priority="6565">
      <formula>#REF!="Pas bon"</formula>
    </cfRule>
  </conditionalFormatting>
  <conditionalFormatting sqref="L5226 P5226 C5226:D5226 F5226:I5226">
    <cfRule type="expression" dxfId="4481" priority="6566">
      <formula>#REF!="Pas bon"</formula>
    </cfRule>
    <cfRule type="expression" dxfId="4480" priority="6567">
      <formula>#REF!="Pas bon"</formula>
    </cfRule>
  </conditionalFormatting>
  <conditionalFormatting sqref="N5226">
    <cfRule type="expression" dxfId="4479" priority="6568">
      <formula>#REF!="Pas bon"</formula>
    </cfRule>
    <cfRule type="expression" dxfId="4478" priority="6569">
      <formula>#REF!="Pas bon"</formula>
    </cfRule>
  </conditionalFormatting>
  <conditionalFormatting sqref="B5226">
    <cfRule type="expression" dxfId="4477" priority="6570">
      <formula>#REF!="Pas bon"</formula>
    </cfRule>
    <cfRule type="expression" dxfId="4476" priority="6571">
      <formula>#REF!="Pas bon"</formula>
    </cfRule>
  </conditionalFormatting>
  <conditionalFormatting sqref="J5226">
    <cfRule type="expression" dxfId="4475" priority="6572">
      <formula>#REF!="Pas bon"</formula>
    </cfRule>
    <cfRule type="expression" dxfId="4474" priority="6573">
      <formula>#REF!="Pas bon"</formula>
    </cfRule>
  </conditionalFormatting>
  <conditionalFormatting sqref="E5227 K5227 O5227 M5227 A5227">
    <cfRule type="expression" dxfId="4473" priority="6574">
      <formula>#REF!="Pas bon"</formula>
    </cfRule>
    <cfRule type="expression" dxfId="4472" priority="6575">
      <formula>#REF!="Pas bon"</formula>
    </cfRule>
  </conditionalFormatting>
  <conditionalFormatting sqref="C5227:D5227 L5227 P5227 F5227:I5227">
    <cfRule type="expression" dxfId="4471" priority="6576">
      <formula>#REF!="Pas bon"</formula>
    </cfRule>
    <cfRule type="expression" dxfId="4470" priority="6577">
      <formula>#REF!="Pas bon"</formula>
    </cfRule>
  </conditionalFormatting>
  <conditionalFormatting sqref="N5227">
    <cfRule type="expression" dxfId="4469" priority="6578">
      <formula>#REF!="Pas bon"</formula>
    </cfRule>
    <cfRule type="expression" dxfId="4468" priority="6579">
      <formula>#REF!="Pas bon"</formula>
    </cfRule>
  </conditionalFormatting>
  <conditionalFormatting sqref="B5227">
    <cfRule type="expression" dxfId="4467" priority="6580">
      <formula>#REF!="Pas bon"</formula>
    </cfRule>
    <cfRule type="expression" dxfId="4466" priority="6581">
      <formula>#REF!="Pas bon"</formula>
    </cfRule>
  </conditionalFormatting>
  <conditionalFormatting sqref="J5227">
    <cfRule type="expression" dxfId="4465" priority="6582">
      <formula>#REF!="Pas bon"</formula>
    </cfRule>
    <cfRule type="expression" dxfId="4464" priority="6583">
      <formula>#REF!="Pas bon"</formula>
    </cfRule>
  </conditionalFormatting>
  <conditionalFormatting sqref="E5228 K5228 O5228 M5228 A5228">
    <cfRule type="expression" dxfId="4463" priority="6584">
      <formula>#REF!="Pas bon"</formula>
    </cfRule>
    <cfRule type="expression" dxfId="4462" priority="6585">
      <formula>#REF!="Pas bon"</formula>
    </cfRule>
  </conditionalFormatting>
  <conditionalFormatting sqref="C5228:D5228 L5228 P5228 F5228:I5228">
    <cfRule type="expression" dxfId="4461" priority="6586">
      <formula>#REF!="Pas bon"</formula>
    </cfRule>
    <cfRule type="expression" dxfId="4460" priority="6587">
      <formula>#REF!="Pas bon"</formula>
    </cfRule>
  </conditionalFormatting>
  <conditionalFormatting sqref="N5228">
    <cfRule type="expression" dxfId="4459" priority="6588">
      <formula>#REF!="Pas bon"</formula>
    </cfRule>
    <cfRule type="expression" dxfId="4458" priority="6589">
      <formula>#REF!="Pas bon"</formula>
    </cfRule>
  </conditionalFormatting>
  <conditionalFormatting sqref="B5228">
    <cfRule type="expression" dxfId="4457" priority="6590">
      <formula>#REF!="Pas bon"</formula>
    </cfRule>
    <cfRule type="expression" dxfId="4456" priority="6591">
      <formula>#REF!="Pas bon"</formula>
    </cfRule>
  </conditionalFormatting>
  <conditionalFormatting sqref="J5228">
    <cfRule type="expression" dxfId="4455" priority="6592">
      <formula>#REF!="Pas bon"</formula>
    </cfRule>
    <cfRule type="expression" dxfId="4454" priority="6593">
      <formula>#REF!="Pas bon"</formula>
    </cfRule>
  </conditionalFormatting>
  <conditionalFormatting sqref="E5229 K5229 O5229 M5229 A5229">
    <cfRule type="expression" dxfId="4453" priority="6594">
      <formula>#REF!="Pas bon"</formula>
    </cfRule>
    <cfRule type="expression" dxfId="4452" priority="6595">
      <formula>#REF!="Pas bon"</formula>
    </cfRule>
  </conditionalFormatting>
  <conditionalFormatting sqref="C5229:D5229 L5229 P5229 F5229:I5229">
    <cfRule type="expression" dxfId="4451" priority="6596">
      <formula>#REF!="Pas bon"</formula>
    </cfRule>
    <cfRule type="expression" dxfId="4450" priority="6597">
      <formula>#REF!="Pas bon"</formula>
    </cfRule>
  </conditionalFormatting>
  <conditionalFormatting sqref="N5229">
    <cfRule type="expression" dxfId="4449" priority="6598">
      <formula>#REF!="Pas bon"</formula>
    </cfRule>
    <cfRule type="expression" dxfId="4448" priority="6599">
      <formula>#REF!="Pas bon"</formula>
    </cfRule>
  </conditionalFormatting>
  <conditionalFormatting sqref="B5229">
    <cfRule type="expression" dxfId="4447" priority="6600">
      <formula>#REF!="Pas bon"</formula>
    </cfRule>
    <cfRule type="expression" dxfId="4446" priority="6601">
      <formula>#REF!="Pas bon"</formula>
    </cfRule>
  </conditionalFormatting>
  <conditionalFormatting sqref="J5229">
    <cfRule type="expression" dxfId="4445" priority="6602">
      <formula>#REF!="Pas bon"</formula>
    </cfRule>
    <cfRule type="expression" dxfId="4444" priority="6603">
      <formula>#REF!="Pas bon"</formula>
    </cfRule>
  </conditionalFormatting>
  <conditionalFormatting sqref="E5230 K5230 O5230 M5230 A5230">
    <cfRule type="expression" dxfId="4443" priority="6604">
      <formula>#REF!="Pas bon"</formula>
    </cfRule>
    <cfRule type="expression" dxfId="4442" priority="6605">
      <formula>#REF!="Pas bon"</formula>
    </cfRule>
  </conditionalFormatting>
  <conditionalFormatting sqref="C5230:D5230 L5230 P5230 F5230:I5230">
    <cfRule type="expression" dxfId="4441" priority="6606">
      <formula>#REF!="Pas bon"</formula>
    </cfRule>
    <cfRule type="expression" dxfId="4440" priority="6607">
      <formula>#REF!="Pas bon"</formula>
    </cfRule>
  </conditionalFormatting>
  <conditionalFormatting sqref="N5230">
    <cfRule type="expression" dxfId="4439" priority="6608">
      <formula>#REF!="Pas bon"</formula>
    </cfRule>
    <cfRule type="expression" dxfId="4438" priority="6609">
      <formula>#REF!="Pas bon"</formula>
    </cfRule>
  </conditionalFormatting>
  <conditionalFormatting sqref="B5230">
    <cfRule type="expression" dxfId="4437" priority="6610">
      <formula>#REF!="Pas bon"</formula>
    </cfRule>
    <cfRule type="expression" dxfId="4436" priority="6611">
      <formula>#REF!="Pas bon"</formula>
    </cfRule>
  </conditionalFormatting>
  <conditionalFormatting sqref="J5230">
    <cfRule type="expression" dxfId="4435" priority="6612">
      <formula>#REF!="Pas bon"</formula>
    </cfRule>
    <cfRule type="expression" dxfId="4434" priority="6613">
      <formula>#REF!="Pas bon"</formula>
    </cfRule>
  </conditionalFormatting>
  <conditionalFormatting sqref="E5231 K5231 O5231 M5231 A5231">
    <cfRule type="expression" dxfId="4433" priority="6614">
      <formula>#REF!="Pas bon"</formula>
    </cfRule>
    <cfRule type="expression" dxfId="4432" priority="6615">
      <formula>#REF!="Pas bon"</formula>
    </cfRule>
  </conditionalFormatting>
  <conditionalFormatting sqref="C5231:D5231 L5231 P5231 F5231:I5231">
    <cfRule type="expression" dxfId="4431" priority="6616">
      <formula>#REF!="Pas bon"</formula>
    </cfRule>
    <cfRule type="expression" dxfId="4430" priority="6617">
      <formula>#REF!="Pas bon"</formula>
    </cfRule>
  </conditionalFormatting>
  <conditionalFormatting sqref="N5231">
    <cfRule type="expression" dxfId="4429" priority="6618">
      <formula>#REF!="Pas bon"</formula>
    </cfRule>
    <cfRule type="expression" dxfId="4428" priority="6619">
      <formula>#REF!="Pas bon"</formula>
    </cfRule>
  </conditionalFormatting>
  <conditionalFormatting sqref="B5231">
    <cfRule type="expression" dxfId="4427" priority="6620">
      <formula>#REF!="Pas bon"</formula>
    </cfRule>
    <cfRule type="expression" dxfId="4426" priority="6621">
      <formula>#REF!="Pas bon"</formula>
    </cfRule>
  </conditionalFormatting>
  <conditionalFormatting sqref="J5231">
    <cfRule type="expression" dxfId="4425" priority="6622">
      <formula>#REF!="Pas bon"</formula>
    </cfRule>
    <cfRule type="expression" dxfId="4424" priority="6623">
      <formula>#REF!="Pas bon"</formula>
    </cfRule>
  </conditionalFormatting>
  <conditionalFormatting sqref="E5232 K5232 O5232 M5232 A5232">
    <cfRule type="expression" dxfId="4423" priority="6624">
      <formula>#REF!="Pas bon"</formula>
    </cfRule>
    <cfRule type="expression" dxfId="4422" priority="6625">
      <formula>#REF!="Pas bon"</formula>
    </cfRule>
  </conditionalFormatting>
  <conditionalFormatting sqref="C5232:D5232 L5232 P5232 F5232:I5232">
    <cfRule type="expression" dxfId="4421" priority="6626">
      <formula>#REF!="Pas bon"</formula>
    </cfRule>
    <cfRule type="expression" dxfId="4420" priority="6627">
      <formula>#REF!="Pas bon"</formula>
    </cfRule>
  </conditionalFormatting>
  <conditionalFormatting sqref="N5232">
    <cfRule type="expression" dxfId="4419" priority="6628">
      <formula>#REF!="Pas bon"</formula>
    </cfRule>
    <cfRule type="expression" dxfId="4418" priority="6629">
      <formula>#REF!="Pas bon"</formula>
    </cfRule>
  </conditionalFormatting>
  <conditionalFormatting sqref="B5232">
    <cfRule type="expression" dxfId="4417" priority="6630">
      <formula>#REF!="Pas bon"</formula>
    </cfRule>
    <cfRule type="expression" dxfId="4416" priority="6631">
      <formula>#REF!="Pas bon"</formula>
    </cfRule>
  </conditionalFormatting>
  <conditionalFormatting sqref="J5232">
    <cfRule type="expression" dxfId="4415" priority="6632">
      <formula>#REF!="Pas bon"</formula>
    </cfRule>
    <cfRule type="expression" dxfId="4414" priority="6633">
      <formula>#REF!="Pas bon"</formula>
    </cfRule>
  </conditionalFormatting>
  <conditionalFormatting sqref="E5233 K5233 O5233 M5233 A5233">
    <cfRule type="expression" dxfId="4413" priority="6634">
      <formula>#REF!="Pas bon"</formula>
    </cfRule>
    <cfRule type="expression" dxfId="4412" priority="6635">
      <formula>#REF!="Pas bon"</formula>
    </cfRule>
  </conditionalFormatting>
  <conditionalFormatting sqref="C5233:D5233 L5233 P5233 F5233:I5233">
    <cfRule type="expression" dxfId="4411" priority="6636">
      <formula>#REF!="Pas bon"</formula>
    </cfRule>
    <cfRule type="expression" dxfId="4410" priority="6637">
      <formula>#REF!="Pas bon"</formula>
    </cfRule>
  </conditionalFormatting>
  <conditionalFormatting sqref="N5233">
    <cfRule type="expression" dxfId="4409" priority="6638">
      <formula>#REF!="Pas bon"</formula>
    </cfRule>
    <cfRule type="expression" dxfId="4408" priority="6639">
      <formula>#REF!="Pas bon"</formula>
    </cfRule>
  </conditionalFormatting>
  <conditionalFormatting sqref="B5233">
    <cfRule type="expression" dxfId="4407" priority="6640">
      <formula>#REF!="Pas bon"</formula>
    </cfRule>
    <cfRule type="expression" dxfId="4406" priority="6641">
      <formula>#REF!="Pas bon"</formula>
    </cfRule>
  </conditionalFormatting>
  <conditionalFormatting sqref="J5233">
    <cfRule type="expression" dxfId="4405" priority="6642">
      <formula>#REF!="Pas bon"</formula>
    </cfRule>
    <cfRule type="expression" dxfId="4404" priority="6643">
      <formula>#REF!="Pas bon"</formula>
    </cfRule>
  </conditionalFormatting>
  <conditionalFormatting sqref="E5234 K5234 O5234 M5234 A5234">
    <cfRule type="expression" dxfId="4403" priority="6644">
      <formula>#REF!="Pas bon"</formula>
    </cfRule>
    <cfRule type="expression" dxfId="4402" priority="6645">
      <formula>#REF!="Pas bon"</formula>
    </cfRule>
  </conditionalFormatting>
  <conditionalFormatting sqref="C5234:D5234 L5234 P5234 F5234:I5234">
    <cfRule type="expression" dxfId="4401" priority="6646">
      <formula>#REF!="Pas bon"</formula>
    </cfRule>
    <cfRule type="expression" dxfId="4400" priority="6647">
      <formula>#REF!="Pas bon"</formula>
    </cfRule>
  </conditionalFormatting>
  <conditionalFormatting sqref="N5234">
    <cfRule type="expression" dxfId="4399" priority="6648">
      <formula>#REF!="Pas bon"</formula>
    </cfRule>
    <cfRule type="expression" dxfId="4398" priority="6649">
      <formula>#REF!="Pas bon"</formula>
    </cfRule>
  </conditionalFormatting>
  <conditionalFormatting sqref="B5234">
    <cfRule type="expression" dxfId="4397" priority="6650">
      <formula>#REF!="Pas bon"</formula>
    </cfRule>
    <cfRule type="expression" dxfId="4396" priority="6651">
      <formula>#REF!="Pas bon"</formula>
    </cfRule>
  </conditionalFormatting>
  <conditionalFormatting sqref="J5234">
    <cfRule type="expression" dxfId="4395" priority="6652">
      <formula>#REF!="Pas bon"</formula>
    </cfRule>
    <cfRule type="expression" dxfId="4394" priority="6653">
      <formula>#REF!="Pas bon"</formula>
    </cfRule>
  </conditionalFormatting>
  <conditionalFormatting sqref="E5235 K5235 O5235 M5235 A5235">
    <cfRule type="expression" dxfId="4393" priority="6654">
      <formula>#REF!="Pas bon"</formula>
    </cfRule>
    <cfRule type="expression" dxfId="4392" priority="6655">
      <formula>#REF!="Pas bon"</formula>
    </cfRule>
  </conditionalFormatting>
  <conditionalFormatting sqref="C5235:D5235 L5235 P5235 F5235:I5235">
    <cfRule type="expression" dxfId="4391" priority="6656">
      <formula>#REF!="Pas bon"</formula>
    </cfRule>
    <cfRule type="expression" dxfId="4390" priority="6657">
      <formula>#REF!="Pas bon"</formula>
    </cfRule>
  </conditionalFormatting>
  <conditionalFormatting sqref="N5235">
    <cfRule type="expression" dxfId="4389" priority="6658">
      <formula>#REF!="Pas bon"</formula>
    </cfRule>
    <cfRule type="expression" dxfId="4388" priority="6659">
      <formula>#REF!="Pas bon"</formula>
    </cfRule>
  </conditionalFormatting>
  <conditionalFormatting sqref="B5235">
    <cfRule type="expression" dxfId="4387" priority="6660">
      <formula>#REF!="Pas bon"</formula>
    </cfRule>
    <cfRule type="expression" dxfId="4386" priority="6661">
      <formula>#REF!="Pas bon"</formula>
    </cfRule>
  </conditionalFormatting>
  <conditionalFormatting sqref="J5235">
    <cfRule type="expression" dxfId="4385" priority="6662">
      <formula>#REF!="Pas bon"</formula>
    </cfRule>
    <cfRule type="expression" dxfId="4384" priority="6663">
      <formula>#REF!="Pas bon"</formula>
    </cfRule>
  </conditionalFormatting>
  <conditionalFormatting sqref="E5236 K5236 O5236 M5236 A5236">
    <cfRule type="expression" dxfId="4383" priority="6664">
      <formula>#REF!="Pas bon"</formula>
    </cfRule>
    <cfRule type="expression" dxfId="4382" priority="6665">
      <formula>#REF!="Pas bon"</formula>
    </cfRule>
  </conditionalFormatting>
  <conditionalFormatting sqref="C5236:D5236 L5236 P5236 F5236:I5236">
    <cfRule type="expression" dxfId="4381" priority="6666">
      <formula>#REF!="Pas bon"</formula>
    </cfRule>
    <cfRule type="expression" dxfId="4380" priority="6667">
      <formula>#REF!="Pas bon"</formula>
    </cfRule>
  </conditionalFormatting>
  <conditionalFormatting sqref="N5236">
    <cfRule type="expression" dxfId="4379" priority="6668">
      <formula>#REF!="Pas bon"</formula>
    </cfRule>
    <cfRule type="expression" dxfId="4378" priority="6669">
      <formula>#REF!="Pas bon"</formula>
    </cfRule>
  </conditionalFormatting>
  <conditionalFormatting sqref="B5236">
    <cfRule type="expression" dxfId="4377" priority="6670">
      <formula>#REF!="Pas bon"</formula>
    </cfRule>
    <cfRule type="expression" dxfId="4376" priority="6671">
      <formula>#REF!="Pas bon"</formula>
    </cfRule>
  </conditionalFormatting>
  <conditionalFormatting sqref="J5236">
    <cfRule type="expression" dxfId="4375" priority="6672">
      <formula>#REF!="Pas bon"</formula>
    </cfRule>
    <cfRule type="expression" dxfId="4374" priority="6673">
      <formula>#REF!="Pas bon"</formula>
    </cfRule>
  </conditionalFormatting>
  <conditionalFormatting sqref="E5237 K5237 O5237 M5237 A5237">
    <cfRule type="expression" dxfId="4373" priority="6674">
      <formula>#REF!="Pas bon"</formula>
    </cfRule>
    <cfRule type="expression" dxfId="4372" priority="6675">
      <formula>#REF!="Pas bon"</formula>
    </cfRule>
  </conditionalFormatting>
  <conditionalFormatting sqref="C5237:D5237 L5237 P5237 F5237:I5237">
    <cfRule type="expression" dxfId="4371" priority="6676">
      <formula>#REF!="Pas bon"</formula>
    </cfRule>
    <cfRule type="expression" dxfId="4370" priority="6677">
      <formula>#REF!="Pas bon"</formula>
    </cfRule>
  </conditionalFormatting>
  <conditionalFormatting sqref="N5237">
    <cfRule type="expression" dxfId="4369" priority="6678">
      <formula>#REF!="Pas bon"</formula>
    </cfRule>
    <cfRule type="expression" dxfId="4368" priority="6679">
      <formula>#REF!="Pas bon"</formula>
    </cfRule>
  </conditionalFormatting>
  <conditionalFormatting sqref="B5237">
    <cfRule type="expression" dxfId="4367" priority="6680">
      <formula>#REF!="Pas bon"</formula>
    </cfRule>
    <cfRule type="expression" dxfId="4366" priority="6681">
      <formula>#REF!="Pas bon"</formula>
    </cfRule>
  </conditionalFormatting>
  <conditionalFormatting sqref="J5237">
    <cfRule type="expression" dxfId="4365" priority="6682">
      <formula>#REF!="Pas bon"</formula>
    </cfRule>
    <cfRule type="expression" dxfId="4364" priority="6683">
      <formula>#REF!="Pas bon"</formula>
    </cfRule>
  </conditionalFormatting>
  <conditionalFormatting sqref="E5238 K5238 O5238 M5238 A5238">
    <cfRule type="expression" dxfId="4363" priority="6684">
      <formula>#REF!="Pas bon"</formula>
    </cfRule>
    <cfRule type="expression" dxfId="4362" priority="6685">
      <formula>#REF!="Pas bon"</formula>
    </cfRule>
  </conditionalFormatting>
  <conditionalFormatting sqref="C5238:D5238 L5238 P5238 F5238:I5238">
    <cfRule type="expression" dxfId="4361" priority="6686">
      <formula>#REF!="Pas bon"</formula>
    </cfRule>
    <cfRule type="expression" dxfId="4360" priority="6687">
      <formula>#REF!="Pas bon"</formula>
    </cfRule>
  </conditionalFormatting>
  <conditionalFormatting sqref="N5238">
    <cfRule type="expression" dxfId="4359" priority="6688">
      <formula>#REF!="Pas bon"</formula>
    </cfRule>
    <cfRule type="expression" dxfId="4358" priority="6689">
      <formula>#REF!="Pas bon"</formula>
    </cfRule>
  </conditionalFormatting>
  <conditionalFormatting sqref="B5238">
    <cfRule type="expression" dxfId="4357" priority="6690">
      <formula>#REF!="Pas bon"</formula>
    </cfRule>
    <cfRule type="expression" dxfId="4356" priority="6691">
      <formula>#REF!="Pas bon"</formula>
    </cfRule>
  </conditionalFormatting>
  <conditionalFormatting sqref="J5238">
    <cfRule type="expression" dxfId="4355" priority="6692">
      <formula>#REF!="Pas bon"</formula>
    </cfRule>
    <cfRule type="expression" dxfId="4354" priority="6693">
      <formula>#REF!="Pas bon"</formula>
    </cfRule>
  </conditionalFormatting>
  <conditionalFormatting sqref="E5239:E5240 K5239:K5240 O5239:O5240 M5239:M5240 A5239:A5240">
    <cfRule type="expression" dxfId="4353" priority="6694">
      <formula>#REF!="Pas bon"</formula>
    </cfRule>
    <cfRule type="expression" dxfId="4352" priority="6695">
      <formula>#REF!="Pas bon"</formula>
    </cfRule>
  </conditionalFormatting>
  <conditionalFormatting sqref="C5239:D5240 L5239:L5240 P5239:P5240 F5239:I5240">
    <cfRule type="expression" dxfId="4351" priority="6696">
      <formula>#REF!="Pas bon"</formula>
    </cfRule>
    <cfRule type="expression" dxfId="4350" priority="6697">
      <formula>#REF!="Pas bon"</formula>
    </cfRule>
  </conditionalFormatting>
  <conditionalFormatting sqref="N5239:N5240">
    <cfRule type="expression" dxfId="4349" priority="6698">
      <formula>#REF!="Pas bon"</formula>
    </cfRule>
    <cfRule type="expression" dxfId="4348" priority="6699">
      <formula>#REF!="Pas bon"</formula>
    </cfRule>
  </conditionalFormatting>
  <conditionalFormatting sqref="B5239:B5240">
    <cfRule type="expression" dxfId="4347" priority="6700">
      <formula>#REF!="Pas bon"</formula>
    </cfRule>
    <cfRule type="expression" dxfId="4346" priority="6701">
      <formula>#REF!="Pas bon"</formula>
    </cfRule>
  </conditionalFormatting>
  <conditionalFormatting sqref="J5239:J5240">
    <cfRule type="expression" dxfId="4345" priority="6702">
      <formula>#REF!="Pas bon"</formula>
    </cfRule>
    <cfRule type="expression" dxfId="4344" priority="6703">
      <formula>#REF!="Pas bon"</formula>
    </cfRule>
  </conditionalFormatting>
  <conditionalFormatting sqref="E5241 K5241 O5241 M5241 A5241">
    <cfRule type="expression" dxfId="4343" priority="6704">
      <formula>#REF!="Pas bon"</formula>
    </cfRule>
    <cfRule type="expression" dxfId="4342" priority="6705">
      <formula>#REF!="Pas bon"</formula>
    </cfRule>
  </conditionalFormatting>
  <conditionalFormatting sqref="C5241:D5241 L5241 P5241 F5241:I5241">
    <cfRule type="expression" dxfId="4341" priority="6706">
      <formula>#REF!="Pas bon"</formula>
    </cfRule>
    <cfRule type="expression" dxfId="4340" priority="6707">
      <formula>#REF!="Pas bon"</formula>
    </cfRule>
  </conditionalFormatting>
  <conditionalFormatting sqref="N5241">
    <cfRule type="expression" dxfId="4339" priority="6708">
      <formula>#REF!="Pas bon"</formula>
    </cfRule>
    <cfRule type="expression" dxfId="4338" priority="6709">
      <formula>#REF!="Pas bon"</formula>
    </cfRule>
  </conditionalFormatting>
  <conditionalFormatting sqref="B5241">
    <cfRule type="expression" dxfId="4337" priority="6710">
      <formula>#REF!="Pas bon"</formula>
    </cfRule>
    <cfRule type="expression" dxfId="4336" priority="6711">
      <formula>#REF!="Pas bon"</formula>
    </cfRule>
  </conditionalFormatting>
  <conditionalFormatting sqref="J5241">
    <cfRule type="expression" dxfId="4335" priority="6712">
      <formula>#REF!="Pas bon"</formula>
    </cfRule>
    <cfRule type="expression" dxfId="4334" priority="6713">
      <formula>#REF!="Pas bon"</formula>
    </cfRule>
  </conditionalFormatting>
  <conditionalFormatting sqref="E5242 K5242 O5242 M5242 A5242">
    <cfRule type="expression" dxfId="4333" priority="6714">
      <formula>#REF!="Pas bon"</formula>
    </cfRule>
    <cfRule type="expression" dxfId="4332" priority="6715">
      <formula>#REF!="Pas bon"</formula>
    </cfRule>
  </conditionalFormatting>
  <conditionalFormatting sqref="C5242:D5242 L5242 P5242 F5242:I5242">
    <cfRule type="expression" dxfId="4331" priority="6716">
      <formula>#REF!="Pas bon"</formula>
    </cfRule>
    <cfRule type="expression" dxfId="4330" priority="6717">
      <formula>#REF!="Pas bon"</formula>
    </cfRule>
  </conditionalFormatting>
  <conditionalFormatting sqref="N5242">
    <cfRule type="expression" dxfId="4329" priority="6718">
      <formula>#REF!="Pas bon"</formula>
    </cfRule>
    <cfRule type="expression" dxfId="4328" priority="6719">
      <formula>#REF!="Pas bon"</formula>
    </cfRule>
  </conditionalFormatting>
  <conditionalFormatting sqref="B5242">
    <cfRule type="expression" dxfId="4327" priority="6720">
      <formula>#REF!="Pas bon"</formula>
    </cfRule>
    <cfRule type="expression" dxfId="4326" priority="6721">
      <formula>#REF!="Pas bon"</formula>
    </cfRule>
  </conditionalFormatting>
  <conditionalFormatting sqref="J5242">
    <cfRule type="expression" dxfId="4325" priority="6722">
      <formula>#REF!="Pas bon"</formula>
    </cfRule>
    <cfRule type="expression" dxfId="4324" priority="6723">
      <formula>#REF!="Pas bon"</formula>
    </cfRule>
  </conditionalFormatting>
  <conditionalFormatting sqref="E5243:E5244 K5243:K5244 O5243:O5244 M5243:M5244 A5243:A5244">
    <cfRule type="expression" dxfId="4323" priority="6724">
      <formula>#REF!="Pas bon"</formula>
    </cfRule>
    <cfRule type="expression" dxfId="4322" priority="6725">
      <formula>#REF!="Pas bon"</formula>
    </cfRule>
  </conditionalFormatting>
  <conditionalFormatting sqref="C5243:D5244 L5243:L5244 P5243:P5244 F5243:I5244">
    <cfRule type="expression" dxfId="4321" priority="6726">
      <formula>#REF!="Pas bon"</formula>
    </cfRule>
    <cfRule type="expression" dxfId="4320" priority="6727">
      <formula>#REF!="Pas bon"</formula>
    </cfRule>
  </conditionalFormatting>
  <conditionalFormatting sqref="N5243:N5244">
    <cfRule type="expression" dxfId="4319" priority="6728">
      <formula>#REF!="Pas bon"</formula>
    </cfRule>
    <cfRule type="expression" dxfId="4318" priority="6729">
      <formula>#REF!="Pas bon"</formula>
    </cfRule>
  </conditionalFormatting>
  <conditionalFormatting sqref="B5243:B5244">
    <cfRule type="expression" dxfId="4317" priority="6730">
      <formula>#REF!="Pas bon"</formula>
    </cfRule>
    <cfRule type="expression" dxfId="4316" priority="6731">
      <formula>#REF!="Pas bon"</formula>
    </cfRule>
  </conditionalFormatting>
  <conditionalFormatting sqref="J5243:J5244">
    <cfRule type="expression" dxfId="4315" priority="6732">
      <formula>#REF!="Pas bon"</formula>
    </cfRule>
    <cfRule type="expression" dxfId="4314" priority="6733">
      <formula>#REF!="Pas bon"</formula>
    </cfRule>
  </conditionalFormatting>
  <conditionalFormatting sqref="E5245 K5245 O5245 M5245 A5245">
    <cfRule type="expression" dxfId="4313" priority="6734">
      <formula>#REF!="Pas bon"</formula>
    </cfRule>
    <cfRule type="expression" dxfId="4312" priority="6735">
      <formula>#REF!="Pas bon"</formula>
    </cfRule>
  </conditionalFormatting>
  <conditionalFormatting sqref="C5245:D5245 L5245 P5245 F5245:I5245">
    <cfRule type="expression" dxfId="4311" priority="6736">
      <formula>#REF!="Pas bon"</formula>
    </cfRule>
    <cfRule type="expression" dxfId="4310" priority="6737">
      <formula>#REF!="Pas bon"</formula>
    </cfRule>
  </conditionalFormatting>
  <conditionalFormatting sqref="N5245">
    <cfRule type="expression" dxfId="4309" priority="6738">
      <formula>#REF!="Pas bon"</formula>
    </cfRule>
    <cfRule type="expression" dxfId="4308" priority="6739">
      <formula>#REF!="Pas bon"</formula>
    </cfRule>
  </conditionalFormatting>
  <conditionalFormatting sqref="B5245">
    <cfRule type="expression" dxfId="4307" priority="6740">
      <formula>#REF!="Pas bon"</formula>
    </cfRule>
    <cfRule type="expression" dxfId="4306" priority="6741">
      <formula>#REF!="Pas bon"</formula>
    </cfRule>
  </conditionalFormatting>
  <conditionalFormatting sqref="J5245">
    <cfRule type="expression" dxfId="4305" priority="6742">
      <formula>#REF!="Pas bon"</formula>
    </cfRule>
    <cfRule type="expression" dxfId="4304" priority="6743">
      <formula>#REF!="Pas bon"</formula>
    </cfRule>
  </conditionalFormatting>
  <conditionalFormatting sqref="E5246 K5246 O5246 M5246 A5246">
    <cfRule type="expression" dxfId="4303" priority="6744">
      <formula>#REF!="Pas bon"</formula>
    </cfRule>
    <cfRule type="expression" dxfId="4302" priority="6745">
      <formula>#REF!="Pas bon"</formula>
    </cfRule>
  </conditionalFormatting>
  <conditionalFormatting sqref="C5246:D5246 L5246 P5246 F5246:I5246">
    <cfRule type="expression" dxfId="4301" priority="6746">
      <formula>#REF!="Pas bon"</formula>
    </cfRule>
    <cfRule type="expression" dxfId="4300" priority="6747">
      <formula>#REF!="Pas bon"</formula>
    </cfRule>
  </conditionalFormatting>
  <conditionalFormatting sqref="N5246">
    <cfRule type="expression" dxfId="4299" priority="6748">
      <formula>#REF!="Pas bon"</formula>
    </cfRule>
    <cfRule type="expression" dxfId="4298" priority="6749">
      <formula>#REF!="Pas bon"</formula>
    </cfRule>
  </conditionalFormatting>
  <conditionalFormatting sqref="B5246">
    <cfRule type="expression" dxfId="4297" priority="6750">
      <formula>#REF!="Pas bon"</formula>
    </cfRule>
    <cfRule type="expression" dxfId="4296" priority="6751">
      <formula>#REF!="Pas bon"</formula>
    </cfRule>
  </conditionalFormatting>
  <conditionalFormatting sqref="J5246">
    <cfRule type="expression" dxfId="4295" priority="6752">
      <formula>#REF!="Pas bon"</formula>
    </cfRule>
    <cfRule type="expression" dxfId="4294" priority="6753">
      <formula>#REF!="Pas bon"</formula>
    </cfRule>
  </conditionalFormatting>
  <conditionalFormatting sqref="E5247 K5247 O5247 M5247 A5247">
    <cfRule type="expression" dxfId="4293" priority="6754">
      <formula>#REF!="Pas bon"</formula>
    </cfRule>
    <cfRule type="expression" dxfId="4292" priority="6755">
      <formula>#REF!="Pas bon"</formula>
    </cfRule>
  </conditionalFormatting>
  <conditionalFormatting sqref="C5247:D5247 L5247 P5247 F5247:I5247">
    <cfRule type="expression" dxfId="4291" priority="6756">
      <formula>#REF!="Pas bon"</formula>
    </cfRule>
    <cfRule type="expression" dxfId="4290" priority="6757">
      <formula>#REF!="Pas bon"</formula>
    </cfRule>
  </conditionalFormatting>
  <conditionalFormatting sqref="N5247">
    <cfRule type="expression" dxfId="4289" priority="6758">
      <formula>#REF!="Pas bon"</formula>
    </cfRule>
    <cfRule type="expression" dxfId="4288" priority="6759">
      <formula>#REF!="Pas bon"</formula>
    </cfRule>
  </conditionalFormatting>
  <conditionalFormatting sqref="B5247">
    <cfRule type="expression" dxfId="4287" priority="6760">
      <formula>#REF!="Pas bon"</formula>
    </cfRule>
    <cfRule type="expression" dxfId="4286" priority="6761">
      <formula>#REF!="Pas bon"</formula>
    </cfRule>
  </conditionalFormatting>
  <conditionalFormatting sqref="J5247">
    <cfRule type="expression" dxfId="4285" priority="6762">
      <formula>#REF!="Pas bon"</formula>
    </cfRule>
    <cfRule type="expression" dxfId="4284" priority="6763">
      <formula>#REF!="Pas bon"</formula>
    </cfRule>
  </conditionalFormatting>
  <conditionalFormatting sqref="E5248:E5250 K5248:K5250 O5248:O5250 M5248:M5250 A5248:A5250">
    <cfRule type="expression" dxfId="4283" priority="6764">
      <formula>#REF!="Pas bon"</formula>
    </cfRule>
    <cfRule type="expression" dxfId="4282" priority="6765">
      <formula>#REF!="Pas bon"</formula>
    </cfRule>
  </conditionalFormatting>
  <conditionalFormatting sqref="C5248:D5250 L5248:L5250 P5248:P5250 F5248:I5250">
    <cfRule type="expression" dxfId="4281" priority="6766">
      <formula>#REF!="Pas bon"</formula>
    </cfRule>
    <cfRule type="expression" dxfId="4280" priority="6767">
      <formula>#REF!="Pas bon"</formula>
    </cfRule>
  </conditionalFormatting>
  <conditionalFormatting sqref="N5248:N5250">
    <cfRule type="expression" dxfId="4279" priority="6768">
      <formula>#REF!="Pas bon"</formula>
    </cfRule>
    <cfRule type="expression" dxfId="4278" priority="6769">
      <formula>#REF!="Pas bon"</formula>
    </cfRule>
  </conditionalFormatting>
  <conditionalFormatting sqref="B5248:B5250">
    <cfRule type="expression" dxfId="4277" priority="6770">
      <formula>#REF!="Pas bon"</formula>
    </cfRule>
    <cfRule type="expression" dxfId="4276" priority="6771">
      <formula>#REF!="Pas bon"</formula>
    </cfRule>
  </conditionalFormatting>
  <conditionalFormatting sqref="J5248:J5250">
    <cfRule type="expression" dxfId="4275" priority="6772">
      <formula>#REF!="Pas bon"</formula>
    </cfRule>
    <cfRule type="expression" dxfId="4274" priority="6773">
      <formula>#REF!="Pas bon"</formula>
    </cfRule>
  </conditionalFormatting>
  <conditionalFormatting sqref="E5251 K5251 O5251 M5251 A5251">
    <cfRule type="expression" dxfId="4273" priority="6774">
      <formula>#REF!="Pas bon"</formula>
    </cfRule>
    <cfRule type="expression" dxfId="4272" priority="6775">
      <formula>#REF!="Pas bon"</formula>
    </cfRule>
  </conditionalFormatting>
  <conditionalFormatting sqref="C5251:D5251 L5251 P5251 F5251:I5251">
    <cfRule type="expression" dxfId="4271" priority="6776">
      <formula>#REF!="Pas bon"</formula>
    </cfRule>
    <cfRule type="expression" dxfId="4270" priority="6777">
      <formula>#REF!="Pas bon"</formula>
    </cfRule>
  </conditionalFormatting>
  <conditionalFormatting sqref="N5251">
    <cfRule type="expression" dxfId="4269" priority="6778">
      <formula>#REF!="Pas bon"</formula>
    </cfRule>
    <cfRule type="expression" dxfId="4268" priority="6779">
      <formula>#REF!="Pas bon"</formula>
    </cfRule>
  </conditionalFormatting>
  <conditionalFormatting sqref="B5251">
    <cfRule type="expression" dxfId="4267" priority="6780">
      <formula>#REF!="Pas bon"</formula>
    </cfRule>
    <cfRule type="expression" dxfId="4266" priority="6781">
      <formula>#REF!="Pas bon"</formula>
    </cfRule>
  </conditionalFormatting>
  <conditionalFormatting sqref="J5251">
    <cfRule type="expression" dxfId="4265" priority="6782">
      <formula>#REF!="Pas bon"</formula>
    </cfRule>
    <cfRule type="expression" dxfId="4264" priority="6783">
      <formula>#REF!="Pas bon"</formula>
    </cfRule>
  </conditionalFormatting>
  <conditionalFormatting sqref="E5252 K5252 O5252 M5252 A5252">
    <cfRule type="expression" dxfId="4263" priority="6784">
      <formula>#REF!="Pas bon"</formula>
    </cfRule>
    <cfRule type="expression" dxfId="4262" priority="6785">
      <formula>#REF!="Pas bon"</formula>
    </cfRule>
  </conditionalFormatting>
  <conditionalFormatting sqref="C5252:D5252 L5252 P5252 F5252:I5252">
    <cfRule type="expression" dxfId="4261" priority="6786">
      <formula>#REF!="Pas bon"</formula>
    </cfRule>
    <cfRule type="expression" dxfId="4260" priority="6787">
      <formula>#REF!="Pas bon"</formula>
    </cfRule>
  </conditionalFormatting>
  <conditionalFormatting sqref="N5252">
    <cfRule type="expression" dxfId="4259" priority="6788">
      <formula>#REF!="Pas bon"</formula>
    </cfRule>
    <cfRule type="expression" dxfId="4258" priority="6789">
      <formula>#REF!="Pas bon"</formula>
    </cfRule>
  </conditionalFormatting>
  <conditionalFormatting sqref="B5252">
    <cfRule type="expression" dxfId="4257" priority="6790">
      <formula>#REF!="Pas bon"</formula>
    </cfRule>
    <cfRule type="expression" dxfId="4256" priority="6791">
      <formula>#REF!="Pas bon"</formula>
    </cfRule>
  </conditionalFormatting>
  <conditionalFormatting sqref="J5252">
    <cfRule type="expression" dxfId="4255" priority="6792">
      <formula>#REF!="Pas bon"</formula>
    </cfRule>
    <cfRule type="expression" dxfId="4254" priority="6793">
      <formula>#REF!="Pas bon"</formula>
    </cfRule>
  </conditionalFormatting>
  <conditionalFormatting sqref="E5253 K5253 O5253 M5253 A5253">
    <cfRule type="expression" dxfId="4253" priority="6794">
      <formula>#REF!="Pas bon"</formula>
    </cfRule>
    <cfRule type="expression" dxfId="4252" priority="6795">
      <formula>#REF!="Pas bon"</formula>
    </cfRule>
  </conditionalFormatting>
  <conditionalFormatting sqref="C5253:D5253 L5253 P5253 F5253:I5253">
    <cfRule type="expression" dxfId="4251" priority="6796">
      <formula>#REF!="Pas bon"</formula>
    </cfRule>
    <cfRule type="expression" dxfId="4250" priority="6797">
      <formula>#REF!="Pas bon"</formula>
    </cfRule>
  </conditionalFormatting>
  <conditionalFormatting sqref="N5253">
    <cfRule type="expression" dxfId="4249" priority="6798">
      <formula>#REF!="Pas bon"</formula>
    </cfRule>
    <cfRule type="expression" dxfId="4248" priority="6799">
      <formula>#REF!="Pas bon"</formula>
    </cfRule>
  </conditionalFormatting>
  <conditionalFormatting sqref="B5253">
    <cfRule type="expression" dxfId="4247" priority="6800">
      <formula>#REF!="Pas bon"</formula>
    </cfRule>
    <cfRule type="expression" dxfId="4246" priority="6801">
      <formula>#REF!="Pas bon"</formula>
    </cfRule>
  </conditionalFormatting>
  <conditionalFormatting sqref="J5253">
    <cfRule type="expression" dxfId="4245" priority="6802">
      <formula>#REF!="Pas bon"</formula>
    </cfRule>
    <cfRule type="expression" dxfId="4244" priority="6803">
      <formula>#REF!="Pas bon"</formula>
    </cfRule>
  </conditionalFormatting>
  <conditionalFormatting sqref="E5254 K5254:K5255 O5254:O5255 M5254:M5255 A5254:A5255">
    <cfRule type="expression" dxfId="4243" priority="6804">
      <formula>#REF!="Pas bon"</formula>
    </cfRule>
    <cfRule type="expression" dxfId="4242" priority="6805">
      <formula>#REF!="Pas bon"</formula>
    </cfRule>
  </conditionalFormatting>
  <conditionalFormatting sqref="E5255">
    <cfRule type="expression" dxfId="4241" priority="6806">
      <formula>#REF!="Pas bon"</formula>
    </cfRule>
    <cfRule type="expression" dxfId="4240" priority="6807">
      <formula>#REF!="Pas bon"</formula>
    </cfRule>
  </conditionalFormatting>
  <conditionalFormatting sqref="F5254:H5254 C5254:D5254">
    <cfRule type="expression" dxfId="4239" priority="6808">
      <formula>#REF!="Pas bon"</formula>
    </cfRule>
    <cfRule type="expression" dxfId="4238" priority="6809">
      <formula>#REF!="Pas bon"</formula>
    </cfRule>
  </conditionalFormatting>
  <conditionalFormatting sqref="F5255:I5255 C5255:D5255 P5255 L5255">
    <cfRule type="expression" dxfId="4237" priority="6810">
      <formula>#REF!="Pas bon"</formula>
    </cfRule>
    <cfRule type="expression" dxfId="4236" priority="6811">
      <formula>#REF!="Pas bon"</formula>
    </cfRule>
  </conditionalFormatting>
  <conditionalFormatting sqref="N5254:N5255">
    <cfRule type="expression" dxfId="4235" priority="6812">
      <formula>#REF!="Pas bon"</formula>
    </cfRule>
    <cfRule type="expression" dxfId="4234" priority="6813">
      <formula>#REF!="Pas bon"</formula>
    </cfRule>
  </conditionalFormatting>
  <conditionalFormatting sqref="B5254:B5255">
    <cfRule type="expression" dxfId="4233" priority="6814">
      <formula>#REF!="Pas bon"</formula>
    </cfRule>
    <cfRule type="expression" dxfId="4232" priority="6815">
      <formula>#REF!="Pas bon"</formula>
    </cfRule>
  </conditionalFormatting>
  <conditionalFormatting sqref="J5255">
    <cfRule type="expression" dxfId="4231" priority="6816">
      <formula>#REF!="Pas bon"</formula>
    </cfRule>
    <cfRule type="expression" dxfId="4230" priority="6817">
      <formula>#REF!="Pas bon"</formula>
    </cfRule>
  </conditionalFormatting>
  <conditionalFormatting sqref="K5256 O5256 M5256 A5256">
    <cfRule type="expression" dxfId="4229" priority="6818">
      <formula>#REF!="Pas bon"</formula>
    </cfRule>
    <cfRule type="expression" dxfId="4228" priority="6819">
      <formula>#REF!="Pas bon"</formula>
    </cfRule>
  </conditionalFormatting>
  <conditionalFormatting sqref="E5256">
    <cfRule type="expression" dxfId="4227" priority="6820">
      <formula>#REF!="Pas bon"</formula>
    </cfRule>
    <cfRule type="expression" dxfId="4226" priority="6821">
      <formula>#REF!="Pas bon"</formula>
    </cfRule>
  </conditionalFormatting>
  <conditionalFormatting sqref="F5256:I5256 C5256:D5256 P5256 L5256">
    <cfRule type="expression" dxfId="4225" priority="6822">
      <formula>#REF!="Pas bon"</formula>
    </cfRule>
    <cfRule type="expression" dxfId="4224" priority="6823">
      <formula>#REF!="Pas bon"</formula>
    </cfRule>
  </conditionalFormatting>
  <conditionalFormatting sqref="N5256">
    <cfRule type="expression" dxfId="4223" priority="6824">
      <formula>#REF!="Pas bon"</formula>
    </cfRule>
    <cfRule type="expression" dxfId="4222" priority="6825">
      <formula>#REF!="Pas bon"</formula>
    </cfRule>
  </conditionalFormatting>
  <conditionalFormatting sqref="B5256">
    <cfRule type="expression" dxfId="4221" priority="6826">
      <formula>#REF!="Pas bon"</formula>
    </cfRule>
    <cfRule type="expression" dxfId="4220" priority="6827">
      <formula>#REF!="Pas bon"</formula>
    </cfRule>
  </conditionalFormatting>
  <conditionalFormatting sqref="J5256">
    <cfRule type="expression" dxfId="4219" priority="6828">
      <formula>#REF!="Pas bon"</formula>
    </cfRule>
    <cfRule type="expression" dxfId="4218" priority="6829">
      <formula>#REF!="Pas bon"</formula>
    </cfRule>
  </conditionalFormatting>
  <conditionalFormatting sqref="K5257 O5257 M5257 A5257">
    <cfRule type="expression" dxfId="4217" priority="6830">
      <formula>#REF!="Pas bon"</formula>
    </cfRule>
    <cfRule type="expression" dxfId="4216" priority="6831">
      <formula>#REF!="Pas bon"</formula>
    </cfRule>
  </conditionalFormatting>
  <conditionalFormatting sqref="E5257">
    <cfRule type="expression" dxfId="4215" priority="6832">
      <formula>#REF!="Pas bon"</formula>
    </cfRule>
    <cfRule type="expression" dxfId="4214" priority="6833">
      <formula>#REF!="Pas bon"</formula>
    </cfRule>
  </conditionalFormatting>
  <conditionalFormatting sqref="F5257:I5257 C5257:D5257 P5257 L5257">
    <cfRule type="expression" dxfId="4213" priority="6834">
      <formula>#REF!="Pas bon"</formula>
    </cfRule>
    <cfRule type="expression" dxfId="4212" priority="6835">
      <formula>#REF!="Pas bon"</formula>
    </cfRule>
  </conditionalFormatting>
  <conditionalFormatting sqref="N5257">
    <cfRule type="expression" dxfId="4211" priority="6836">
      <formula>#REF!="Pas bon"</formula>
    </cfRule>
    <cfRule type="expression" dxfId="4210" priority="6837">
      <formula>#REF!="Pas bon"</formula>
    </cfRule>
  </conditionalFormatting>
  <conditionalFormatting sqref="B5257">
    <cfRule type="expression" dxfId="4209" priority="6838">
      <formula>#REF!="Pas bon"</formula>
    </cfRule>
    <cfRule type="expression" dxfId="4208" priority="6839">
      <formula>#REF!="Pas bon"</formula>
    </cfRule>
  </conditionalFormatting>
  <conditionalFormatting sqref="J5257">
    <cfRule type="expression" dxfId="4207" priority="6840">
      <formula>#REF!="Pas bon"</formula>
    </cfRule>
    <cfRule type="expression" dxfId="4206" priority="6841">
      <formula>#REF!="Pas bon"</formula>
    </cfRule>
  </conditionalFormatting>
  <conditionalFormatting sqref="K5258:K5259 O5258:O5259 M5258:M5259 A5258:A5259">
    <cfRule type="expression" dxfId="4205" priority="6842">
      <formula>#REF!="Pas bon"</formula>
    </cfRule>
    <cfRule type="expression" dxfId="4204" priority="6843">
      <formula>#REF!="Pas bon"</formula>
    </cfRule>
  </conditionalFormatting>
  <conditionalFormatting sqref="E5258:E5259">
    <cfRule type="expression" dxfId="4203" priority="6844">
      <formula>#REF!="Pas bon"</formula>
    </cfRule>
    <cfRule type="expression" dxfId="4202" priority="6845">
      <formula>#REF!="Pas bon"</formula>
    </cfRule>
  </conditionalFormatting>
  <conditionalFormatting sqref="C5258:D5259 P5258:P5259 L5258:L5259 F5258:I5259">
    <cfRule type="expression" dxfId="4201" priority="6846">
      <formula>#REF!="Pas bon"</formula>
    </cfRule>
    <cfRule type="expression" dxfId="4200" priority="6847">
      <formula>#REF!="Pas bon"</formula>
    </cfRule>
  </conditionalFormatting>
  <conditionalFormatting sqref="N5258:N5259">
    <cfRule type="expression" dxfId="4199" priority="6848">
      <formula>#REF!="Pas bon"</formula>
    </cfRule>
    <cfRule type="expression" dxfId="4198" priority="6849">
      <formula>#REF!="Pas bon"</formula>
    </cfRule>
  </conditionalFormatting>
  <conditionalFormatting sqref="B5258:B5259">
    <cfRule type="expression" dxfId="4197" priority="6850">
      <formula>#REF!="Pas bon"</formula>
    </cfRule>
    <cfRule type="expression" dxfId="4196" priority="6851">
      <formula>#REF!="Pas bon"</formula>
    </cfRule>
  </conditionalFormatting>
  <conditionalFormatting sqref="J5258:J5259">
    <cfRule type="expression" dxfId="4195" priority="6852">
      <formula>#REF!="Pas bon"</formula>
    </cfRule>
    <cfRule type="expression" dxfId="4194" priority="6853">
      <formula>#REF!="Pas bon"</formula>
    </cfRule>
  </conditionalFormatting>
  <conditionalFormatting sqref="K5260 O5260 M5260 A5260">
    <cfRule type="expression" dxfId="4193" priority="6854">
      <formula>#REF!="Pas bon"</formula>
    </cfRule>
    <cfRule type="expression" dxfId="4192" priority="6855">
      <formula>#REF!="Pas bon"</formula>
    </cfRule>
  </conditionalFormatting>
  <conditionalFormatting sqref="E5260">
    <cfRule type="expression" dxfId="4191" priority="6856">
      <formula>#REF!="Pas bon"</formula>
    </cfRule>
    <cfRule type="expression" dxfId="4190" priority="6857">
      <formula>#REF!="Pas bon"</formula>
    </cfRule>
  </conditionalFormatting>
  <conditionalFormatting sqref="C5260:D5260 P5260 L5260 F5260:I5260">
    <cfRule type="expression" dxfId="4189" priority="6858">
      <formula>#REF!="Pas bon"</formula>
    </cfRule>
    <cfRule type="expression" dxfId="4188" priority="6859">
      <formula>#REF!="Pas bon"</formula>
    </cfRule>
  </conditionalFormatting>
  <conditionalFormatting sqref="N5260">
    <cfRule type="expression" dxfId="4187" priority="6860">
      <formula>#REF!="Pas bon"</formula>
    </cfRule>
    <cfRule type="expression" dxfId="4186" priority="6861">
      <formula>#REF!="Pas bon"</formula>
    </cfRule>
  </conditionalFormatting>
  <conditionalFormatting sqref="B5260">
    <cfRule type="expression" dxfId="4185" priority="6862">
      <formula>#REF!="Pas bon"</formula>
    </cfRule>
    <cfRule type="expression" dxfId="4184" priority="6863">
      <formula>#REF!="Pas bon"</formula>
    </cfRule>
  </conditionalFormatting>
  <conditionalFormatting sqref="J5260">
    <cfRule type="expression" dxfId="4183" priority="6864">
      <formula>#REF!="Pas bon"</formula>
    </cfRule>
    <cfRule type="expression" dxfId="4182" priority="6865">
      <formula>#REF!="Pas bon"</formula>
    </cfRule>
  </conditionalFormatting>
  <conditionalFormatting sqref="K5261:K5264 O5261:O5264 M5261:M5264 A5261:A5264">
    <cfRule type="expression" dxfId="4181" priority="6866">
      <formula>#REF!="Pas bon"</formula>
    </cfRule>
    <cfRule type="expression" dxfId="4180" priority="6867">
      <formula>#REF!="Pas bon"</formula>
    </cfRule>
  </conditionalFormatting>
  <conditionalFormatting sqref="E5261:E5264">
    <cfRule type="expression" dxfId="4179" priority="6868">
      <formula>#REF!="Pas bon"</formula>
    </cfRule>
    <cfRule type="expression" dxfId="4178" priority="6869">
      <formula>#REF!="Pas bon"</formula>
    </cfRule>
  </conditionalFormatting>
  <conditionalFormatting sqref="C5261:D5264 P5261:P5264 L5261:L5264 F5261:I5264">
    <cfRule type="expression" dxfId="4177" priority="6870">
      <formula>#REF!="Pas bon"</formula>
    </cfRule>
    <cfRule type="expression" dxfId="4176" priority="6871">
      <formula>#REF!="Pas bon"</formula>
    </cfRule>
  </conditionalFormatting>
  <conditionalFormatting sqref="N5261:N5264">
    <cfRule type="expression" dxfId="4175" priority="6872">
      <formula>#REF!="Pas bon"</formula>
    </cfRule>
    <cfRule type="expression" dxfId="4174" priority="6873">
      <formula>#REF!="Pas bon"</formula>
    </cfRule>
  </conditionalFormatting>
  <conditionalFormatting sqref="B5261:B5264">
    <cfRule type="expression" dxfId="4173" priority="6874">
      <formula>#REF!="Pas bon"</formula>
    </cfRule>
    <cfRule type="expression" dxfId="4172" priority="6875">
      <formula>#REF!="Pas bon"</formula>
    </cfRule>
  </conditionalFormatting>
  <conditionalFormatting sqref="J5261:J5264">
    <cfRule type="expression" dxfId="4171" priority="6876">
      <formula>#REF!="Pas bon"</formula>
    </cfRule>
    <cfRule type="expression" dxfId="4170" priority="6877">
      <formula>#REF!="Pas bon"</formula>
    </cfRule>
  </conditionalFormatting>
  <conditionalFormatting sqref="K5265 O5265 M5265 A5265">
    <cfRule type="expression" dxfId="4169" priority="6878">
      <formula>#REF!="Pas bon"</formula>
    </cfRule>
    <cfRule type="expression" dxfId="4168" priority="6879">
      <formula>#REF!="Pas bon"</formula>
    </cfRule>
  </conditionalFormatting>
  <conditionalFormatting sqref="E5265">
    <cfRule type="expression" dxfId="4167" priority="6880">
      <formula>#REF!="Pas bon"</formula>
    </cfRule>
    <cfRule type="expression" dxfId="4166" priority="6881">
      <formula>#REF!="Pas bon"</formula>
    </cfRule>
  </conditionalFormatting>
  <conditionalFormatting sqref="C5265:D5265 P5265 L5265 F5265:I5265">
    <cfRule type="expression" dxfId="4165" priority="6882">
      <formula>#REF!="Pas bon"</formula>
    </cfRule>
    <cfRule type="expression" dxfId="4164" priority="6883">
      <formula>#REF!="Pas bon"</formula>
    </cfRule>
  </conditionalFormatting>
  <conditionalFormatting sqref="N5265">
    <cfRule type="expression" dxfId="4163" priority="6884">
      <formula>#REF!="Pas bon"</formula>
    </cfRule>
    <cfRule type="expression" dxfId="4162" priority="6885">
      <formula>#REF!="Pas bon"</formula>
    </cfRule>
  </conditionalFormatting>
  <conditionalFormatting sqref="B5265">
    <cfRule type="expression" dxfId="4161" priority="6886">
      <formula>#REF!="Pas bon"</formula>
    </cfRule>
    <cfRule type="expression" dxfId="4160" priority="6887">
      <formula>#REF!="Pas bon"</formula>
    </cfRule>
  </conditionalFormatting>
  <conditionalFormatting sqref="J5265">
    <cfRule type="expression" dxfId="4159" priority="6888">
      <formula>#REF!="Pas bon"</formula>
    </cfRule>
    <cfRule type="expression" dxfId="4158" priority="6889">
      <formula>#REF!="Pas bon"</formula>
    </cfRule>
  </conditionalFormatting>
  <conditionalFormatting sqref="K5266 O5266 M5266 A5266">
    <cfRule type="expression" dxfId="4157" priority="6890">
      <formula>#REF!="Pas bon"</formula>
    </cfRule>
    <cfRule type="expression" dxfId="4156" priority="6891">
      <formula>#REF!="Pas bon"</formula>
    </cfRule>
  </conditionalFormatting>
  <conditionalFormatting sqref="E5266">
    <cfRule type="expression" dxfId="4155" priority="6892">
      <formula>#REF!="Pas bon"</formula>
    </cfRule>
    <cfRule type="expression" dxfId="4154" priority="6893">
      <formula>#REF!="Pas bon"</formula>
    </cfRule>
  </conditionalFormatting>
  <conditionalFormatting sqref="C5266:D5266 P5266 L5266 F5266:I5266">
    <cfRule type="expression" dxfId="4153" priority="6894">
      <formula>#REF!="Pas bon"</formula>
    </cfRule>
    <cfRule type="expression" dxfId="4152" priority="6895">
      <formula>#REF!="Pas bon"</formula>
    </cfRule>
  </conditionalFormatting>
  <conditionalFormatting sqref="N5266">
    <cfRule type="expression" dxfId="4151" priority="6896">
      <formula>#REF!="Pas bon"</formula>
    </cfRule>
    <cfRule type="expression" dxfId="4150" priority="6897">
      <formula>#REF!="Pas bon"</formula>
    </cfRule>
  </conditionalFormatting>
  <conditionalFormatting sqref="B5266">
    <cfRule type="expression" dxfId="4149" priority="6898">
      <formula>#REF!="Pas bon"</formula>
    </cfRule>
    <cfRule type="expression" dxfId="4148" priority="6899">
      <formula>#REF!="Pas bon"</formula>
    </cfRule>
  </conditionalFormatting>
  <conditionalFormatting sqref="J5266">
    <cfRule type="expression" dxfId="4147" priority="6900">
      <formula>#REF!="Pas bon"</formula>
    </cfRule>
    <cfRule type="expression" dxfId="4146" priority="6901">
      <formula>#REF!="Pas bon"</formula>
    </cfRule>
  </conditionalFormatting>
  <conditionalFormatting sqref="K5267 O5267 M5267 A5267">
    <cfRule type="expression" dxfId="4145" priority="6902">
      <formula>#REF!="Pas bon"</formula>
    </cfRule>
    <cfRule type="expression" dxfId="4144" priority="6903">
      <formula>#REF!="Pas bon"</formula>
    </cfRule>
  </conditionalFormatting>
  <conditionalFormatting sqref="E5267">
    <cfRule type="expression" dxfId="4143" priority="6904">
      <formula>#REF!="Pas bon"</formula>
    </cfRule>
    <cfRule type="expression" dxfId="4142" priority="6905">
      <formula>#REF!="Pas bon"</formula>
    </cfRule>
  </conditionalFormatting>
  <conditionalFormatting sqref="C5267:D5267 P5267 L5267 F5267:I5267">
    <cfRule type="expression" dxfId="4141" priority="6906">
      <formula>#REF!="Pas bon"</formula>
    </cfRule>
    <cfRule type="expression" dxfId="4140" priority="6907">
      <formula>#REF!="Pas bon"</formula>
    </cfRule>
  </conditionalFormatting>
  <conditionalFormatting sqref="N5267">
    <cfRule type="expression" dxfId="4139" priority="6908">
      <formula>#REF!="Pas bon"</formula>
    </cfRule>
    <cfRule type="expression" dxfId="4138" priority="6909">
      <formula>#REF!="Pas bon"</formula>
    </cfRule>
  </conditionalFormatting>
  <conditionalFormatting sqref="B5267">
    <cfRule type="expression" dxfId="4137" priority="6910">
      <formula>#REF!="Pas bon"</formula>
    </cfRule>
    <cfRule type="expression" dxfId="4136" priority="6911">
      <formula>#REF!="Pas bon"</formula>
    </cfRule>
  </conditionalFormatting>
  <conditionalFormatting sqref="J5267">
    <cfRule type="expression" dxfId="4135" priority="6912">
      <formula>#REF!="Pas bon"</formula>
    </cfRule>
    <cfRule type="expression" dxfId="4134" priority="6913">
      <formula>#REF!="Pas bon"</formula>
    </cfRule>
  </conditionalFormatting>
  <conditionalFormatting sqref="K5268:K5271 O5268:O5271 M5268:M5271 A5268:A5271">
    <cfRule type="expression" dxfId="4133" priority="6914">
      <formula>#REF!="Pas bon"</formula>
    </cfRule>
    <cfRule type="expression" dxfId="4132" priority="6915">
      <formula>#REF!="Pas bon"</formula>
    </cfRule>
  </conditionalFormatting>
  <conditionalFormatting sqref="E5268:E5271">
    <cfRule type="expression" dxfId="4131" priority="6916">
      <formula>#REF!="Pas bon"</formula>
    </cfRule>
    <cfRule type="expression" dxfId="4130" priority="6917">
      <formula>#REF!="Pas bon"</formula>
    </cfRule>
  </conditionalFormatting>
  <conditionalFormatting sqref="C5268:D5271 L5268:L5271 F5268:I5271 P5268:P5270">
    <cfRule type="expression" dxfId="4129" priority="6918">
      <formula>#REF!="Pas bon"</formula>
    </cfRule>
    <cfRule type="expression" dxfId="4128" priority="6919">
      <formula>#REF!="Pas bon"</formula>
    </cfRule>
  </conditionalFormatting>
  <conditionalFormatting sqref="N5268:N5271">
    <cfRule type="expression" dxfId="4127" priority="6920">
      <formula>#REF!="Pas bon"</formula>
    </cfRule>
    <cfRule type="expression" dxfId="4126" priority="6921">
      <formula>#REF!="Pas bon"</formula>
    </cfRule>
  </conditionalFormatting>
  <conditionalFormatting sqref="B5268:B5271">
    <cfRule type="expression" dxfId="4125" priority="6922">
      <formula>#REF!="Pas bon"</formula>
    </cfRule>
    <cfRule type="expression" dxfId="4124" priority="6923">
      <formula>#REF!="Pas bon"</formula>
    </cfRule>
  </conditionalFormatting>
  <conditionalFormatting sqref="J5268:J5271">
    <cfRule type="expression" dxfId="4123" priority="6924">
      <formula>#REF!="Pas bon"</formula>
    </cfRule>
    <cfRule type="expression" dxfId="4122" priority="6925">
      <formula>#REF!="Pas bon"</formula>
    </cfRule>
  </conditionalFormatting>
  <conditionalFormatting sqref="K5272:K5273 O5272:O5273 M5272:M5273 A5272:A5273">
    <cfRule type="expression" dxfId="4121" priority="6926">
      <formula>#REF!="Pas bon"</formula>
    </cfRule>
    <cfRule type="expression" dxfId="4120" priority="6927">
      <formula>#REF!="Pas bon"</formula>
    </cfRule>
  </conditionalFormatting>
  <conditionalFormatting sqref="E5272:E5273">
    <cfRule type="expression" dxfId="4119" priority="6928">
      <formula>#REF!="Pas bon"</formula>
    </cfRule>
    <cfRule type="expression" dxfId="4118" priority="6929">
      <formula>#REF!="Pas bon"</formula>
    </cfRule>
  </conditionalFormatting>
  <conditionalFormatting sqref="C5272:D5273 P5272:P5273 L5272:L5273 F5272:I5273">
    <cfRule type="expression" dxfId="4117" priority="6930">
      <formula>#REF!="Pas bon"</formula>
    </cfRule>
    <cfRule type="expression" dxfId="4116" priority="6931">
      <formula>#REF!="Pas bon"</formula>
    </cfRule>
  </conditionalFormatting>
  <conditionalFormatting sqref="N5272:N5273">
    <cfRule type="expression" dxfId="4115" priority="6932">
      <formula>#REF!="Pas bon"</formula>
    </cfRule>
    <cfRule type="expression" dxfId="4114" priority="6933">
      <formula>#REF!="Pas bon"</formula>
    </cfRule>
  </conditionalFormatting>
  <conditionalFormatting sqref="B5272:B5273">
    <cfRule type="expression" dxfId="4113" priority="6934">
      <formula>#REF!="Pas bon"</formula>
    </cfRule>
    <cfRule type="expression" dxfId="4112" priority="6935">
      <formula>#REF!="Pas bon"</formula>
    </cfRule>
  </conditionalFormatting>
  <conditionalFormatting sqref="J5272:J5273">
    <cfRule type="expression" dxfId="4111" priority="6936">
      <formula>#REF!="Pas bon"</formula>
    </cfRule>
    <cfRule type="expression" dxfId="4110" priority="6937">
      <formula>#REF!="Pas bon"</formula>
    </cfRule>
  </conditionalFormatting>
  <conditionalFormatting sqref="K5274 O5274 M5274 A5274">
    <cfRule type="expression" dxfId="4109" priority="6938">
      <formula>#REF!="Pas bon"</formula>
    </cfRule>
    <cfRule type="expression" dxfId="4108" priority="6939">
      <formula>#REF!="Pas bon"</formula>
    </cfRule>
  </conditionalFormatting>
  <conditionalFormatting sqref="E5274">
    <cfRule type="expression" dxfId="4107" priority="6940">
      <formula>#REF!="Pas bon"</formula>
    </cfRule>
    <cfRule type="expression" dxfId="4106" priority="6941">
      <formula>#REF!="Pas bon"</formula>
    </cfRule>
  </conditionalFormatting>
  <conditionalFormatting sqref="C5274:D5274 P5274 L5274 F5274:I5274">
    <cfRule type="expression" dxfId="4105" priority="6942">
      <formula>#REF!="Pas bon"</formula>
    </cfRule>
    <cfRule type="expression" dxfId="4104" priority="6943">
      <formula>#REF!="Pas bon"</formula>
    </cfRule>
  </conditionalFormatting>
  <conditionalFormatting sqref="N5274">
    <cfRule type="expression" dxfId="4103" priority="6944">
      <formula>#REF!="Pas bon"</formula>
    </cfRule>
    <cfRule type="expression" dxfId="4102" priority="6945">
      <formula>#REF!="Pas bon"</formula>
    </cfRule>
  </conditionalFormatting>
  <conditionalFormatting sqref="B5274">
    <cfRule type="expression" dxfId="4101" priority="6946">
      <formula>#REF!="Pas bon"</formula>
    </cfRule>
    <cfRule type="expression" dxfId="4100" priority="6947">
      <formula>#REF!="Pas bon"</formula>
    </cfRule>
  </conditionalFormatting>
  <conditionalFormatting sqref="J5274">
    <cfRule type="expression" dxfId="4099" priority="6948">
      <formula>#REF!="Pas bon"</formula>
    </cfRule>
    <cfRule type="expression" dxfId="4098" priority="6949">
      <formula>#REF!="Pas bon"</formula>
    </cfRule>
  </conditionalFormatting>
  <conditionalFormatting sqref="K5275 O5275 M5275 A5275">
    <cfRule type="expression" dxfId="4097" priority="6950">
      <formula>#REF!="Pas bon"</formula>
    </cfRule>
    <cfRule type="expression" dxfId="4096" priority="6951">
      <formula>#REF!="Pas bon"</formula>
    </cfRule>
  </conditionalFormatting>
  <conditionalFormatting sqref="E5275">
    <cfRule type="expression" dxfId="4095" priority="6952">
      <formula>#REF!="Pas bon"</formula>
    </cfRule>
    <cfRule type="expression" dxfId="4094" priority="6953">
      <formula>#REF!="Pas bon"</formula>
    </cfRule>
  </conditionalFormatting>
  <conditionalFormatting sqref="C5275:D5275 P5275 L5275 F5275:I5275">
    <cfRule type="expression" dxfId="4093" priority="6954">
      <formula>#REF!="Pas bon"</formula>
    </cfRule>
    <cfRule type="expression" dxfId="4092" priority="6955">
      <formula>#REF!="Pas bon"</formula>
    </cfRule>
  </conditionalFormatting>
  <conditionalFormatting sqref="N5275">
    <cfRule type="expression" dxfId="4091" priority="6956">
      <formula>#REF!="Pas bon"</formula>
    </cfRule>
    <cfRule type="expression" dxfId="4090" priority="6957">
      <formula>#REF!="Pas bon"</formula>
    </cfRule>
  </conditionalFormatting>
  <conditionalFormatting sqref="B5275">
    <cfRule type="expression" dxfId="4089" priority="6958">
      <formula>#REF!="Pas bon"</formula>
    </cfRule>
    <cfRule type="expression" dxfId="4088" priority="6959">
      <formula>#REF!="Pas bon"</formula>
    </cfRule>
  </conditionalFormatting>
  <conditionalFormatting sqref="J5275">
    <cfRule type="expression" dxfId="4087" priority="6960">
      <formula>#REF!="Pas bon"</formula>
    </cfRule>
    <cfRule type="expression" dxfId="4086" priority="6961">
      <formula>#REF!="Pas bon"</formula>
    </cfRule>
  </conditionalFormatting>
  <conditionalFormatting sqref="K5276 O5276 M5276 A5276">
    <cfRule type="expression" dxfId="4085" priority="6962">
      <formula>#REF!="Pas bon"</formula>
    </cfRule>
    <cfRule type="expression" dxfId="4084" priority="6963">
      <formula>#REF!="Pas bon"</formula>
    </cfRule>
  </conditionalFormatting>
  <conditionalFormatting sqref="E5276">
    <cfRule type="expression" dxfId="4083" priority="6964">
      <formula>#REF!="Pas bon"</formula>
    </cfRule>
    <cfRule type="expression" dxfId="4082" priority="6965">
      <formula>#REF!="Pas bon"</formula>
    </cfRule>
  </conditionalFormatting>
  <conditionalFormatting sqref="C5276:D5276 P5276 L5276 F5276:I5276">
    <cfRule type="expression" dxfId="4081" priority="6966">
      <formula>#REF!="Pas bon"</formula>
    </cfRule>
    <cfRule type="expression" dxfId="4080" priority="6967">
      <formula>#REF!="Pas bon"</formula>
    </cfRule>
  </conditionalFormatting>
  <conditionalFormatting sqref="N5276">
    <cfRule type="expression" dxfId="4079" priority="6968">
      <formula>#REF!="Pas bon"</formula>
    </cfRule>
    <cfRule type="expression" dxfId="4078" priority="6969">
      <formula>#REF!="Pas bon"</formula>
    </cfRule>
  </conditionalFormatting>
  <conditionalFormatting sqref="B5276">
    <cfRule type="expression" dxfId="4077" priority="6970">
      <formula>#REF!="Pas bon"</formula>
    </cfRule>
    <cfRule type="expression" dxfId="4076" priority="6971">
      <formula>#REF!="Pas bon"</formula>
    </cfRule>
  </conditionalFormatting>
  <conditionalFormatting sqref="J5276">
    <cfRule type="expression" dxfId="4075" priority="6972">
      <formula>#REF!="Pas bon"</formula>
    </cfRule>
    <cfRule type="expression" dxfId="4074" priority="6973">
      <formula>#REF!="Pas bon"</formula>
    </cfRule>
  </conditionalFormatting>
  <conditionalFormatting sqref="K5277 O5277 M5277 A5277">
    <cfRule type="expression" dxfId="4073" priority="6974">
      <formula>#REF!="Pas bon"</formula>
    </cfRule>
    <cfRule type="expression" dxfId="4072" priority="6975">
      <formula>#REF!="Pas bon"</formula>
    </cfRule>
  </conditionalFormatting>
  <conditionalFormatting sqref="E5277">
    <cfRule type="expression" dxfId="4071" priority="6976">
      <formula>#REF!="Pas bon"</formula>
    </cfRule>
    <cfRule type="expression" dxfId="4070" priority="6977">
      <formula>#REF!="Pas bon"</formula>
    </cfRule>
  </conditionalFormatting>
  <conditionalFormatting sqref="C5277:D5277 P5277 L5277 F5277:I5277">
    <cfRule type="expression" dxfId="4069" priority="6978">
      <formula>#REF!="Pas bon"</formula>
    </cfRule>
    <cfRule type="expression" dxfId="4068" priority="6979">
      <formula>#REF!="Pas bon"</formula>
    </cfRule>
  </conditionalFormatting>
  <conditionalFormatting sqref="N5277">
    <cfRule type="expression" dxfId="4067" priority="6980">
      <formula>#REF!="Pas bon"</formula>
    </cfRule>
    <cfRule type="expression" dxfId="4066" priority="6981">
      <formula>#REF!="Pas bon"</formula>
    </cfRule>
  </conditionalFormatting>
  <conditionalFormatting sqref="B5277">
    <cfRule type="expression" dxfId="4065" priority="6982">
      <formula>#REF!="Pas bon"</formula>
    </cfRule>
    <cfRule type="expression" dxfId="4064" priority="6983">
      <formula>#REF!="Pas bon"</formula>
    </cfRule>
  </conditionalFormatting>
  <conditionalFormatting sqref="J5277">
    <cfRule type="expression" dxfId="4063" priority="6984">
      <formula>#REF!="Pas bon"</formula>
    </cfRule>
    <cfRule type="expression" dxfId="4062" priority="6985">
      <formula>#REF!="Pas bon"</formula>
    </cfRule>
  </conditionalFormatting>
  <conditionalFormatting sqref="K5278 O5278 M5278 A5278">
    <cfRule type="expression" dxfId="4061" priority="6986">
      <formula>#REF!="Pas bon"</formula>
    </cfRule>
    <cfRule type="expression" dxfId="4060" priority="6987">
      <formula>#REF!="Pas bon"</formula>
    </cfRule>
  </conditionalFormatting>
  <conditionalFormatting sqref="E5278">
    <cfRule type="expression" dxfId="4059" priority="6988">
      <formula>#REF!="Pas bon"</formula>
    </cfRule>
    <cfRule type="expression" dxfId="4058" priority="6989">
      <formula>#REF!="Pas bon"</formula>
    </cfRule>
  </conditionalFormatting>
  <conditionalFormatting sqref="C5278:D5278 P5278 L5278 F5278:I5278">
    <cfRule type="expression" dxfId="4057" priority="6990">
      <formula>#REF!="Pas bon"</formula>
    </cfRule>
    <cfRule type="expression" dxfId="4056" priority="6991">
      <formula>#REF!="Pas bon"</formula>
    </cfRule>
  </conditionalFormatting>
  <conditionalFormatting sqref="N5278">
    <cfRule type="expression" dxfId="4055" priority="6992">
      <formula>#REF!="Pas bon"</formula>
    </cfRule>
    <cfRule type="expression" dxfId="4054" priority="6993">
      <formula>#REF!="Pas bon"</formula>
    </cfRule>
  </conditionalFormatting>
  <conditionalFormatting sqref="B5278">
    <cfRule type="expression" dxfId="4053" priority="6994">
      <formula>#REF!="Pas bon"</formula>
    </cfRule>
    <cfRule type="expression" dxfId="4052" priority="6995">
      <formula>#REF!="Pas bon"</formula>
    </cfRule>
  </conditionalFormatting>
  <conditionalFormatting sqref="J5278">
    <cfRule type="expression" dxfId="4051" priority="6996">
      <formula>#REF!="Pas bon"</formula>
    </cfRule>
    <cfRule type="expression" dxfId="4050" priority="6997">
      <formula>#REF!="Pas bon"</formula>
    </cfRule>
  </conditionalFormatting>
  <conditionalFormatting sqref="K5279 O5279 M5279 A5279">
    <cfRule type="expression" dxfId="4049" priority="6998">
      <formula>#REF!="Pas bon"</formula>
    </cfRule>
    <cfRule type="expression" dxfId="4048" priority="6999">
      <formula>#REF!="Pas bon"</formula>
    </cfRule>
  </conditionalFormatting>
  <conditionalFormatting sqref="E5279">
    <cfRule type="expression" dxfId="4047" priority="7000">
      <formula>#REF!="Pas bon"</formula>
    </cfRule>
    <cfRule type="expression" dxfId="4046" priority="7001">
      <formula>#REF!="Pas bon"</formula>
    </cfRule>
  </conditionalFormatting>
  <conditionalFormatting sqref="C5279:D5279 P5279 L5279 F5279:I5279">
    <cfRule type="expression" dxfId="4045" priority="7002">
      <formula>#REF!="Pas bon"</formula>
    </cfRule>
    <cfRule type="expression" dxfId="4044" priority="7003">
      <formula>#REF!="Pas bon"</formula>
    </cfRule>
  </conditionalFormatting>
  <conditionalFormatting sqref="N5279">
    <cfRule type="expression" dxfId="4043" priority="7004">
      <formula>#REF!="Pas bon"</formula>
    </cfRule>
    <cfRule type="expression" dxfId="4042" priority="7005">
      <formula>#REF!="Pas bon"</formula>
    </cfRule>
  </conditionalFormatting>
  <conditionalFormatting sqref="B5279">
    <cfRule type="expression" dxfId="4041" priority="7006">
      <formula>#REF!="Pas bon"</formula>
    </cfRule>
    <cfRule type="expression" dxfId="4040" priority="7007">
      <formula>#REF!="Pas bon"</formula>
    </cfRule>
  </conditionalFormatting>
  <conditionalFormatting sqref="J5279">
    <cfRule type="expression" dxfId="4039" priority="7008">
      <formula>#REF!="Pas bon"</formula>
    </cfRule>
    <cfRule type="expression" dxfId="4038" priority="7009">
      <formula>#REF!="Pas bon"</formula>
    </cfRule>
  </conditionalFormatting>
  <conditionalFormatting sqref="K5280 O5280 M5280 A5280">
    <cfRule type="expression" dxfId="4037" priority="7010">
      <formula>#REF!="Pas bon"</formula>
    </cfRule>
    <cfRule type="expression" dxfId="4036" priority="7011">
      <formula>#REF!="Pas bon"</formula>
    </cfRule>
  </conditionalFormatting>
  <conditionalFormatting sqref="E5280">
    <cfRule type="expression" dxfId="4035" priority="7012">
      <formula>#REF!="Pas bon"</formula>
    </cfRule>
    <cfRule type="expression" dxfId="4034" priority="7013">
      <formula>#REF!="Pas bon"</formula>
    </cfRule>
  </conditionalFormatting>
  <conditionalFormatting sqref="C5280:D5280 P5280 L5280 F5280:I5280">
    <cfRule type="expression" dxfId="4033" priority="7014">
      <formula>#REF!="Pas bon"</formula>
    </cfRule>
    <cfRule type="expression" dxfId="4032" priority="7015">
      <formula>#REF!="Pas bon"</formula>
    </cfRule>
  </conditionalFormatting>
  <conditionalFormatting sqref="N5280">
    <cfRule type="expression" dxfId="4031" priority="7016">
      <formula>#REF!="Pas bon"</formula>
    </cfRule>
    <cfRule type="expression" dxfId="4030" priority="7017">
      <formula>#REF!="Pas bon"</formula>
    </cfRule>
  </conditionalFormatting>
  <conditionalFormatting sqref="B5280">
    <cfRule type="expression" dxfId="4029" priority="7018">
      <formula>#REF!="Pas bon"</formula>
    </cfRule>
    <cfRule type="expression" dxfId="4028" priority="7019">
      <formula>#REF!="Pas bon"</formula>
    </cfRule>
  </conditionalFormatting>
  <conditionalFormatting sqref="J5280">
    <cfRule type="expression" dxfId="4027" priority="7020">
      <formula>#REF!="Pas bon"</formula>
    </cfRule>
    <cfRule type="expression" dxfId="4026" priority="7021">
      <formula>#REF!="Pas bon"</formula>
    </cfRule>
  </conditionalFormatting>
  <conditionalFormatting sqref="K5281 O5281 M5281 A5281">
    <cfRule type="expression" dxfId="4025" priority="7022">
      <formula>#REF!="Pas bon"</formula>
    </cfRule>
    <cfRule type="expression" dxfId="4024" priority="7023">
      <formula>#REF!="Pas bon"</formula>
    </cfRule>
  </conditionalFormatting>
  <conditionalFormatting sqref="E5281">
    <cfRule type="expression" dxfId="4023" priority="7024">
      <formula>#REF!="Pas bon"</formula>
    </cfRule>
    <cfRule type="expression" dxfId="4022" priority="7025">
      <formula>#REF!="Pas bon"</formula>
    </cfRule>
  </conditionalFormatting>
  <conditionalFormatting sqref="C5281:D5281 P5281 L5281 F5281:I5281">
    <cfRule type="expression" dxfId="4021" priority="7026">
      <formula>#REF!="Pas bon"</formula>
    </cfRule>
    <cfRule type="expression" dxfId="4020" priority="7027">
      <formula>#REF!="Pas bon"</formula>
    </cfRule>
  </conditionalFormatting>
  <conditionalFormatting sqref="N5281">
    <cfRule type="expression" dxfId="4019" priority="7028">
      <formula>#REF!="Pas bon"</formula>
    </cfRule>
    <cfRule type="expression" dxfId="4018" priority="7029">
      <formula>#REF!="Pas bon"</formula>
    </cfRule>
  </conditionalFormatting>
  <conditionalFormatting sqref="B5281">
    <cfRule type="expression" dxfId="4017" priority="7030">
      <formula>#REF!="Pas bon"</formula>
    </cfRule>
    <cfRule type="expression" dxfId="4016" priority="7031">
      <formula>#REF!="Pas bon"</formula>
    </cfRule>
  </conditionalFormatting>
  <conditionalFormatting sqref="J5281">
    <cfRule type="expression" dxfId="4015" priority="7032">
      <formula>#REF!="Pas bon"</formula>
    </cfRule>
    <cfRule type="expression" dxfId="4014" priority="7033">
      <formula>#REF!="Pas bon"</formula>
    </cfRule>
  </conditionalFormatting>
  <conditionalFormatting sqref="K5282:K5284 O5282:O5284 M5282:M5284 A5282:A5284">
    <cfRule type="expression" dxfId="4013" priority="7034">
      <formula>#REF!="Pas bon"</formula>
    </cfRule>
    <cfRule type="expression" dxfId="4012" priority="7035">
      <formula>#REF!="Pas bon"</formula>
    </cfRule>
  </conditionalFormatting>
  <conditionalFormatting sqref="E5282:E5284">
    <cfRule type="expression" dxfId="4011" priority="7036">
      <formula>#REF!="Pas bon"</formula>
    </cfRule>
    <cfRule type="expression" dxfId="4010" priority="7037">
      <formula>#REF!="Pas bon"</formula>
    </cfRule>
  </conditionalFormatting>
  <conditionalFormatting sqref="N5282:N5284">
    <cfRule type="expression" dxfId="4009" priority="7038">
      <formula>#REF!="Pas bon"</formula>
    </cfRule>
    <cfRule type="expression" dxfId="4008" priority="7039">
      <formula>#REF!="Pas bon"</formula>
    </cfRule>
  </conditionalFormatting>
  <conditionalFormatting sqref="B5282:B5284">
    <cfRule type="expression" dxfId="4007" priority="7040">
      <formula>#REF!="Pas bon"</formula>
    </cfRule>
    <cfRule type="expression" dxfId="4006" priority="7041">
      <formula>#REF!="Pas bon"</formula>
    </cfRule>
  </conditionalFormatting>
  <conditionalFormatting sqref="K5285 O5285 M5285 A5285">
    <cfRule type="expression" dxfId="4005" priority="7042">
      <formula>#REF!="Pas bon"</formula>
    </cfRule>
    <cfRule type="expression" dxfId="4004" priority="7043">
      <formula>#REF!="Pas bon"</formula>
    </cfRule>
  </conditionalFormatting>
  <conditionalFormatting sqref="E5285">
    <cfRule type="expression" dxfId="4003" priority="7044">
      <formula>#REF!="Pas bon"</formula>
    </cfRule>
    <cfRule type="expression" dxfId="4002" priority="7045">
      <formula>#REF!="Pas bon"</formula>
    </cfRule>
  </conditionalFormatting>
  <conditionalFormatting sqref="N5285">
    <cfRule type="expression" dxfId="4001" priority="7046">
      <formula>#REF!="Pas bon"</formula>
    </cfRule>
    <cfRule type="expression" dxfId="4000" priority="7047">
      <formula>#REF!="Pas bon"</formula>
    </cfRule>
  </conditionalFormatting>
  <conditionalFormatting sqref="B5285">
    <cfRule type="expression" dxfId="3999" priority="7048">
      <formula>#REF!="Pas bon"</formula>
    </cfRule>
    <cfRule type="expression" dxfId="3998" priority="7049">
      <formula>#REF!="Pas bon"</formula>
    </cfRule>
  </conditionalFormatting>
  <conditionalFormatting sqref="K5286:K5287 O5286:O5287 M5286:M5287 A5286:A5287">
    <cfRule type="expression" dxfId="3997" priority="7050">
      <formula>#REF!="Pas bon"</formula>
    </cfRule>
    <cfRule type="expression" dxfId="3996" priority="7051">
      <formula>#REF!="Pas bon"</formula>
    </cfRule>
  </conditionalFormatting>
  <conditionalFormatting sqref="I5286 C5286:D5287 L5286 F5286:H5287 P5286">
    <cfRule type="expression" dxfId="3995" priority="7052">
      <formula>#REF!="Pas bon"</formula>
    </cfRule>
    <cfRule type="expression" dxfId="3994" priority="7053">
      <formula>#REF!="Pas bon"</formula>
    </cfRule>
  </conditionalFormatting>
  <conditionalFormatting sqref="E5286:E5287">
    <cfRule type="expression" dxfId="3993" priority="7054">
      <formula>#REF!="Pas bon"</formula>
    </cfRule>
    <cfRule type="expression" dxfId="3992" priority="7055">
      <formula>#REF!="Pas bon"</formula>
    </cfRule>
  </conditionalFormatting>
  <conditionalFormatting sqref="P5287">
    <cfRule type="expression" dxfId="3991" priority="7056">
      <formula>#REF!="Pas bon"</formula>
    </cfRule>
    <cfRule type="expression" dxfId="3990" priority="7057">
      <formula>#REF!="Pas bon"</formula>
    </cfRule>
  </conditionalFormatting>
  <conditionalFormatting sqref="N5286:N5287">
    <cfRule type="expression" dxfId="3989" priority="7058">
      <formula>#REF!="Pas bon"</formula>
    </cfRule>
    <cfRule type="expression" dxfId="3988" priority="7059">
      <formula>#REF!="Pas bon"</formula>
    </cfRule>
  </conditionalFormatting>
  <conditionalFormatting sqref="B5286:B5287">
    <cfRule type="expression" dxfId="3987" priority="7060">
      <formula>#REF!="Pas bon"</formula>
    </cfRule>
    <cfRule type="expression" dxfId="3986" priority="7061">
      <formula>#REF!="Pas bon"</formula>
    </cfRule>
  </conditionalFormatting>
  <conditionalFormatting sqref="J5286">
    <cfRule type="expression" dxfId="3985" priority="7062">
      <formula>#REF!="Pas bon"</formula>
    </cfRule>
    <cfRule type="expression" dxfId="3984" priority="7063">
      <formula>#REF!="Pas bon"</formula>
    </cfRule>
  </conditionalFormatting>
  <conditionalFormatting sqref="K5288 O5288 M5288 A5288">
    <cfRule type="expression" dxfId="3983" priority="7064">
      <formula>#REF!="Pas bon"</formula>
    </cfRule>
    <cfRule type="expression" dxfId="3982" priority="7065">
      <formula>#REF!="Pas bon"</formula>
    </cfRule>
  </conditionalFormatting>
  <conditionalFormatting sqref="C5288:D5288 F5288:I5288 L5288 P5288">
    <cfRule type="expression" dxfId="3981" priority="7066">
      <formula>#REF!="Pas bon"</formula>
    </cfRule>
    <cfRule type="expression" dxfId="3980" priority="7067">
      <formula>#REF!="Pas bon"</formula>
    </cfRule>
  </conditionalFormatting>
  <conditionalFormatting sqref="E5288">
    <cfRule type="expression" dxfId="3979" priority="7068">
      <formula>#REF!="Pas bon"</formula>
    </cfRule>
    <cfRule type="expression" dxfId="3978" priority="7069">
      <formula>#REF!="Pas bon"</formula>
    </cfRule>
  </conditionalFormatting>
  <conditionalFormatting sqref="N5288">
    <cfRule type="expression" dxfId="3977" priority="7070">
      <formula>#REF!="Pas bon"</formula>
    </cfRule>
    <cfRule type="expression" dxfId="3976" priority="7071">
      <formula>#REF!="Pas bon"</formula>
    </cfRule>
  </conditionalFormatting>
  <conditionalFormatting sqref="B5288">
    <cfRule type="expression" dxfId="3975" priority="7072">
      <formula>#REF!="Pas bon"</formula>
    </cfRule>
    <cfRule type="expression" dxfId="3974" priority="7073">
      <formula>#REF!="Pas bon"</formula>
    </cfRule>
  </conditionalFormatting>
  <conditionalFormatting sqref="J5288">
    <cfRule type="expression" dxfId="3973" priority="7074">
      <formula>#REF!="Pas bon"</formula>
    </cfRule>
    <cfRule type="expression" dxfId="3972" priority="7075">
      <formula>#REF!="Pas bon"</formula>
    </cfRule>
  </conditionalFormatting>
  <conditionalFormatting sqref="K5289 O5289 M5289 A5289">
    <cfRule type="expression" dxfId="3971" priority="7076">
      <formula>#REF!="Pas bon"</formula>
    </cfRule>
    <cfRule type="expression" dxfId="3970" priority="7077">
      <formula>#REF!="Pas bon"</formula>
    </cfRule>
  </conditionalFormatting>
  <conditionalFormatting sqref="C5289:D5289 F5289:I5289 L5289 P5289">
    <cfRule type="expression" dxfId="3969" priority="7078">
      <formula>#REF!="Pas bon"</formula>
    </cfRule>
    <cfRule type="expression" dxfId="3968" priority="7079">
      <formula>#REF!="Pas bon"</formula>
    </cfRule>
  </conditionalFormatting>
  <conditionalFormatting sqref="E5289">
    <cfRule type="expression" dxfId="3967" priority="7080">
      <formula>#REF!="Pas bon"</formula>
    </cfRule>
    <cfRule type="expression" dxfId="3966" priority="7081">
      <formula>#REF!="Pas bon"</formula>
    </cfRule>
  </conditionalFormatting>
  <conditionalFormatting sqref="N5289">
    <cfRule type="expression" dxfId="3965" priority="7082">
      <formula>#REF!="Pas bon"</formula>
    </cfRule>
    <cfRule type="expression" dxfId="3964" priority="7083">
      <formula>#REF!="Pas bon"</formula>
    </cfRule>
  </conditionalFormatting>
  <conditionalFormatting sqref="B5289">
    <cfRule type="expression" dxfId="3963" priority="7084">
      <formula>#REF!="Pas bon"</formula>
    </cfRule>
    <cfRule type="expression" dxfId="3962" priority="7085">
      <formula>#REF!="Pas bon"</formula>
    </cfRule>
  </conditionalFormatting>
  <conditionalFormatting sqref="J5289">
    <cfRule type="expression" dxfId="3961" priority="7086">
      <formula>#REF!="Pas bon"</formula>
    </cfRule>
    <cfRule type="expression" dxfId="3960" priority="7087">
      <formula>#REF!="Pas bon"</formula>
    </cfRule>
  </conditionalFormatting>
  <conditionalFormatting sqref="K5290 O5290 M5290 A5290">
    <cfRule type="expression" dxfId="3959" priority="7088">
      <formula>#REF!="Pas bon"</formula>
    </cfRule>
    <cfRule type="expression" dxfId="3958" priority="7089">
      <formula>#REF!="Pas bon"</formula>
    </cfRule>
  </conditionalFormatting>
  <conditionalFormatting sqref="C5290:D5290 F5290:I5290 L5290 P5290">
    <cfRule type="expression" dxfId="3957" priority="7090">
      <formula>#REF!="Pas bon"</formula>
    </cfRule>
    <cfRule type="expression" dxfId="3956" priority="7091">
      <formula>#REF!="Pas bon"</formula>
    </cfRule>
  </conditionalFormatting>
  <conditionalFormatting sqref="E5290">
    <cfRule type="expression" dxfId="3955" priority="7092">
      <formula>#REF!="Pas bon"</formula>
    </cfRule>
    <cfRule type="expression" dxfId="3954" priority="7093">
      <formula>#REF!="Pas bon"</formula>
    </cfRule>
  </conditionalFormatting>
  <conditionalFormatting sqref="N5290">
    <cfRule type="expression" dxfId="3953" priority="7094">
      <formula>#REF!="Pas bon"</formula>
    </cfRule>
    <cfRule type="expression" dxfId="3952" priority="7095">
      <formula>#REF!="Pas bon"</formula>
    </cfRule>
  </conditionalFormatting>
  <conditionalFormatting sqref="B5290">
    <cfRule type="expression" dxfId="3951" priority="7096">
      <formula>#REF!="Pas bon"</formula>
    </cfRule>
    <cfRule type="expression" dxfId="3950" priority="7097">
      <formula>#REF!="Pas bon"</formula>
    </cfRule>
  </conditionalFormatting>
  <conditionalFormatting sqref="J5290">
    <cfRule type="expression" dxfId="3949" priority="7098">
      <formula>#REF!="Pas bon"</formula>
    </cfRule>
    <cfRule type="expression" dxfId="3948" priority="7099">
      <formula>#REF!="Pas bon"</formula>
    </cfRule>
  </conditionalFormatting>
  <conditionalFormatting sqref="K5291 O5291 M5291 A5291">
    <cfRule type="expression" dxfId="3947" priority="7100">
      <formula>#REF!="Pas bon"</formula>
    </cfRule>
    <cfRule type="expression" dxfId="3946" priority="7101">
      <formula>#REF!="Pas bon"</formula>
    </cfRule>
  </conditionalFormatting>
  <conditionalFormatting sqref="C5291:D5291 F5291:I5291 L5291 P5291">
    <cfRule type="expression" dxfId="3945" priority="7102">
      <formula>#REF!="Pas bon"</formula>
    </cfRule>
    <cfRule type="expression" dxfId="3944" priority="7103">
      <formula>#REF!="Pas bon"</formula>
    </cfRule>
  </conditionalFormatting>
  <conditionalFormatting sqref="E5291">
    <cfRule type="expression" dxfId="3943" priority="7104">
      <formula>#REF!="Pas bon"</formula>
    </cfRule>
    <cfRule type="expression" dxfId="3942" priority="7105">
      <formula>#REF!="Pas bon"</formula>
    </cfRule>
  </conditionalFormatting>
  <conditionalFormatting sqref="N5291">
    <cfRule type="expression" dxfId="3941" priority="7106">
      <formula>#REF!="Pas bon"</formula>
    </cfRule>
    <cfRule type="expression" dxfId="3940" priority="7107">
      <formula>#REF!="Pas bon"</formula>
    </cfRule>
  </conditionalFormatting>
  <conditionalFormatting sqref="B5291">
    <cfRule type="expression" dxfId="3939" priority="7108">
      <formula>#REF!="Pas bon"</formula>
    </cfRule>
    <cfRule type="expression" dxfId="3938" priority="7109">
      <formula>#REF!="Pas bon"</formula>
    </cfRule>
  </conditionalFormatting>
  <conditionalFormatting sqref="J5291">
    <cfRule type="expression" dxfId="3937" priority="7110">
      <formula>#REF!="Pas bon"</formula>
    </cfRule>
    <cfRule type="expression" dxfId="3936" priority="7111">
      <formula>#REF!="Pas bon"</formula>
    </cfRule>
  </conditionalFormatting>
  <conditionalFormatting sqref="K5292 O5292 M5292 A5292">
    <cfRule type="expression" dxfId="3935" priority="7112">
      <formula>#REF!="Pas bon"</formula>
    </cfRule>
    <cfRule type="expression" dxfId="3934" priority="7113">
      <formula>#REF!="Pas bon"</formula>
    </cfRule>
  </conditionalFormatting>
  <conditionalFormatting sqref="C5292:D5292 F5292:I5292 L5292 P5292">
    <cfRule type="expression" dxfId="3933" priority="7114">
      <formula>#REF!="Pas bon"</formula>
    </cfRule>
    <cfRule type="expression" dxfId="3932" priority="7115">
      <formula>#REF!="Pas bon"</formula>
    </cfRule>
  </conditionalFormatting>
  <conditionalFormatting sqref="E5292">
    <cfRule type="expression" dxfId="3931" priority="7116">
      <formula>#REF!="Pas bon"</formula>
    </cfRule>
    <cfRule type="expression" dxfId="3930" priority="7117">
      <formula>#REF!="Pas bon"</formula>
    </cfRule>
  </conditionalFormatting>
  <conditionalFormatting sqref="N5292">
    <cfRule type="expression" dxfId="3929" priority="7118">
      <formula>#REF!="Pas bon"</formula>
    </cfRule>
    <cfRule type="expression" dxfId="3928" priority="7119">
      <formula>#REF!="Pas bon"</formula>
    </cfRule>
  </conditionalFormatting>
  <conditionalFormatting sqref="B5292">
    <cfRule type="expression" dxfId="3927" priority="7120">
      <formula>#REF!="Pas bon"</formula>
    </cfRule>
    <cfRule type="expression" dxfId="3926" priority="7121">
      <formula>#REF!="Pas bon"</formula>
    </cfRule>
  </conditionalFormatting>
  <conditionalFormatting sqref="J5292">
    <cfRule type="expression" dxfId="3925" priority="7122">
      <formula>#REF!="Pas bon"</formula>
    </cfRule>
    <cfRule type="expression" dxfId="3924" priority="7123">
      <formula>#REF!="Pas bon"</formula>
    </cfRule>
  </conditionalFormatting>
  <conditionalFormatting sqref="K5293 O5293 M5293 A5293">
    <cfRule type="expression" dxfId="3923" priority="7124">
      <formula>#REF!="Pas bon"</formula>
    </cfRule>
    <cfRule type="expression" dxfId="3922" priority="7125">
      <formula>#REF!="Pas bon"</formula>
    </cfRule>
  </conditionalFormatting>
  <conditionalFormatting sqref="C5293:D5293 F5293:I5293 L5293 P5293">
    <cfRule type="expression" dxfId="3921" priority="7126">
      <formula>#REF!="Pas bon"</formula>
    </cfRule>
    <cfRule type="expression" dxfId="3920" priority="7127">
      <formula>#REF!="Pas bon"</formula>
    </cfRule>
  </conditionalFormatting>
  <conditionalFormatting sqref="E5293">
    <cfRule type="expression" dxfId="3919" priority="7128">
      <formula>#REF!="Pas bon"</formula>
    </cfRule>
    <cfRule type="expression" dxfId="3918" priority="7129">
      <formula>#REF!="Pas bon"</formula>
    </cfRule>
  </conditionalFormatting>
  <conditionalFormatting sqref="N5293">
    <cfRule type="expression" dxfId="3917" priority="7130">
      <formula>#REF!="Pas bon"</formula>
    </cfRule>
    <cfRule type="expression" dxfId="3916" priority="7131">
      <formula>#REF!="Pas bon"</formula>
    </cfRule>
  </conditionalFormatting>
  <conditionalFormatting sqref="B5293">
    <cfRule type="expression" dxfId="3915" priority="7132">
      <formula>#REF!="Pas bon"</formula>
    </cfRule>
    <cfRule type="expression" dxfId="3914" priority="7133">
      <formula>#REF!="Pas bon"</formula>
    </cfRule>
  </conditionalFormatting>
  <conditionalFormatting sqref="J5293">
    <cfRule type="expression" dxfId="3913" priority="7134">
      <formula>#REF!="Pas bon"</formula>
    </cfRule>
    <cfRule type="expression" dxfId="3912" priority="7135">
      <formula>#REF!="Pas bon"</formula>
    </cfRule>
  </conditionalFormatting>
  <conditionalFormatting sqref="K5294 O5294 M5294 A5294">
    <cfRule type="expression" dxfId="3911" priority="7136">
      <formula>#REF!="Pas bon"</formula>
    </cfRule>
    <cfRule type="expression" dxfId="3910" priority="7137">
      <formula>#REF!="Pas bon"</formula>
    </cfRule>
  </conditionalFormatting>
  <conditionalFormatting sqref="C5294:D5294 F5294:I5294 L5294 P5294">
    <cfRule type="expression" dxfId="3909" priority="7138">
      <formula>#REF!="Pas bon"</formula>
    </cfRule>
    <cfRule type="expression" dxfId="3908" priority="7139">
      <formula>#REF!="Pas bon"</formula>
    </cfRule>
  </conditionalFormatting>
  <conditionalFormatting sqref="E5294">
    <cfRule type="expression" dxfId="3907" priority="7140">
      <formula>#REF!="Pas bon"</formula>
    </cfRule>
    <cfRule type="expression" dxfId="3906" priority="7141">
      <formula>#REF!="Pas bon"</formula>
    </cfRule>
  </conditionalFormatting>
  <conditionalFormatting sqref="N5294">
    <cfRule type="expression" dxfId="3905" priority="7142">
      <formula>#REF!="Pas bon"</formula>
    </cfRule>
    <cfRule type="expression" dxfId="3904" priority="7143">
      <formula>#REF!="Pas bon"</formula>
    </cfRule>
  </conditionalFormatting>
  <conditionalFormatting sqref="B5294">
    <cfRule type="expression" dxfId="3903" priority="7144">
      <formula>#REF!="Pas bon"</formula>
    </cfRule>
    <cfRule type="expression" dxfId="3902" priority="7145">
      <formula>#REF!="Pas bon"</formula>
    </cfRule>
  </conditionalFormatting>
  <conditionalFormatting sqref="J5294">
    <cfRule type="expression" dxfId="3901" priority="7146">
      <formula>#REF!="Pas bon"</formula>
    </cfRule>
    <cfRule type="expression" dxfId="3900" priority="7147">
      <formula>#REF!="Pas bon"</formula>
    </cfRule>
  </conditionalFormatting>
  <conditionalFormatting sqref="K5295 O5295 M5295 A5295">
    <cfRule type="expression" dxfId="3899" priority="7148">
      <formula>#REF!="Pas bon"</formula>
    </cfRule>
    <cfRule type="expression" dxfId="3898" priority="7149">
      <formula>#REF!="Pas bon"</formula>
    </cfRule>
  </conditionalFormatting>
  <conditionalFormatting sqref="C5295:D5295 F5295:I5295 L5295 P5295">
    <cfRule type="expression" dxfId="3897" priority="7150">
      <formula>#REF!="Pas bon"</formula>
    </cfRule>
    <cfRule type="expression" dxfId="3896" priority="7151">
      <formula>#REF!="Pas bon"</formula>
    </cfRule>
  </conditionalFormatting>
  <conditionalFormatting sqref="E5295">
    <cfRule type="expression" dxfId="3895" priority="7152">
      <formula>#REF!="Pas bon"</formula>
    </cfRule>
    <cfRule type="expression" dxfId="3894" priority="7153">
      <formula>#REF!="Pas bon"</formula>
    </cfRule>
  </conditionalFormatting>
  <conditionalFormatting sqref="N5295">
    <cfRule type="expression" dxfId="3893" priority="7154">
      <formula>#REF!="Pas bon"</formula>
    </cfRule>
    <cfRule type="expression" dxfId="3892" priority="7155">
      <formula>#REF!="Pas bon"</formula>
    </cfRule>
  </conditionalFormatting>
  <conditionalFormatting sqref="B5295">
    <cfRule type="expression" dxfId="3891" priority="7156">
      <formula>#REF!="Pas bon"</formula>
    </cfRule>
    <cfRule type="expression" dxfId="3890" priority="7157">
      <formula>#REF!="Pas bon"</formula>
    </cfRule>
  </conditionalFormatting>
  <conditionalFormatting sqref="J5295">
    <cfRule type="expression" dxfId="3889" priority="7158">
      <formula>#REF!="Pas bon"</formula>
    </cfRule>
    <cfRule type="expression" dxfId="3888" priority="7159">
      <formula>#REF!="Pas bon"</formula>
    </cfRule>
  </conditionalFormatting>
  <conditionalFormatting sqref="K5296 O5296 M5296 A5296">
    <cfRule type="expression" dxfId="3887" priority="7160">
      <formula>#REF!="Pas bon"</formula>
    </cfRule>
    <cfRule type="expression" dxfId="3886" priority="7161">
      <formula>#REF!="Pas bon"</formula>
    </cfRule>
  </conditionalFormatting>
  <conditionalFormatting sqref="C5296:D5296 F5296:I5296 L5296 P5296">
    <cfRule type="expression" dxfId="3885" priority="7162">
      <formula>#REF!="Pas bon"</formula>
    </cfRule>
    <cfRule type="expression" dxfId="3884" priority="7163">
      <formula>#REF!="Pas bon"</formula>
    </cfRule>
  </conditionalFormatting>
  <conditionalFormatting sqref="E5296">
    <cfRule type="expression" dxfId="3883" priority="7164">
      <formula>#REF!="Pas bon"</formula>
    </cfRule>
    <cfRule type="expression" dxfId="3882" priority="7165">
      <formula>#REF!="Pas bon"</formula>
    </cfRule>
  </conditionalFormatting>
  <conditionalFormatting sqref="N5296">
    <cfRule type="expression" dxfId="3881" priority="7166">
      <formula>#REF!="Pas bon"</formula>
    </cfRule>
    <cfRule type="expression" dxfId="3880" priority="7167">
      <formula>#REF!="Pas bon"</formula>
    </cfRule>
  </conditionalFormatting>
  <conditionalFormatting sqref="B5296">
    <cfRule type="expression" dxfId="3879" priority="7168">
      <formula>#REF!="Pas bon"</formula>
    </cfRule>
    <cfRule type="expression" dxfId="3878" priority="7169">
      <formula>#REF!="Pas bon"</formula>
    </cfRule>
  </conditionalFormatting>
  <conditionalFormatting sqref="J5296">
    <cfRule type="expression" dxfId="3877" priority="7170">
      <formula>#REF!="Pas bon"</formula>
    </cfRule>
    <cfRule type="expression" dxfId="3876" priority="7171">
      <formula>#REF!="Pas bon"</formula>
    </cfRule>
  </conditionalFormatting>
  <conditionalFormatting sqref="K5297 O5297 M5297 A5297">
    <cfRule type="expression" dxfId="3875" priority="7172">
      <formula>#REF!="Pas bon"</formula>
    </cfRule>
    <cfRule type="expression" dxfId="3874" priority="7173">
      <formula>#REF!="Pas bon"</formula>
    </cfRule>
  </conditionalFormatting>
  <conditionalFormatting sqref="C5297:D5297 F5297:I5297 L5297 P5297">
    <cfRule type="expression" dxfId="3873" priority="7174">
      <formula>#REF!="Pas bon"</formula>
    </cfRule>
    <cfRule type="expression" dxfId="3872" priority="7175">
      <formula>#REF!="Pas bon"</formula>
    </cfRule>
  </conditionalFormatting>
  <conditionalFormatting sqref="E5297">
    <cfRule type="expression" dxfId="3871" priority="7176">
      <formula>#REF!="Pas bon"</formula>
    </cfRule>
    <cfRule type="expression" dxfId="3870" priority="7177">
      <formula>#REF!="Pas bon"</formula>
    </cfRule>
  </conditionalFormatting>
  <conditionalFormatting sqref="N5297">
    <cfRule type="expression" dxfId="3869" priority="7178">
      <formula>#REF!="Pas bon"</formula>
    </cfRule>
    <cfRule type="expression" dxfId="3868" priority="7179">
      <formula>#REF!="Pas bon"</formula>
    </cfRule>
  </conditionalFormatting>
  <conditionalFormatting sqref="B5297">
    <cfRule type="expression" dxfId="3867" priority="7180">
      <formula>#REF!="Pas bon"</formula>
    </cfRule>
    <cfRule type="expression" dxfId="3866" priority="7181">
      <formula>#REF!="Pas bon"</formula>
    </cfRule>
  </conditionalFormatting>
  <conditionalFormatting sqref="J5297">
    <cfRule type="expression" dxfId="3865" priority="7182">
      <formula>#REF!="Pas bon"</formula>
    </cfRule>
    <cfRule type="expression" dxfId="3864" priority="7183">
      <formula>#REF!="Pas bon"</formula>
    </cfRule>
  </conditionalFormatting>
  <conditionalFormatting sqref="K5298 O5298 M5298 A5298">
    <cfRule type="expression" dxfId="3863" priority="7184">
      <formula>#REF!="Pas bon"</formula>
    </cfRule>
    <cfRule type="expression" dxfId="3862" priority="7185">
      <formula>#REF!="Pas bon"</formula>
    </cfRule>
  </conditionalFormatting>
  <conditionalFormatting sqref="C5298:D5298 F5298:I5298 L5298 P5298">
    <cfRule type="expression" dxfId="3861" priority="7186">
      <formula>#REF!="Pas bon"</formula>
    </cfRule>
    <cfRule type="expression" dxfId="3860" priority="7187">
      <formula>#REF!="Pas bon"</formula>
    </cfRule>
  </conditionalFormatting>
  <conditionalFormatting sqref="E5298">
    <cfRule type="expression" dxfId="3859" priority="7188">
      <formula>#REF!="Pas bon"</formula>
    </cfRule>
    <cfRule type="expression" dxfId="3858" priority="7189">
      <formula>#REF!="Pas bon"</formula>
    </cfRule>
  </conditionalFormatting>
  <conditionalFormatting sqref="N5298">
    <cfRule type="expression" dxfId="3857" priority="7190">
      <formula>#REF!="Pas bon"</formula>
    </cfRule>
    <cfRule type="expression" dxfId="3856" priority="7191">
      <formula>#REF!="Pas bon"</formula>
    </cfRule>
  </conditionalFormatting>
  <conditionalFormatting sqref="B5298">
    <cfRule type="expression" dxfId="3855" priority="7192">
      <formula>#REF!="Pas bon"</formula>
    </cfRule>
    <cfRule type="expression" dxfId="3854" priority="7193">
      <formula>#REF!="Pas bon"</formula>
    </cfRule>
  </conditionalFormatting>
  <conditionalFormatting sqref="J5298">
    <cfRule type="expression" dxfId="3853" priority="7194">
      <formula>#REF!="Pas bon"</formula>
    </cfRule>
    <cfRule type="expression" dxfId="3852" priority="7195">
      <formula>#REF!="Pas bon"</formula>
    </cfRule>
  </conditionalFormatting>
  <conditionalFormatting sqref="K5299 O5299 M5299 A5299">
    <cfRule type="expression" dxfId="3851" priority="7196">
      <formula>#REF!="Pas bon"</formula>
    </cfRule>
    <cfRule type="expression" dxfId="3850" priority="7197">
      <formula>#REF!="Pas bon"</formula>
    </cfRule>
  </conditionalFormatting>
  <conditionalFormatting sqref="C5299:D5299 F5299:I5299 L5299 P5299">
    <cfRule type="expression" dxfId="3849" priority="7198">
      <formula>#REF!="Pas bon"</formula>
    </cfRule>
    <cfRule type="expression" dxfId="3848" priority="7199">
      <formula>#REF!="Pas bon"</formula>
    </cfRule>
  </conditionalFormatting>
  <conditionalFormatting sqref="E5299">
    <cfRule type="expression" dxfId="3847" priority="7200">
      <formula>#REF!="Pas bon"</formula>
    </cfRule>
    <cfRule type="expression" dxfId="3846" priority="7201">
      <formula>#REF!="Pas bon"</formula>
    </cfRule>
  </conditionalFormatting>
  <conditionalFormatting sqref="N5299">
    <cfRule type="expression" dxfId="3845" priority="7202">
      <formula>#REF!="Pas bon"</formula>
    </cfRule>
    <cfRule type="expression" dxfId="3844" priority="7203">
      <formula>#REF!="Pas bon"</formula>
    </cfRule>
  </conditionalFormatting>
  <conditionalFormatting sqref="B5299">
    <cfRule type="expression" dxfId="3843" priority="7204">
      <formula>#REF!="Pas bon"</formula>
    </cfRule>
    <cfRule type="expression" dxfId="3842" priority="7205">
      <formula>#REF!="Pas bon"</formula>
    </cfRule>
  </conditionalFormatting>
  <conditionalFormatting sqref="J5299">
    <cfRule type="expression" dxfId="3841" priority="7206">
      <formula>#REF!="Pas bon"</formula>
    </cfRule>
    <cfRule type="expression" dxfId="3840" priority="7207">
      <formula>#REF!="Pas bon"</formula>
    </cfRule>
  </conditionalFormatting>
  <conditionalFormatting sqref="K5300 O5300 M5300 A5300">
    <cfRule type="expression" dxfId="3839" priority="7208">
      <formula>#REF!="Pas bon"</formula>
    </cfRule>
    <cfRule type="expression" dxfId="3838" priority="7209">
      <formula>#REF!="Pas bon"</formula>
    </cfRule>
  </conditionalFormatting>
  <conditionalFormatting sqref="C5300:D5300 F5300:I5300 L5300 P5300">
    <cfRule type="expression" dxfId="3837" priority="7210">
      <formula>#REF!="Pas bon"</formula>
    </cfRule>
    <cfRule type="expression" dxfId="3836" priority="7211">
      <formula>#REF!="Pas bon"</formula>
    </cfRule>
  </conditionalFormatting>
  <conditionalFormatting sqref="E5300">
    <cfRule type="expression" dxfId="3835" priority="7212">
      <formula>#REF!="Pas bon"</formula>
    </cfRule>
    <cfRule type="expression" dxfId="3834" priority="7213">
      <formula>#REF!="Pas bon"</formula>
    </cfRule>
  </conditionalFormatting>
  <conditionalFormatting sqref="N5300">
    <cfRule type="expression" dxfId="3833" priority="7214">
      <formula>#REF!="Pas bon"</formula>
    </cfRule>
    <cfRule type="expression" dxfId="3832" priority="7215">
      <formula>#REF!="Pas bon"</formula>
    </cfRule>
  </conditionalFormatting>
  <conditionalFormatting sqref="B5300">
    <cfRule type="expression" dxfId="3831" priority="7216">
      <formula>#REF!="Pas bon"</formula>
    </cfRule>
    <cfRule type="expression" dxfId="3830" priority="7217">
      <formula>#REF!="Pas bon"</formula>
    </cfRule>
  </conditionalFormatting>
  <conditionalFormatting sqref="J5300">
    <cfRule type="expression" dxfId="3829" priority="7218">
      <formula>#REF!="Pas bon"</formula>
    </cfRule>
    <cfRule type="expression" dxfId="3828" priority="7219">
      <formula>#REF!="Pas bon"</formula>
    </cfRule>
  </conditionalFormatting>
  <conditionalFormatting sqref="E5301 K5301 O5301 M5301 A5301">
    <cfRule type="expression" dxfId="3827" priority="7220">
      <formula>#REF!="Pas bon"</formula>
    </cfRule>
    <cfRule type="expression" dxfId="3826" priority="7221">
      <formula>#REF!="Pas bon"</formula>
    </cfRule>
  </conditionalFormatting>
  <conditionalFormatting sqref="C5301:D5301 F5301:I5301 L5301 P5301">
    <cfRule type="expression" dxfId="3825" priority="7222">
      <formula>#REF!="Pas bon"</formula>
    </cfRule>
    <cfRule type="expression" dxfId="3824" priority="7223">
      <formula>#REF!="Pas bon"</formula>
    </cfRule>
  </conditionalFormatting>
  <conditionalFormatting sqref="N5301">
    <cfRule type="expression" dxfId="3823" priority="7224">
      <formula>#REF!="Pas bon"</formula>
    </cfRule>
    <cfRule type="expression" dxfId="3822" priority="7225">
      <formula>#REF!="Pas bon"</formula>
    </cfRule>
  </conditionalFormatting>
  <conditionalFormatting sqref="B5301">
    <cfRule type="expression" dxfId="3821" priority="7226">
      <formula>#REF!="Pas bon"</formula>
    </cfRule>
    <cfRule type="expression" dxfId="3820" priority="7227">
      <formula>#REF!="Pas bon"</formula>
    </cfRule>
  </conditionalFormatting>
  <conditionalFormatting sqref="J5301">
    <cfRule type="expression" dxfId="3819" priority="7228">
      <formula>#REF!="Pas bon"</formula>
    </cfRule>
    <cfRule type="expression" dxfId="3818" priority="7229">
      <formula>#REF!="Pas bon"</formula>
    </cfRule>
  </conditionalFormatting>
  <conditionalFormatting sqref="E5302 K5302 O5302 M5302 A5302">
    <cfRule type="expression" dxfId="3817" priority="7230">
      <formula>#REF!="Pas bon"</formula>
    </cfRule>
    <cfRule type="expression" dxfId="3816" priority="7231">
      <formula>#REF!="Pas bon"</formula>
    </cfRule>
  </conditionalFormatting>
  <conditionalFormatting sqref="C5302:D5302 F5302:I5302 L5302 P5302">
    <cfRule type="expression" dxfId="3815" priority="7232">
      <formula>#REF!="Pas bon"</formula>
    </cfRule>
    <cfRule type="expression" dxfId="3814" priority="7233">
      <formula>#REF!="Pas bon"</formula>
    </cfRule>
  </conditionalFormatting>
  <conditionalFormatting sqref="N5302">
    <cfRule type="expression" dxfId="3813" priority="7234">
      <formula>#REF!="Pas bon"</formula>
    </cfRule>
    <cfRule type="expression" dxfId="3812" priority="7235">
      <formula>#REF!="Pas bon"</formula>
    </cfRule>
  </conditionalFormatting>
  <conditionalFormatting sqref="B5302">
    <cfRule type="expression" dxfId="3811" priority="7236">
      <formula>#REF!="Pas bon"</formula>
    </cfRule>
    <cfRule type="expression" dxfId="3810" priority="7237">
      <formula>#REF!="Pas bon"</formula>
    </cfRule>
  </conditionalFormatting>
  <conditionalFormatting sqref="J5302">
    <cfRule type="expression" dxfId="3809" priority="7238">
      <formula>#REF!="Pas bon"</formula>
    </cfRule>
    <cfRule type="expression" dxfId="3808" priority="7239">
      <formula>#REF!="Pas bon"</formula>
    </cfRule>
  </conditionalFormatting>
  <conditionalFormatting sqref="E5303:E5304 K5303:K5304 O5303:O5304 M5303:M5304 A5303:A5304">
    <cfRule type="expression" dxfId="3807" priority="7240">
      <formula>#REF!="Pas bon"</formula>
    </cfRule>
    <cfRule type="expression" dxfId="3806" priority="7241">
      <formula>#REF!="Pas bon"</formula>
    </cfRule>
  </conditionalFormatting>
  <conditionalFormatting sqref="C5303:D5304 F5303:I5304 L5303:L5304 P5303:P5304">
    <cfRule type="expression" dxfId="3805" priority="7242">
      <formula>#REF!="Pas bon"</formula>
    </cfRule>
    <cfRule type="expression" dxfId="3804" priority="7243">
      <formula>#REF!="Pas bon"</formula>
    </cfRule>
  </conditionalFormatting>
  <conditionalFormatting sqref="N5303:N5304">
    <cfRule type="expression" dxfId="3803" priority="7244">
      <formula>#REF!="Pas bon"</formula>
    </cfRule>
    <cfRule type="expression" dxfId="3802" priority="7245">
      <formula>#REF!="Pas bon"</formula>
    </cfRule>
  </conditionalFormatting>
  <conditionalFormatting sqref="B5303:B5304">
    <cfRule type="expression" dxfId="3801" priority="7246">
      <formula>#REF!="Pas bon"</formula>
    </cfRule>
    <cfRule type="expression" dxfId="3800" priority="7247">
      <formula>#REF!="Pas bon"</formula>
    </cfRule>
  </conditionalFormatting>
  <conditionalFormatting sqref="J5303:J5304">
    <cfRule type="expression" dxfId="3799" priority="7248">
      <formula>#REF!="Pas bon"</formula>
    </cfRule>
    <cfRule type="expression" dxfId="3798" priority="7249">
      <formula>#REF!="Pas bon"</formula>
    </cfRule>
  </conditionalFormatting>
  <conditionalFormatting sqref="E5305:E5306 K5305:K5306 O5305:O5306 M5305:M5306 A5305:A5306">
    <cfRule type="expression" dxfId="3797" priority="7250">
      <formula>#REF!="Pas bon"</formula>
    </cfRule>
    <cfRule type="expression" dxfId="3796" priority="7251">
      <formula>#REF!="Pas bon"</formula>
    </cfRule>
  </conditionalFormatting>
  <conditionalFormatting sqref="C5305:D5306 F5305:I5306 L5305:L5306 P5305:P5306">
    <cfRule type="expression" dxfId="3795" priority="7252">
      <formula>#REF!="Pas bon"</formula>
    </cfRule>
    <cfRule type="expression" dxfId="3794" priority="7253">
      <formula>#REF!="Pas bon"</formula>
    </cfRule>
  </conditionalFormatting>
  <conditionalFormatting sqref="N5305:N5306">
    <cfRule type="expression" dxfId="3793" priority="7254">
      <formula>#REF!="Pas bon"</formula>
    </cfRule>
    <cfRule type="expression" dxfId="3792" priority="7255">
      <formula>#REF!="Pas bon"</formula>
    </cfRule>
  </conditionalFormatting>
  <conditionalFormatting sqref="B5305:B5306">
    <cfRule type="expression" dxfId="3791" priority="7256">
      <formula>#REF!="Pas bon"</formula>
    </cfRule>
    <cfRule type="expression" dxfId="3790" priority="7257">
      <formula>#REF!="Pas bon"</formula>
    </cfRule>
  </conditionalFormatting>
  <conditionalFormatting sqref="J5305:J5306">
    <cfRule type="expression" dxfId="3789" priority="7258">
      <formula>#REF!="Pas bon"</formula>
    </cfRule>
    <cfRule type="expression" dxfId="3788" priority="7259">
      <formula>#REF!="Pas bon"</formula>
    </cfRule>
  </conditionalFormatting>
  <conditionalFormatting sqref="E5307:E5309 K5307:K5309 O5307:O5309 M5307:M5309 A5307:A5309">
    <cfRule type="expression" dxfId="3787" priority="7260">
      <formula>#REF!="Pas bon"</formula>
    </cfRule>
    <cfRule type="expression" dxfId="3786" priority="7261">
      <formula>#REF!="Pas bon"</formula>
    </cfRule>
  </conditionalFormatting>
  <conditionalFormatting sqref="C5307:D5309 F5307:I5309 L5307:L5309 P5307:P5309">
    <cfRule type="expression" dxfId="3785" priority="7262">
      <formula>#REF!="Pas bon"</formula>
    </cfRule>
    <cfRule type="expression" dxfId="3784" priority="7263">
      <formula>#REF!="Pas bon"</formula>
    </cfRule>
  </conditionalFormatting>
  <conditionalFormatting sqref="N5307:N5309">
    <cfRule type="expression" dxfId="3783" priority="7264">
      <formula>#REF!="Pas bon"</formula>
    </cfRule>
    <cfRule type="expression" dxfId="3782" priority="7265">
      <formula>#REF!="Pas bon"</formula>
    </cfRule>
  </conditionalFormatting>
  <conditionalFormatting sqref="B5307:B5309">
    <cfRule type="expression" dxfId="3781" priority="7266">
      <formula>#REF!="Pas bon"</formula>
    </cfRule>
    <cfRule type="expression" dxfId="3780" priority="7267">
      <formula>#REF!="Pas bon"</formula>
    </cfRule>
  </conditionalFormatting>
  <conditionalFormatting sqref="J5307:J5309">
    <cfRule type="expression" dxfId="3779" priority="7268">
      <formula>#REF!="Pas bon"</formula>
    </cfRule>
    <cfRule type="expression" dxfId="3778" priority="7269">
      <formula>#REF!="Pas bon"</formula>
    </cfRule>
  </conditionalFormatting>
  <conditionalFormatting sqref="E5310 K5310 O5310 M5310 A5310">
    <cfRule type="expression" dxfId="3777" priority="7270">
      <formula>#REF!="Pas bon"</formula>
    </cfRule>
    <cfRule type="expression" dxfId="3776" priority="7271">
      <formula>#REF!="Pas bon"</formula>
    </cfRule>
  </conditionalFormatting>
  <conditionalFormatting sqref="C5310:D5310 F5310:I5310 L5310 P5310">
    <cfRule type="expression" dxfId="3775" priority="7272">
      <formula>#REF!="Pas bon"</formula>
    </cfRule>
    <cfRule type="expression" dxfId="3774" priority="7273">
      <formula>#REF!="Pas bon"</formula>
    </cfRule>
  </conditionalFormatting>
  <conditionalFormatting sqref="N5310">
    <cfRule type="expression" dxfId="3773" priority="7274">
      <formula>#REF!="Pas bon"</formula>
    </cfRule>
    <cfRule type="expression" dxfId="3772" priority="7275">
      <formula>#REF!="Pas bon"</formula>
    </cfRule>
  </conditionalFormatting>
  <conditionalFormatting sqref="B5310">
    <cfRule type="expression" dxfId="3771" priority="7276">
      <formula>#REF!="Pas bon"</formula>
    </cfRule>
    <cfRule type="expression" dxfId="3770" priority="7277">
      <formula>#REF!="Pas bon"</formula>
    </cfRule>
  </conditionalFormatting>
  <conditionalFormatting sqref="J5310">
    <cfRule type="expression" dxfId="3769" priority="7278">
      <formula>#REF!="Pas bon"</formula>
    </cfRule>
    <cfRule type="expression" dxfId="3768" priority="7279">
      <formula>#REF!="Pas bon"</formula>
    </cfRule>
  </conditionalFormatting>
  <conditionalFormatting sqref="E5311 K5311 O5311 M5311 A5311">
    <cfRule type="expression" dxfId="3767" priority="7280">
      <formula>#REF!="Pas bon"</formula>
    </cfRule>
    <cfRule type="expression" dxfId="3766" priority="7281">
      <formula>#REF!="Pas bon"</formula>
    </cfRule>
  </conditionalFormatting>
  <conditionalFormatting sqref="C5311:D5311 F5311:I5311 L5311 P5311">
    <cfRule type="expression" dxfId="3765" priority="7282">
      <formula>#REF!="Pas bon"</formula>
    </cfRule>
    <cfRule type="expression" dxfId="3764" priority="7283">
      <formula>#REF!="Pas bon"</formula>
    </cfRule>
  </conditionalFormatting>
  <conditionalFormatting sqref="N5311">
    <cfRule type="expression" dxfId="3763" priority="7284">
      <formula>#REF!="Pas bon"</formula>
    </cfRule>
    <cfRule type="expression" dxfId="3762" priority="7285">
      <formula>#REF!="Pas bon"</formula>
    </cfRule>
  </conditionalFormatting>
  <conditionalFormatting sqref="B5311">
    <cfRule type="expression" dxfId="3761" priority="7286">
      <formula>#REF!="Pas bon"</formula>
    </cfRule>
    <cfRule type="expression" dxfId="3760" priority="7287">
      <formula>#REF!="Pas bon"</formula>
    </cfRule>
  </conditionalFormatting>
  <conditionalFormatting sqref="J5311">
    <cfRule type="expression" dxfId="3759" priority="7288">
      <formula>#REF!="Pas bon"</formula>
    </cfRule>
    <cfRule type="expression" dxfId="3758" priority="7289">
      <formula>#REF!="Pas bon"</formula>
    </cfRule>
  </conditionalFormatting>
  <conditionalFormatting sqref="E5312:E5315 K5312:K5315 O5312:O5315 M5312:M5315 A5312:A5315">
    <cfRule type="expression" dxfId="3757" priority="7290">
      <formula>#REF!="Pas bon"</formula>
    </cfRule>
    <cfRule type="expression" dxfId="3756" priority="7291">
      <formula>#REF!="Pas bon"</formula>
    </cfRule>
  </conditionalFormatting>
  <conditionalFormatting sqref="C5312:D5315 F5312:I5315 L5312:L5315 P5312:P5315">
    <cfRule type="expression" dxfId="3755" priority="7292">
      <formula>#REF!="Pas bon"</formula>
    </cfRule>
    <cfRule type="expression" dxfId="3754" priority="7293">
      <formula>#REF!="Pas bon"</formula>
    </cfRule>
  </conditionalFormatting>
  <conditionalFormatting sqref="N5312:N5315">
    <cfRule type="expression" dxfId="3753" priority="7294">
      <formula>#REF!="Pas bon"</formula>
    </cfRule>
    <cfRule type="expression" dxfId="3752" priority="7295">
      <formula>#REF!="Pas bon"</formula>
    </cfRule>
  </conditionalFormatting>
  <conditionalFormatting sqref="B5312:B5315">
    <cfRule type="expression" dxfId="3751" priority="7296">
      <formula>#REF!="Pas bon"</formula>
    </cfRule>
    <cfRule type="expression" dxfId="3750" priority="7297">
      <formula>#REF!="Pas bon"</formula>
    </cfRule>
  </conditionalFormatting>
  <conditionalFormatting sqref="J5312:J5315">
    <cfRule type="expression" dxfId="3749" priority="7298">
      <formula>#REF!="Pas bon"</formula>
    </cfRule>
    <cfRule type="expression" dxfId="3748" priority="7299">
      <formula>#REF!="Pas bon"</formula>
    </cfRule>
  </conditionalFormatting>
  <conditionalFormatting sqref="E5316 K5316 O5316 M5316 A5316">
    <cfRule type="expression" dxfId="3747" priority="7300">
      <formula>#REF!="Pas bon"</formula>
    </cfRule>
    <cfRule type="expression" dxfId="3746" priority="7301">
      <formula>#REF!="Pas bon"</formula>
    </cfRule>
  </conditionalFormatting>
  <conditionalFormatting sqref="C5316:D5316 F5316:I5316 L5316 P5316">
    <cfRule type="expression" dxfId="3745" priority="7302">
      <formula>#REF!="Pas bon"</formula>
    </cfRule>
    <cfRule type="expression" dxfId="3744" priority="7303">
      <formula>#REF!="Pas bon"</formula>
    </cfRule>
  </conditionalFormatting>
  <conditionalFormatting sqref="N5316">
    <cfRule type="expression" dxfId="3743" priority="7304">
      <formula>#REF!="Pas bon"</formula>
    </cfRule>
    <cfRule type="expression" dxfId="3742" priority="7305">
      <formula>#REF!="Pas bon"</formula>
    </cfRule>
  </conditionalFormatting>
  <conditionalFormatting sqref="B5316">
    <cfRule type="expression" dxfId="3741" priority="7306">
      <formula>#REF!="Pas bon"</formula>
    </cfRule>
    <cfRule type="expression" dxfId="3740" priority="7307">
      <formula>#REF!="Pas bon"</formula>
    </cfRule>
  </conditionalFormatting>
  <conditionalFormatting sqref="J5316">
    <cfRule type="expression" dxfId="3739" priority="7308">
      <formula>#REF!="Pas bon"</formula>
    </cfRule>
    <cfRule type="expression" dxfId="3738" priority="7309">
      <formula>#REF!="Pas bon"</formula>
    </cfRule>
  </conditionalFormatting>
  <conditionalFormatting sqref="E5317 K5317 O5317 M5317 A5317">
    <cfRule type="expression" dxfId="3737" priority="7310">
      <formula>#REF!="Pas bon"</formula>
    </cfRule>
    <cfRule type="expression" dxfId="3736" priority="7311">
      <formula>#REF!="Pas bon"</formula>
    </cfRule>
  </conditionalFormatting>
  <conditionalFormatting sqref="C5317:D5317 F5317:I5317 L5317 P5317">
    <cfRule type="expression" dxfId="3735" priority="7312">
      <formula>#REF!="Pas bon"</formula>
    </cfRule>
    <cfRule type="expression" dxfId="3734" priority="7313">
      <formula>#REF!="Pas bon"</formula>
    </cfRule>
  </conditionalFormatting>
  <conditionalFormatting sqref="N5317">
    <cfRule type="expression" dxfId="3733" priority="7314">
      <formula>#REF!="Pas bon"</formula>
    </cfRule>
    <cfRule type="expression" dxfId="3732" priority="7315">
      <formula>#REF!="Pas bon"</formula>
    </cfRule>
  </conditionalFormatting>
  <conditionalFormatting sqref="B5317">
    <cfRule type="expression" dxfId="3731" priority="7316">
      <formula>#REF!="Pas bon"</formula>
    </cfRule>
    <cfRule type="expression" dxfId="3730" priority="7317">
      <formula>#REF!="Pas bon"</formula>
    </cfRule>
  </conditionalFormatting>
  <conditionalFormatting sqref="J5317">
    <cfRule type="expression" dxfId="3729" priority="7318">
      <formula>#REF!="Pas bon"</formula>
    </cfRule>
    <cfRule type="expression" dxfId="3728" priority="7319">
      <formula>#REF!="Pas bon"</formula>
    </cfRule>
  </conditionalFormatting>
  <conditionalFormatting sqref="E5318 K5318 O5318 M5318 A5318">
    <cfRule type="expression" dxfId="3727" priority="7320">
      <formula>#REF!="Pas bon"</formula>
    </cfRule>
    <cfRule type="expression" dxfId="3726" priority="7321">
      <formula>#REF!="Pas bon"</formula>
    </cfRule>
  </conditionalFormatting>
  <conditionalFormatting sqref="C5318:D5318 F5318:I5318 L5318 P5318">
    <cfRule type="expression" dxfId="3725" priority="7322">
      <formula>#REF!="Pas bon"</formula>
    </cfRule>
    <cfRule type="expression" dxfId="3724" priority="7323">
      <formula>#REF!="Pas bon"</formula>
    </cfRule>
  </conditionalFormatting>
  <conditionalFormatting sqref="N5318">
    <cfRule type="expression" dxfId="3723" priority="7324">
      <formula>#REF!="Pas bon"</formula>
    </cfRule>
    <cfRule type="expression" dxfId="3722" priority="7325">
      <formula>#REF!="Pas bon"</formula>
    </cfRule>
  </conditionalFormatting>
  <conditionalFormatting sqref="B5318">
    <cfRule type="expression" dxfId="3721" priority="7326">
      <formula>#REF!="Pas bon"</formula>
    </cfRule>
    <cfRule type="expression" dxfId="3720" priority="7327">
      <formula>#REF!="Pas bon"</formula>
    </cfRule>
  </conditionalFormatting>
  <conditionalFormatting sqref="J5318">
    <cfRule type="expression" dxfId="3719" priority="7328">
      <formula>#REF!="Pas bon"</formula>
    </cfRule>
    <cfRule type="expression" dxfId="3718" priority="7329">
      <formula>#REF!="Pas bon"</formula>
    </cfRule>
  </conditionalFormatting>
  <conditionalFormatting sqref="E5319:E5320 K5319:K5320 O5319:O5320 M5319:M5320 A5319:A5320">
    <cfRule type="expression" dxfId="3717" priority="7330">
      <formula>#REF!="Pas bon"</formula>
    </cfRule>
    <cfRule type="expression" dxfId="3716" priority="7331">
      <formula>#REF!="Pas bon"</formula>
    </cfRule>
  </conditionalFormatting>
  <conditionalFormatting sqref="C5319:D5320 F5319:I5320 L5319:L5320 P5319:P5320">
    <cfRule type="expression" dxfId="3715" priority="7332">
      <formula>#REF!="Pas bon"</formula>
    </cfRule>
    <cfRule type="expression" dxfId="3714" priority="7333">
      <formula>#REF!="Pas bon"</formula>
    </cfRule>
  </conditionalFormatting>
  <conditionalFormatting sqref="N5319:N5320">
    <cfRule type="expression" dxfId="3713" priority="7334">
      <formula>#REF!="Pas bon"</formula>
    </cfRule>
    <cfRule type="expression" dxfId="3712" priority="7335">
      <formula>#REF!="Pas bon"</formula>
    </cfRule>
  </conditionalFormatting>
  <conditionalFormatting sqref="B5319:B5320">
    <cfRule type="expression" dxfId="3711" priority="7336">
      <formula>#REF!="Pas bon"</formula>
    </cfRule>
    <cfRule type="expression" dxfId="3710" priority="7337">
      <formula>#REF!="Pas bon"</formula>
    </cfRule>
  </conditionalFormatting>
  <conditionalFormatting sqref="J5319:J5320">
    <cfRule type="expression" dxfId="3709" priority="7338">
      <formula>#REF!="Pas bon"</formula>
    </cfRule>
    <cfRule type="expression" dxfId="3708" priority="7339">
      <formula>#REF!="Pas bon"</formula>
    </cfRule>
  </conditionalFormatting>
  <conditionalFormatting sqref="E5321:E5323 K5321:K5323 O5321:O5323 M5321:M5323 A5321:A5323">
    <cfRule type="expression" dxfId="3707" priority="7340">
      <formula>#REF!="Pas bon"</formula>
    </cfRule>
    <cfRule type="expression" dxfId="3706" priority="7341">
      <formula>#REF!="Pas bon"</formula>
    </cfRule>
  </conditionalFormatting>
  <conditionalFormatting sqref="C5321:D5323 F5321:I5323 L5321:L5323 P5321:P5323">
    <cfRule type="expression" dxfId="3705" priority="7342">
      <formula>#REF!="Pas bon"</formula>
    </cfRule>
    <cfRule type="expression" dxfId="3704" priority="7343">
      <formula>#REF!="Pas bon"</formula>
    </cfRule>
  </conditionalFormatting>
  <conditionalFormatting sqref="N5321:N5323">
    <cfRule type="expression" dxfId="3703" priority="7344">
      <formula>#REF!="Pas bon"</formula>
    </cfRule>
    <cfRule type="expression" dxfId="3702" priority="7345">
      <formula>#REF!="Pas bon"</formula>
    </cfRule>
  </conditionalFormatting>
  <conditionalFormatting sqref="B5321:B5323">
    <cfRule type="expression" dxfId="3701" priority="7346">
      <formula>#REF!="Pas bon"</formula>
    </cfRule>
    <cfRule type="expression" dxfId="3700" priority="7347">
      <formula>#REF!="Pas bon"</formula>
    </cfRule>
  </conditionalFormatting>
  <conditionalFormatting sqref="J5321:J5323">
    <cfRule type="expression" dxfId="3699" priority="7348">
      <formula>#REF!="Pas bon"</formula>
    </cfRule>
    <cfRule type="expression" dxfId="3698" priority="7349">
      <formula>#REF!="Pas bon"</formula>
    </cfRule>
  </conditionalFormatting>
  <conditionalFormatting sqref="E5324:E5326 K5324:K5326 O5324:O5326 M5324:M5326 A5324:A5326">
    <cfRule type="expression" dxfId="3697" priority="7350">
      <formula>#REF!="Pas bon"</formula>
    </cfRule>
    <cfRule type="expression" dxfId="3696" priority="7351">
      <formula>#REF!="Pas bon"</formula>
    </cfRule>
  </conditionalFormatting>
  <conditionalFormatting sqref="C5324:D5326 F5324:I5326 L5324:L5326 P5324:P5326">
    <cfRule type="expression" dxfId="3695" priority="7352">
      <formula>#REF!="Pas bon"</formula>
    </cfRule>
    <cfRule type="expression" dxfId="3694" priority="7353">
      <formula>#REF!="Pas bon"</formula>
    </cfRule>
  </conditionalFormatting>
  <conditionalFormatting sqref="N5324:N5326">
    <cfRule type="expression" dxfId="3693" priority="7354">
      <formula>#REF!="Pas bon"</formula>
    </cfRule>
    <cfRule type="expression" dxfId="3692" priority="7355">
      <formula>#REF!="Pas bon"</formula>
    </cfRule>
  </conditionalFormatting>
  <conditionalFormatting sqref="B5324:B5326">
    <cfRule type="expression" dxfId="3691" priority="7356">
      <formula>#REF!="Pas bon"</formula>
    </cfRule>
    <cfRule type="expression" dxfId="3690" priority="7357">
      <formula>#REF!="Pas bon"</formula>
    </cfRule>
  </conditionalFormatting>
  <conditionalFormatting sqref="J5324:J5326">
    <cfRule type="expression" dxfId="3689" priority="7358">
      <formula>#REF!="Pas bon"</formula>
    </cfRule>
    <cfRule type="expression" dxfId="3688" priority="7359">
      <formula>#REF!="Pas bon"</formula>
    </cfRule>
  </conditionalFormatting>
  <conditionalFormatting sqref="E5327 K5327 O5327 M5327 A5327">
    <cfRule type="expression" dxfId="3687" priority="7360">
      <formula>#REF!="Pas bon"</formula>
    </cfRule>
    <cfRule type="expression" dxfId="3686" priority="7361">
      <formula>#REF!="Pas bon"</formula>
    </cfRule>
  </conditionalFormatting>
  <conditionalFormatting sqref="C5327:D5327 F5327:I5327 L5327 P5327">
    <cfRule type="expression" dxfId="3685" priority="7362">
      <formula>#REF!="Pas bon"</formula>
    </cfRule>
    <cfRule type="expression" dxfId="3684" priority="7363">
      <formula>#REF!="Pas bon"</formula>
    </cfRule>
  </conditionalFormatting>
  <conditionalFormatting sqref="N5327">
    <cfRule type="expression" dxfId="3683" priority="7364">
      <formula>#REF!="Pas bon"</formula>
    </cfRule>
    <cfRule type="expression" dxfId="3682" priority="7365">
      <formula>#REF!="Pas bon"</formula>
    </cfRule>
  </conditionalFormatting>
  <conditionalFormatting sqref="B5327">
    <cfRule type="expression" dxfId="3681" priority="7366">
      <formula>#REF!="Pas bon"</formula>
    </cfRule>
    <cfRule type="expression" dxfId="3680" priority="7367">
      <formula>#REF!="Pas bon"</formula>
    </cfRule>
  </conditionalFormatting>
  <conditionalFormatting sqref="J5327">
    <cfRule type="expression" dxfId="3679" priority="7368">
      <formula>#REF!="Pas bon"</formula>
    </cfRule>
    <cfRule type="expression" dxfId="3678" priority="7369">
      <formula>#REF!="Pas bon"</formula>
    </cfRule>
  </conditionalFormatting>
  <conditionalFormatting sqref="E5328 K5328 O5328 M5328 A5328">
    <cfRule type="expression" dxfId="3677" priority="7370">
      <formula>#REF!="Pas bon"</formula>
    </cfRule>
    <cfRule type="expression" dxfId="3676" priority="7371">
      <formula>#REF!="Pas bon"</formula>
    </cfRule>
  </conditionalFormatting>
  <conditionalFormatting sqref="C5328:D5328 F5328:I5328 L5328 P5328">
    <cfRule type="expression" dxfId="3675" priority="7372">
      <formula>#REF!="Pas bon"</formula>
    </cfRule>
    <cfRule type="expression" dxfId="3674" priority="7373">
      <formula>#REF!="Pas bon"</formula>
    </cfRule>
  </conditionalFormatting>
  <conditionalFormatting sqref="N5328">
    <cfRule type="expression" dxfId="3673" priority="7374">
      <formula>#REF!="Pas bon"</formula>
    </cfRule>
    <cfRule type="expression" dxfId="3672" priority="7375">
      <formula>#REF!="Pas bon"</formula>
    </cfRule>
  </conditionalFormatting>
  <conditionalFormatting sqref="B5328">
    <cfRule type="expression" dxfId="3671" priority="7376">
      <formula>#REF!="Pas bon"</formula>
    </cfRule>
    <cfRule type="expression" dxfId="3670" priority="7377">
      <formula>#REF!="Pas bon"</formula>
    </cfRule>
  </conditionalFormatting>
  <conditionalFormatting sqref="J5328">
    <cfRule type="expression" dxfId="3669" priority="7378">
      <formula>#REF!="Pas bon"</formula>
    </cfRule>
    <cfRule type="expression" dxfId="3668" priority="7379">
      <formula>#REF!="Pas bon"</formula>
    </cfRule>
  </conditionalFormatting>
  <conditionalFormatting sqref="E5329:E5330 K5329:K5330 O5329:O5330 M5329:M5330 A5329:A5330">
    <cfRule type="expression" dxfId="3667" priority="7380">
      <formula>#REF!="Pas bon"</formula>
    </cfRule>
    <cfRule type="expression" dxfId="3666" priority="7381">
      <formula>#REF!="Pas bon"</formula>
    </cfRule>
  </conditionalFormatting>
  <conditionalFormatting sqref="C5329:D5330 F5329:I5330 L5329:L5330 P5329:P5330">
    <cfRule type="expression" dxfId="3665" priority="7382">
      <formula>#REF!="Pas bon"</formula>
    </cfRule>
    <cfRule type="expression" dxfId="3664" priority="7383">
      <formula>#REF!="Pas bon"</formula>
    </cfRule>
  </conditionalFormatting>
  <conditionalFormatting sqref="N5329:N5330">
    <cfRule type="expression" dxfId="3663" priority="7384">
      <formula>#REF!="Pas bon"</formula>
    </cfRule>
    <cfRule type="expression" dxfId="3662" priority="7385">
      <formula>#REF!="Pas bon"</formula>
    </cfRule>
  </conditionalFormatting>
  <conditionalFormatting sqref="B5329:B5330">
    <cfRule type="expression" dxfId="3661" priority="7386">
      <formula>#REF!="Pas bon"</formula>
    </cfRule>
    <cfRule type="expression" dxfId="3660" priority="7387">
      <formula>#REF!="Pas bon"</formula>
    </cfRule>
  </conditionalFormatting>
  <conditionalFormatting sqref="J5329:J5330">
    <cfRule type="expression" dxfId="3659" priority="7388">
      <formula>#REF!="Pas bon"</formula>
    </cfRule>
    <cfRule type="expression" dxfId="3658" priority="7389">
      <formula>#REF!="Pas bon"</formula>
    </cfRule>
  </conditionalFormatting>
  <conditionalFormatting sqref="E5331 K5331 O5331 M5331 A5331">
    <cfRule type="expression" dxfId="3657" priority="7390">
      <formula>#REF!="Pas bon"</formula>
    </cfRule>
    <cfRule type="expression" dxfId="3656" priority="7391">
      <formula>#REF!="Pas bon"</formula>
    </cfRule>
  </conditionalFormatting>
  <conditionalFormatting sqref="C5331:D5331 F5331:I5331 L5331 P5331">
    <cfRule type="expression" dxfId="3655" priority="7392">
      <formula>#REF!="Pas bon"</formula>
    </cfRule>
    <cfRule type="expression" dxfId="3654" priority="7393">
      <formula>#REF!="Pas bon"</formula>
    </cfRule>
  </conditionalFormatting>
  <conditionalFormatting sqref="N5331">
    <cfRule type="expression" dxfId="3653" priority="7394">
      <formula>#REF!="Pas bon"</formula>
    </cfRule>
    <cfRule type="expression" dxfId="3652" priority="7395">
      <formula>#REF!="Pas bon"</formula>
    </cfRule>
  </conditionalFormatting>
  <conditionalFormatting sqref="B5331">
    <cfRule type="expression" dxfId="3651" priority="7396">
      <formula>#REF!="Pas bon"</formula>
    </cfRule>
    <cfRule type="expression" dxfId="3650" priority="7397">
      <formula>#REF!="Pas bon"</formula>
    </cfRule>
  </conditionalFormatting>
  <conditionalFormatting sqref="J5331">
    <cfRule type="expression" dxfId="3649" priority="7398">
      <formula>#REF!="Pas bon"</formula>
    </cfRule>
    <cfRule type="expression" dxfId="3648" priority="7399">
      <formula>#REF!="Pas bon"</formula>
    </cfRule>
  </conditionalFormatting>
  <conditionalFormatting sqref="E5332:E5335 K5332:K5335 O5332:O5335 M5332:M5335 A5332:A5335">
    <cfRule type="expression" dxfId="3647" priority="7400">
      <formula>#REF!="Pas bon"</formula>
    </cfRule>
    <cfRule type="expression" dxfId="3646" priority="7401">
      <formula>#REF!="Pas bon"</formula>
    </cfRule>
  </conditionalFormatting>
  <conditionalFormatting sqref="C5332:D5335 F5332:I5335 L5332:L5335 P5332:P5335">
    <cfRule type="expression" dxfId="3645" priority="7402">
      <formula>#REF!="Pas bon"</formula>
    </cfRule>
    <cfRule type="expression" dxfId="3644" priority="7403">
      <formula>#REF!="Pas bon"</formula>
    </cfRule>
  </conditionalFormatting>
  <conditionalFormatting sqref="N5332:N5335">
    <cfRule type="expression" dxfId="3643" priority="7404">
      <formula>#REF!="Pas bon"</formula>
    </cfRule>
    <cfRule type="expression" dxfId="3642" priority="7405">
      <formula>#REF!="Pas bon"</formula>
    </cfRule>
  </conditionalFormatting>
  <conditionalFormatting sqref="B5332:B5335">
    <cfRule type="expression" dxfId="3641" priority="7406">
      <formula>#REF!="Pas bon"</formula>
    </cfRule>
    <cfRule type="expression" dxfId="3640" priority="7407">
      <formula>#REF!="Pas bon"</formula>
    </cfRule>
  </conditionalFormatting>
  <conditionalFormatting sqref="J5332:J5335">
    <cfRule type="expression" dxfId="3639" priority="7408">
      <formula>#REF!="Pas bon"</formula>
    </cfRule>
    <cfRule type="expression" dxfId="3638" priority="7409">
      <formula>#REF!="Pas bon"</formula>
    </cfRule>
  </conditionalFormatting>
  <conditionalFormatting sqref="E5336 K5336 O5336 M5336 A5336">
    <cfRule type="expression" dxfId="3637" priority="7410">
      <formula>#REF!="Pas bon"</formula>
    </cfRule>
    <cfRule type="expression" dxfId="3636" priority="7411">
      <formula>#REF!="Pas bon"</formula>
    </cfRule>
  </conditionalFormatting>
  <conditionalFormatting sqref="C5336:D5336 F5336:I5336 L5336 P5336">
    <cfRule type="expression" dxfId="3635" priority="7412">
      <formula>#REF!="Pas bon"</formula>
    </cfRule>
    <cfRule type="expression" dxfId="3634" priority="7413">
      <formula>#REF!="Pas bon"</formula>
    </cfRule>
  </conditionalFormatting>
  <conditionalFormatting sqref="N5336">
    <cfRule type="expression" dxfId="3633" priority="7414">
      <formula>#REF!="Pas bon"</formula>
    </cfRule>
    <cfRule type="expression" dxfId="3632" priority="7415">
      <formula>#REF!="Pas bon"</formula>
    </cfRule>
  </conditionalFormatting>
  <conditionalFormatting sqref="B5336">
    <cfRule type="expression" dxfId="3631" priority="7416">
      <formula>#REF!="Pas bon"</formula>
    </cfRule>
    <cfRule type="expression" dxfId="3630" priority="7417">
      <formula>#REF!="Pas bon"</formula>
    </cfRule>
  </conditionalFormatting>
  <conditionalFormatting sqref="J5336">
    <cfRule type="expression" dxfId="3629" priority="7418">
      <formula>#REF!="Pas bon"</formula>
    </cfRule>
    <cfRule type="expression" dxfId="3628" priority="7419">
      <formula>#REF!="Pas bon"</formula>
    </cfRule>
  </conditionalFormatting>
  <conditionalFormatting sqref="E5337 K5337 O5337 M5337 A5337">
    <cfRule type="expression" dxfId="3627" priority="7420">
      <formula>#REF!="Pas bon"</formula>
    </cfRule>
    <cfRule type="expression" dxfId="3626" priority="7421">
      <formula>#REF!="Pas bon"</formula>
    </cfRule>
  </conditionalFormatting>
  <conditionalFormatting sqref="C5337:D5337 F5337:I5337 L5337 P5337">
    <cfRule type="expression" dxfId="3625" priority="7422">
      <formula>#REF!="Pas bon"</formula>
    </cfRule>
    <cfRule type="expression" dxfId="3624" priority="7423">
      <formula>#REF!="Pas bon"</formula>
    </cfRule>
  </conditionalFormatting>
  <conditionalFormatting sqref="N5337">
    <cfRule type="expression" dxfId="3623" priority="7424">
      <formula>#REF!="Pas bon"</formula>
    </cfRule>
    <cfRule type="expression" dxfId="3622" priority="7425">
      <formula>#REF!="Pas bon"</formula>
    </cfRule>
  </conditionalFormatting>
  <conditionalFormatting sqref="B5337">
    <cfRule type="expression" dxfId="3621" priority="7426">
      <formula>#REF!="Pas bon"</formula>
    </cfRule>
    <cfRule type="expression" dxfId="3620" priority="7427">
      <formula>#REF!="Pas bon"</formula>
    </cfRule>
  </conditionalFormatting>
  <conditionalFormatting sqref="J5337">
    <cfRule type="expression" dxfId="3619" priority="7428">
      <formula>#REF!="Pas bon"</formula>
    </cfRule>
    <cfRule type="expression" dxfId="3618" priority="7429">
      <formula>#REF!="Pas bon"</formula>
    </cfRule>
  </conditionalFormatting>
  <conditionalFormatting sqref="E5338 K5338 O5338 M5338 A5338">
    <cfRule type="expression" dxfId="3617" priority="7430">
      <formula>#REF!="Pas bon"</formula>
    </cfRule>
    <cfRule type="expression" dxfId="3616" priority="7431">
      <formula>#REF!="Pas bon"</formula>
    </cfRule>
  </conditionalFormatting>
  <conditionalFormatting sqref="C5338:D5338 F5338:I5338 L5338 P5338">
    <cfRule type="expression" dxfId="3615" priority="7432">
      <formula>#REF!="Pas bon"</formula>
    </cfRule>
    <cfRule type="expression" dxfId="3614" priority="7433">
      <formula>#REF!="Pas bon"</formula>
    </cfRule>
  </conditionalFormatting>
  <conditionalFormatting sqref="N5338">
    <cfRule type="expression" dxfId="3613" priority="7434">
      <formula>#REF!="Pas bon"</formula>
    </cfRule>
    <cfRule type="expression" dxfId="3612" priority="7435">
      <formula>#REF!="Pas bon"</formula>
    </cfRule>
  </conditionalFormatting>
  <conditionalFormatting sqref="B5338">
    <cfRule type="expression" dxfId="3611" priority="7436">
      <formula>#REF!="Pas bon"</formula>
    </cfRule>
    <cfRule type="expression" dxfId="3610" priority="7437">
      <formula>#REF!="Pas bon"</formula>
    </cfRule>
  </conditionalFormatting>
  <conditionalFormatting sqref="J5338">
    <cfRule type="expression" dxfId="3609" priority="7438">
      <formula>#REF!="Pas bon"</formula>
    </cfRule>
    <cfRule type="expression" dxfId="3608" priority="7439">
      <formula>#REF!="Pas bon"</formula>
    </cfRule>
  </conditionalFormatting>
  <conditionalFormatting sqref="E5339 K5339 O5339 M5339 A5339">
    <cfRule type="expression" dxfId="3607" priority="7440">
      <formula>#REF!="Pas bon"</formula>
    </cfRule>
    <cfRule type="expression" dxfId="3606" priority="7441">
      <formula>#REF!="Pas bon"</formula>
    </cfRule>
  </conditionalFormatting>
  <conditionalFormatting sqref="C5339:D5339 F5339:I5339 L5339 P5339">
    <cfRule type="expression" dxfId="3605" priority="7442">
      <formula>#REF!="Pas bon"</formula>
    </cfRule>
    <cfRule type="expression" dxfId="3604" priority="7443">
      <formula>#REF!="Pas bon"</formula>
    </cfRule>
  </conditionalFormatting>
  <conditionalFormatting sqref="N5339">
    <cfRule type="expression" dxfId="3603" priority="7444">
      <formula>#REF!="Pas bon"</formula>
    </cfRule>
    <cfRule type="expression" dxfId="3602" priority="7445">
      <formula>#REF!="Pas bon"</formula>
    </cfRule>
  </conditionalFormatting>
  <conditionalFormatting sqref="B5339">
    <cfRule type="expression" dxfId="3601" priority="7446">
      <formula>#REF!="Pas bon"</formula>
    </cfRule>
    <cfRule type="expression" dxfId="3600" priority="7447">
      <formula>#REF!="Pas bon"</formula>
    </cfRule>
  </conditionalFormatting>
  <conditionalFormatting sqref="J5339">
    <cfRule type="expression" dxfId="3599" priority="7448">
      <formula>#REF!="Pas bon"</formula>
    </cfRule>
    <cfRule type="expression" dxfId="3598" priority="7449">
      <formula>#REF!="Pas bon"</formula>
    </cfRule>
  </conditionalFormatting>
  <conditionalFormatting sqref="K5340 O5340 M5340 A5340">
    <cfRule type="expression" dxfId="3597" priority="7450">
      <formula>#REF!="Pas bon"</formula>
    </cfRule>
    <cfRule type="expression" dxfId="3596" priority="7451">
      <formula>#REF!="Pas bon"</formula>
    </cfRule>
  </conditionalFormatting>
  <conditionalFormatting sqref="F5340:I5340 C5340:D5340 L5340 P5340">
    <cfRule type="expression" dxfId="3595" priority="7452">
      <formula>#REF!="Pas bon"</formula>
    </cfRule>
    <cfRule type="expression" dxfId="3594" priority="7453">
      <formula>#REF!="Pas bon"</formula>
    </cfRule>
  </conditionalFormatting>
  <conditionalFormatting sqref="E5340">
    <cfRule type="expression" dxfId="3593" priority="7454">
      <formula>#REF!="Pas bon"</formula>
    </cfRule>
    <cfRule type="expression" dxfId="3592" priority="7455">
      <formula>#REF!="Pas bon"</formula>
    </cfRule>
  </conditionalFormatting>
  <conditionalFormatting sqref="N5340">
    <cfRule type="expression" dxfId="3591" priority="7456">
      <formula>#REF!="Pas bon"</formula>
    </cfRule>
    <cfRule type="expression" dxfId="3590" priority="7457">
      <formula>#REF!="Pas bon"</formula>
    </cfRule>
  </conditionalFormatting>
  <conditionalFormatting sqref="B5340">
    <cfRule type="expression" dxfId="3589" priority="7458">
      <formula>#REF!="Pas bon"</formula>
    </cfRule>
    <cfRule type="expression" dxfId="3588" priority="7459">
      <formula>#REF!="Pas bon"</formula>
    </cfRule>
  </conditionalFormatting>
  <conditionalFormatting sqref="J5340">
    <cfRule type="expression" dxfId="3587" priority="7460">
      <formula>#REF!="Pas bon"</formula>
    </cfRule>
    <cfRule type="expression" dxfId="3586" priority="7461">
      <formula>#REF!="Pas bon"</formula>
    </cfRule>
  </conditionalFormatting>
  <conditionalFormatting sqref="K5341:K5343 O5341:O5343 M5341:M5343 A5341:A5343">
    <cfRule type="expression" dxfId="3585" priority="7462">
      <formula>#REF!="Pas bon"</formula>
    </cfRule>
    <cfRule type="expression" dxfId="3584" priority="7463">
      <formula>#REF!="Pas bon"</formula>
    </cfRule>
  </conditionalFormatting>
  <conditionalFormatting sqref="F5341:I5343 C5341:D5343 L5341:L5343 P5341:P5343">
    <cfRule type="expression" dxfId="3583" priority="7464">
      <formula>#REF!="Pas bon"</formula>
    </cfRule>
    <cfRule type="expression" dxfId="3582" priority="7465">
      <formula>#REF!="Pas bon"</formula>
    </cfRule>
  </conditionalFormatting>
  <conditionalFormatting sqref="E5341:E5343">
    <cfRule type="expression" dxfId="3581" priority="7466">
      <formula>#REF!="Pas bon"</formula>
    </cfRule>
    <cfRule type="expression" dxfId="3580" priority="7467">
      <formula>#REF!="Pas bon"</formula>
    </cfRule>
  </conditionalFormatting>
  <conditionalFormatting sqref="N5341:N5343">
    <cfRule type="expression" dxfId="3579" priority="7468">
      <formula>#REF!="Pas bon"</formula>
    </cfRule>
    <cfRule type="expression" dxfId="3578" priority="7469">
      <formula>#REF!="Pas bon"</formula>
    </cfRule>
  </conditionalFormatting>
  <conditionalFormatting sqref="B5341:B5343">
    <cfRule type="expression" dxfId="3577" priority="7470">
      <formula>#REF!="Pas bon"</formula>
    </cfRule>
    <cfRule type="expression" dxfId="3576" priority="7471">
      <formula>#REF!="Pas bon"</formula>
    </cfRule>
  </conditionalFormatting>
  <conditionalFormatting sqref="J5341:J5343">
    <cfRule type="expression" dxfId="3575" priority="7472">
      <formula>#REF!="Pas bon"</formula>
    </cfRule>
    <cfRule type="expression" dxfId="3574" priority="7473">
      <formula>#REF!="Pas bon"</formula>
    </cfRule>
  </conditionalFormatting>
  <conditionalFormatting sqref="K5344 O5344 M5344 A5344">
    <cfRule type="expression" dxfId="3573" priority="7474">
      <formula>#REF!="Pas bon"</formula>
    </cfRule>
    <cfRule type="expression" dxfId="3572" priority="7475">
      <formula>#REF!="Pas bon"</formula>
    </cfRule>
  </conditionalFormatting>
  <conditionalFormatting sqref="F5344:I5344 C5344:D5344 L5344 P5344">
    <cfRule type="expression" dxfId="3571" priority="7476">
      <formula>#REF!="Pas bon"</formula>
    </cfRule>
    <cfRule type="expression" dxfId="3570" priority="7477">
      <formula>#REF!="Pas bon"</formula>
    </cfRule>
  </conditionalFormatting>
  <conditionalFormatting sqref="E5344">
    <cfRule type="expression" dxfId="3569" priority="7478">
      <formula>#REF!="Pas bon"</formula>
    </cfRule>
    <cfRule type="expression" dxfId="3568" priority="7479">
      <formula>#REF!="Pas bon"</formula>
    </cfRule>
  </conditionalFormatting>
  <conditionalFormatting sqref="N5344">
    <cfRule type="expression" dxfId="3567" priority="7480">
      <formula>#REF!="Pas bon"</formula>
    </cfRule>
    <cfRule type="expression" dxfId="3566" priority="7481">
      <formula>#REF!="Pas bon"</formula>
    </cfRule>
  </conditionalFormatting>
  <conditionalFormatting sqref="B5344">
    <cfRule type="expression" dxfId="3565" priority="7482">
      <formula>#REF!="Pas bon"</formula>
    </cfRule>
    <cfRule type="expression" dxfId="3564" priority="7483">
      <formula>#REF!="Pas bon"</formula>
    </cfRule>
  </conditionalFormatting>
  <conditionalFormatting sqref="J5344">
    <cfRule type="expression" dxfId="3563" priority="7484">
      <formula>#REF!="Pas bon"</formula>
    </cfRule>
    <cfRule type="expression" dxfId="3562" priority="7485">
      <formula>#REF!="Pas bon"</formula>
    </cfRule>
  </conditionalFormatting>
  <conditionalFormatting sqref="K5345 O5345 M5345 A5345">
    <cfRule type="expression" dxfId="3561" priority="7486">
      <formula>#REF!="Pas bon"</formula>
    </cfRule>
    <cfRule type="expression" dxfId="3560" priority="7487">
      <formula>#REF!="Pas bon"</formula>
    </cfRule>
  </conditionalFormatting>
  <conditionalFormatting sqref="F5345:I5345 C5345:D5345 L5345 P5345">
    <cfRule type="expression" dxfId="3559" priority="7488">
      <formula>#REF!="Pas bon"</formula>
    </cfRule>
    <cfRule type="expression" dxfId="3558" priority="7489">
      <formula>#REF!="Pas bon"</formula>
    </cfRule>
  </conditionalFormatting>
  <conditionalFormatting sqref="E5345">
    <cfRule type="expression" dxfId="3557" priority="7490">
      <formula>#REF!="Pas bon"</formula>
    </cfRule>
    <cfRule type="expression" dxfId="3556" priority="7491">
      <formula>#REF!="Pas bon"</formula>
    </cfRule>
  </conditionalFormatting>
  <conditionalFormatting sqref="N5345">
    <cfRule type="expression" dxfId="3555" priority="7492">
      <formula>#REF!="Pas bon"</formula>
    </cfRule>
    <cfRule type="expression" dxfId="3554" priority="7493">
      <formula>#REF!="Pas bon"</formula>
    </cfRule>
  </conditionalFormatting>
  <conditionalFormatting sqref="B5345">
    <cfRule type="expression" dxfId="3553" priority="7494">
      <formula>#REF!="Pas bon"</formula>
    </cfRule>
    <cfRule type="expression" dxfId="3552" priority="7495">
      <formula>#REF!="Pas bon"</formula>
    </cfRule>
  </conditionalFormatting>
  <conditionalFormatting sqref="J5345">
    <cfRule type="expression" dxfId="3551" priority="7496">
      <formula>#REF!="Pas bon"</formula>
    </cfRule>
    <cfRule type="expression" dxfId="3550" priority="7497">
      <formula>#REF!="Pas bon"</formula>
    </cfRule>
  </conditionalFormatting>
  <conditionalFormatting sqref="K5346 O5346 M5346 A5346">
    <cfRule type="expression" dxfId="3549" priority="7498">
      <formula>#REF!="Pas bon"</formula>
    </cfRule>
    <cfRule type="expression" dxfId="3548" priority="7499">
      <formula>#REF!="Pas bon"</formula>
    </cfRule>
  </conditionalFormatting>
  <conditionalFormatting sqref="F5346:I5346 C5346:D5346 L5346 P5346">
    <cfRule type="expression" dxfId="3547" priority="7500">
      <formula>#REF!="Pas bon"</formula>
    </cfRule>
    <cfRule type="expression" dxfId="3546" priority="7501">
      <formula>#REF!="Pas bon"</formula>
    </cfRule>
  </conditionalFormatting>
  <conditionalFormatting sqref="E5346">
    <cfRule type="expression" dxfId="3545" priority="7502">
      <formula>#REF!="Pas bon"</formula>
    </cfRule>
    <cfRule type="expression" dxfId="3544" priority="7503">
      <formula>#REF!="Pas bon"</formula>
    </cfRule>
  </conditionalFormatting>
  <conditionalFormatting sqref="N5346">
    <cfRule type="expression" dxfId="3543" priority="7504">
      <formula>#REF!="Pas bon"</formula>
    </cfRule>
    <cfRule type="expression" dxfId="3542" priority="7505">
      <formula>#REF!="Pas bon"</formula>
    </cfRule>
  </conditionalFormatting>
  <conditionalFormatting sqref="B5346">
    <cfRule type="expression" dxfId="3541" priority="7506">
      <formula>#REF!="Pas bon"</formula>
    </cfRule>
    <cfRule type="expression" dxfId="3540" priority="7507">
      <formula>#REF!="Pas bon"</formula>
    </cfRule>
  </conditionalFormatting>
  <conditionalFormatting sqref="J5346">
    <cfRule type="expression" dxfId="3539" priority="7508">
      <formula>#REF!="Pas bon"</formula>
    </cfRule>
    <cfRule type="expression" dxfId="3538" priority="7509">
      <formula>#REF!="Pas bon"</formula>
    </cfRule>
  </conditionalFormatting>
  <conditionalFormatting sqref="K5347 O5347 M5347 A5347">
    <cfRule type="expression" dxfId="3537" priority="7510">
      <formula>#REF!="Pas bon"</formula>
    </cfRule>
    <cfRule type="expression" dxfId="3536" priority="7511">
      <formula>#REF!="Pas bon"</formula>
    </cfRule>
  </conditionalFormatting>
  <conditionalFormatting sqref="F5347:I5347 C5347:D5347 L5347 P5347">
    <cfRule type="expression" dxfId="3535" priority="7512">
      <formula>#REF!="Pas bon"</formula>
    </cfRule>
    <cfRule type="expression" dxfId="3534" priority="7513">
      <formula>#REF!="Pas bon"</formula>
    </cfRule>
  </conditionalFormatting>
  <conditionalFormatting sqref="E5347">
    <cfRule type="expression" dxfId="3533" priority="7514">
      <formula>#REF!="Pas bon"</formula>
    </cfRule>
    <cfRule type="expression" dxfId="3532" priority="7515">
      <formula>#REF!="Pas bon"</formula>
    </cfRule>
  </conditionalFormatting>
  <conditionalFormatting sqref="N5347">
    <cfRule type="expression" dxfId="3531" priority="7516">
      <formula>#REF!="Pas bon"</formula>
    </cfRule>
    <cfRule type="expression" dxfId="3530" priority="7517">
      <formula>#REF!="Pas bon"</formula>
    </cfRule>
  </conditionalFormatting>
  <conditionalFormatting sqref="B5347">
    <cfRule type="expression" dxfId="3529" priority="7518">
      <formula>#REF!="Pas bon"</formula>
    </cfRule>
    <cfRule type="expression" dxfId="3528" priority="7519">
      <formula>#REF!="Pas bon"</formula>
    </cfRule>
  </conditionalFormatting>
  <conditionalFormatting sqref="J5347">
    <cfRule type="expression" dxfId="3527" priority="7520">
      <formula>#REF!="Pas bon"</formula>
    </cfRule>
    <cfRule type="expression" dxfId="3526" priority="7521">
      <formula>#REF!="Pas bon"</formula>
    </cfRule>
  </conditionalFormatting>
  <conditionalFormatting sqref="K5348 O5348 M5348 A5348">
    <cfRule type="expression" dxfId="3525" priority="7522">
      <formula>#REF!="Pas bon"</formula>
    </cfRule>
    <cfRule type="expression" dxfId="3524" priority="7523">
      <formula>#REF!="Pas bon"</formula>
    </cfRule>
  </conditionalFormatting>
  <conditionalFormatting sqref="C5348:D5348 F5348:I5348 L5348 P5348">
    <cfRule type="expression" dxfId="3523" priority="7524">
      <formula>#REF!="Pas bon"</formula>
    </cfRule>
    <cfRule type="expression" dxfId="3522" priority="7525">
      <formula>#REF!="Pas bon"</formula>
    </cfRule>
  </conditionalFormatting>
  <conditionalFormatting sqref="E5348">
    <cfRule type="expression" dxfId="3521" priority="7526">
      <formula>#REF!="Pas bon"</formula>
    </cfRule>
    <cfRule type="expression" dxfId="3520" priority="7527">
      <formula>#REF!="Pas bon"</formula>
    </cfRule>
  </conditionalFormatting>
  <conditionalFormatting sqref="N5348">
    <cfRule type="expression" dxfId="3519" priority="7528">
      <formula>#REF!="Pas bon"</formula>
    </cfRule>
    <cfRule type="expression" dxfId="3518" priority="7529">
      <formula>#REF!="Pas bon"</formula>
    </cfRule>
  </conditionalFormatting>
  <conditionalFormatting sqref="B5348">
    <cfRule type="expression" dxfId="3517" priority="7530">
      <formula>#REF!="Pas bon"</formula>
    </cfRule>
    <cfRule type="expression" dxfId="3516" priority="7531">
      <formula>#REF!="Pas bon"</formula>
    </cfRule>
  </conditionalFormatting>
  <conditionalFormatting sqref="J5348">
    <cfRule type="expression" dxfId="3515" priority="7532">
      <formula>#REF!="Pas bon"</formula>
    </cfRule>
    <cfRule type="expression" dxfId="3514" priority="7533">
      <formula>#REF!="Pas bon"</formula>
    </cfRule>
  </conditionalFormatting>
  <conditionalFormatting sqref="K5349 O5349 M5349 A5349">
    <cfRule type="expression" dxfId="3513" priority="7534">
      <formula>#REF!="Pas bon"</formula>
    </cfRule>
    <cfRule type="expression" dxfId="3512" priority="7535">
      <formula>#REF!="Pas bon"</formula>
    </cfRule>
  </conditionalFormatting>
  <conditionalFormatting sqref="C5349:D5349 F5349:I5349 L5349 P5349">
    <cfRule type="expression" dxfId="3511" priority="7536">
      <formula>#REF!="Pas bon"</formula>
    </cfRule>
    <cfRule type="expression" dxfId="3510" priority="7537">
      <formula>#REF!="Pas bon"</formula>
    </cfRule>
  </conditionalFormatting>
  <conditionalFormatting sqref="E5349">
    <cfRule type="expression" dxfId="3509" priority="7538">
      <formula>#REF!="Pas bon"</formula>
    </cfRule>
    <cfRule type="expression" dxfId="3508" priority="7539">
      <formula>#REF!="Pas bon"</formula>
    </cfRule>
  </conditionalFormatting>
  <conditionalFormatting sqref="N5349">
    <cfRule type="expression" dxfId="3507" priority="7540">
      <formula>#REF!="Pas bon"</formula>
    </cfRule>
    <cfRule type="expression" dxfId="3506" priority="7541">
      <formula>#REF!="Pas bon"</formula>
    </cfRule>
  </conditionalFormatting>
  <conditionalFormatting sqref="B5349">
    <cfRule type="expression" dxfId="3505" priority="7542">
      <formula>#REF!="Pas bon"</formula>
    </cfRule>
    <cfRule type="expression" dxfId="3504" priority="7543">
      <formula>#REF!="Pas bon"</formula>
    </cfRule>
  </conditionalFormatting>
  <conditionalFormatting sqref="J5349">
    <cfRule type="expression" dxfId="3503" priority="7544">
      <formula>#REF!="Pas bon"</formula>
    </cfRule>
    <cfRule type="expression" dxfId="3502" priority="7545">
      <formula>#REF!="Pas bon"</formula>
    </cfRule>
  </conditionalFormatting>
  <conditionalFormatting sqref="K5350 O5350 M5350 A5350">
    <cfRule type="expression" dxfId="3501" priority="7546">
      <formula>#REF!="Pas bon"</formula>
    </cfRule>
    <cfRule type="expression" dxfId="3500" priority="7547">
      <formula>#REF!="Pas bon"</formula>
    </cfRule>
  </conditionalFormatting>
  <conditionalFormatting sqref="C5350:D5350 F5350:I5350 L5350 P5350">
    <cfRule type="expression" dxfId="3499" priority="7548">
      <formula>#REF!="Pas bon"</formula>
    </cfRule>
    <cfRule type="expression" dxfId="3498" priority="7549">
      <formula>#REF!="Pas bon"</formula>
    </cfRule>
  </conditionalFormatting>
  <conditionalFormatting sqref="E5350">
    <cfRule type="expression" dxfId="3497" priority="7550">
      <formula>#REF!="Pas bon"</formula>
    </cfRule>
    <cfRule type="expression" dxfId="3496" priority="7551">
      <formula>#REF!="Pas bon"</formula>
    </cfRule>
  </conditionalFormatting>
  <conditionalFormatting sqref="N5350">
    <cfRule type="expression" dxfId="3495" priority="7552">
      <formula>#REF!="Pas bon"</formula>
    </cfRule>
    <cfRule type="expression" dxfId="3494" priority="7553">
      <formula>#REF!="Pas bon"</formula>
    </cfRule>
  </conditionalFormatting>
  <conditionalFormatting sqref="B5350">
    <cfRule type="expression" dxfId="3493" priority="7554">
      <formula>#REF!="Pas bon"</formula>
    </cfRule>
    <cfRule type="expression" dxfId="3492" priority="7555">
      <formula>#REF!="Pas bon"</formula>
    </cfRule>
  </conditionalFormatting>
  <conditionalFormatting sqref="J5350">
    <cfRule type="expression" dxfId="3491" priority="7556">
      <formula>#REF!="Pas bon"</formula>
    </cfRule>
    <cfRule type="expression" dxfId="3490" priority="7557">
      <formula>#REF!="Pas bon"</formula>
    </cfRule>
  </conditionalFormatting>
  <conditionalFormatting sqref="K5351:K5353 O5351:O5353 M5351:M5353 A5351:A5353">
    <cfRule type="expression" dxfId="3489" priority="7558">
      <formula>#REF!="Pas bon"</formula>
    </cfRule>
    <cfRule type="expression" dxfId="3488" priority="7559">
      <formula>#REF!="Pas bon"</formula>
    </cfRule>
  </conditionalFormatting>
  <conditionalFormatting sqref="C5351:D5353 F5351:I5353 L5351:L5353 P5351:P5353">
    <cfRule type="expression" dxfId="3487" priority="7560">
      <formula>#REF!="Pas bon"</formula>
    </cfRule>
    <cfRule type="expression" dxfId="3486" priority="7561">
      <formula>#REF!="Pas bon"</formula>
    </cfRule>
  </conditionalFormatting>
  <conditionalFormatting sqref="E5351:E5353">
    <cfRule type="expression" dxfId="3485" priority="7562">
      <formula>#REF!="Pas bon"</formula>
    </cfRule>
    <cfRule type="expression" dxfId="3484" priority="7563">
      <formula>#REF!="Pas bon"</formula>
    </cfRule>
  </conditionalFormatting>
  <conditionalFormatting sqref="N5351:N5353">
    <cfRule type="expression" dxfId="3483" priority="7564">
      <formula>#REF!="Pas bon"</formula>
    </cfRule>
    <cfRule type="expression" dxfId="3482" priority="7565">
      <formula>#REF!="Pas bon"</formula>
    </cfRule>
  </conditionalFormatting>
  <conditionalFormatting sqref="B5351:B5353">
    <cfRule type="expression" dxfId="3481" priority="7566">
      <formula>#REF!="Pas bon"</formula>
    </cfRule>
    <cfRule type="expression" dxfId="3480" priority="7567">
      <formula>#REF!="Pas bon"</formula>
    </cfRule>
  </conditionalFormatting>
  <conditionalFormatting sqref="J5351:J5353">
    <cfRule type="expression" dxfId="3479" priority="7568">
      <formula>#REF!="Pas bon"</formula>
    </cfRule>
    <cfRule type="expression" dxfId="3478" priority="7569">
      <formula>#REF!="Pas bon"</formula>
    </cfRule>
  </conditionalFormatting>
  <conditionalFormatting sqref="K5354:K5356 O5354:O5356 M5354:M5356 A5354:A5356">
    <cfRule type="expression" dxfId="3477" priority="7570">
      <formula>#REF!="Pas bon"</formula>
    </cfRule>
    <cfRule type="expression" dxfId="3476" priority="7571">
      <formula>#REF!="Pas bon"</formula>
    </cfRule>
  </conditionalFormatting>
  <conditionalFormatting sqref="C5354:D5356 F5354:I5356 L5354:L5356 P5354:P5356">
    <cfRule type="expression" dxfId="3475" priority="7572">
      <formula>#REF!="Pas bon"</formula>
    </cfRule>
    <cfRule type="expression" dxfId="3474" priority="7573">
      <formula>#REF!="Pas bon"</formula>
    </cfRule>
  </conditionalFormatting>
  <conditionalFormatting sqref="E5354:E5356">
    <cfRule type="expression" dxfId="3473" priority="7574">
      <formula>#REF!="Pas bon"</formula>
    </cfRule>
    <cfRule type="expression" dxfId="3472" priority="7575">
      <formula>#REF!="Pas bon"</formula>
    </cfRule>
  </conditionalFormatting>
  <conditionalFormatting sqref="N5354:N5356">
    <cfRule type="expression" dxfId="3471" priority="7576">
      <formula>#REF!="Pas bon"</formula>
    </cfRule>
    <cfRule type="expression" dxfId="3470" priority="7577">
      <formula>#REF!="Pas bon"</formula>
    </cfRule>
  </conditionalFormatting>
  <conditionalFormatting sqref="B5354:B5356">
    <cfRule type="expression" dxfId="3469" priority="7578">
      <formula>#REF!="Pas bon"</formula>
    </cfRule>
    <cfRule type="expression" dxfId="3468" priority="7579">
      <formula>#REF!="Pas bon"</formula>
    </cfRule>
  </conditionalFormatting>
  <conditionalFormatting sqref="J5354:J5356">
    <cfRule type="expression" dxfId="3467" priority="7580">
      <formula>#REF!="Pas bon"</formula>
    </cfRule>
    <cfRule type="expression" dxfId="3466" priority="7581">
      <formula>#REF!="Pas bon"</formula>
    </cfRule>
  </conditionalFormatting>
  <conditionalFormatting sqref="K5357:K5361 O5357:O5361 M5357:M5361 A5357:A5361">
    <cfRule type="expression" dxfId="3465" priority="7582">
      <formula>#REF!="Pas bon"</formula>
    </cfRule>
    <cfRule type="expression" dxfId="3464" priority="7583">
      <formula>#REF!="Pas bon"</formula>
    </cfRule>
  </conditionalFormatting>
  <conditionalFormatting sqref="E5357:E5361 N5357:N5361">
    <cfRule type="expression" dxfId="3463" priority="7584">
      <formula>#REF!="Pas bon"</formula>
    </cfRule>
    <cfRule type="expression" dxfId="3462" priority="7585">
      <formula>#REF!="Pas bon"</formula>
    </cfRule>
  </conditionalFormatting>
  <conditionalFormatting sqref="F5357:H5361 C5357:D5361 L5357:L5361 P5357:P5361">
    <cfRule type="expression" dxfId="3461" priority="7586">
      <formula>#REF!="Pas bon"</formula>
    </cfRule>
    <cfRule type="expression" dxfId="3460" priority="7587">
      <formula>#REF!="Pas bon"</formula>
    </cfRule>
  </conditionalFormatting>
  <conditionalFormatting sqref="I5357:I5361">
    <cfRule type="expression" dxfId="3459" priority="7588">
      <formula>#REF!="Pas bon"</formula>
    </cfRule>
    <cfRule type="expression" dxfId="3458" priority="7589">
      <formula>#REF!="Pas bon"</formula>
    </cfRule>
  </conditionalFormatting>
  <conditionalFormatting sqref="B5357:B5361">
    <cfRule type="expression" dxfId="3457" priority="7590">
      <formula>#REF!="Pas bon"</formula>
    </cfRule>
    <cfRule type="expression" dxfId="3456" priority="7591">
      <formula>#REF!="Pas bon"</formula>
    </cfRule>
  </conditionalFormatting>
  <conditionalFormatting sqref="J5357:J5361">
    <cfRule type="expression" dxfId="3455" priority="7592">
      <formula>#REF!="Pas bon"</formula>
    </cfRule>
    <cfRule type="expression" dxfId="3454" priority="7593">
      <formula>#REF!="Pas bon"</formula>
    </cfRule>
  </conditionalFormatting>
  <conditionalFormatting sqref="K5362:K5371 O5362:O5371 M5362:M5371 A5362:A5371">
    <cfRule type="expression" dxfId="3453" priority="7594">
      <formula>#REF!="Pas bon"</formula>
    </cfRule>
    <cfRule type="expression" dxfId="3452" priority="7595">
      <formula>#REF!="Pas bon"</formula>
    </cfRule>
  </conditionalFormatting>
  <conditionalFormatting sqref="E5362:E5371 N5362:N5371">
    <cfRule type="expression" dxfId="3451" priority="7596">
      <formula>#REF!="Pas bon"</formula>
    </cfRule>
    <cfRule type="expression" dxfId="3450" priority="7597">
      <formula>#REF!="Pas bon"</formula>
    </cfRule>
  </conditionalFormatting>
  <conditionalFormatting sqref="F5362:H5371 C5362:D5371 L5362:L5371 P5362:P5371">
    <cfRule type="expression" dxfId="3449" priority="7598">
      <formula>#REF!="Pas bon"</formula>
    </cfRule>
    <cfRule type="expression" dxfId="3448" priority="7599">
      <formula>#REF!="Pas bon"</formula>
    </cfRule>
  </conditionalFormatting>
  <conditionalFormatting sqref="I5362:I5371">
    <cfRule type="expression" dxfId="3447" priority="7600">
      <formula>#REF!="Pas bon"</formula>
    </cfRule>
    <cfRule type="expression" dxfId="3446" priority="7601">
      <formula>#REF!="Pas bon"</formula>
    </cfRule>
  </conditionalFormatting>
  <conditionalFormatting sqref="B5362:B5371">
    <cfRule type="expression" dxfId="3445" priority="7602">
      <formula>#REF!="Pas bon"</formula>
    </cfRule>
    <cfRule type="expression" dxfId="3444" priority="7603">
      <formula>#REF!="Pas bon"</formula>
    </cfRule>
  </conditionalFormatting>
  <conditionalFormatting sqref="J5362:J5371">
    <cfRule type="expression" dxfId="3443" priority="7604">
      <formula>#REF!="Pas bon"</formula>
    </cfRule>
    <cfRule type="expression" dxfId="3442" priority="7605">
      <formula>#REF!="Pas bon"</formula>
    </cfRule>
  </conditionalFormatting>
  <conditionalFormatting sqref="K5372 O5372 M5372 A5372">
    <cfRule type="expression" dxfId="3441" priority="7606">
      <formula>#REF!="Pas bon"</formula>
    </cfRule>
    <cfRule type="expression" dxfId="3440" priority="7607">
      <formula>#REF!="Pas bon"</formula>
    </cfRule>
  </conditionalFormatting>
  <conditionalFormatting sqref="E5372 N5372">
    <cfRule type="expression" dxfId="3439" priority="7608">
      <formula>#REF!="Pas bon"</formula>
    </cfRule>
    <cfRule type="expression" dxfId="3438" priority="7609">
      <formula>#REF!="Pas bon"</formula>
    </cfRule>
  </conditionalFormatting>
  <conditionalFormatting sqref="F5372:H5372 C5372:D5372 L5372 P5372">
    <cfRule type="expression" dxfId="3437" priority="7610">
      <formula>#REF!="Pas bon"</formula>
    </cfRule>
    <cfRule type="expression" dxfId="3436" priority="7611">
      <formula>#REF!="Pas bon"</formula>
    </cfRule>
  </conditionalFormatting>
  <conditionalFormatting sqref="I5372">
    <cfRule type="expression" dxfId="3435" priority="7612">
      <formula>#REF!="Pas bon"</formula>
    </cfRule>
    <cfRule type="expression" dxfId="3434" priority="7613">
      <formula>#REF!="Pas bon"</formula>
    </cfRule>
  </conditionalFormatting>
  <conditionalFormatting sqref="B5372">
    <cfRule type="expression" dxfId="3433" priority="7614">
      <formula>#REF!="Pas bon"</formula>
    </cfRule>
    <cfRule type="expression" dxfId="3432" priority="7615">
      <formula>#REF!="Pas bon"</formula>
    </cfRule>
  </conditionalFormatting>
  <conditionalFormatting sqref="J5372">
    <cfRule type="expression" dxfId="3431" priority="7616">
      <formula>#REF!="Pas bon"</formula>
    </cfRule>
    <cfRule type="expression" dxfId="3430" priority="7617">
      <formula>#REF!="Pas bon"</formula>
    </cfRule>
  </conditionalFormatting>
  <conditionalFormatting sqref="K5373:K5374 O5373:O5374 M5373:M5374 A5373:A5374">
    <cfRule type="expression" dxfId="3429" priority="7618">
      <formula>#REF!="Pas bon"</formula>
    </cfRule>
    <cfRule type="expression" dxfId="3428" priority="7619">
      <formula>#REF!="Pas bon"</formula>
    </cfRule>
  </conditionalFormatting>
  <conditionalFormatting sqref="E5373:E5374 N5373:N5374">
    <cfRule type="expression" dxfId="3427" priority="7620">
      <formula>#REF!="Pas bon"</formula>
    </cfRule>
    <cfRule type="expression" dxfId="3426" priority="7621">
      <formula>#REF!="Pas bon"</formula>
    </cfRule>
  </conditionalFormatting>
  <conditionalFormatting sqref="F5373:H5374 C5373:D5374 L5373:L5374 P5373:P5374">
    <cfRule type="expression" dxfId="3425" priority="7622">
      <formula>#REF!="Pas bon"</formula>
    </cfRule>
    <cfRule type="expression" dxfId="3424" priority="7623">
      <formula>#REF!="Pas bon"</formula>
    </cfRule>
  </conditionalFormatting>
  <conditionalFormatting sqref="I5373:I5374">
    <cfRule type="expression" dxfId="3423" priority="7624">
      <formula>#REF!="Pas bon"</formula>
    </cfRule>
    <cfRule type="expression" dxfId="3422" priority="7625">
      <formula>#REF!="Pas bon"</formula>
    </cfRule>
  </conditionalFormatting>
  <conditionalFormatting sqref="B5373:B5374">
    <cfRule type="expression" dxfId="3421" priority="7626">
      <formula>#REF!="Pas bon"</formula>
    </cfRule>
    <cfRule type="expression" dxfId="3420" priority="7627">
      <formula>#REF!="Pas bon"</formula>
    </cfRule>
  </conditionalFormatting>
  <conditionalFormatting sqref="J5373:J5374">
    <cfRule type="expression" dxfId="3419" priority="7628">
      <formula>#REF!="Pas bon"</formula>
    </cfRule>
    <cfRule type="expression" dxfId="3418" priority="7629">
      <formula>#REF!="Pas bon"</formula>
    </cfRule>
  </conditionalFormatting>
  <conditionalFormatting sqref="K5375:K5377 O5375:O5377 M5375:M5377 A5375:A5377">
    <cfRule type="expression" dxfId="3417" priority="7630">
      <formula>#REF!="Pas bon"</formula>
    </cfRule>
    <cfRule type="expression" dxfId="3416" priority="7631">
      <formula>#REF!="Pas bon"</formula>
    </cfRule>
  </conditionalFormatting>
  <conditionalFormatting sqref="E5375:E5377 N5375:N5377">
    <cfRule type="expression" dxfId="3415" priority="7632">
      <formula>#REF!="Pas bon"</formula>
    </cfRule>
    <cfRule type="expression" dxfId="3414" priority="7633">
      <formula>#REF!="Pas bon"</formula>
    </cfRule>
  </conditionalFormatting>
  <conditionalFormatting sqref="F5375:H5377 C5375:D5377 L5375:L5377 P5375:P5377">
    <cfRule type="expression" dxfId="3413" priority="7634">
      <formula>#REF!="Pas bon"</formula>
    </cfRule>
    <cfRule type="expression" dxfId="3412" priority="7635">
      <formula>#REF!="Pas bon"</formula>
    </cfRule>
  </conditionalFormatting>
  <conditionalFormatting sqref="I5375:I5377">
    <cfRule type="expression" dxfId="3411" priority="7636">
      <formula>#REF!="Pas bon"</formula>
    </cfRule>
    <cfRule type="expression" dxfId="3410" priority="7637">
      <formula>#REF!="Pas bon"</formula>
    </cfRule>
  </conditionalFormatting>
  <conditionalFormatting sqref="B5375:B5377">
    <cfRule type="expression" dxfId="3409" priority="7638">
      <formula>#REF!="Pas bon"</formula>
    </cfRule>
    <cfRule type="expression" dxfId="3408" priority="7639">
      <formula>#REF!="Pas bon"</formula>
    </cfRule>
  </conditionalFormatting>
  <conditionalFormatting sqref="J5375:J5377">
    <cfRule type="expression" dxfId="3407" priority="7640">
      <formula>#REF!="Pas bon"</formula>
    </cfRule>
    <cfRule type="expression" dxfId="3406" priority="7641">
      <formula>#REF!="Pas bon"</formula>
    </cfRule>
  </conditionalFormatting>
  <conditionalFormatting sqref="K5378:K5379 O5378:O5379 M5378:M5379 A5378:A5379">
    <cfRule type="expression" dxfId="3405" priority="7642">
      <formula>#REF!="Pas bon"</formula>
    </cfRule>
    <cfRule type="expression" dxfId="3404" priority="7643">
      <formula>#REF!="Pas bon"</formula>
    </cfRule>
  </conditionalFormatting>
  <conditionalFormatting sqref="E5378:E5379 N5378:N5379">
    <cfRule type="expression" dxfId="3403" priority="7644">
      <formula>#REF!="Pas bon"</formula>
    </cfRule>
    <cfRule type="expression" dxfId="3402" priority="7645">
      <formula>#REF!="Pas bon"</formula>
    </cfRule>
  </conditionalFormatting>
  <conditionalFormatting sqref="F5378:H5379 C5378:D5379 L5378:L5379 P5378:P5379">
    <cfRule type="expression" dxfId="3401" priority="7646">
      <formula>#REF!="Pas bon"</formula>
    </cfRule>
    <cfRule type="expression" dxfId="3400" priority="7647">
      <formula>#REF!="Pas bon"</formula>
    </cfRule>
  </conditionalFormatting>
  <conditionalFormatting sqref="I5378:I5379">
    <cfRule type="expression" dxfId="3399" priority="7648">
      <formula>#REF!="Pas bon"</formula>
    </cfRule>
    <cfRule type="expression" dxfId="3398" priority="7649">
      <formula>#REF!="Pas bon"</formula>
    </cfRule>
  </conditionalFormatting>
  <conditionalFormatting sqref="B5378:B5379">
    <cfRule type="expression" dxfId="3397" priority="7650">
      <formula>#REF!="Pas bon"</formula>
    </cfRule>
    <cfRule type="expression" dxfId="3396" priority="7651">
      <formula>#REF!="Pas bon"</formula>
    </cfRule>
  </conditionalFormatting>
  <conditionalFormatting sqref="J5378:J5379">
    <cfRule type="expression" dxfId="3395" priority="7652">
      <formula>#REF!="Pas bon"</formula>
    </cfRule>
    <cfRule type="expression" dxfId="3394" priority="7653">
      <formula>#REF!="Pas bon"</formula>
    </cfRule>
  </conditionalFormatting>
  <conditionalFormatting sqref="K5380:K5384 O5380:O5384 M5380:M5384 A5380:A5384">
    <cfRule type="expression" dxfId="3393" priority="7654">
      <formula>#REF!="Pas bon"</formula>
    </cfRule>
    <cfRule type="expression" dxfId="3392" priority="7655">
      <formula>#REF!="Pas bon"</formula>
    </cfRule>
  </conditionalFormatting>
  <conditionalFormatting sqref="E5380:E5384 N5380:N5384">
    <cfRule type="expression" dxfId="3391" priority="7656">
      <formula>#REF!="Pas bon"</formula>
    </cfRule>
    <cfRule type="expression" dxfId="3390" priority="7657">
      <formula>#REF!="Pas bon"</formula>
    </cfRule>
  </conditionalFormatting>
  <conditionalFormatting sqref="F5380:H5384 C5380:D5384 L5380:L5384 P5380:P5384">
    <cfRule type="expression" dxfId="3389" priority="7658">
      <formula>#REF!="Pas bon"</formula>
    </cfRule>
    <cfRule type="expression" dxfId="3388" priority="7659">
      <formula>#REF!="Pas bon"</formula>
    </cfRule>
  </conditionalFormatting>
  <conditionalFormatting sqref="I5380:I5384">
    <cfRule type="expression" dxfId="3387" priority="7660">
      <formula>#REF!="Pas bon"</formula>
    </cfRule>
    <cfRule type="expression" dxfId="3386" priority="7661">
      <formula>#REF!="Pas bon"</formula>
    </cfRule>
  </conditionalFormatting>
  <conditionalFormatting sqref="B5380:B5384">
    <cfRule type="expression" dxfId="3385" priority="7662">
      <formula>#REF!="Pas bon"</formula>
    </cfRule>
    <cfRule type="expression" dxfId="3384" priority="7663">
      <formula>#REF!="Pas bon"</formula>
    </cfRule>
  </conditionalFormatting>
  <conditionalFormatting sqref="J5380:J5384">
    <cfRule type="expression" dxfId="3383" priority="7664">
      <formula>#REF!="Pas bon"</formula>
    </cfRule>
    <cfRule type="expression" dxfId="3382" priority="7665">
      <formula>#REF!="Pas bon"</formula>
    </cfRule>
  </conditionalFormatting>
  <conditionalFormatting sqref="K5385 O5385 M5385 A5385">
    <cfRule type="expression" dxfId="3381" priority="7666">
      <formula>#REF!="Pas bon"</formula>
    </cfRule>
    <cfRule type="expression" dxfId="3380" priority="7667">
      <formula>#REF!="Pas bon"</formula>
    </cfRule>
  </conditionalFormatting>
  <conditionalFormatting sqref="E5385 N5385">
    <cfRule type="expression" dxfId="3379" priority="7668">
      <formula>#REF!="Pas bon"</formula>
    </cfRule>
    <cfRule type="expression" dxfId="3378" priority="7669">
      <formula>#REF!="Pas bon"</formula>
    </cfRule>
  </conditionalFormatting>
  <conditionalFormatting sqref="F5385:H5385 C5385:D5385 L5385 P5385">
    <cfRule type="expression" dxfId="3377" priority="7670">
      <formula>#REF!="Pas bon"</formula>
    </cfRule>
    <cfRule type="expression" dxfId="3376" priority="7671">
      <formula>#REF!="Pas bon"</formula>
    </cfRule>
  </conditionalFormatting>
  <conditionalFormatting sqref="I5385">
    <cfRule type="expression" dxfId="3375" priority="7672">
      <formula>#REF!="Pas bon"</formula>
    </cfRule>
    <cfRule type="expression" dxfId="3374" priority="7673">
      <formula>#REF!="Pas bon"</formula>
    </cfRule>
  </conditionalFormatting>
  <conditionalFormatting sqref="B5385">
    <cfRule type="expression" dxfId="3373" priority="7674">
      <formula>#REF!="Pas bon"</formula>
    </cfRule>
    <cfRule type="expression" dxfId="3372" priority="7675">
      <formula>#REF!="Pas bon"</formula>
    </cfRule>
  </conditionalFormatting>
  <conditionalFormatting sqref="J5385">
    <cfRule type="expression" dxfId="3371" priority="7676">
      <formula>#REF!="Pas bon"</formula>
    </cfRule>
    <cfRule type="expression" dxfId="3370" priority="7677">
      <formula>#REF!="Pas bon"</formula>
    </cfRule>
  </conditionalFormatting>
  <conditionalFormatting sqref="K5386 O5386 M5386 A5386">
    <cfRule type="expression" dxfId="3369" priority="7678">
      <formula>#REF!="Pas bon"</formula>
    </cfRule>
    <cfRule type="expression" dxfId="3368" priority="7679">
      <formula>#REF!="Pas bon"</formula>
    </cfRule>
  </conditionalFormatting>
  <conditionalFormatting sqref="E5386 N5386">
    <cfRule type="expression" dxfId="3367" priority="7680">
      <formula>#REF!="Pas bon"</formula>
    </cfRule>
    <cfRule type="expression" dxfId="3366" priority="7681">
      <formula>#REF!="Pas bon"</formula>
    </cfRule>
  </conditionalFormatting>
  <conditionalFormatting sqref="F5386:H5386 C5386:D5386 L5386 P5386">
    <cfRule type="expression" dxfId="3365" priority="7682">
      <formula>#REF!="Pas bon"</formula>
    </cfRule>
    <cfRule type="expression" dxfId="3364" priority="7683">
      <formula>#REF!="Pas bon"</formula>
    </cfRule>
  </conditionalFormatting>
  <conditionalFormatting sqref="I5386">
    <cfRule type="expression" dxfId="3363" priority="7684">
      <formula>#REF!="Pas bon"</formula>
    </cfRule>
    <cfRule type="expression" dxfId="3362" priority="7685">
      <formula>#REF!="Pas bon"</formula>
    </cfRule>
  </conditionalFormatting>
  <conditionalFormatting sqref="B5386">
    <cfRule type="expression" dxfId="3361" priority="7686">
      <formula>#REF!="Pas bon"</formula>
    </cfRule>
    <cfRule type="expression" dxfId="3360" priority="7687">
      <formula>#REF!="Pas bon"</formula>
    </cfRule>
  </conditionalFormatting>
  <conditionalFormatting sqref="J5386">
    <cfRule type="expression" dxfId="3359" priority="7688">
      <formula>#REF!="Pas bon"</formula>
    </cfRule>
    <cfRule type="expression" dxfId="3358" priority="7689">
      <formula>#REF!="Pas bon"</formula>
    </cfRule>
  </conditionalFormatting>
  <conditionalFormatting sqref="K5387:K5388 O5387:O5388 M5387:M5388 A5387:A5388">
    <cfRule type="expression" dxfId="3357" priority="7690">
      <formula>#REF!="Pas bon"</formula>
    </cfRule>
    <cfRule type="expression" dxfId="3356" priority="7691">
      <formula>#REF!="Pas bon"</formula>
    </cfRule>
  </conditionalFormatting>
  <conditionalFormatting sqref="E5387:E5388 N5387:N5388">
    <cfRule type="expression" dxfId="3355" priority="7692">
      <formula>#REF!="Pas bon"</formula>
    </cfRule>
    <cfRule type="expression" dxfId="3354" priority="7693">
      <formula>#REF!="Pas bon"</formula>
    </cfRule>
  </conditionalFormatting>
  <conditionalFormatting sqref="F5387:H5388 C5387:D5388 L5387:L5388 P5387:P5388">
    <cfRule type="expression" dxfId="3353" priority="7694">
      <formula>#REF!="Pas bon"</formula>
    </cfRule>
    <cfRule type="expression" dxfId="3352" priority="7695">
      <formula>#REF!="Pas bon"</formula>
    </cfRule>
  </conditionalFormatting>
  <conditionalFormatting sqref="I5387:I5388">
    <cfRule type="expression" dxfId="3351" priority="7696">
      <formula>#REF!="Pas bon"</formula>
    </cfRule>
    <cfRule type="expression" dxfId="3350" priority="7697">
      <formula>#REF!="Pas bon"</formula>
    </cfRule>
  </conditionalFormatting>
  <conditionalFormatting sqref="B5387:B5388">
    <cfRule type="expression" dxfId="3349" priority="7698">
      <formula>#REF!="Pas bon"</formula>
    </cfRule>
    <cfRule type="expression" dxfId="3348" priority="7699">
      <formula>#REF!="Pas bon"</formula>
    </cfRule>
  </conditionalFormatting>
  <conditionalFormatting sqref="J5387:J5388">
    <cfRule type="expression" dxfId="3347" priority="7700">
      <formula>#REF!="Pas bon"</formula>
    </cfRule>
    <cfRule type="expression" dxfId="3346" priority="7701">
      <formula>#REF!="Pas bon"</formula>
    </cfRule>
  </conditionalFormatting>
  <conditionalFormatting sqref="K5389 O5389 M5389 A5389">
    <cfRule type="expression" dxfId="3345" priority="7702">
      <formula>#REF!="Pas bon"</formula>
    </cfRule>
    <cfRule type="expression" dxfId="3344" priority="7703">
      <formula>#REF!="Pas bon"</formula>
    </cfRule>
  </conditionalFormatting>
  <conditionalFormatting sqref="E5389 N5389">
    <cfRule type="expression" dxfId="3343" priority="7704">
      <formula>#REF!="Pas bon"</formula>
    </cfRule>
    <cfRule type="expression" dxfId="3342" priority="7705">
      <formula>#REF!="Pas bon"</formula>
    </cfRule>
  </conditionalFormatting>
  <conditionalFormatting sqref="F5389:H5389 C5389:D5389 L5389 P5389">
    <cfRule type="expression" dxfId="3341" priority="7706">
      <formula>#REF!="Pas bon"</formula>
    </cfRule>
    <cfRule type="expression" dxfId="3340" priority="7707">
      <formula>#REF!="Pas bon"</formula>
    </cfRule>
  </conditionalFormatting>
  <conditionalFormatting sqref="I5389">
    <cfRule type="expression" dxfId="3339" priority="7708">
      <formula>#REF!="Pas bon"</formula>
    </cfRule>
    <cfRule type="expression" dxfId="3338" priority="7709">
      <formula>#REF!="Pas bon"</formula>
    </cfRule>
  </conditionalFormatting>
  <conditionalFormatting sqref="B5389">
    <cfRule type="expression" dxfId="3337" priority="7710">
      <formula>#REF!="Pas bon"</formula>
    </cfRule>
    <cfRule type="expression" dxfId="3336" priority="7711">
      <formula>#REF!="Pas bon"</formula>
    </cfRule>
  </conditionalFormatting>
  <conditionalFormatting sqref="J5389">
    <cfRule type="expression" dxfId="3335" priority="7712">
      <formula>#REF!="Pas bon"</formula>
    </cfRule>
    <cfRule type="expression" dxfId="3334" priority="7713">
      <formula>#REF!="Pas bon"</formula>
    </cfRule>
  </conditionalFormatting>
  <conditionalFormatting sqref="K5390:K5393 O5390:O5393 M5390:M5393 A5390:A5393">
    <cfRule type="expression" dxfId="3333" priority="7714">
      <formula>#REF!="Pas bon"</formula>
    </cfRule>
    <cfRule type="expression" dxfId="3332" priority="7715">
      <formula>#REF!="Pas bon"</formula>
    </cfRule>
  </conditionalFormatting>
  <conditionalFormatting sqref="E5390:E5393 N5390:N5393">
    <cfRule type="expression" dxfId="3331" priority="7716">
      <formula>#REF!="Pas bon"</formula>
    </cfRule>
    <cfRule type="expression" dxfId="3330" priority="7717">
      <formula>#REF!="Pas bon"</formula>
    </cfRule>
  </conditionalFormatting>
  <conditionalFormatting sqref="F5390:H5393 C5390:D5393 L5390:L5393 P5390:P5393">
    <cfRule type="expression" dxfId="3329" priority="7718">
      <formula>#REF!="Pas bon"</formula>
    </cfRule>
    <cfRule type="expression" dxfId="3328" priority="7719">
      <formula>#REF!="Pas bon"</formula>
    </cfRule>
  </conditionalFormatting>
  <conditionalFormatting sqref="I5390:I5393">
    <cfRule type="expression" dxfId="3327" priority="7720">
      <formula>#REF!="Pas bon"</formula>
    </cfRule>
    <cfRule type="expression" dxfId="3326" priority="7721">
      <formula>#REF!="Pas bon"</formula>
    </cfRule>
  </conditionalFormatting>
  <conditionalFormatting sqref="B5390:B5393">
    <cfRule type="expression" dxfId="3325" priority="7722">
      <formula>#REF!="Pas bon"</formula>
    </cfRule>
    <cfRule type="expression" dxfId="3324" priority="7723">
      <formula>#REF!="Pas bon"</formula>
    </cfRule>
  </conditionalFormatting>
  <conditionalFormatting sqref="J5390:J5393">
    <cfRule type="expression" dxfId="3323" priority="7724">
      <formula>#REF!="Pas bon"</formula>
    </cfRule>
    <cfRule type="expression" dxfId="3322" priority="7725">
      <formula>#REF!="Pas bon"</formula>
    </cfRule>
  </conditionalFormatting>
  <conditionalFormatting sqref="K5394 O5394 M5394 A5394">
    <cfRule type="expression" dxfId="3321" priority="7726">
      <formula>#REF!="Pas bon"</formula>
    </cfRule>
    <cfRule type="expression" dxfId="3320" priority="7727">
      <formula>#REF!="Pas bon"</formula>
    </cfRule>
  </conditionalFormatting>
  <conditionalFormatting sqref="E5394 N5394">
    <cfRule type="expression" dxfId="3319" priority="7728">
      <formula>#REF!="Pas bon"</formula>
    </cfRule>
    <cfRule type="expression" dxfId="3318" priority="7729">
      <formula>#REF!="Pas bon"</formula>
    </cfRule>
  </conditionalFormatting>
  <conditionalFormatting sqref="F5394:H5394 C5394:D5394 L5394 P5394">
    <cfRule type="expression" dxfId="3317" priority="7730">
      <formula>#REF!="Pas bon"</formula>
    </cfRule>
    <cfRule type="expression" dxfId="3316" priority="7731">
      <formula>#REF!="Pas bon"</formula>
    </cfRule>
  </conditionalFormatting>
  <conditionalFormatting sqref="I5394">
    <cfRule type="expression" dxfId="3315" priority="7732">
      <formula>#REF!="Pas bon"</formula>
    </cfRule>
    <cfRule type="expression" dxfId="3314" priority="7733">
      <formula>#REF!="Pas bon"</formula>
    </cfRule>
  </conditionalFormatting>
  <conditionalFormatting sqref="B5394">
    <cfRule type="expression" dxfId="3313" priority="7734">
      <formula>#REF!="Pas bon"</formula>
    </cfRule>
    <cfRule type="expression" dxfId="3312" priority="7735">
      <formula>#REF!="Pas bon"</formula>
    </cfRule>
  </conditionalFormatting>
  <conditionalFormatting sqref="J5394">
    <cfRule type="expression" dxfId="3311" priority="7736">
      <formula>#REF!="Pas bon"</formula>
    </cfRule>
    <cfRule type="expression" dxfId="3310" priority="7737">
      <formula>#REF!="Pas bon"</formula>
    </cfRule>
  </conditionalFormatting>
  <conditionalFormatting sqref="K5395 O5395 M5395 A5395">
    <cfRule type="expression" dxfId="3309" priority="7738">
      <formula>#REF!="Pas bon"</formula>
    </cfRule>
    <cfRule type="expression" dxfId="3308" priority="7739">
      <formula>#REF!="Pas bon"</formula>
    </cfRule>
  </conditionalFormatting>
  <conditionalFormatting sqref="E5395 N5395">
    <cfRule type="expression" dxfId="3307" priority="7740">
      <formula>#REF!="Pas bon"</formula>
    </cfRule>
    <cfRule type="expression" dxfId="3306" priority="7741">
      <formula>#REF!="Pas bon"</formula>
    </cfRule>
  </conditionalFormatting>
  <conditionalFormatting sqref="F5395:H5395 C5395:D5395 L5395 P5395">
    <cfRule type="expression" dxfId="3305" priority="7742">
      <formula>#REF!="Pas bon"</formula>
    </cfRule>
    <cfRule type="expression" dxfId="3304" priority="7743">
      <formula>#REF!="Pas bon"</formula>
    </cfRule>
  </conditionalFormatting>
  <conditionalFormatting sqref="I5395">
    <cfRule type="expression" dxfId="3303" priority="7744">
      <formula>#REF!="Pas bon"</formula>
    </cfRule>
    <cfRule type="expression" dxfId="3302" priority="7745">
      <formula>#REF!="Pas bon"</formula>
    </cfRule>
  </conditionalFormatting>
  <conditionalFormatting sqref="B5395">
    <cfRule type="expression" dxfId="3301" priority="7746">
      <formula>#REF!="Pas bon"</formula>
    </cfRule>
    <cfRule type="expression" dxfId="3300" priority="7747">
      <formula>#REF!="Pas bon"</formula>
    </cfRule>
  </conditionalFormatting>
  <conditionalFormatting sqref="J5395">
    <cfRule type="expression" dxfId="3299" priority="7748">
      <formula>#REF!="Pas bon"</formula>
    </cfRule>
    <cfRule type="expression" dxfId="3298" priority="7749">
      <formula>#REF!="Pas bon"</formula>
    </cfRule>
  </conditionalFormatting>
  <conditionalFormatting sqref="K5396 O5396 M5396 A5396">
    <cfRule type="expression" dxfId="3297" priority="7750">
      <formula>#REF!="Pas bon"</formula>
    </cfRule>
    <cfRule type="expression" dxfId="3296" priority="7751">
      <formula>#REF!="Pas bon"</formula>
    </cfRule>
  </conditionalFormatting>
  <conditionalFormatting sqref="E5396 N5396">
    <cfRule type="expression" dxfId="3295" priority="7752">
      <formula>#REF!="Pas bon"</formula>
    </cfRule>
    <cfRule type="expression" dxfId="3294" priority="7753">
      <formula>#REF!="Pas bon"</formula>
    </cfRule>
  </conditionalFormatting>
  <conditionalFormatting sqref="F5396:H5396 C5396:D5396 L5396 P5396">
    <cfRule type="expression" dxfId="3293" priority="7754">
      <formula>#REF!="Pas bon"</formula>
    </cfRule>
    <cfRule type="expression" dxfId="3292" priority="7755">
      <formula>#REF!="Pas bon"</formula>
    </cfRule>
  </conditionalFormatting>
  <conditionalFormatting sqref="I5396">
    <cfRule type="expression" dxfId="3291" priority="7756">
      <formula>#REF!="Pas bon"</formula>
    </cfRule>
    <cfRule type="expression" dxfId="3290" priority="7757">
      <formula>#REF!="Pas bon"</formula>
    </cfRule>
  </conditionalFormatting>
  <conditionalFormatting sqref="B5396">
    <cfRule type="expression" dxfId="3289" priority="7758">
      <formula>#REF!="Pas bon"</formula>
    </cfRule>
    <cfRule type="expression" dxfId="3288" priority="7759">
      <formula>#REF!="Pas bon"</formula>
    </cfRule>
  </conditionalFormatting>
  <conditionalFormatting sqref="J5396">
    <cfRule type="expression" dxfId="3287" priority="7760">
      <formula>#REF!="Pas bon"</formula>
    </cfRule>
    <cfRule type="expression" dxfId="3286" priority="7761">
      <formula>#REF!="Pas bon"</formula>
    </cfRule>
  </conditionalFormatting>
  <conditionalFormatting sqref="K5397 O5397 M5397 A5397">
    <cfRule type="expression" dxfId="3285" priority="7762">
      <formula>#REF!="Pas bon"</formula>
    </cfRule>
    <cfRule type="expression" dxfId="3284" priority="7763">
      <formula>#REF!="Pas bon"</formula>
    </cfRule>
  </conditionalFormatting>
  <conditionalFormatting sqref="E5397 N5397">
    <cfRule type="expression" dxfId="3283" priority="7764">
      <formula>#REF!="Pas bon"</formula>
    </cfRule>
    <cfRule type="expression" dxfId="3282" priority="7765">
      <formula>#REF!="Pas bon"</formula>
    </cfRule>
  </conditionalFormatting>
  <conditionalFormatting sqref="F5397:H5397 C5397:D5397 L5397 P5397">
    <cfRule type="expression" dxfId="3281" priority="7766">
      <formula>#REF!="Pas bon"</formula>
    </cfRule>
    <cfRule type="expression" dxfId="3280" priority="7767">
      <formula>#REF!="Pas bon"</formula>
    </cfRule>
  </conditionalFormatting>
  <conditionalFormatting sqref="I5397">
    <cfRule type="expression" dxfId="3279" priority="7768">
      <formula>#REF!="Pas bon"</formula>
    </cfRule>
    <cfRule type="expression" dxfId="3278" priority="7769">
      <formula>#REF!="Pas bon"</formula>
    </cfRule>
  </conditionalFormatting>
  <conditionalFormatting sqref="B5397">
    <cfRule type="expression" dxfId="3277" priority="7770">
      <formula>#REF!="Pas bon"</formula>
    </cfRule>
    <cfRule type="expression" dxfId="3276" priority="7771">
      <formula>#REF!="Pas bon"</formula>
    </cfRule>
  </conditionalFormatting>
  <conditionalFormatting sqref="J5397">
    <cfRule type="expression" dxfId="3275" priority="7772">
      <formula>#REF!="Pas bon"</formula>
    </cfRule>
    <cfRule type="expression" dxfId="3274" priority="7773">
      <formula>#REF!="Pas bon"</formula>
    </cfRule>
  </conditionalFormatting>
  <conditionalFormatting sqref="K5398 O5398 M5398 A5398">
    <cfRule type="expression" dxfId="3273" priority="7774">
      <formula>#REF!="Pas bon"</formula>
    </cfRule>
    <cfRule type="expression" dxfId="3272" priority="7775">
      <formula>#REF!="Pas bon"</formula>
    </cfRule>
  </conditionalFormatting>
  <conditionalFormatting sqref="E5398 N5398">
    <cfRule type="expression" dxfId="3271" priority="7776">
      <formula>#REF!="Pas bon"</formula>
    </cfRule>
    <cfRule type="expression" dxfId="3270" priority="7777">
      <formula>#REF!="Pas bon"</formula>
    </cfRule>
  </conditionalFormatting>
  <conditionalFormatting sqref="F5398:H5398 C5398:D5398 L5398 P5398">
    <cfRule type="expression" dxfId="3269" priority="7778">
      <formula>#REF!="Pas bon"</formula>
    </cfRule>
    <cfRule type="expression" dxfId="3268" priority="7779">
      <formula>#REF!="Pas bon"</formula>
    </cfRule>
  </conditionalFormatting>
  <conditionalFormatting sqref="I5398">
    <cfRule type="expression" dxfId="3267" priority="7780">
      <formula>#REF!="Pas bon"</formula>
    </cfRule>
    <cfRule type="expression" dxfId="3266" priority="7781">
      <formula>#REF!="Pas bon"</formula>
    </cfRule>
  </conditionalFormatting>
  <conditionalFormatting sqref="B5398">
    <cfRule type="expression" dxfId="3265" priority="7782">
      <formula>#REF!="Pas bon"</formula>
    </cfRule>
    <cfRule type="expression" dxfId="3264" priority="7783">
      <formula>#REF!="Pas bon"</formula>
    </cfRule>
  </conditionalFormatting>
  <conditionalFormatting sqref="J5398">
    <cfRule type="expression" dxfId="3263" priority="7784">
      <formula>#REF!="Pas bon"</formula>
    </cfRule>
    <cfRule type="expression" dxfId="3262" priority="7785">
      <formula>#REF!="Pas bon"</formula>
    </cfRule>
  </conditionalFormatting>
  <conditionalFormatting sqref="K5399 O5399 M5399 A5399">
    <cfRule type="expression" dxfId="3261" priority="7786">
      <formula>#REF!="Pas bon"</formula>
    </cfRule>
    <cfRule type="expression" dxfId="3260" priority="7787">
      <formula>#REF!="Pas bon"</formula>
    </cfRule>
  </conditionalFormatting>
  <conditionalFormatting sqref="E5399 N5399">
    <cfRule type="expression" dxfId="3259" priority="7788">
      <formula>#REF!="Pas bon"</formula>
    </cfRule>
    <cfRule type="expression" dxfId="3258" priority="7789">
      <formula>#REF!="Pas bon"</formula>
    </cfRule>
  </conditionalFormatting>
  <conditionalFormatting sqref="F5399:H5399 C5399:D5399 L5399 P5399">
    <cfRule type="expression" dxfId="3257" priority="7790">
      <formula>#REF!="Pas bon"</formula>
    </cfRule>
    <cfRule type="expression" dxfId="3256" priority="7791">
      <formula>#REF!="Pas bon"</formula>
    </cfRule>
  </conditionalFormatting>
  <conditionalFormatting sqref="I5399">
    <cfRule type="expression" dxfId="3255" priority="7792">
      <formula>#REF!="Pas bon"</formula>
    </cfRule>
    <cfRule type="expression" dxfId="3254" priority="7793">
      <formula>#REF!="Pas bon"</formula>
    </cfRule>
  </conditionalFormatting>
  <conditionalFormatting sqref="B5399">
    <cfRule type="expression" dxfId="3253" priority="7794">
      <formula>#REF!="Pas bon"</formula>
    </cfRule>
    <cfRule type="expression" dxfId="3252" priority="7795">
      <formula>#REF!="Pas bon"</formula>
    </cfRule>
  </conditionalFormatting>
  <conditionalFormatting sqref="J5399">
    <cfRule type="expression" dxfId="3251" priority="7796">
      <formula>#REF!="Pas bon"</formula>
    </cfRule>
    <cfRule type="expression" dxfId="3250" priority="7797">
      <formula>#REF!="Pas bon"</formula>
    </cfRule>
  </conditionalFormatting>
  <conditionalFormatting sqref="K5400 O5400 M5400 A5400">
    <cfRule type="expression" dxfId="3249" priority="7798">
      <formula>#REF!="Pas bon"</formula>
    </cfRule>
    <cfRule type="expression" dxfId="3248" priority="7799">
      <formula>#REF!="Pas bon"</formula>
    </cfRule>
  </conditionalFormatting>
  <conditionalFormatting sqref="E5400 N5400">
    <cfRule type="expression" dxfId="3247" priority="7800">
      <formula>#REF!="Pas bon"</formula>
    </cfRule>
    <cfRule type="expression" dxfId="3246" priority="7801">
      <formula>#REF!="Pas bon"</formula>
    </cfRule>
  </conditionalFormatting>
  <conditionalFormatting sqref="F5400:H5400 C5400:D5400 L5400 P5400">
    <cfRule type="expression" dxfId="3245" priority="7802">
      <formula>#REF!="Pas bon"</formula>
    </cfRule>
    <cfRule type="expression" dxfId="3244" priority="7803">
      <formula>#REF!="Pas bon"</formula>
    </cfRule>
  </conditionalFormatting>
  <conditionalFormatting sqref="I5400">
    <cfRule type="expression" dxfId="3243" priority="7804">
      <formula>#REF!="Pas bon"</formula>
    </cfRule>
    <cfRule type="expression" dxfId="3242" priority="7805">
      <formula>#REF!="Pas bon"</formula>
    </cfRule>
  </conditionalFormatting>
  <conditionalFormatting sqref="B5400">
    <cfRule type="expression" dxfId="3241" priority="7806">
      <formula>#REF!="Pas bon"</formula>
    </cfRule>
    <cfRule type="expression" dxfId="3240" priority="7807">
      <formula>#REF!="Pas bon"</formula>
    </cfRule>
  </conditionalFormatting>
  <conditionalFormatting sqref="J5400">
    <cfRule type="expression" dxfId="3239" priority="7808">
      <formula>#REF!="Pas bon"</formula>
    </cfRule>
    <cfRule type="expression" dxfId="3238" priority="7809">
      <formula>#REF!="Pas bon"</formula>
    </cfRule>
  </conditionalFormatting>
  <conditionalFormatting sqref="K5401 O5401 M5401 A5401">
    <cfRule type="expression" dxfId="3237" priority="7810">
      <formula>#REF!="Pas bon"</formula>
    </cfRule>
    <cfRule type="expression" dxfId="3236" priority="7811">
      <formula>#REF!="Pas bon"</formula>
    </cfRule>
  </conditionalFormatting>
  <conditionalFormatting sqref="E5401 N5401">
    <cfRule type="expression" dxfId="3235" priority="7812">
      <formula>#REF!="Pas bon"</formula>
    </cfRule>
    <cfRule type="expression" dxfId="3234" priority="7813">
      <formula>#REF!="Pas bon"</formula>
    </cfRule>
  </conditionalFormatting>
  <conditionalFormatting sqref="F5401:H5401 C5401:D5401 L5401 P5401">
    <cfRule type="expression" dxfId="3233" priority="7814">
      <formula>#REF!="Pas bon"</formula>
    </cfRule>
    <cfRule type="expression" dxfId="3232" priority="7815">
      <formula>#REF!="Pas bon"</formula>
    </cfRule>
  </conditionalFormatting>
  <conditionalFormatting sqref="I5401">
    <cfRule type="expression" dxfId="3231" priority="7816">
      <formula>#REF!="Pas bon"</formula>
    </cfRule>
    <cfRule type="expression" dxfId="3230" priority="7817">
      <formula>#REF!="Pas bon"</formula>
    </cfRule>
  </conditionalFormatting>
  <conditionalFormatting sqref="B5401">
    <cfRule type="expression" dxfId="3229" priority="7818">
      <formula>#REF!="Pas bon"</formula>
    </cfRule>
    <cfRule type="expression" dxfId="3228" priority="7819">
      <formula>#REF!="Pas bon"</formula>
    </cfRule>
  </conditionalFormatting>
  <conditionalFormatting sqref="J5401">
    <cfRule type="expression" dxfId="3227" priority="7820">
      <formula>#REF!="Pas bon"</formula>
    </cfRule>
    <cfRule type="expression" dxfId="3226" priority="7821">
      <formula>#REF!="Pas bon"</formula>
    </cfRule>
  </conditionalFormatting>
  <conditionalFormatting sqref="K5402:K5407 O5402:O5407 M5402:M5407 A5402:A5407">
    <cfRule type="expression" dxfId="3225" priority="7822">
      <formula>#REF!="Pas bon"</formula>
    </cfRule>
    <cfRule type="expression" dxfId="3224" priority="7823">
      <formula>#REF!="Pas bon"</formula>
    </cfRule>
  </conditionalFormatting>
  <conditionalFormatting sqref="E5402:E5407 N5402:N5407">
    <cfRule type="expression" dxfId="3223" priority="7824">
      <formula>#REF!="Pas bon"</formula>
    </cfRule>
    <cfRule type="expression" dxfId="3222" priority="7825">
      <formula>#REF!="Pas bon"</formula>
    </cfRule>
  </conditionalFormatting>
  <conditionalFormatting sqref="F5402:H5407 C5402:D5407 L5402:L5407 P5402:P5407">
    <cfRule type="expression" dxfId="3221" priority="7826">
      <formula>#REF!="Pas bon"</formula>
    </cfRule>
    <cfRule type="expression" dxfId="3220" priority="7827">
      <formula>#REF!="Pas bon"</formula>
    </cfRule>
  </conditionalFormatting>
  <conditionalFormatting sqref="I5402:I5407">
    <cfRule type="expression" dxfId="3219" priority="7828">
      <formula>#REF!="Pas bon"</formula>
    </cfRule>
    <cfRule type="expression" dxfId="3218" priority="7829">
      <formula>#REF!="Pas bon"</formula>
    </cfRule>
  </conditionalFormatting>
  <conditionalFormatting sqref="B5402:B5407">
    <cfRule type="expression" dxfId="3217" priority="7830">
      <formula>#REF!="Pas bon"</formula>
    </cfRule>
    <cfRule type="expression" dxfId="3216" priority="7831">
      <formula>#REF!="Pas bon"</formula>
    </cfRule>
  </conditionalFormatting>
  <conditionalFormatting sqref="J5402:J5407">
    <cfRule type="expression" dxfId="3215" priority="7832">
      <formula>#REF!="Pas bon"</formula>
    </cfRule>
    <cfRule type="expression" dxfId="3214" priority="7833">
      <formula>#REF!="Pas bon"</formula>
    </cfRule>
  </conditionalFormatting>
  <conditionalFormatting sqref="K5408 O5408 M5408 A5408">
    <cfRule type="expression" dxfId="3213" priority="7834">
      <formula>#REF!="Pas bon"</formula>
    </cfRule>
    <cfRule type="expression" dxfId="3212" priority="7835">
      <formula>#REF!="Pas bon"</formula>
    </cfRule>
  </conditionalFormatting>
  <conditionalFormatting sqref="E5408 N5408">
    <cfRule type="expression" dxfId="3211" priority="7836">
      <formula>#REF!="Pas bon"</formula>
    </cfRule>
    <cfRule type="expression" dxfId="3210" priority="7837">
      <formula>#REF!="Pas bon"</formula>
    </cfRule>
  </conditionalFormatting>
  <conditionalFormatting sqref="F5408:H5408 C5408:D5408 L5408 P5408">
    <cfRule type="expression" dxfId="3209" priority="7838">
      <formula>#REF!="Pas bon"</formula>
    </cfRule>
    <cfRule type="expression" dxfId="3208" priority="7839">
      <formula>#REF!="Pas bon"</formula>
    </cfRule>
  </conditionalFormatting>
  <conditionalFormatting sqref="I5408">
    <cfRule type="expression" dxfId="3207" priority="7840">
      <formula>#REF!="Pas bon"</formula>
    </cfRule>
    <cfRule type="expression" dxfId="3206" priority="7841">
      <formula>#REF!="Pas bon"</formula>
    </cfRule>
  </conditionalFormatting>
  <conditionalFormatting sqref="B5408">
    <cfRule type="expression" dxfId="3205" priority="7842">
      <formula>#REF!="Pas bon"</formula>
    </cfRule>
    <cfRule type="expression" dxfId="3204" priority="7843">
      <formula>#REF!="Pas bon"</formula>
    </cfRule>
  </conditionalFormatting>
  <conditionalFormatting sqref="J5408">
    <cfRule type="expression" dxfId="3203" priority="7844">
      <formula>#REF!="Pas bon"</formula>
    </cfRule>
    <cfRule type="expression" dxfId="3202" priority="7845">
      <formula>#REF!="Pas bon"</formula>
    </cfRule>
  </conditionalFormatting>
  <conditionalFormatting sqref="K5409 O5409 M5409 A5409">
    <cfRule type="expression" dxfId="3201" priority="7846">
      <formula>#REF!="Pas bon"</formula>
    </cfRule>
    <cfRule type="expression" dxfId="3200" priority="7847">
      <formula>#REF!="Pas bon"</formula>
    </cfRule>
  </conditionalFormatting>
  <conditionalFormatting sqref="E5409 N5409">
    <cfRule type="expression" dxfId="3199" priority="7848">
      <formula>#REF!="Pas bon"</formula>
    </cfRule>
    <cfRule type="expression" dxfId="3198" priority="7849">
      <formula>#REF!="Pas bon"</formula>
    </cfRule>
  </conditionalFormatting>
  <conditionalFormatting sqref="F5409:H5409 C5409:D5409 L5409 P5409">
    <cfRule type="expression" dxfId="3197" priority="7850">
      <formula>#REF!="Pas bon"</formula>
    </cfRule>
    <cfRule type="expression" dxfId="3196" priority="7851">
      <formula>#REF!="Pas bon"</formula>
    </cfRule>
  </conditionalFormatting>
  <conditionalFormatting sqref="I5409">
    <cfRule type="expression" dxfId="3195" priority="7852">
      <formula>#REF!="Pas bon"</formula>
    </cfRule>
    <cfRule type="expression" dxfId="3194" priority="7853">
      <formula>#REF!="Pas bon"</formula>
    </cfRule>
  </conditionalFormatting>
  <conditionalFormatting sqref="B5409">
    <cfRule type="expression" dxfId="3193" priority="7854">
      <formula>#REF!="Pas bon"</formula>
    </cfRule>
    <cfRule type="expression" dxfId="3192" priority="7855">
      <formula>#REF!="Pas bon"</formula>
    </cfRule>
  </conditionalFormatting>
  <conditionalFormatting sqref="J5409">
    <cfRule type="expression" dxfId="3191" priority="7856">
      <formula>#REF!="Pas bon"</formula>
    </cfRule>
    <cfRule type="expression" dxfId="3190" priority="7857">
      <formula>#REF!="Pas bon"</formula>
    </cfRule>
  </conditionalFormatting>
  <conditionalFormatting sqref="K5410 O5410 M5410 A5410">
    <cfRule type="expression" dxfId="3189" priority="7858">
      <formula>#REF!="Pas bon"</formula>
    </cfRule>
    <cfRule type="expression" dxfId="3188" priority="7859">
      <formula>#REF!="Pas bon"</formula>
    </cfRule>
  </conditionalFormatting>
  <conditionalFormatting sqref="E5410 N5410">
    <cfRule type="expression" dxfId="3187" priority="7860">
      <formula>#REF!="Pas bon"</formula>
    </cfRule>
    <cfRule type="expression" dxfId="3186" priority="7861">
      <formula>#REF!="Pas bon"</formula>
    </cfRule>
  </conditionalFormatting>
  <conditionalFormatting sqref="F5410:H5410 C5410:D5410 L5410 P5410">
    <cfRule type="expression" dxfId="3185" priority="7862">
      <formula>#REF!="Pas bon"</formula>
    </cfRule>
    <cfRule type="expression" dxfId="3184" priority="7863">
      <formula>#REF!="Pas bon"</formula>
    </cfRule>
  </conditionalFormatting>
  <conditionalFormatting sqref="I5410">
    <cfRule type="expression" dxfId="3183" priority="7864">
      <formula>#REF!="Pas bon"</formula>
    </cfRule>
    <cfRule type="expression" dxfId="3182" priority="7865">
      <formula>#REF!="Pas bon"</formula>
    </cfRule>
  </conditionalFormatting>
  <conditionalFormatting sqref="B5410">
    <cfRule type="expression" dxfId="3181" priority="7866">
      <formula>#REF!="Pas bon"</formula>
    </cfRule>
    <cfRule type="expression" dxfId="3180" priority="7867">
      <formula>#REF!="Pas bon"</formula>
    </cfRule>
  </conditionalFormatting>
  <conditionalFormatting sqref="J5410">
    <cfRule type="expression" dxfId="3179" priority="7868">
      <formula>#REF!="Pas bon"</formula>
    </cfRule>
    <cfRule type="expression" dxfId="3178" priority="7869">
      <formula>#REF!="Pas bon"</formula>
    </cfRule>
  </conditionalFormatting>
  <conditionalFormatting sqref="K5411:K5414 O5411:O5414 M5411:M5414 A5411:A5414">
    <cfRule type="expression" dxfId="3177" priority="7870">
      <formula>#REF!="Pas bon"</formula>
    </cfRule>
    <cfRule type="expression" dxfId="3176" priority="7871">
      <formula>#REF!="Pas bon"</formula>
    </cfRule>
  </conditionalFormatting>
  <conditionalFormatting sqref="E5411:E5414 N5411:N5414">
    <cfRule type="expression" dxfId="3175" priority="7872">
      <formula>#REF!="Pas bon"</formula>
    </cfRule>
    <cfRule type="expression" dxfId="3174" priority="7873">
      <formula>#REF!="Pas bon"</formula>
    </cfRule>
  </conditionalFormatting>
  <conditionalFormatting sqref="F5411:H5414 C5411:D5414 L5411:L5414 P5411:P5414">
    <cfRule type="expression" dxfId="3173" priority="7874">
      <formula>#REF!="Pas bon"</formula>
    </cfRule>
    <cfRule type="expression" dxfId="3172" priority="7875">
      <formula>#REF!="Pas bon"</formula>
    </cfRule>
  </conditionalFormatting>
  <conditionalFormatting sqref="I5411:I5414">
    <cfRule type="expression" dxfId="3171" priority="7876">
      <formula>#REF!="Pas bon"</formula>
    </cfRule>
    <cfRule type="expression" dxfId="3170" priority="7877">
      <formula>#REF!="Pas bon"</formula>
    </cfRule>
  </conditionalFormatting>
  <conditionalFormatting sqref="B5411:B5414">
    <cfRule type="expression" dxfId="3169" priority="7878">
      <formula>#REF!="Pas bon"</formula>
    </cfRule>
    <cfRule type="expression" dxfId="3168" priority="7879">
      <formula>#REF!="Pas bon"</formula>
    </cfRule>
  </conditionalFormatting>
  <conditionalFormatting sqref="J5411:J5414">
    <cfRule type="expression" dxfId="3167" priority="7880">
      <formula>#REF!="Pas bon"</formula>
    </cfRule>
    <cfRule type="expression" dxfId="3166" priority="7881">
      <formula>#REF!="Pas bon"</formula>
    </cfRule>
  </conditionalFormatting>
  <conditionalFormatting sqref="K5415 O5415 M5415 A5415">
    <cfRule type="expression" dxfId="3165" priority="7882">
      <formula>#REF!="Pas bon"</formula>
    </cfRule>
    <cfRule type="expression" dxfId="3164" priority="7883">
      <formula>#REF!="Pas bon"</formula>
    </cfRule>
  </conditionalFormatting>
  <conditionalFormatting sqref="E5415 N5415">
    <cfRule type="expression" dxfId="3163" priority="7884">
      <formula>#REF!="Pas bon"</formula>
    </cfRule>
    <cfRule type="expression" dxfId="3162" priority="7885">
      <formula>#REF!="Pas bon"</formula>
    </cfRule>
  </conditionalFormatting>
  <conditionalFormatting sqref="F5415:H5415 C5415:D5415 L5415 P5415">
    <cfRule type="expression" dxfId="3161" priority="7886">
      <formula>#REF!="Pas bon"</formula>
    </cfRule>
    <cfRule type="expression" dxfId="3160" priority="7887">
      <formula>#REF!="Pas bon"</formula>
    </cfRule>
  </conditionalFormatting>
  <conditionalFormatting sqref="I5415">
    <cfRule type="expression" dxfId="3159" priority="7888">
      <formula>#REF!="Pas bon"</formula>
    </cfRule>
    <cfRule type="expression" dxfId="3158" priority="7889">
      <formula>#REF!="Pas bon"</formula>
    </cfRule>
  </conditionalFormatting>
  <conditionalFormatting sqref="B5415">
    <cfRule type="expression" dxfId="3157" priority="7890">
      <formula>#REF!="Pas bon"</formula>
    </cfRule>
    <cfRule type="expression" dxfId="3156" priority="7891">
      <formula>#REF!="Pas bon"</formula>
    </cfRule>
  </conditionalFormatting>
  <conditionalFormatting sqref="J5415">
    <cfRule type="expression" dxfId="3155" priority="7892">
      <formula>#REF!="Pas bon"</formula>
    </cfRule>
    <cfRule type="expression" dxfId="3154" priority="7893">
      <formula>#REF!="Pas bon"</formula>
    </cfRule>
  </conditionalFormatting>
  <conditionalFormatting sqref="K5416:K5417 O5416:O5417 M5416:M5417 A5416:A5417">
    <cfRule type="expression" dxfId="3153" priority="7894">
      <formula>#REF!="Pas bon"</formula>
    </cfRule>
    <cfRule type="expression" dxfId="3152" priority="7895">
      <formula>#REF!="Pas bon"</formula>
    </cfRule>
  </conditionalFormatting>
  <conditionalFormatting sqref="E5416:E5417 N5416:N5417">
    <cfRule type="expression" dxfId="3151" priority="7896">
      <formula>#REF!="Pas bon"</formula>
    </cfRule>
    <cfRule type="expression" dxfId="3150" priority="7897">
      <formula>#REF!="Pas bon"</formula>
    </cfRule>
  </conditionalFormatting>
  <conditionalFormatting sqref="F5416:H5417 C5416:D5417 L5416:L5417 P5416:P5417">
    <cfRule type="expression" dxfId="3149" priority="7898">
      <formula>#REF!="Pas bon"</formula>
    </cfRule>
    <cfRule type="expression" dxfId="3148" priority="7899">
      <formula>#REF!="Pas bon"</formula>
    </cfRule>
  </conditionalFormatting>
  <conditionalFormatting sqref="I5416:I5417">
    <cfRule type="expression" dxfId="3147" priority="7900">
      <formula>#REF!="Pas bon"</formula>
    </cfRule>
    <cfRule type="expression" dxfId="3146" priority="7901">
      <formula>#REF!="Pas bon"</formula>
    </cfRule>
  </conditionalFormatting>
  <conditionalFormatting sqref="B5416:B5417">
    <cfRule type="expression" dxfId="3145" priority="7902">
      <formula>#REF!="Pas bon"</formula>
    </cfRule>
    <cfRule type="expression" dxfId="3144" priority="7903">
      <formula>#REF!="Pas bon"</formula>
    </cfRule>
  </conditionalFormatting>
  <conditionalFormatting sqref="J5416:J5417">
    <cfRule type="expression" dxfId="3143" priority="7904">
      <formula>#REF!="Pas bon"</formula>
    </cfRule>
    <cfRule type="expression" dxfId="3142" priority="7905">
      <formula>#REF!="Pas bon"</formula>
    </cfRule>
  </conditionalFormatting>
  <conditionalFormatting sqref="K5418:K5422 O5418:O5422 M5418:M5422 A5418:A5422">
    <cfRule type="expression" dxfId="3141" priority="7906">
      <formula>#REF!="Pas bon"</formula>
    </cfRule>
    <cfRule type="expression" dxfId="3140" priority="7907">
      <formula>#REF!="Pas bon"</formula>
    </cfRule>
  </conditionalFormatting>
  <conditionalFormatting sqref="E5418:E5422 N5418:N5422">
    <cfRule type="expression" dxfId="3139" priority="7908">
      <formula>#REF!="Pas bon"</formula>
    </cfRule>
    <cfRule type="expression" dxfId="3138" priority="7909">
      <formula>#REF!="Pas bon"</formula>
    </cfRule>
  </conditionalFormatting>
  <conditionalFormatting sqref="F5418:H5422 C5418:D5422 L5418:L5422 P5418:P5422">
    <cfRule type="expression" dxfId="3137" priority="7910">
      <formula>#REF!="Pas bon"</formula>
    </cfRule>
    <cfRule type="expression" dxfId="3136" priority="7911">
      <formula>#REF!="Pas bon"</formula>
    </cfRule>
  </conditionalFormatting>
  <conditionalFormatting sqref="I5418:I5422">
    <cfRule type="expression" dxfId="3135" priority="7912">
      <formula>#REF!="Pas bon"</formula>
    </cfRule>
    <cfRule type="expression" dxfId="3134" priority="7913">
      <formula>#REF!="Pas bon"</formula>
    </cfRule>
  </conditionalFormatting>
  <conditionalFormatting sqref="B5418:B5422">
    <cfRule type="expression" dxfId="3133" priority="7914">
      <formula>#REF!="Pas bon"</formula>
    </cfRule>
    <cfRule type="expression" dxfId="3132" priority="7915">
      <formula>#REF!="Pas bon"</formula>
    </cfRule>
  </conditionalFormatting>
  <conditionalFormatting sqref="J5418:J5422">
    <cfRule type="expression" dxfId="3131" priority="7916">
      <formula>#REF!="Pas bon"</formula>
    </cfRule>
    <cfRule type="expression" dxfId="3130" priority="7917">
      <formula>#REF!="Pas bon"</formula>
    </cfRule>
  </conditionalFormatting>
  <conditionalFormatting sqref="K5423 O5423 M5423 A5423">
    <cfRule type="expression" dxfId="3129" priority="7918">
      <formula>#REF!="Pas bon"</formula>
    </cfRule>
    <cfRule type="expression" dxfId="3128" priority="7919">
      <formula>#REF!="Pas bon"</formula>
    </cfRule>
  </conditionalFormatting>
  <conditionalFormatting sqref="E5423 N5423">
    <cfRule type="expression" dxfId="3127" priority="7920">
      <formula>#REF!="Pas bon"</formula>
    </cfRule>
    <cfRule type="expression" dxfId="3126" priority="7921">
      <formula>#REF!="Pas bon"</formula>
    </cfRule>
  </conditionalFormatting>
  <conditionalFormatting sqref="F5423:H5423 C5423:D5423 L5423 P5423">
    <cfRule type="expression" dxfId="3125" priority="7922">
      <formula>#REF!="Pas bon"</formula>
    </cfRule>
    <cfRule type="expression" dxfId="3124" priority="7923">
      <formula>#REF!="Pas bon"</formula>
    </cfRule>
  </conditionalFormatting>
  <conditionalFormatting sqref="I5423">
    <cfRule type="expression" dxfId="3123" priority="7924">
      <formula>#REF!="Pas bon"</formula>
    </cfRule>
    <cfRule type="expression" dxfId="3122" priority="7925">
      <formula>#REF!="Pas bon"</formula>
    </cfRule>
  </conditionalFormatting>
  <conditionalFormatting sqref="B5423">
    <cfRule type="expression" dxfId="3121" priority="7926">
      <formula>#REF!="Pas bon"</formula>
    </cfRule>
    <cfRule type="expression" dxfId="3120" priority="7927">
      <formula>#REF!="Pas bon"</formula>
    </cfRule>
  </conditionalFormatting>
  <conditionalFormatting sqref="J5423">
    <cfRule type="expression" dxfId="3119" priority="7928">
      <formula>#REF!="Pas bon"</formula>
    </cfRule>
    <cfRule type="expression" dxfId="3118" priority="7929">
      <formula>#REF!="Pas bon"</formula>
    </cfRule>
  </conditionalFormatting>
  <conditionalFormatting sqref="K5424 O5424 M5424 A5424">
    <cfRule type="expression" dxfId="3117" priority="7930">
      <formula>#REF!="Pas bon"</formula>
    </cfRule>
    <cfRule type="expression" dxfId="3116" priority="7931">
      <formula>#REF!="Pas bon"</formula>
    </cfRule>
  </conditionalFormatting>
  <conditionalFormatting sqref="E5424 N5424">
    <cfRule type="expression" dxfId="3115" priority="7932">
      <formula>#REF!="Pas bon"</formula>
    </cfRule>
    <cfRule type="expression" dxfId="3114" priority="7933">
      <formula>#REF!="Pas bon"</formula>
    </cfRule>
  </conditionalFormatting>
  <conditionalFormatting sqref="F5424:H5424 C5424:D5424 L5424 P5424">
    <cfRule type="expression" dxfId="3113" priority="7934">
      <formula>#REF!="Pas bon"</formula>
    </cfRule>
    <cfRule type="expression" dxfId="3112" priority="7935">
      <formula>#REF!="Pas bon"</formula>
    </cfRule>
  </conditionalFormatting>
  <conditionalFormatting sqref="I5424">
    <cfRule type="expression" dxfId="3111" priority="7936">
      <formula>#REF!="Pas bon"</formula>
    </cfRule>
    <cfRule type="expression" dxfId="3110" priority="7937">
      <formula>#REF!="Pas bon"</formula>
    </cfRule>
  </conditionalFormatting>
  <conditionalFormatting sqref="B5424">
    <cfRule type="expression" dxfId="3109" priority="7938">
      <formula>#REF!="Pas bon"</formula>
    </cfRule>
    <cfRule type="expression" dxfId="3108" priority="7939">
      <formula>#REF!="Pas bon"</formula>
    </cfRule>
  </conditionalFormatting>
  <conditionalFormatting sqref="J5424">
    <cfRule type="expression" dxfId="3107" priority="7940">
      <formula>#REF!="Pas bon"</formula>
    </cfRule>
    <cfRule type="expression" dxfId="3106" priority="7941">
      <formula>#REF!="Pas bon"</formula>
    </cfRule>
  </conditionalFormatting>
  <conditionalFormatting sqref="K5425:K5426 O5425:O5426 M5425:M5426 A5425:A5426">
    <cfRule type="expression" dxfId="3105" priority="7942">
      <formula>#REF!="Pas bon"</formula>
    </cfRule>
    <cfRule type="expression" dxfId="3104" priority="7943">
      <formula>#REF!="Pas bon"</formula>
    </cfRule>
  </conditionalFormatting>
  <conditionalFormatting sqref="E5425:E5426 N5425:N5426">
    <cfRule type="expression" dxfId="3103" priority="7944">
      <formula>#REF!="Pas bon"</formula>
    </cfRule>
    <cfRule type="expression" dxfId="3102" priority="7945">
      <formula>#REF!="Pas bon"</formula>
    </cfRule>
  </conditionalFormatting>
  <conditionalFormatting sqref="C5425:D5426 L5425:L5426 F5425:H5426 P5425:P5426">
    <cfRule type="expression" dxfId="3101" priority="7946">
      <formula>#REF!="Pas bon"</formula>
    </cfRule>
    <cfRule type="expression" dxfId="3100" priority="7947">
      <formula>#REF!="Pas bon"</formula>
    </cfRule>
  </conditionalFormatting>
  <conditionalFormatting sqref="I5425:I5426">
    <cfRule type="expression" dxfId="3099" priority="7948">
      <formula>#REF!="Pas bon"</formula>
    </cfRule>
    <cfRule type="expression" dxfId="3098" priority="7949">
      <formula>#REF!="Pas bon"</formula>
    </cfRule>
  </conditionalFormatting>
  <conditionalFormatting sqref="B5426">
    <cfRule type="expression" dxfId="3097" priority="7950">
      <formula>#REF!="Pas bon"</formula>
    </cfRule>
    <cfRule type="expression" dxfId="3096" priority="7951">
      <formula>#REF!="Pas bon"</formula>
    </cfRule>
  </conditionalFormatting>
  <conditionalFormatting sqref="B5425">
    <cfRule type="expression" dxfId="3095" priority="7952">
      <formula>#REF!="Pas bon"</formula>
    </cfRule>
    <cfRule type="expression" dxfId="3094" priority="7953">
      <formula>#REF!="Pas bon"</formula>
    </cfRule>
  </conditionalFormatting>
  <conditionalFormatting sqref="J5425:J5426">
    <cfRule type="expression" dxfId="3093" priority="7954">
      <formula>#REF!="Pas bon"</formula>
    </cfRule>
    <cfRule type="expression" dxfId="3092" priority="7955">
      <formula>#REF!="Pas bon"</formula>
    </cfRule>
  </conditionalFormatting>
  <conditionalFormatting sqref="K5427 O5427 M5427 A5427">
    <cfRule type="expression" dxfId="3091" priority="7956">
      <formula>#REF!="Pas bon"</formula>
    </cfRule>
    <cfRule type="expression" dxfId="3090" priority="7957">
      <formula>#REF!="Pas bon"</formula>
    </cfRule>
  </conditionalFormatting>
  <conditionalFormatting sqref="E5427 N5427">
    <cfRule type="expression" dxfId="3089" priority="7958">
      <formula>#REF!="Pas bon"</formula>
    </cfRule>
    <cfRule type="expression" dxfId="3088" priority="7959">
      <formula>#REF!="Pas bon"</formula>
    </cfRule>
  </conditionalFormatting>
  <conditionalFormatting sqref="C5427:D5427 L5427 F5427:H5427 P5427">
    <cfRule type="expression" dxfId="3087" priority="7960">
      <formula>#REF!="Pas bon"</formula>
    </cfRule>
    <cfRule type="expression" dxfId="3086" priority="7961">
      <formula>#REF!="Pas bon"</formula>
    </cfRule>
  </conditionalFormatting>
  <conditionalFormatting sqref="I5427">
    <cfRule type="expression" dxfId="3085" priority="7962">
      <formula>#REF!="Pas bon"</formula>
    </cfRule>
    <cfRule type="expression" dxfId="3084" priority="7963">
      <formula>#REF!="Pas bon"</formula>
    </cfRule>
  </conditionalFormatting>
  <conditionalFormatting sqref="B5427">
    <cfRule type="expression" dxfId="3083" priority="7964">
      <formula>#REF!="Pas bon"</formula>
    </cfRule>
    <cfRule type="expression" dxfId="3082" priority="7965">
      <formula>#REF!="Pas bon"</formula>
    </cfRule>
  </conditionalFormatting>
  <conditionalFormatting sqref="J5427">
    <cfRule type="expression" dxfId="3081" priority="7966">
      <formula>#REF!="Pas bon"</formula>
    </cfRule>
    <cfRule type="expression" dxfId="3080" priority="7967">
      <formula>#REF!="Pas bon"</formula>
    </cfRule>
  </conditionalFormatting>
  <conditionalFormatting sqref="K5428 O5428 M5428 A5428">
    <cfRule type="expression" dxfId="3079" priority="7968">
      <formula>#REF!="Pas bon"</formula>
    </cfRule>
    <cfRule type="expression" dxfId="3078" priority="7969">
      <formula>#REF!="Pas bon"</formula>
    </cfRule>
  </conditionalFormatting>
  <conditionalFormatting sqref="E5428 N5428">
    <cfRule type="expression" dxfId="3077" priority="7970">
      <formula>#REF!="Pas bon"</formula>
    </cfRule>
    <cfRule type="expression" dxfId="3076" priority="7971">
      <formula>#REF!="Pas bon"</formula>
    </cfRule>
  </conditionalFormatting>
  <conditionalFormatting sqref="C5428:D5428 L5428 F5428:H5428 P5428">
    <cfRule type="expression" dxfId="3075" priority="7972">
      <formula>#REF!="Pas bon"</formula>
    </cfRule>
    <cfRule type="expression" dxfId="3074" priority="7973">
      <formula>#REF!="Pas bon"</formula>
    </cfRule>
  </conditionalFormatting>
  <conditionalFormatting sqref="I5428">
    <cfRule type="expression" dxfId="3073" priority="7974">
      <formula>#REF!="Pas bon"</formula>
    </cfRule>
    <cfRule type="expression" dxfId="3072" priority="7975">
      <formula>#REF!="Pas bon"</formula>
    </cfRule>
  </conditionalFormatting>
  <conditionalFormatting sqref="B5428">
    <cfRule type="expression" dxfId="3071" priority="7976">
      <formula>#REF!="Pas bon"</formula>
    </cfRule>
    <cfRule type="expression" dxfId="3070" priority="7977">
      <formula>#REF!="Pas bon"</formula>
    </cfRule>
  </conditionalFormatting>
  <conditionalFormatting sqref="J5428">
    <cfRule type="expression" dxfId="3069" priority="7978">
      <formula>#REF!="Pas bon"</formula>
    </cfRule>
    <cfRule type="expression" dxfId="3068" priority="7979">
      <formula>#REF!="Pas bon"</formula>
    </cfRule>
  </conditionalFormatting>
  <conditionalFormatting sqref="K5429 O5429 M5429 A5429">
    <cfRule type="expression" dxfId="3067" priority="7980">
      <formula>#REF!="Pas bon"</formula>
    </cfRule>
    <cfRule type="expression" dxfId="3066" priority="7981">
      <formula>#REF!="Pas bon"</formula>
    </cfRule>
  </conditionalFormatting>
  <conditionalFormatting sqref="E5429 N5429">
    <cfRule type="expression" dxfId="3065" priority="7982">
      <formula>#REF!="Pas bon"</formula>
    </cfRule>
    <cfRule type="expression" dxfId="3064" priority="7983">
      <formula>#REF!="Pas bon"</formula>
    </cfRule>
  </conditionalFormatting>
  <conditionalFormatting sqref="C5429:D5429 L5429 F5429:H5429 P5429">
    <cfRule type="expression" dxfId="3063" priority="7984">
      <formula>#REF!="Pas bon"</formula>
    </cfRule>
    <cfRule type="expression" dxfId="3062" priority="7985">
      <formula>#REF!="Pas bon"</formula>
    </cfRule>
  </conditionalFormatting>
  <conditionalFormatting sqref="I5429">
    <cfRule type="expression" dxfId="3061" priority="7986">
      <formula>#REF!="Pas bon"</formula>
    </cfRule>
    <cfRule type="expression" dxfId="3060" priority="7987">
      <formula>#REF!="Pas bon"</formula>
    </cfRule>
  </conditionalFormatting>
  <conditionalFormatting sqref="B5429">
    <cfRule type="expression" dxfId="3059" priority="7988">
      <formula>#REF!="Pas bon"</formula>
    </cfRule>
    <cfRule type="expression" dxfId="3058" priority="7989">
      <formula>#REF!="Pas bon"</formula>
    </cfRule>
  </conditionalFormatting>
  <conditionalFormatting sqref="J5429">
    <cfRule type="expression" dxfId="3057" priority="7990">
      <formula>#REF!="Pas bon"</formula>
    </cfRule>
    <cfRule type="expression" dxfId="3056" priority="7991">
      <formula>#REF!="Pas bon"</formula>
    </cfRule>
  </conditionalFormatting>
  <conditionalFormatting sqref="K5430 O5430 M5430 A5430">
    <cfRule type="expression" dxfId="3055" priority="7992">
      <formula>#REF!="Pas bon"</formula>
    </cfRule>
    <cfRule type="expression" dxfId="3054" priority="7993">
      <formula>#REF!="Pas bon"</formula>
    </cfRule>
  </conditionalFormatting>
  <conditionalFormatting sqref="E5430 N5430">
    <cfRule type="expression" dxfId="3053" priority="7994">
      <formula>#REF!="Pas bon"</formula>
    </cfRule>
    <cfRule type="expression" dxfId="3052" priority="7995">
      <formula>#REF!="Pas bon"</formula>
    </cfRule>
  </conditionalFormatting>
  <conditionalFormatting sqref="C5430:D5430 L5430 F5430:H5430 P5430">
    <cfRule type="expression" dxfId="3051" priority="7996">
      <formula>#REF!="Pas bon"</formula>
    </cfRule>
    <cfRule type="expression" dxfId="3050" priority="7997">
      <formula>#REF!="Pas bon"</formula>
    </cfRule>
  </conditionalFormatting>
  <conditionalFormatting sqref="I5430">
    <cfRule type="expression" dxfId="3049" priority="7998">
      <formula>#REF!="Pas bon"</formula>
    </cfRule>
    <cfRule type="expression" dxfId="3048" priority="7999">
      <formula>#REF!="Pas bon"</formula>
    </cfRule>
  </conditionalFormatting>
  <conditionalFormatting sqref="B5430">
    <cfRule type="expression" dxfId="3047" priority="8000">
      <formula>#REF!="Pas bon"</formula>
    </cfRule>
    <cfRule type="expression" dxfId="3046" priority="8001">
      <formula>#REF!="Pas bon"</formula>
    </cfRule>
  </conditionalFormatting>
  <conditionalFormatting sqref="J5430">
    <cfRule type="expression" dxfId="3045" priority="8002">
      <formula>#REF!="Pas bon"</formula>
    </cfRule>
    <cfRule type="expression" dxfId="3044" priority="8003">
      <formula>#REF!="Pas bon"</formula>
    </cfRule>
  </conditionalFormatting>
  <conditionalFormatting sqref="K5431 O5431 M5431 A5431">
    <cfRule type="expression" dxfId="3043" priority="8004">
      <formula>#REF!="Pas bon"</formula>
    </cfRule>
    <cfRule type="expression" dxfId="3042" priority="8005">
      <formula>#REF!="Pas bon"</formula>
    </cfRule>
  </conditionalFormatting>
  <conditionalFormatting sqref="E5431 N5431">
    <cfRule type="expression" dxfId="3041" priority="8006">
      <formula>#REF!="Pas bon"</formula>
    </cfRule>
    <cfRule type="expression" dxfId="3040" priority="8007">
      <formula>#REF!="Pas bon"</formula>
    </cfRule>
  </conditionalFormatting>
  <conditionalFormatting sqref="C5431:D5431 L5431 F5431:H5431 P5431">
    <cfRule type="expression" dxfId="3039" priority="8008">
      <formula>#REF!="Pas bon"</formula>
    </cfRule>
    <cfRule type="expression" dxfId="3038" priority="8009">
      <formula>#REF!="Pas bon"</formula>
    </cfRule>
  </conditionalFormatting>
  <conditionalFormatting sqref="I5431">
    <cfRule type="expression" dxfId="3037" priority="8010">
      <formula>#REF!="Pas bon"</formula>
    </cfRule>
    <cfRule type="expression" dxfId="3036" priority="8011">
      <formula>#REF!="Pas bon"</formula>
    </cfRule>
  </conditionalFormatting>
  <conditionalFormatting sqref="B5431">
    <cfRule type="expression" dxfId="3035" priority="8012">
      <formula>#REF!="Pas bon"</formula>
    </cfRule>
    <cfRule type="expression" dxfId="3034" priority="8013">
      <formula>#REF!="Pas bon"</formula>
    </cfRule>
  </conditionalFormatting>
  <conditionalFormatting sqref="J5431">
    <cfRule type="expression" dxfId="3033" priority="8014">
      <formula>#REF!="Pas bon"</formula>
    </cfRule>
    <cfRule type="expression" dxfId="3032" priority="8015">
      <formula>#REF!="Pas bon"</formula>
    </cfRule>
  </conditionalFormatting>
  <conditionalFormatting sqref="K5432:K5433 O5432:O5433 M5432:M5433 A5432:A5433">
    <cfRule type="expression" dxfId="3031" priority="8016">
      <formula>#REF!="Pas bon"</formula>
    </cfRule>
    <cfRule type="expression" dxfId="3030" priority="8017">
      <formula>#REF!="Pas bon"</formula>
    </cfRule>
  </conditionalFormatting>
  <conditionalFormatting sqref="E5432:E5433 N5432:N5433">
    <cfRule type="expression" dxfId="3029" priority="8018">
      <formula>#REF!="Pas bon"</formula>
    </cfRule>
    <cfRule type="expression" dxfId="3028" priority="8019">
      <formula>#REF!="Pas bon"</formula>
    </cfRule>
  </conditionalFormatting>
  <conditionalFormatting sqref="C5432:D5433 L5432:L5433 F5432:H5433 P5432:P5433">
    <cfRule type="expression" dxfId="3027" priority="8020">
      <formula>#REF!="Pas bon"</formula>
    </cfRule>
    <cfRule type="expression" dxfId="3026" priority="8021">
      <formula>#REF!="Pas bon"</formula>
    </cfRule>
  </conditionalFormatting>
  <conditionalFormatting sqref="I5432:I5433">
    <cfRule type="expression" dxfId="3025" priority="8022">
      <formula>#REF!="Pas bon"</formula>
    </cfRule>
    <cfRule type="expression" dxfId="3024" priority="8023">
      <formula>#REF!="Pas bon"</formula>
    </cfRule>
  </conditionalFormatting>
  <conditionalFormatting sqref="B5432:B5433">
    <cfRule type="expression" dxfId="3023" priority="8024">
      <formula>#REF!="Pas bon"</formula>
    </cfRule>
    <cfRule type="expression" dxfId="3022" priority="8025">
      <formula>#REF!="Pas bon"</formula>
    </cfRule>
  </conditionalFormatting>
  <conditionalFormatting sqref="J5432:J5433">
    <cfRule type="expression" dxfId="3021" priority="8026">
      <formula>#REF!="Pas bon"</formula>
    </cfRule>
    <cfRule type="expression" dxfId="3020" priority="8027">
      <formula>#REF!="Pas bon"</formula>
    </cfRule>
  </conditionalFormatting>
  <conditionalFormatting sqref="K5434 O5434 M5434 A5434">
    <cfRule type="expression" dxfId="3019" priority="8028">
      <formula>#REF!="Pas bon"</formula>
    </cfRule>
    <cfRule type="expression" dxfId="3018" priority="8029">
      <formula>#REF!="Pas bon"</formula>
    </cfRule>
  </conditionalFormatting>
  <conditionalFormatting sqref="E5434 N5434">
    <cfRule type="expression" dxfId="3017" priority="8030">
      <formula>#REF!="Pas bon"</formula>
    </cfRule>
    <cfRule type="expression" dxfId="3016" priority="8031">
      <formula>#REF!="Pas bon"</formula>
    </cfRule>
  </conditionalFormatting>
  <conditionalFormatting sqref="C5434:D5434 L5434 F5434:H5434 P5434">
    <cfRule type="expression" dxfId="3015" priority="8032">
      <formula>#REF!="Pas bon"</formula>
    </cfRule>
    <cfRule type="expression" dxfId="3014" priority="8033">
      <formula>#REF!="Pas bon"</formula>
    </cfRule>
  </conditionalFormatting>
  <conditionalFormatting sqref="I5434">
    <cfRule type="expression" dxfId="3013" priority="8034">
      <formula>#REF!="Pas bon"</formula>
    </cfRule>
    <cfRule type="expression" dxfId="3012" priority="8035">
      <formula>#REF!="Pas bon"</formula>
    </cfRule>
  </conditionalFormatting>
  <conditionalFormatting sqref="B5434">
    <cfRule type="expression" dxfId="3011" priority="8036">
      <formula>#REF!="Pas bon"</formula>
    </cfRule>
    <cfRule type="expression" dxfId="3010" priority="8037">
      <formula>#REF!="Pas bon"</formula>
    </cfRule>
  </conditionalFormatting>
  <conditionalFormatting sqref="J5434">
    <cfRule type="expression" dxfId="3009" priority="8038">
      <formula>#REF!="Pas bon"</formula>
    </cfRule>
    <cfRule type="expression" dxfId="3008" priority="8039">
      <formula>#REF!="Pas bon"</formula>
    </cfRule>
  </conditionalFormatting>
  <conditionalFormatting sqref="K5435:K5438 O5435:O5438 M5435:M5438 A5435:A5438">
    <cfRule type="expression" dxfId="3007" priority="8040">
      <formula>#REF!="Pas bon"</formula>
    </cfRule>
    <cfRule type="expression" dxfId="3006" priority="8041">
      <formula>#REF!="Pas bon"</formula>
    </cfRule>
  </conditionalFormatting>
  <conditionalFormatting sqref="E5435:E5438 N5435:N5438">
    <cfRule type="expression" dxfId="3005" priority="8042">
      <formula>#REF!="Pas bon"</formula>
    </cfRule>
    <cfRule type="expression" dxfId="3004" priority="8043">
      <formula>#REF!="Pas bon"</formula>
    </cfRule>
  </conditionalFormatting>
  <conditionalFormatting sqref="C5435:D5438 L5435:L5438 F5435:H5438 P5435:P5438">
    <cfRule type="expression" dxfId="3003" priority="8044">
      <formula>#REF!="Pas bon"</formula>
    </cfRule>
    <cfRule type="expression" dxfId="3002" priority="8045">
      <formula>#REF!="Pas bon"</formula>
    </cfRule>
  </conditionalFormatting>
  <conditionalFormatting sqref="I5435:I5438">
    <cfRule type="expression" dxfId="3001" priority="8046">
      <formula>#REF!="Pas bon"</formula>
    </cfRule>
    <cfRule type="expression" dxfId="3000" priority="8047">
      <formula>#REF!="Pas bon"</formula>
    </cfRule>
  </conditionalFormatting>
  <conditionalFormatting sqref="B5435:B5438">
    <cfRule type="expression" dxfId="2999" priority="8048">
      <formula>#REF!="Pas bon"</formula>
    </cfRule>
    <cfRule type="expression" dxfId="2998" priority="8049">
      <formula>#REF!="Pas bon"</formula>
    </cfRule>
  </conditionalFormatting>
  <conditionalFormatting sqref="J5435:J5438">
    <cfRule type="expression" dxfId="2997" priority="8050">
      <formula>#REF!="Pas bon"</formula>
    </cfRule>
    <cfRule type="expression" dxfId="2996" priority="8051">
      <formula>#REF!="Pas bon"</formula>
    </cfRule>
  </conditionalFormatting>
  <conditionalFormatting sqref="K5439 O5439 M5439 A5439">
    <cfRule type="expression" dxfId="2995" priority="8052">
      <formula>#REF!="Pas bon"</formula>
    </cfRule>
    <cfRule type="expression" dxfId="2994" priority="8053">
      <formula>#REF!="Pas bon"</formula>
    </cfRule>
  </conditionalFormatting>
  <conditionalFormatting sqref="E5439 N5439">
    <cfRule type="expression" dxfId="2993" priority="8054">
      <formula>#REF!="Pas bon"</formula>
    </cfRule>
    <cfRule type="expression" dxfId="2992" priority="8055">
      <formula>#REF!="Pas bon"</formula>
    </cfRule>
  </conditionalFormatting>
  <conditionalFormatting sqref="C5439:D5439 L5439 F5439:H5439 P5439">
    <cfRule type="expression" dxfId="2991" priority="8056">
      <formula>#REF!="Pas bon"</formula>
    </cfRule>
    <cfRule type="expression" dxfId="2990" priority="8057">
      <formula>#REF!="Pas bon"</formula>
    </cfRule>
  </conditionalFormatting>
  <conditionalFormatting sqref="I5439">
    <cfRule type="expression" dxfId="2989" priority="8058">
      <formula>#REF!="Pas bon"</formula>
    </cfRule>
    <cfRule type="expression" dxfId="2988" priority="8059">
      <formula>#REF!="Pas bon"</formula>
    </cfRule>
  </conditionalFormatting>
  <conditionalFormatting sqref="B5439">
    <cfRule type="expression" dxfId="2987" priority="8060">
      <formula>#REF!="Pas bon"</formula>
    </cfRule>
    <cfRule type="expression" dxfId="2986" priority="8061">
      <formula>#REF!="Pas bon"</formula>
    </cfRule>
  </conditionalFormatting>
  <conditionalFormatting sqref="J5439">
    <cfRule type="expression" dxfId="2985" priority="8062">
      <formula>#REF!="Pas bon"</formula>
    </cfRule>
    <cfRule type="expression" dxfId="2984" priority="8063">
      <formula>#REF!="Pas bon"</formula>
    </cfRule>
  </conditionalFormatting>
  <conditionalFormatting sqref="K5440 O5440 M5440 A5440">
    <cfRule type="expression" dxfId="2983" priority="8064">
      <formula>#REF!="Pas bon"</formula>
    </cfRule>
    <cfRule type="expression" dxfId="2982" priority="8065">
      <formula>#REF!="Pas bon"</formula>
    </cfRule>
  </conditionalFormatting>
  <conditionalFormatting sqref="E5440 N5440">
    <cfRule type="expression" dxfId="2981" priority="8066">
      <formula>#REF!="Pas bon"</formula>
    </cfRule>
    <cfRule type="expression" dxfId="2980" priority="8067">
      <formula>#REF!="Pas bon"</formula>
    </cfRule>
  </conditionalFormatting>
  <conditionalFormatting sqref="C5440:D5440 L5440 F5440:H5440 P5440">
    <cfRule type="expression" dxfId="2979" priority="8068">
      <formula>#REF!="Pas bon"</formula>
    </cfRule>
    <cfRule type="expression" dxfId="2978" priority="8069">
      <formula>#REF!="Pas bon"</formula>
    </cfRule>
  </conditionalFormatting>
  <conditionalFormatting sqref="I5440">
    <cfRule type="expression" dxfId="2977" priority="8070">
      <formula>#REF!="Pas bon"</formula>
    </cfRule>
    <cfRule type="expression" dxfId="2976" priority="8071">
      <formula>#REF!="Pas bon"</formula>
    </cfRule>
  </conditionalFormatting>
  <conditionalFormatting sqref="B5440">
    <cfRule type="expression" dxfId="2975" priority="8072">
      <formula>#REF!="Pas bon"</formula>
    </cfRule>
    <cfRule type="expression" dxfId="2974" priority="8073">
      <formula>#REF!="Pas bon"</formula>
    </cfRule>
  </conditionalFormatting>
  <conditionalFormatting sqref="J5440">
    <cfRule type="expression" dxfId="2973" priority="8074">
      <formula>#REF!="Pas bon"</formula>
    </cfRule>
    <cfRule type="expression" dxfId="2972" priority="8075">
      <formula>#REF!="Pas bon"</formula>
    </cfRule>
  </conditionalFormatting>
  <conditionalFormatting sqref="K5441:K5443 O5441:O5443 M5441:M5443 A5441:A5443">
    <cfRule type="expression" dxfId="2971" priority="8076">
      <formula>#REF!="Pas bon"</formula>
    </cfRule>
    <cfRule type="expression" dxfId="2970" priority="8077">
      <formula>#REF!="Pas bon"</formula>
    </cfRule>
  </conditionalFormatting>
  <conditionalFormatting sqref="E5441:E5443 N5441:N5443">
    <cfRule type="expression" dxfId="2969" priority="8078">
      <formula>#REF!="Pas bon"</formula>
    </cfRule>
    <cfRule type="expression" dxfId="2968" priority="8079">
      <formula>#REF!="Pas bon"</formula>
    </cfRule>
  </conditionalFormatting>
  <conditionalFormatting sqref="C5441:D5443 L5441:L5443 F5441:H5443 P5441:P5443">
    <cfRule type="expression" dxfId="2967" priority="8080">
      <formula>#REF!="Pas bon"</formula>
    </cfRule>
    <cfRule type="expression" dxfId="2966" priority="8081">
      <formula>#REF!="Pas bon"</formula>
    </cfRule>
  </conditionalFormatting>
  <conditionalFormatting sqref="I5441:I5443">
    <cfRule type="expression" dxfId="2965" priority="8082">
      <formula>#REF!="Pas bon"</formula>
    </cfRule>
    <cfRule type="expression" dxfId="2964" priority="8083">
      <formula>#REF!="Pas bon"</formula>
    </cfRule>
  </conditionalFormatting>
  <conditionalFormatting sqref="B5441:B5443">
    <cfRule type="expression" dxfId="2963" priority="8084">
      <formula>#REF!="Pas bon"</formula>
    </cfRule>
    <cfRule type="expression" dxfId="2962" priority="8085">
      <formula>#REF!="Pas bon"</formula>
    </cfRule>
  </conditionalFormatting>
  <conditionalFormatting sqref="J5441:J5443">
    <cfRule type="expression" dxfId="2961" priority="8086">
      <formula>#REF!="Pas bon"</formula>
    </cfRule>
    <cfRule type="expression" dxfId="2960" priority="8087">
      <formula>#REF!="Pas bon"</formula>
    </cfRule>
  </conditionalFormatting>
  <conditionalFormatting sqref="K5444 O5444 M5444 A5444">
    <cfRule type="expression" dxfId="2959" priority="8088">
      <formula>#REF!="Pas bon"</formula>
    </cfRule>
    <cfRule type="expression" dxfId="2958" priority="8089">
      <formula>#REF!="Pas bon"</formula>
    </cfRule>
  </conditionalFormatting>
  <conditionalFormatting sqref="E5444 N5444">
    <cfRule type="expression" dxfId="2957" priority="8090">
      <formula>#REF!="Pas bon"</formula>
    </cfRule>
    <cfRule type="expression" dxfId="2956" priority="8091">
      <formula>#REF!="Pas bon"</formula>
    </cfRule>
  </conditionalFormatting>
  <conditionalFormatting sqref="C5444:D5444 L5444 F5444:H5444 P5444">
    <cfRule type="expression" dxfId="2955" priority="8092">
      <formula>#REF!="Pas bon"</formula>
    </cfRule>
    <cfRule type="expression" dxfId="2954" priority="8093">
      <formula>#REF!="Pas bon"</formula>
    </cfRule>
  </conditionalFormatting>
  <conditionalFormatting sqref="I5444">
    <cfRule type="expression" dxfId="2953" priority="8094">
      <formula>#REF!="Pas bon"</formula>
    </cfRule>
    <cfRule type="expression" dxfId="2952" priority="8095">
      <formula>#REF!="Pas bon"</formula>
    </cfRule>
  </conditionalFormatting>
  <conditionalFormatting sqref="B5444">
    <cfRule type="expression" dxfId="2951" priority="8096">
      <formula>#REF!="Pas bon"</formula>
    </cfRule>
    <cfRule type="expression" dxfId="2950" priority="8097">
      <formula>#REF!="Pas bon"</formula>
    </cfRule>
  </conditionalFormatting>
  <conditionalFormatting sqref="J5444">
    <cfRule type="expression" dxfId="2949" priority="8098">
      <formula>#REF!="Pas bon"</formula>
    </cfRule>
    <cfRule type="expression" dxfId="2948" priority="8099">
      <formula>#REF!="Pas bon"</formula>
    </cfRule>
  </conditionalFormatting>
  <conditionalFormatting sqref="K5445 O5445 M5445 A5445">
    <cfRule type="expression" dxfId="2947" priority="8100">
      <formula>#REF!="Pas bon"</formula>
    </cfRule>
    <cfRule type="expression" dxfId="2946" priority="8101">
      <formula>#REF!="Pas bon"</formula>
    </cfRule>
  </conditionalFormatting>
  <conditionalFormatting sqref="E5445 N5445">
    <cfRule type="expression" dxfId="2945" priority="8102">
      <formula>#REF!="Pas bon"</formula>
    </cfRule>
    <cfRule type="expression" dxfId="2944" priority="8103">
      <formula>#REF!="Pas bon"</formula>
    </cfRule>
  </conditionalFormatting>
  <conditionalFormatting sqref="C5445:D5445 L5445 F5445:H5445 P5445">
    <cfRule type="expression" dxfId="2943" priority="8104">
      <formula>#REF!="Pas bon"</formula>
    </cfRule>
    <cfRule type="expression" dxfId="2942" priority="8105">
      <formula>#REF!="Pas bon"</formula>
    </cfRule>
  </conditionalFormatting>
  <conditionalFormatting sqref="I5445">
    <cfRule type="expression" dxfId="2941" priority="8106">
      <formula>#REF!="Pas bon"</formula>
    </cfRule>
    <cfRule type="expression" dxfId="2940" priority="8107">
      <formula>#REF!="Pas bon"</formula>
    </cfRule>
  </conditionalFormatting>
  <conditionalFormatting sqref="B5445">
    <cfRule type="expression" dxfId="2939" priority="8108">
      <formula>#REF!="Pas bon"</formula>
    </cfRule>
    <cfRule type="expression" dxfId="2938" priority="8109">
      <formula>#REF!="Pas bon"</formula>
    </cfRule>
  </conditionalFormatting>
  <conditionalFormatting sqref="J5445">
    <cfRule type="expression" dxfId="2937" priority="8110">
      <formula>#REF!="Pas bon"</formula>
    </cfRule>
    <cfRule type="expression" dxfId="2936" priority="8111">
      <formula>#REF!="Pas bon"</formula>
    </cfRule>
  </conditionalFormatting>
  <conditionalFormatting sqref="K5446 O5446 M5446 A5446">
    <cfRule type="expression" dxfId="2935" priority="8112">
      <formula>#REF!="Pas bon"</formula>
    </cfRule>
    <cfRule type="expression" dxfId="2934" priority="8113">
      <formula>#REF!="Pas bon"</formula>
    </cfRule>
  </conditionalFormatting>
  <conditionalFormatting sqref="E5446 N5446">
    <cfRule type="expression" dxfId="2933" priority="8114">
      <formula>#REF!="Pas bon"</formula>
    </cfRule>
    <cfRule type="expression" dxfId="2932" priority="8115">
      <formula>#REF!="Pas bon"</formula>
    </cfRule>
  </conditionalFormatting>
  <conditionalFormatting sqref="C5446:D5446 L5446 F5446:H5446 P5446">
    <cfRule type="expression" dxfId="2931" priority="8116">
      <formula>#REF!="Pas bon"</formula>
    </cfRule>
    <cfRule type="expression" dxfId="2930" priority="8117">
      <formula>#REF!="Pas bon"</formula>
    </cfRule>
  </conditionalFormatting>
  <conditionalFormatting sqref="I5446">
    <cfRule type="expression" dxfId="2929" priority="8118">
      <formula>#REF!="Pas bon"</formula>
    </cfRule>
    <cfRule type="expression" dxfId="2928" priority="8119">
      <formula>#REF!="Pas bon"</formula>
    </cfRule>
  </conditionalFormatting>
  <conditionalFormatting sqref="B5446">
    <cfRule type="expression" dxfId="2927" priority="8120">
      <formula>#REF!="Pas bon"</formula>
    </cfRule>
    <cfRule type="expression" dxfId="2926" priority="8121">
      <formula>#REF!="Pas bon"</formula>
    </cfRule>
  </conditionalFormatting>
  <conditionalFormatting sqref="J5446">
    <cfRule type="expression" dxfId="2925" priority="8122">
      <formula>#REF!="Pas bon"</formula>
    </cfRule>
    <cfRule type="expression" dxfId="2924" priority="8123">
      <formula>#REF!="Pas bon"</formula>
    </cfRule>
  </conditionalFormatting>
  <conditionalFormatting sqref="K5447 O5447 M5447 A5447">
    <cfRule type="expression" dxfId="2923" priority="8124">
      <formula>#REF!="Pas bon"</formula>
    </cfRule>
    <cfRule type="expression" dxfId="2922" priority="8125">
      <formula>#REF!="Pas bon"</formula>
    </cfRule>
  </conditionalFormatting>
  <conditionalFormatting sqref="E5447 N5447">
    <cfRule type="expression" dxfId="2921" priority="8126">
      <formula>#REF!="Pas bon"</formula>
    </cfRule>
    <cfRule type="expression" dxfId="2920" priority="8127">
      <formula>#REF!="Pas bon"</formula>
    </cfRule>
  </conditionalFormatting>
  <conditionalFormatting sqref="C5447:D5447 L5447 F5447:H5447 P5447">
    <cfRule type="expression" dxfId="2919" priority="8128">
      <formula>#REF!="Pas bon"</formula>
    </cfRule>
    <cfRule type="expression" dxfId="2918" priority="8129">
      <formula>#REF!="Pas bon"</formula>
    </cfRule>
  </conditionalFormatting>
  <conditionalFormatting sqref="I5447">
    <cfRule type="expression" dxfId="2917" priority="8130">
      <formula>#REF!="Pas bon"</formula>
    </cfRule>
    <cfRule type="expression" dxfId="2916" priority="8131">
      <formula>#REF!="Pas bon"</formula>
    </cfRule>
  </conditionalFormatting>
  <conditionalFormatting sqref="B5447">
    <cfRule type="expression" dxfId="2915" priority="8132">
      <formula>#REF!="Pas bon"</formula>
    </cfRule>
    <cfRule type="expression" dxfId="2914" priority="8133">
      <formula>#REF!="Pas bon"</formula>
    </cfRule>
  </conditionalFormatting>
  <conditionalFormatting sqref="J5447">
    <cfRule type="expression" dxfId="2913" priority="8134">
      <formula>#REF!="Pas bon"</formula>
    </cfRule>
    <cfRule type="expression" dxfId="2912" priority="8135">
      <formula>#REF!="Pas bon"</formula>
    </cfRule>
  </conditionalFormatting>
  <conditionalFormatting sqref="K5448 O5448 M5448 A5448">
    <cfRule type="expression" dxfId="2911" priority="8136">
      <formula>#REF!="Pas bon"</formula>
    </cfRule>
    <cfRule type="expression" dxfId="2910" priority="8137">
      <formula>#REF!="Pas bon"</formula>
    </cfRule>
  </conditionalFormatting>
  <conditionalFormatting sqref="E5448 N5448">
    <cfRule type="expression" dxfId="2909" priority="8138">
      <formula>#REF!="Pas bon"</formula>
    </cfRule>
    <cfRule type="expression" dxfId="2908" priority="8139">
      <formula>#REF!="Pas bon"</formula>
    </cfRule>
  </conditionalFormatting>
  <conditionalFormatting sqref="C5448:D5448 L5448 F5448:H5448 P5448">
    <cfRule type="expression" dxfId="2907" priority="8140">
      <formula>#REF!="Pas bon"</formula>
    </cfRule>
    <cfRule type="expression" dxfId="2906" priority="8141">
      <formula>#REF!="Pas bon"</formula>
    </cfRule>
  </conditionalFormatting>
  <conditionalFormatting sqref="I5448">
    <cfRule type="expression" dxfId="2905" priority="8142">
      <formula>#REF!="Pas bon"</formula>
    </cfRule>
    <cfRule type="expression" dxfId="2904" priority="8143">
      <formula>#REF!="Pas bon"</formula>
    </cfRule>
  </conditionalFormatting>
  <conditionalFormatting sqref="B5448">
    <cfRule type="expression" dxfId="2903" priority="8144">
      <formula>#REF!="Pas bon"</formula>
    </cfRule>
    <cfRule type="expression" dxfId="2902" priority="8145">
      <formula>#REF!="Pas bon"</formula>
    </cfRule>
  </conditionalFormatting>
  <conditionalFormatting sqref="J5448">
    <cfRule type="expression" dxfId="2901" priority="8146">
      <formula>#REF!="Pas bon"</formula>
    </cfRule>
    <cfRule type="expression" dxfId="2900" priority="8147">
      <formula>#REF!="Pas bon"</formula>
    </cfRule>
  </conditionalFormatting>
  <conditionalFormatting sqref="K5449 O5449 M5449 A5449">
    <cfRule type="expression" dxfId="2899" priority="8148">
      <formula>#REF!="Pas bon"</formula>
    </cfRule>
    <cfRule type="expression" dxfId="2898" priority="8149">
      <formula>#REF!="Pas bon"</formula>
    </cfRule>
  </conditionalFormatting>
  <conditionalFormatting sqref="E5449 N5449">
    <cfRule type="expression" dxfId="2897" priority="8150">
      <formula>#REF!="Pas bon"</formula>
    </cfRule>
    <cfRule type="expression" dxfId="2896" priority="8151">
      <formula>#REF!="Pas bon"</formula>
    </cfRule>
  </conditionalFormatting>
  <conditionalFormatting sqref="C5449:D5449 L5449 F5449:H5449 P5449">
    <cfRule type="expression" dxfId="2895" priority="8152">
      <formula>#REF!="Pas bon"</formula>
    </cfRule>
    <cfRule type="expression" dxfId="2894" priority="8153">
      <formula>#REF!="Pas bon"</formula>
    </cfRule>
  </conditionalFormatting>
  <conditionalFormatting sqref="I5449">
    <cfRule type="expression" dxfId="2893" priority="8154">
      <formula>#REF!="Pas bon"</formula>
    </cfRule>
    <cfRule type="expression" dxfId="2892" priority="8155">
      <formula>#REF!="Pas bon"</formula>
    </cfRule>
  </conditionalFormatting>
  <conditionalFormatting sqref="B5449">
    <cfRule type="expression" dxfId="2891" priority="8156">
      <formula>#REF!="Pas bon"</formula>
    </cfRule>
    <cfRule type="expression" dxfId="2890" priority="8157">
      <formula>#REF!="Pas bon"</formula>
    </cfRule>
  </conditionalFormatting>
  <conditionalFormatting sqref="J5449">
    <cfRule type="expression" dxfId="2889" priority="8158">
      <formula>#REF!="Pas bon"</formula>
    </cfRule>
    <cfRule type="expression" dxfId="2888" priority="8159">
      <formula>#REF!="Pas bon"</formula>
    </cfRule>
  </conditionalFormatting>
  <conditionalFormatting sqref="K5450 O5450 M5450 A5450">
    <cfRule type="expression" dxfId="2887" priority="8160">
      <formula>#REF!="Pas bon"</formula>
    </cfRule>
    <cfRule type="expression" dxfId="2886" priority="8161">
      <formula>#REF!="Pas bon"</formula>
    </cfRule>
  </conditionalFormatting>
  <conditionalFormatting sqref="E5450 N5450">
    <cfRule type="expression" dxfId="2885" priority="8162">
      <formula>#REF!="Pas bon"</formula>
    </cfRule>
    <cfRule type="expression" dxfId="2884" priority="8163">
      <formula>#REF!="Pas bon"</formula>
    </cfRule>
  </conditionalFormatting>
  <conditionalFormatting sqref="C5450:D5450 L5450 F5450:H5450 P5450">
    <cfRule type="expression" dxfId="2883" priority="8164">
      <formula>#REF!="Pas bon"</formula>
    </cfRule>
    <cfRule type="expression" dxfId="2882" priority="8165">
      <formula>#REF!="Pas bon"</formula>
    </cfRule>
  </conditionalFormatting>
  <conditionalFormatting sqref="I5450">
    <cfRule type="expression" dxfId="2881" priority="8166">
      <formula>#REF!="Pas bon"</formula>
    </cfRule>
    <cfRule type="expression" dxfId="2880" priority="8167">
      <formula>#REF!="Pas bon"</formula>
    </cfRule>
  </conditionalFormatting>
  <conditionalFormatting sqref="B5450">
    <cfRule type="expression" dxfId="2879" priority="8168">
      <formula>#REF!="Pas bon"</formula>
    </cfRule>
    <cfRule type="expression" dxfId="2878" priority="8169">
      <formula>#REF!="Pas bon"</formula>
    </cfRule>
  </conditionalFormatting>
  <conditionalFormatting sqref="J5450">
    <cfRule type="expression" dxfId="2877" priority="8170">
      <formula>#REF!="Pas bon"</formula>
    </cfRule>
    <cfRule type="expression" dxfId="2876" priority="8171">
      <formula>#REF!="Pas bon"</formula>
    </cfRule>
  </conditionalFormatting>
  <conditionalFormatting sqref="K5451:K5452 O5451:O5452 M5451:M5452 A5451:A5452">
    <cfRule type="expression" dxfId="2875" priority="8172">
      <formula>#REF!="Pas bon"</formula>
    </cfRule>
    <cfRule type="expression" dxfId="2874" priority="8173">
      <formula>#REF!="Pas bon"</formula>
    </cfRule>
  </conditionalFormatting>
  <conditionalFormatting sqref="E5451:E5452 N5451:N5452">
    <cfRule type="expression" dxfId="2873" priority="8174">
      <formula>#REF!="Pas bon"</formula>
    </cfRule>
    <cfRule type="expression" dxfId="2872" priority="8175">
      <formula>#REF!="Pas bon"</formula>
    </cfRule>
  </conditionalFormatting>
  <conditionalFormatting sqref="C5451:D5452 L5451:L5452 F5451:H5452 P5451:P5452">
    <cfRule type="expression" dxfId="2871" priority="8176">
      <formula>#REF!="Pas bon"</formula>
    </cfRule>
    <cfRule type="expression" dxfId="2870" priority="8177">
      <formula>#REF!="Pas bon"</formula>
    </cfRule>
  </conditionalFormatting>
  <conditionalFormatting sqref="I5451:I5452">
    <cfRule type="expression" dxfId="2869" priority="8178">
      <formula>#REF!="Pas bon"</formula>
    </cfRule>
    <cfRule type="expression" dxfId="2868" priority="8179">
      <formula>#REF!="Pas bon"</formula>
    </cfRule>
  </conditionalFormatting>
  <conditionalFormatting sqref="B5451:B5452">
    <cfRule type="expression" dxfId="2867" priority="8180">
      <formula>#REF!="Pas bon"</formula>
    </cfRule>
    <cfRule type="expression" dxfId="2866" priority="8181">
      <formula>#REF!="Pas bon"</formula>
    </cfRule>
  </conditionalFormatting>
  <conditionalFormatting sqref="J5451:J5452">
    <cfRule type="expression" dxfId="2865" priority="8182">
      <formula>#REF!="Pas bon"</formula>
    </cfRule>
    <cfRule type="expression" dxfId="2864" priority="8183">
      <formula>#REF!="Pas bon"</formula>
    </cfRule>
  </conditionalFormatting>
  <conditionalFormatting sqref="K5453 O5453 M5453 A5453">
    <cfRule type="expression" dxfId="2863" priority="8184">
      <formula>#REF!="Pas bon"</formula>
    </cfRule>
    <cfRule type="expression" dxfId="2862" priority="8185">
      <formula>#REF!="Pas bon"</formula>
    </cfRule>
  </conditionalFormatting>
  <conditionalFormatting sqref="E5453 N5453">
    <cfRule type="expression" dxfId="2861" priority="8186">
      <formula>#REF!="Pas bon"</formula>
    </cfRule>
    <cfRule type="expression" dxfId="2860" priority="8187">
      <formula>#REF!="Pas bon"</formula>
    </cfRule>
  </conditionalFormatting>
  <conditionalFormatting sqref="C5453:D5453 L5453 F5453:H5453 P5453">
    <cfRule type="expression" dxfId="2859" priority="8188">
      <formula>#REF!="Pas bon"</formula>
    </cfRule>
    <cfRule type="expression" dxfId="2858" priority="8189">
      <formula>#REF!="Pas bon"</formula>
    </cfRule>
  </conditionalFormatting>
  <conditionalFormatting sqref="I5453">
    <cfRule type="expression" dxfId="2857" priority="8190">
      <formula>#REF!="Pas bon"</formula>
    </cfRule>
    <cfRule type="expression" dxfId="2856" priority="8191">
      <formula>#REF!="Pas bon"</formula>
    </cfRule>
  </conditionalFormatting>
  <conditionalFormatting sqref="B5453">
    <cfRule type="expression" dxfId="2855" priority="8192">
      <formula>#REF!="Pas bon"</formula>
    </cfRule>
    <cfRule type="expression" dxfId="2854" priority="8193">
      <formula>#REF!="Pas bon"</formula>
    </cfRule>
  </conditionalFormatting>
  <conditionalFormatting sqref="J5453">
    <cfRule type="expression" dxfId="2853" priority="8194">
      <formula>#REF!="Pas bon"</formula>
    </cfRule>
    <cfRule type="expression" dxfId="2852" priority="8195">
      <formula>#REF!="Pas bon"</formula>
    </cfRule>
  </conditionalFormatting>
  <conditionalFormatting sqref="K5454 O5454 M5454 A5454">
    <cfRule type="expression" dxfId="2851" priority="8196">
      <formula>#REF!="Pas bon"</formula>
    </cfRule>
    <cfRule type="expression" dxfId="2850" priority="8197">
      <formula>#REF!="Pas bon"</formula>
    </cfRule>
  </conditionalFormatting>
  <conditionalFormatting sqref="E5454 N5454">
    <cfRule type="expression" dxfId="2849" priority="8198">
      <formula>#REF!="Pas bon"</formula>
    </cfRule>
    <cfRule type="expression" dxfId="2848" priority="8199">
      <formula>#REF!="Pas bon"</formula>
    </cfRule>
  </conditionalFormatting>
  <conditionalFormatting sqref="C5454:D5454 L5454 F5454:H5454 P5454">
    <cfRule type="expression" dxfId="2847" priority="8200">
      <formula>#REF!="Pas bon"</formula>
    </cfRule>
    <cfRule type="expression" dxfId="2846" priority="8201">
      <formula>#REF!="Pas bon"</formula>
    </cfRule>
  </conditionalFormatting>
  <conditionalFormatting sqref="I5454">
    <cfRule type="expression" dxfId="2845" priority="8202">
      <formula>#REF!="Pas bon"</formula>
    </cfRule>
    <cfRule type="expression" dxfId="2844" priority="8203">
      <formula>#REF!="Pas bon"</formula>
    </cfRule>
  </conditionalFormatting>
  <conditionalFormatting sqref="B5454">
    <cfRule type="expression" dxfId="2843" priority="8204">
      <formula>#REF!="Pas bon"</formula>
    </cfRule>
    <cfRule type="expression" dxfId="2842" priority="8205">
      <formula>#REF!="Pas bon"</formula>
    </cfRule>
  </conditionalFormatting>
  <conditionalFormatting sqref="J5454">
    <cfRule type="expression" dxfId="2841" priority="8206">
      <formula>#REF!="Pas bon"</formula>
    </cfRule>
    <cfRule type="expression" dxfId="2840" priority="8207">
      <formula>#REF!="Pas bon"</formula>
    </cfRule>
  </conditionalFormatting>
  <conditionalFormatting sqref="K5455 O5455 M5455 A5455">
    <cfRule type="expression" dxfId="2839" priority="8208">
      <formula>#REF!="Pas bon"</formula>
    </cfRule>
    <cfRule type="expression" dxfId="2838" priority="8209">
      <formula>#REF!="Pas bon"</formula>
    </cfRule>
  </conditionalFormatting>
  <conditionalFormatting sqref="E5455 N5455">
    <cfRule type="expression" dxfId="2837" priority="8210">
      <formula>#REF!="Pas bon"</formula>
    </cfRule>
    <cfRule type="expression" dxfId="2836" priority="8211">
      <formula>#REF!="Pas bon"</formula>
    </cfRule>
  </conditionalFormatting>
  <conditionalFormatting sqref="C5455:D5455 L5455 F5455:H5455 P5455">
    <cfRule type="expression" dxfId="2835" priority="8212">
      <formula>#REF!="Pas bon"</formula>
    </cfRule>
    <cfRule type="expression" dxfId="2834" priority="8213">
      <formula>#REF!="Pas bon"</formula>
    </cfRule>
  </conditionalFormatting>
  <conditionalFormatting sqref="I5455">
    <cfRule type="expression" dxfId="2833" priority="8214">
      <formula>#REF!="Pas bon"</formula>
    </cfRule>
    <cfRule type="expression" dxfId="2832" priority="8215">
      <formula>#REF!="Pas bon"</formula>
    </cfRule>
  </conditionalFormatting>
  <conditionalFormatting sqref="B5455">
    <cfRule type="expression" dxfId="2831" priority="8216">
      <formula>#REF!="Pas bon"</formula>
    </cfRule>
    <cfRule type="expression" dxfId="2830" priority="8217">
      <formula>#REF!="Pas bon"</formula>
    </cfRule>
  </conditionalFormatting>
  <conditionalFormatting sqref="J5455">
    <cfRule type="expression" dxfId="2829" priority="8218">
      <formula>#REF!="Pas bon"</formula>
    </cfRule>
    <cfRule type="expression" dxfId="2828" priority="8219">
      <formula>#REF!="Pas bon"</formula>
    </cfRule>
  </conditionalFormatting>
  <conditionalFormatting sqref="K5456:K5457 O5456:O5457 M5456:M5457 A5456:A5457">
    <cfRule type="expression" dxfId="2827" priority="8220">
      <formula>#REF!="Pas bon"</formula>
    </cfRule>
    <cfRule type="expression" dxfId="2826" priority="8221">
      <formula>#REF!="Pas bon"</formula>
    </cfRule>
  </conditionalFormatting>
  <conditionalFormatting sqref="E5456:E5457 N5456:N5457">
    <cfRule type="expression" dxfId="2825" priority="8222">
      <formula>#REF!="Pas bon"</formula>
    </cfRule>
    <cfRule type="expression" dxfId="2824" priority="8223">
      <formula>#REF!="Pas bon"</formula>
    </cfRule>
  </conditionalFormatting>
  <conditionalFormatting sqref="C5456:D5457 L5456:L5457 F5456:H5457 P5456:P5457">
    <cfRule type="expression" dxfId="2823" priority="8224">
      <formula>#REF!="Pas bon"</formula>
    </cfRule>
    <cfRule type="expression" dxfId="2822" priority="8225">
      <formula>#REF!="Pas bon"</formula>
    </cfRule>
  </conditionalFormatting>
  <conditionalFormatting sqref="I5456:I5457">
    <cfRule type="expression" dxfId="2821" priority="8226">
      <formula>#REF!="Pas bon"</formula>
    </cfRule>
    <cfRule type="expression" dxfId="2820" priority="8227">
      <formula>#REF!="Pas bon"</formula>
    </cfRule>
  </conditionalFormatting>
  <conditionalFormatting sqref="B5456:B5457">
    <cfRule type="expression" dxfId="2819" priority="8228">
      <formula>#REF!="Pas bon"</formula>
    </cfRule>
    <cfRule type="expression" dxfId="2818" priority="8229">
      <formula>#REF!="Pas bon"</formula>
    </cfRule>
  </conditionalFormatting>
  <conditionalFormatting sqref="J5456:J5457">
    <cfRule type="expression" dxfId="2817" priority="8230">
      <formula>#REF!="Pas bon"</formula>
    </cfRule>
    <cfRule type="expression" dxfId="2816" priority="8231">
      <formula>#REF!="Pas bon"</formula>
    </cfRule>
  </conditionalFormatting>
  <conditionalFormatting sqref="K5458 O5458 M5458 A5458">
    <cfRule type="expression" dxfId="2815" priority="8232">
      <formula>#REF!="Pas bon"</formula>
    </cfRule>
    <cfRule type="expression" dxfId="2814" priority="8233">
      <formula>#REF!="Pas bon"</formula>
    </cfRule>
  </conditionalFormatting>
  <conditionalFormatting sqref="E5458 N5458">
    <cfRule type="expression" dxfId="2813" priority="8234">
      <formula>#REF!="Pas bon"</formula>
    </cfRule>
    <cfRule type="expression" dxfId="2812" priority="8235">
      <formula>#REF!="Pas bon"</formula>
    </cfRule>
  </conditionalFormatting>
  <conditionalFormatting sqref="C5458:D5458 L5458 F5458:H5458 P5458">
    <cfRule type="expression" dxfId="2811" priority="8236">
      <formula>#REF!="Pas bon"</formula>
    </cfRule>
    <cfRule type="expression" dxfId="2810" priority="8237">
      <formula>#REF!="Pas bon"</formula>
    </cfRule>
  </conditionalFormatting>
  <conditionalFormatting sqref="I5458">
    <cfRule type="expression" dxfId="2809" priority="8238">
      <formula>#REF!="Pas bon"</formula>
    </cfRule>
    <cfRule type="expression" dxfId="2808" priority="8239">
      <formula>#REF!="Pas bon"</formula>
    </cfRule>
  </conditionalFormatting>
  <conditionalFormatting sqref="B5458">
    <cfRule type="expression" dxfId="2807" priority="8240">
      <formula>#REF!="Pas bon"</formula>
    </cfRule>
    <cfRule type="expression" dxfId="2806" priority="8241">
      <formula>#REF!="Pas bon"</formula>
    </cfRule>
  </conditionalFormatting>
  <conditionalFormatting sqref="J5458">
    <cfRule type="expression" dxfId="2805" priority="8242">
      <formula>#REF!="Pas bon"</formula>
    </cfRule>
    <cfRule type="expression" dxfId="2804" priority="8243">
      <formula>#REF!="Pas bon"</formula>
    </cfRule>
  </conditionalFormatting>
  <conditionalFormatting sqref="B5459:L5459 O5459">
    <cfRule type="expression" dxfId="2803" priority="8244">
      <formula>#REF!="Pas bon"</formula>
    </cfRule>
    <cfRule type="expression" dxfId="2802" priority="8245">
      <formula>#REF!="Pas bon"</formula>
    </cfRule>
  </conditionalFormatting>
  <conditionalFormatting sqref="A5459">
    <cfRule type="expression" dxfId="2801" priority="8246">
      <formula>#REF!="Pas bon"</formula>
    </cfRule>
    <cfRule type="expression" dxfId="2800" priority="8247">
      <formula>#REF!="Pas bon"</formula>
    </cfRule>
  </conditionalFormatting>
  <conditionalFormatting sqref="P5459">
    <cfRule type="expression" dxfId="2799" priority="8248">
      <formula>#REF!="Pas bon"</formula>
    </cfRule>
    <cfRule type="expression" dxfId="2798" priority="8249">
      <formula>#REF!="Pas bon"</formula>
    </cfRule>
  </conditionalFormatting>
  <conditionalFormatting sqref="B5460:L5460 O5460">
    <cfRule type="expression" dxfId="2797" priority="8250">
      <formula>#REF!="Pas bon"</formula>
    </cfRule>
    <cfRule type="expression" dxfId="2796" priority="8251">
      <formula>#REF!="Pas bon"</formula>
    </cfRule>
  </conditionalFormatting>
  <conditionalFormatting sqref="A5460">
    <cfRule type="expression" dxfId="2795" priority="8252">
      <formula>#REF!="Pas bon"</formula>
    </cfRule>
    <cfRule type="expression" dxfId="2794" priority="8253">
      <formula>#REF!="Pas bon"</formula>
    </cfRule>
  </conditionalFormatting>
  <conditionalFormatting sqref="P5460">
    <cfRule type="expression" dxfId="2793" priority="8254">
      <formula>#REF!="Pas bon"</formula>
    </cfRule>
    <cfRule type="expression" dxfId="2792" priority="8255">
      <formula>#REF!="Pas bon"</formula>
    </cfRule>
  </conditionalFormatting>
  <conditionalFormatting sqref="B5461:L5461 O5461">
    <cfRule type="expression" dxfId="2791" priority="8256">
      <formula>#REF!="Pas bon"</formula>
    </cfRule>
    <cfRule type="expression" dxfId="2790" priority="8257">
      <formula>#REF!="Pas bon"</formula>
    </cfRule>
  </conditionalFormatting>
  <conditionalFormatting sqref="A5461">
    <cfRule type="expression" dxfId="2789" priority="8258">
      <formula>#REF!="Pas bon"</formula>
    </cfRule>
    <cfRule type="expression" dxfId="2788" priority="8259">
      <formula>#REF!="Pas bon"</formula>
    </cfRule>
  </conditionalFormatting>
  <conditionalFormatting sqref="P5461">
    <cfRule type="expression" dxfId="2787" priority="8260">
      <formula>#REF!="Pas bon"</formula>
    </cfRule>
    <cfRule type="expression" dxfId="2786" priority="8261">
      <formula>#REF!="Pas bon"</formula>
    </cfRule>
  </conditionalFormatting>
  <conditionalFormatting sqref="B5462:L5462 O5462">
    <cfRule type="expression" dxfId="2785" priority="8262">
      <formula>#REF!="Pas bon"</formula>
    </cfRule>
    <cfRule type="expression" dxfId="2784" priority="8263">
      <formula>#REF!="Pas bon"</formula>
    </cfRule>
  </conditionalFormatting>
  <conditionalFormatting sqref="A5462">
    <cfRule type="expression" dxfId="2783" priority="8264">
      <formula>#REF!="Pas bon"</formula>
    </cfRule>
    <cfRule type="expression" dxfId="2782" priority="8265">
      <formula>#REF!="Pas bon"</formula>
    </cfRule>
  </conditionalFormatting>
  <conditionalFormatting sqref="P5462">
    <cfRule type="expression" dxfId="2781" priority="8266">
      <formula>#REF!="Pas bon"</formula>
    </cfRule>
    <cfRule type="expression" dxfId="2780" priority="8267">
      <formula>#REF!="Pas bon"</formula>
    </cfRule>
  </conditionalFormatting>
  <conditionalFormatting sqref="B5463:L5463 O5463">
    <cfRule type="expression" dxfId="2779" priority="8268">
      <formula>#REF!="Pas bon"</formula>
    </cfRule>
    <cfRule type="expression" dxfId="2778" priority="8269">
      <formula>#REF!="Pas bon"</formula>
    </cfRule>
  </conditionalFormatting>
  <conditionalFormatting sqref="A5463">
    <cfRule type="expression" dxfId="2777" priority="8270">
      <formula>#REF!="Pas bon"</formula>
    </cfRule>
    <cfRule type="expression" dxfId="2776" priority="8271">
      <formula>#REF!="Pas bon"</formula>
    </cfRule>
  </conditionalFormatting>
  <conditionalFormatting sqref="P5463">
    <cfRule type="expression" dxfId="2775" priority="8272">
      <formula>#REF!="Pas bon"</formula>
    </cfRule>
    <cfRule type="expression" dxfId="2774" priority="8273">
      <formula>#REF!="Pas bon"</formula>
    </cfRule>
  </conditionalFormatting>
  <conditionalFormatting sqref="B5464:L5466 O5464:O5466">
    <cfRule type="expression" dxfId="2773" priority="8274">
      <formula>#REF!="Pas bon"</formula>
    </cfRule>
    <cfRule type="expression" dxfId="2772" priority="8275">
      <formula>#REF!="Pas bon"</formula>
    </cfRule>
  </conditionalFormatting>
  <conditionalFormatting sqref="A5464:A5466">
    <cfRule type="expression" dxfId="2771" priority="8276">
      <formula>#REF!="Pas bon"</formula>
    </cfRule>
    <cfRule type="expression" dxfId="2770" priority="8277">
      <formula>#REF!="Pas bon"</formula>
    </cfRule>
  </conditionalFormatting>
  <conditionalFormatting sqref="P5464:P5466">
    <cfRule type="expression" dxfId="2769" priority="8278">
      <formula>#REF!="Pas bon"</formula>
    </cfRule>
    <cfRule type="expression" dxfId="2768" priority="8279">
      <formula>#REF!="Pas bon"</formula>
    </cfRule>
  </conditionalFormatting>
  <conditionalFormatting sqref="B5467:L5468 O5467:O5468">
    <cfRule type="expression" dxfId="2767" priority="8280">
      <formula>#REF!="Pas bon"</formula>
    </cfRule>
    <cfRule type="expression" dxfId="2766" priority="8281">
      <formula>#REF!="Pas bon"</formula>
    </cfRule>
  </conditionalFormatting>
  <conditionalFormatting sqref="A5467:A5468">
    <cfRule type="expression" dxfId="2765" priority="8282">
      <formula>#REF!="Pas bon"</formula>
    </cfRule>
    <cfRule type="expression" dxfId="2764" priority="8283">
      <formula>#REF!="Pas bon"</formula>
    </cfRule>
  </conditionalFormatting>
  <conditionalFormatting sqref="P5467:P5468">
    <cfRule type="expression" dxfId="2763" priority="8284">
      <formula>#REF!="Pas bon"</formula>
    </cfRule>
    <cfRule type="expression" dxfId="2762" priority="8285">
      <formula>#REF!="Pas bon"</formula>
    </cfRule>
  </conditionalFormatting>
  <conditionalFormatting sqref="B5469:L5469 O5469">
    <cfRule type="expression" dxfId="2761" priority="8286">
      <formula>#REF!="Pas bon"</formula>
    </cfRule>
    <cfRule type="expression" dxfId="2760" priority="8287">
      <formula>#REF!="Pas bon"</formula>
    </cfRule>
  </conditionalFormatting>
  <conditionalFormatting sqref="A5469">
    <cfRule type="expression" dxfId="2759" priority="8288">
      <formula>#REF!="Pas bon"</formula>
    </cfRule>
    <cfRule type="expression" dxfId="2758" priority="8289">
      <formula>#REF!="Pas bon"</formula>
    </cfRule>
  </conditionalFormatting>
  <conditionalFormatting sqref="P5469">
    <cfRule type="expression" dxfId="2757" priority="8290">
      <formula>#REF!="Pas bon"</formula>
    </cfRule>
    <cfRule type="expression" dxfId="2756" priority="8291">
      <formula>#REF!="Pas bon"</formula>
    </cfRule>
  </conditionalFormatting>
  <conditionalFormatting sqref="B5470:L5470 O5470">
    <cfRule type="expression" dxfId="2755" priority="8292">
      <formula>#REF!="Pas bon"</formula>
    </cfRule>
    <cfRule type="expression" dxfId="2754" priority="8293">
      <formula>#REF!="Pas bon"</formula>
    </cfRule>
  </conditionalFormatting>
  <conditionalFormatting sqref="A5470">
    <cfRule type="expression" dxfId="2753" priority="8294">
      <formula>#REF!="Pas bon"</formula>
    </cfRule>
    <cfRule type="expression" dxfId="2752" priority="8295">
      <formula>#REF!="Pas bon"</formula>
    </cfRule>
  </conditionalFormatting>
  <conditionalFormatting sqref="P5470">
    <cfRule type="expression" dxfId="2751" priority="8296">
      <formula>#REF!="Pas bon"</formula>
    </cfRule>
    <cfRule type="expression" dxfId="2750" priority="8297">
      <formula>#REF!="Pas bon"</formula>
    </cfRule>
  </conditionalFormatting>
  <conditionalFormatting sqref="B5471:L5472 O5471:O5472">
    <cfRule type="expression" dxfId="2749" priority="8298">
      <formula>#REF!="Pas bon"</formula>
    </cfRule>
    <cfRule type="expression" dxfId="2748" priority="8299">
      <formula>#REF!="Pas bon"</formula>
    </cfRule>
  </conditionalFormatting>
  <conditionalFormatting sqref="A5471:A5472">
    <cfRule type="expression" dxfId="2747" priority="8300">
      <formula>#REF!="Pas bon"</formula>
    </cfRule>
    <cfRule type="expression" dxfId="2746" priority="8301">
      <formula>#REF!="Pas bon"</formula>
    </cfRule>
  </conditionalFormatting>
  <conditionalFormatting sqref="P5471:P5472">
    <cfRule type="expression" dxfId="2745" priority="8302">
      <formula>#REF!="Pas bon"</formula>
    </cfRule>
    <cfRule type="expression" dxfId="2744" priority="8303">
      <formula>#REF!="Pas bon"</formula>
    </cfRule>
  </conditionalFormatting>
  <conditionalFormatting sqref="B5473:L5474 O5473:O5474">
    <cfRule type="expression" dxfId="2743" priority="8304">
      <formula>#REF!="Pas bon"</formula>
    </cfRule>
    <cfRule type="expression" dxfId="2742" priority="8305">
      <formula>#REF!="Pas bon"</formula>
    </cfRule>
  </conditionalFormatting>
  <conditionalFormatting sqref="A5473:A5474">
    <cfRule type="expression" dxfId="2741" priority="8306">
      <formula>#REF!="Pas bon"</formula>
    </cfRule>
    <cfRule type="expression" dxfId="2740" priority="8307">
      <formula>#REF!="Pas bon"</formula>
    </cfRule>
  </conditionalFormatting>
  <conditionalFormatting sqref="P5473:P5474">
    <cfRule type="expression" dxfId="2739" priority="8308">
      <formula>#REF!="Pas bon"</formula>
    </cfRule>
    <cfRule type="expression" dxfId="2738" priority="8309">
      <formula>#REF!="Pas bon"</formula>
    </cfRule>
  </conditionalFormatting>
  <conditionalFormatting sqref="B5475:L5475 O5475">
    <cfRule type="expression" dxfId="2737" priority="8310">
      <formula>#REF!="Pas bon"</formula>
    </cfRule>
    <cfRule type="expression" dxfId="2736" priority="8311">
      <formula>#REF!="Pas bon"</formula>
    </cfRule>
  </conditionalFormatting>
  <conditionalFormatting sqref="A5475">
    <cfRule type="expression" dxfId="2735" priority="8312">
      <formula>#REF!="Pas bon"</formula>
    </cfRule>
    <cfRule type="expression" dxfId="2734" priority="8313">
      <formula>#REF!="Pas bon"</formula>
    </cfRule>
  </conditionalFormatting>
  <conditionalFormatting sqref="P5475">
    <cfRule type="expression" dxfId="2733" priority="8314">
      <formula>#REF!="Pas bon"</formula>
    </cfRule>
    <cfRule type="expression" dxfId="2732" priority="8315">
      <formula>#REF!="Pas bon"</formula>
    </cfRule>
  </conditionalFormatting>
  <conditionalFormatting sqref="B5476:L5477 O5476:O5477">
    <cfRule type="expression" dxfId="2731" priority="8316">
      <formula>#REF!="Pas bon"</formula>
    </cfRule>
    <cfRule type="expression" dxfId="2730" priority="8317">
      <formula>#REF!="Pas bon"</formula>
    </cfRule>
  </conditionalFormatting>
  <conditionalFormatting sqref="A5476:A5477">
    <cfRule type="expression" dxfId="2729" priority="8318">
      <formula>#REF!="Pas bon"</formula>
    </cfRule>
    <cfRule type="expression" dxfId="2728" priority="8319">
      <formula>#REF!="Pas bon"</formula>
    </cfRule>
  </conditionalFormatting>
  <conditionalFormatting sqref="P5476:P5477">
    <cfRule type="expression" dxfId="2727" priority="8320">
      <formula>#REF!="Pas bon"</formula>
    </cfRule>
    <cfRule type="expression" dxfId="2726" priority="8321">
      <formula>#REF!="Pas bon"</formula>
    </cfRule>
  </conditionalFormatting>
  <conditionalFormatting sqref="B5478:L5478 O5478">
    <cfRule type="expression" dxfId="2725" priority="8322">
      <formula>#REF!="Pas bon"</formula>
    </cfRule>
    <cfRule type="expression" dxfId="2724" priority="8323">
      <formula>#REF!="Pas bon"</formula>
    </cfRule>
  </conditionalFormatting>
  <conditionalFormatting sqref="A5478">
    <cfRule type="expression" dxfId="2723" priority="8324">
      <formula>#REF!="Pas bon"</formula>
    </cfRule>
    <cfRule type="expression" dxfId="2722" priority="8325">
      <formula>#REF!="Pas bon"</formula>
    </cfRule>
  </conditionalFormatting>
  <conditionalFormatting sqref="P5478">
    <cfRule type="expression" dxfId="2721" priority="8326">
      <formula>#REF!="Pas bon"</formula>
    </cfRule>
    <cfRule type="expression" dxfId="2720" priority="8327">
      <formula>#REF!="Pas bon"</formula>
    </cfRule>
  </conditionalFormatting>
  <conditionalFormatting sqref="B5479:L5479 O5479">
    <cfRule type="expression" dxfId="2719" priority="8328">
      <formula>#REF!="Pas bon"</formula>
    </cfRule>
    <cfRule type="expression" dxfId="2718" priority="8329">
      <formula>#REF!="Pas bon"</formula>
    </cfRule>
  </conditionalFormatting>
  <conditionalFormatting sqref="A5479">
    <cfRule type="expression" dxfId="2717" priority="8330">
      <formula>#REF!="Pas bon"</formula>
    </cfRule>
    <cfRule type="expression" dxfId="2716" priority="8331">
      <formula>#REF!="Pas bon"</formula>
    </cfRule>
  </conditionalFormatting>
  <conditionalFormatting sqref="P5479">
    <cfRule type="expression" dxfId="2715" priority="8332">
      <formula>#REF!="Pas bon"</formula>
    </cfRule>
    <cfRule type="expression" dxfId="2714" priority="8333">
      <formula>#REF!="Pas bon"</formula>
    </cfRule>
  </conditionalFormatting>
  <conditionalFormatting sqref="F5480:H5480 F5481 B5480:E5481 I5480:L5481 O5480:O5481">
    <cfRule type="expression" dxfId="2713" priority="8334">
      <formula>#REF!="Pas bon"</formula>
    </cfRule>
    <cfRule type="expression" dxfId="2712" priority="8335">
      <formula>#REF!="Pas bon"</formula>
    </cfRule>
  </conditionalFormatting>
  <conditionalFormatting sqref="G5481:H5481">
    <cfRule type="expression" dxfId="2711" priority="8336">
      <formula>#REF!="Pas bon"</formula>
    </cfRule>
    <cfRule type="expression" dxfId="2710" priority="8337">
      <formula>#REF!="Pas bon"</formula>
    </cfRule>
  </conditionalFormatting>
  <conditionalFormatting sqref="A5480:A5481">
    <cfRule type="expression" dxfId="2709" priority="8338">
      <formula>#REF!="Pas bon"</formula>
    </cfRule>
    <cfRule type="expression" dxfId="2708" priority="8339">
      <formula>#REF!="Pas bon"</formula>
    </cfRule>
  </conditionalFormatting>
  <conditionalFormatting sqref="P5480:P5481">
    <cfRule type="expression" dxfId="2707" priority="8340">
      <formula>#REF!="Pas bon"</formula>
    </cfRule>
    <cfRule type="expression" dxfId="2706" priority="8341">
      <formula>#REF!="Pas bon"</formula>
    </cfRule>
  </conditionalFormatting>
  <conditionalFormatting sqref="B5482:L5482 O5482">
    <cfRule type="expression" dxfId="2705" priority="8342">
      <formula>#REF!="Pas bon"</formula>
    </cfRule>
    <cfRule type="expression" dxfId="2704" priority="8343">
      <formula>#REF!="Pas bon"</formula>
    </cfRule>
  </conditionalFormatting>
  <conditionalFormatting sqref="A5482">
    <cfRule type="expression" dxfId="2703" priority="8344">
      <formula>#REF!="Pas bon"</formula>
    </cfRule>
    <cfRule type="expression" dxfId="2702" priority="8345">
      <formula>#REF!="Pas bon"</formula>
    </cfRule>
  </conditionalFormatting>
  <conditionalFormatting sqref="P5482">
    <cfRule type="expression" dxfId="2701" priority="8346">
      <formula>#REF!="Pas bon"</formula>
    </cfRule>
    <cfRule type="expression" dxfId="2700" priority="8347">
      <formula>#REF!="Pas bon"</formula>
    </cfRule>
  </conditionalFormatting>
  <conditionalFormatting sqref="B5483:L5484 O5483:O5484">
    <cfRule type="expression" dxfId="2699" priority="8348">
      <formula>#REF!="Pas bon"</formula>
    </cfRule>
    <cfRule type="expression" dxfId="2698" priority="8349">
      <formula>#REF!="Pas bon"</formula>
    </cfRule>
  </conditionalFormatting>
  <conditionalFormatting sqref="A5483:A5484">
    <cfRule type="expression" dxfId="2697" priority="8350">
      <formula>#REF!="Pas bon"</formula>
    </cfRule>
    <cfRule type="expression" dxfId="2696" priority="8351">
      <formula>#REF!="Pas bon"</formula>
    </cfRule>
  </conditionalFormatting>
  <conditionalFormatting sqref="P5483:P5484">
    <cfRule type="expression" dxfId="2695" priority="8352">
      <formula>#REF!="Pas bon"</formula>
    </cfRule>
    <cfRule type="expression" dxfId="2694" priority="8353">
      <formula>#REF!="Pas bon"</formula>
    </cfRule>
  </conditionalFormatting>
  <conditionalFormatting sqref="B5485:L5485 O5485">
    <cfRule type="expression" dxfId="2693" priority="8354">
      <formula>#REF!="Pas bon"</formula>
    </cfRule>
    <cfRule type="expression" dxfId="2692" priority="8355">
      <formula>#REF!="Pas bon"</formula>
    </cfRule>
  </conditionalFormatting>
  <conditionalFormatting sqref="A5485">
    <cfRule type="expression" dxfId="2691" priority="8356">
      <formula>#REF!="Pas bon"</formula>
    </cfRule>
    <cfRule type="expression" dxfId="2690" priority="8357">
      <formula>#REF!="Pas bon"</formula>
    </cfRule>
  </conditionalFormatting>
  <conditionalFormatting sqref="P5485">
    <cfRule type="expression" dxfId="2689" priority="8358">
      <formula>#REF!="Pas bon"</formula>
    </cfRule>
    <cfRule type="expression" dxfId="2688" priority="8359">
      <formula>#REF!="Pas bon"</formula>
    </cfRule>
  </conditionalFormatting>
  <conditionalFormatting sqref="B5486:L5486 O5486">
    <cfRule type="expression" dxfId="2687" priority="8360">
      <formula>#REF!="Pas bon"</formula>
    </cfRule>
    <cfRule type="expression" dxfId="2686" priority="8361">
      <formula>#REF!="Pas bon"</formula>
    </cfRule>
  </conditionalFormatting>
  <conditionalFormatting sqref="A5486">
    <cfRule type="expression" dxfId="2685" priority="8362">
      <formula>#REF!="Pas bon"</formula>
    </cfRule>
    <cfRule type="expression" dxfId="2684" priority="8363">
      <formula>#REF!="Pas bon"</formula>
    </cfRule>
  </conditionalFormatting>
  <conditionalFormatting sqref="P5486">
    <cfRule type="expression" dxfId="2683" priority="8364">
      <formula>#REF!="Pas bon"</formula>
    </cfRule>
    <cfRule type="expression" dxfId="2682" priority="8365">
      <formula>#REF!="Pas bon"</formula>
    </cfRule>
  </conditionalFormatting>
  <conditionalFormatting sqref="B5487:L5490 O5487:O5490">
    <cfRule type="expression" dxfId="2681" priority="8366">
      <formula>#REF!="Pas bon"</formula>
    </cfRule>
    <cfRule type="expression" dxfId="2680" priority="8367">
      <formula>#REF!="Pas bon"</formula>
    </cfRule>
  </conditionalFormatting>
  <conditionalFormatting sqref="A5487:A5490">
    <cfRule type="expression" dxfId="2679" priority="8368">
      <formula>#REF!="Pas bon"</formula>
    </cfRule>
    <cfRule type="expression" dxfId="2678" priority="8369">
      <formula>#REF!="Pas bon"</formula>
    </cfRule>
  </conditionalFormatting>
  <conditionalFormatting sqref="P5487:P5490">
    <cfRule type="expression" dxfId="2677" priority="8370">
      <formula>#REF!="Pas bon"</formula>
    </cfRule>
    <cfRule type="expression" dxfId="2676" priority="8371">
      <formula>#REF!="Pas bon"</formula>
    </cfRule>
  </conditionalFormatting>
  <conditionalFormatting sqref="B5491:L5491 O5491">
    <cfRule type="expression" dxfId="2675" priority="8372">
      <formula>#REF!="Pas bon"</formula>
    </cfRule>
    <cfRule type="expression" dxfId="2674" priority="8373">
      <formula>#REF!="Pas bon"</formula>
    </cfRule>
  </conditionalFormatting>
  <conditionalFormatting sqref="A5491">
    <cfRule type="expression" dxfId="2673" priority="8374">
      <formula>#REF!="Pas bon"</formula>
    </cfRule>
    <cfRule type="expression" dxfId="2672" priority="8375">
      <formula>#REF!="Pas bon"</formula>
    </cfRule>
  </conditionalFormatting>
  <conditionalFormatting sqref="P5491">
    <cfRule type="expression" dxfId="2671" priority="8376">
      <formula>#REF!="Pas bon"</formula>
    </cfRule>
    <cfRule type="expression" dxfId="2670" priority="8377">
      <formula>#REF!="Pas bon"</formula>
    </cfRule>
  </conditionalFormatting>
  <conditionalFormatting sqref="B5492:L5492 O5492">
    <cfRule type="expression" dxfId="2669" priority="8378">
      <formula>#REF!="Pas bon"</formula>
    </cfRule>
    <cfRule type="expression" dxfId="2668" priority="8379">
      <formula>#REF!="Pas bon"</formula>
    </cfRule>
  </conditionalFormatting>
  <conditionalFormatting sqref="A5492">
    <cfRule type="expression" dxfId="2667" priority="8380">
      <formula>#REF!="Pas bon"</formula>
    </cfRule>
    <cfRule type="expression" dxfId="2666" priority="8381">
      <formula>#REF!="Pas bon"</formula>
    </cfRule>
  </conditionalFormatting>
  <conditionalFormatting sqref="P5492">
    <cfRule type="expression" dxfId="2665" priority="8382">
      <formula>#REF!="Pas bon"</formula>
    </cfRule>
    <cfRule type="expression" dxfId="2664" priority="8383">
      <formula>#REF!="Pas bon"</formula>
    </cfRule>
  </conditionalFormatting>
  <conditionalFormatting sqref="B5493:L5493 O5493">
    <cfRule type="expression" dxfId="2663" priority="8384">
      <formula>#REF!="Pas bon"</formula>
    </cfRule>
    <cfRule type="expression" dxfId="2662" priority="8385">
      <formula>#REF!="Pas bon"</formula>
    </cfRule>
  </conditionalFormatting>
  <conditionalFormatting sqref="A5493">
    <cfRule type="expression" dxfId="2661" priority="8386">
      <formula>#REF!="Pas bon"</formula>
    </cfRule>
    <cfRule type="expression" dxfId="2660" priority="8387">
      <formula>#REF!="Pas bon"</formula>
    </cfRule>
  </conditionalFormatting>
  <conditionalFormatting sqref="P5493">
    <cfRule type="expression" dxfId="2659" priority="8388">
      <formula>#REF!="Pas bon"</formula>
    </cfRule>
    <cfRule type="expression" dxfId="2658" priority="8389">
      <formula>#REF!="Pas bon"</formula>
    </cfRule>
  </conditionalFormatting>
  <conditionalFormatting sqref="B5494:L5499 O5494:O5499">
    <cfRule type="expression" dxfId="2657" priority="8390">
      <formula>#REF!="Pas bon"</formula>
    </cfRule>
    <cfRule type="expression" dxfId="2656" priority="8391">
      <formula>#REF!="Pas bon"</formula>
    </cfRule>
  </conditionalFormatting>
  <conditionalFormatting sqref="A5494:A5499">
    <cfRule type="expression" dxfId="2655" priority="8392">
      <formula>#REF!="Pas bon"</formula>
    </cfRule>
    <cfRule type="expression" dxfId="2654" priority="8393">
      <formula>#REF!="Pas bon"</formula>
    </cfRule>
  </conditionalFormatting>
  <conditionalFormatting sqref="P5494:P5499">
    <cfRule type="expression" dxfId="2653" priority="8394">
      <formula>#REF!="Pas bon"</formula>
    </cfRule>
    <cfRule type="expression" dxfId="2652" priority="8395">
      <formula>#REF!="Pas bon"</formula>
    </cfRule>
  </conditionalFormatting>
  <conditionalFormatting sqref="B5500:L5500 O5500">
    <cfRule type="expression" dxfId="2651" priority="8396">
      <formula>#REF!="Pas bon"</formula>
    </cfRule>
    <cfRule type="expression" dxfId="2650" priority="8397">
      <formula>#REF!="Pas bon"</formula>
    </cfRule>
  </conditionalFormatting>
  <conditionalFormatting sqref="A5500">
    <cfRule type="expression" dxfId="2649" priority="8398">
      <formula>#REF!="Pas bon"</formula>
    </cfRule>
    <cfRule type="expression" dxfId="2648" priority="8399">
      <formula>#REF!="Pas bon"</formula>
    </cfRule>
  </conditionalFormatting>
  <conditionalFormatting sqref="P5500">
    <cfRule type="expression" dxfId="2647" priority="8400">
      <formula>#REF!="Pas bon"</formula>
    </cfRule>
    <cfRule type="expression" dxfId="2646" priority="8401">
      <formula>#REF!="Pas bon"</formula>
    </cfRule>
  </conditionalFormatting>
  <conditionalFormatting sqref="B5501:L5501 O5501">
    <cfRule type="expression" dxfId="2645" priority="8402">
      <formula>#REF!="Pas bon"</formula>
    </cfRule>
    <cfRule type="expression" dxfId="2644" priority="8403">
      <formula>#REF!="Pas bon"</formula>
    </cfRule>
  </conditionalFormatting>
  <conditionalFormatting sqref="A5501">
    <cfRule type="expression" dxfId="2643" priority="8404">
      <formula>#REF!="Pas bon"</formula>
    </cfRule>
    <cfRule type="expression" dxfId="2642" priority="8405">
      <formula>#REF!="Pas bon"</formula>
    </cfRule>
  </conditionalFormatting>
  <conditionalFormatting sqref="P5501">
    <cfRule type="expression" dxfId="2641" priority="8406">
      <formula>#REF!="Pas bon"</formula>
    </cfRule>
    <cfRule type="expression" dxfId="2640" priority="8407">
      <formula>#REF!="Pas bon"</formula>
    </cfRule>
  </conditionalFormatting>
  <conditionalFormatting sqref="B5502:L5503 O5502:O5503">
    <cfRule type="expression" dxfId="2639" priority="8408">
      <formula>#REF!="Pas bon"</formula>
    </cfRule>
    <cfRule type="expression" dxfId="2638" priority="8409">
      <formula>#REF!="Pas bon"</formula>
    </cfRule>
  </conditionalFormatting>
  <conditionalFormatting sqref="A5502:A5503">
    <cfRule type="expression" dxfId="2637" priority="8410">
      <formula>#REF!="Pas bon"</formula>
    </cfRule>
    <cfRule type="expression" dxfId="2636" priority="8411">
      <formula>#REF!="Pas bon"</formula>
    </cfRule>
  </conditionalFormatting>
  <conditionalFormatting sqref="P5502:P5503">
    <cfRule type="expression" dxfId="2635" priority="8412">
      <formula>#REF!="Pas bon"</formula>
    </cfRule>
    <cfRule type="expression" dxfId="2634" priority="8413">
      <formula>#REF!="Pas bon"</formula>
    </cfRule>
  </conditionalFormatting>
  <conditionalFormatting sqref="B5504:L5506 O5504:O5506">
    <cfRule type="expression" dxfId="2633" priority="8414">
      <formula>#REF!="Pas bon"</formula>
    </cfRule>
    <cfRule type="expression" dxfId="2632" priority="8415">
      <formula>#REF!="Pas bon"</formula>
    </cfRule>
  </conditionalFormatting>
  <conditionalFormatting sqref="A5504:A5506">
    <cfRule type="expression" dxfId="2631" priority="8416">
      <formula>#REF!="Pas bon"</formula>
    </cfRule>
    <cfRule type="expression" dxfId="2630" priority="8417">
      <formula>#REF!="Pas bon"</formula>
    </cfRule>
  </conditionalFormatting>
  <conditionalFormatting sqref="P5504:P5506">
    <cfRule type="expression" dxfId="2629" priority="8418">
      <formula>#REF!="Pas bon"</formula>
    </cfRule>
    <cfRule type="expression" dxfId="2628" priority="8419">
      <formula>#REF!="Pas bon"</formula>
    </cfRule>
  </conditionalFormatting>
  <conditionalFormatting sqref="B5507:L5508 O5507:O5508">
    <cfRule type="expression" dxfId="2627" priority="8420">
      <formula>#REF!="Pas bon"</formula>
    </cfRule>
    <cfRule type="expression" dxfId="2626" priority="8421">
      <formula>#REF!="Pas bon"</formula>
    </cfRule>
  </conditionalFormatting>
  <conditionalFormatting sqref="B5507:D5507">
    <cfRule type="expression" dxfId="2625" priority="8422">
      <formula>#REF!="Pas bon"</formula>
    </cfRule>
    <cfRule type="expression" dxfId="2624" priority="8423">
      <formula>#REF!="Pas bon"</formula>
    </cfRule>
  </conditionalFormatting>
  <conditionalFormatting sqref="A5507:A5508">
    <cfRule type="expression" dxfId="2623" priority="8424">
      <formula>#REF!="Pas bon"</formula>
    </cfRule>
    <cfRule type="expression" dxfId="2622" priority="8425">
      <formula>#REF!="Pas bon"</formula>
    </cfRule>
  </conditionalFormatting>
  <conditionalFormatting sqref="P5507:P5508">
    <cfRule type="expression" dxfId="2621" priority="8426">
      <formula>#REF!="Pas bon"</formula>
    </cfRule>
    <cfRule type="expression" dxfId="2620" priority="8427">
      <formula>#REF!="Pas bon"</formula>
    </cfRule>
  </conditionalFormatting>
  <conditionalFormatting sqref="P5507">
    <cfRule type="expression" dxfId="2619" priority="8428">
      <formula>#REF!="Pas bon"</formula>
    </cfRule>
    <cfRule type="expression" dxfId="2618" priority="8429">
      <formula>#REF!="Pas bon"</formula>
    </cfRule>
  </conditionalFormatting>
  <conditionalFormatting sqref="B5509:L5509 O5509">
    <cfRule type="expression" dxfId="2617" priority="8430">
      <formula>#REF!="Pas bon"</formula>
    </cfRule>
    <cfRule type="expression" dxfId="2616" priority="8431">
      <formula>#REF!="Pas bon"</formula>
    </cfRule>
  </conditionalFormatting>
  <conditionalFormatting sqref="B5509:D5509">
    <cfRule type="expression" dxfId="2615" priority="8432">
      <formula>#REF!="Pas bon"</formula>
    </cfRule>
    <cfRule type="expression" dxfId="2614" priority="8433">
      <formula>#REF!="Pas bon"</formula>
    </cfRule>
  </conditionalFormatting>
  <conditionalFormatting sqref="A5509">
    <cfRule type="expression" dxfId="2613" priority="8434">
      <formula>#REF!="Pas bon"</formula>
    </cfRule>
    <cfRule type="expression" dxfId="2612" priority="8435">
      <formula>#REF!="Pas bon"</formula>
    </cfRule>
  </conditionalFormatting>
  <conditionalFormatting sqref="P5509">
    <cfRule type="expression" dxfId="2611" priority="8436">
      <formula>#REF!="Pas bon"</formula>
    </cfRule>
    <cfRule type="expression" dxfId="2610" priority="8437">
      <formula>#REF!="Pas bon"</formula>
    </cfRule>
  </conditionalFormatting>
  <conditionalFormatting sqref="P5509">
    <cfRule type="expression" dxfId="2609" priority="8438">
      <formula>#REF!="Pas bon"</formula>
    </cfRule>
    <cfRule type="expression" dxfId="2608" priority="8439">
      <formula>#REF!="Pas bon"</formula>
    </cfRule>
  </conditionalFormatting>
  <conditionalFormatting sqref="B5510:L5510 O5510">
    <cfRule type="expression" dxfId="2607" priority="8440">
      <formula>#REF!="Pas bon"</formula>
    </cfRule>
    <cfRule type="expression" dxfId="2606" priority="8441">
      <formula>#REF!="Pas bon"</formula>
    </cfRule>
  </conditionalFormatting>
  <conditionalFormatting sqref="B5510:D5510">
    <cfRule type="expression" dxfId="2605" priority="8442">
      <formula>#REF!="Pas bon"</formula>
    </cfRule>
    <cfRule type="expression" dxfId="2604" priority="8443">
      <formula>#REF!="Pas bon"</formula>
    </cfRule>
  </conditionalFormatting>
  <conditionalFormatting sqref="A5510">
    <cfRule type="expression" dxfId="2603" priority="8444">
      <formula>#REF!="Pas bon"</formula>
    </cfRule>
    <cfRule type="expression" dxfId="2602" priority="8445">
      <formula>#REF!="Pas bon"</formula>
    </cfRule>
  </conditionalFormatting>
  <conditionalFormatting sqref="P5510">
    <cfRule type="expression" dxfId="2601" priority="8446">
      <formula>#REF!="Pas bon"</formula>
    </cfRule>
    <cfRule type="expression" dxfId="2600" priority="8447">
      <formula>#REF!="Pas bon"</formula>
    </cfRule>
  </conditionalFormatting>
  <conditionalFormatting sqref="P5510">
    <cfRule type="expression" dxfId="2599" priority="8448">
      <formula>#REF!="Pas bon"</formula>
    </cfRule>
    <cfRule type="expression" dxfId="2598" priority="8449">
      <formula>#REF!="Pas bon"</formula>
    </cfRule>
  </conditionalFormatting>
  <conditionalFormatting sqref="B5511:L5511 O5511">
    <cfRule type="expression" dxfId="2597" priority="8450">
      <formula>#REF!="Pas bon"</formula>
    </cfRule>
    <cfRule type="expression" dxfId="2596" priority="8451">
      <formula>#REF!="Pas bon"</formula>
    </cfRule>
  </conditionalFormatting>
  <conditionalFormatting sqref="B5511:D5511">
    <cfRule type="expression" dxfId="2595" priority="8452">
      <formula>#REF!="Pas bon"</formula>
    </cfRule>
    <cfRule type="expression" dxfId="2594" priority="8453">
      <formula>#REF!="Pas bon"</formula>
    </cfRule>
  </conditionalFormatting>
  <conditionalFormatting sqref="A5511">
    <cfRule type="expression" dxfId="2593" priority="8454">
      <formula>#REF!="Pas bon"</formula>
    </cfRule>
    <cfRule type="expression" dxfId="2592" priority="8455">
      <formula>#REF!="Pas bon"</formula>
    </cfRule>
  </conditionalFormatting>
  <conditionalFormatting sqref="P5511">
    <cfRule type="expression" dxfId="2591" priority="8456">
      <formula>#REF!="Pas bon"</formula>
    </cfRule>
    <cfRule type="expression" dxfId="2590" priority="8457">
      <formula>#REF!="Pas bon"</formula>
    </cfRule>
  </conditionalFormatting>
  <conditionalFormatting sqref="P5511">
    <cfRule type="expression" dxfId="2589" priority="8458">
      <formula>#REF!="Pas bon"</formula>
    </cfRule>
    <cfRule type="expression" dxfId="2588" priority="8459">
      <formula>#REF!="Pas bon"</formula>
    </cfRule>
  </conditionalFormatting>
  <conditionalFormatting sqref="B5512:L5512 O5512">
    <cfRule type="expression" dxfId="2587" priority="8460">
      <formula>#REF!="Pas bon"</formula>
    </cfRule>
    <cfRule type="expression" dxfId="2586" priority="8461">
      <formula>#REF!="Pas bon"</formula>
    </cfRule>
  </conditionalFormatting>
  <conditionalFormatting sqref="B5512:D5512">
    <cfRule type="expression" dxfId="2585" priority="8462">
      <formula>#REF!="Pas bon"</formula>
    </cfRule>
    <cfRule type="expression" dxfId="2584" priority="8463">
      <formula>#REF!="Pas bon"</formula>
    </cfRule>
  </conditionalFormatting>
  <conditionalFormatting sqref="A5512">
    <cfRule type="expression" dxfId="2583" priority="8464">
      <formula>#REF!="Pas bon"</formula>
    </cfRule>
    <cfRule type="expression" dxfId="2582" priority="8465">
      <formula>#REF!="Pas bon"</formula>
    </cfRule>
  </conditionalFormatting>
  <conditionalFormatting sqref="P5512">
    <cfRule type="expression" dxfId="2581" priority="8466">
      <formula>#REF!="Pas bon"</formula>
    </cfRule>
    <cfRule type="expression" dxfId="2580" priority="8467">
      <formula>#REF!="Pas bon"</formula>
    </cfRule>
  </conditionalFormatting>
  <conditionalFormatting sqref="P5512">
    <cfRule type="expression" dxfId="2579" priority="8468">
      <formula>#REF!="Pas bon"</formula>
    </cfRule>
    <cfRule type="expression" dxfId="2578" priority="8469">
      <formula>#REF!="Pas bon"</formula>
    </cfRule>
  </conditionalFormatting>
  <conditionalFormatting sqref="B5513:L5513 O5513">
    <cfRule type="expression" dxfId="2577" priority="8470">
      <formula>#REF!="Pas bon"</formula>
    </cfRule>
    <cfRule type="expression" dxfId="2576" priority="8471">
      <formula>#REF!="Pas bon"</formula>
    </cfRule>
  </conditionalFormatting>
  <conditionalFormatting sqref="B5513:D5513">
    <cfRule type="expression" dxfId="2575" priority="8472">
      <formula>#REF!="Pas bon"</formula>
    </cfRule>
    <cfRule type="expression" dxfId="2574" priority="8473">
      <formula>#REF!="Pas bon"</formula>
    </cfRule>
  </conditionalFormatting>
  <conditionalFormatting sqref="A5513">
    <cfRule type="expression" dxfId="2573" priority="8474">
      <formula>#REF!="Pas bon"</formula>
    </cfRule>
    <cfRule type="expression" dxfId="2572" priority="8475">
      <formula>#REF!="Pas bon"</formula>
    </cfRule>
  </conditionalFormatting>
  <conditionalFormatting sqref="P5513">
    <cfRule type="expression" dxfId="2571" priority="8476">
      <formula>#REF!="Pas bon"</formula>
    </cfRule>
    <cfRule type="expression" dxfId="2570" priority="8477">
      <formula>#REF!="Pas bon"</formula>
    </cfRule>
  </conditionalFormatting>
  <conditionalFormatting sqref="P5513">
    <cfRule type="expression" dxfId="2569" priority="8478">
      <formula>#REF!="Pas bon"</formula>
    </cfRule>
    <cfRule type="expression" dxfId="2568" priority="8479">
      <formula>#REF!="Pas bon"</formula>
    </cfRule>
  </conditionalFormatting>
  <conditionalFormatting sqref="B5514:L5514 O5514">
    <cfRule type="expression" dxfId="2567" priority="8480">
      <formula>#REF!="Pas bon"</formula>
    </cfRule>
    <cfRule type="expression" dxfId="2566" priority="8481">
      <formula>#REF!="Pas bon"</formula>
    </cfRule>
  </conditionalFormatting>
  <conditionalFormatting sqref="B5514:D5514">
    <cfRule type="expression" dxfId="2565" priority="8482">
      <formula>#REF!="Pas bon"</formula>
    </cfRule>
    <cfRule type="expression" dxfId="2564" priority="8483">
      <formula>#REF!="Pas bon"</formula>
    </cfRule>
  </conditionalFormatting>
  <conditionalFormatting sqref="A5514">
    <cfRule type="expression" dxfId="2563" priority="8484">
      <formula>#REF!="Pas bon"</formula>
    </cfRule>
    <cfRule type="expression" dxfId="2562" priority="8485">
      <formula>#REF!="Pas bon"</formula>
    </cfRule>
  </conditionalFormatting>
  <conditionalFormatting sqref="P5514">
    <cfRule type="expression" dxfId="2561" priority="8486">
      <formula>#REF!="Pas bon"</formula>
    </cfRule>
    <cfRule type="expression" dxfId="2560" priority="8487">
      <formula>#REF!="Pas bon"</formula>
    </cfRule>
  </conditionalFormatting>
  <conditionalFormatting sqref="P5514">
    <cfRule type="expression" dxfId="2559" priority="8488">
      <formula>#REF!="Pas bon"</formula>
    </cfRule>
    <cfRule type="expression" dxfId="2558" priority="8489">
      <formula>#REF!="Pas bon"</formula>
    </cfRule>
  </conditionalFormatting>
  <conditionalFormatting sqref="B5515:L5516 O5515:O5516">
    <cfRule type="expression" dxfId="2557" priority="8490">
      <formula>#REF!="Pas bon"</formula>
    </cfRule>
    <cfRule type="expression" dxfId="2556" priority="8491">
      <formula>#REF!="Pas bon"</formula>
    </cfRule>
  </conditionalFormatting>
  <conditionalFormatting sqref="B5515:D5516">
    <cfRule type="expression" dxfId="2555" priority="8492">
      <formula>#REF!="Pas bon"</formula>
    </cfRule>
    <cfRule type="expression" dxfId="2554" priority="8493">
      <formula>#REF!="Pas bon"</formula>
    </cfRule>
  </conditionalFormatting>
  <conditionalFormatting sqref="A5515:A5516">
    <cfRule type="expression" dxfId="2553" priority="8494">
      <formula>#REF!="Pas bon"</formula>
    </cfRule>
    <cfRule type="expression" dxfId="2552" priority="8495">
      <formula>#REF!="Pas bon"</formula>
    </cfRule>
  </conditionalFormatting>
  <conditionalFormatting sqref="P5515:P5516">
    <cfRule type="expression" dxfId="2551" priority="8496">
      <formula>#REF!="Pas bon"</formula>
    </cfRule>
    <cfRule type="expression" dxfId="2550" priority="8497">
      <formula>#REF!="Pas bon"</formula>
    </cfRule>
  </conditionalFormatting>
  <conditionalFormatting sqref="P5515:P5516">
    <cfRule type="expression" dxfId="2549" priority="8498">
      <formula>#REF!="Pas bon"</formula>
    </cfRule>
    <cfRule type="expression" dxfId="2548" priority="8499">
      <formula>#REF!="Pas bon"</formula>
    </cfRule>
  </conditionalFormatting>
  <conditionalFormatting sqref="B5517:L5517 O5517">
    <cfRule type="expression" dxfId="2547" priority="8500">
      <formula>#REF!="Pas bon"</formula>
    </cfRule>
    <cfRule type="expression" dxfId="2546" priority="8501">
      <formula>#REF!="Pas bon"</formula>
    </cfRule>
  </conditionalFormatting>
  <conditionalFormatting sqref="B5517:D5517">
    <cfRule type="expression" dxfId="2545" priority="8502">
      <formula>#REF!="Pas bon"</formula>
    </cfRule>
    <cfRule type="expression" dxfId="2544" priority="8503">
      <formula>#REF!="Pas bon"</formula>
    </cfRule>
  </conditionalFormatting>
  <conditionalFormatting sqref="A5517">
    <cfRule type="expression" dxfId="2543" priority="8504">
      <formula>#REF!="Pas bon"</formula>
    </cfRule>
    <cfRule type="expression" dxfId="2542" priority="8505">
      <formula>#REF!="Pas bon"</formula>
    </cfRule>
  </conditionalFormatting>
  <conditionalFormatting sqref="P5517">
    <cfRule type="expression" dxfId="2541" priority="8506">
      <formula>#REF!="Pas bon"</formula>
    </cfRule>
    <cfRule type="expression" dxfId="2540" priority="8507">
      <formula>#REF!="Pas bon"</formula>
    </cfRule>
  </conditionalFormatting>
  <conditionalFormatting sqref="P5517">
    <cfRule type="expression" dxfId="2539" priority="8508">
      <formula>#REF!="Pas bon"</formula>
    </cfRule>
    <cfRule type="expression" dxfId="2538" priority="8509">
      <formula>#REF!="Pas bon"</formula>
    </cfRule>
  </conditionalFormatting>
  <conditionalFormatting sqref="B5518:L5518 O5518">
    <cfRule type="expression" dxfId="2537" priority="8510">
      <formula>#REF!="Pas bon"</formula>
    </cfRule>
    <cfRule type="expression" dxfId="2536" priority="8511">
      <formula>#REF!="Pas bon"</formula>
    </cfRule>
  </conditionalFormatting>
  <conditionalFormatting sqref="B5518:D5518">
    <cfRule type="expression" dxfId="2535" priority="8512">
      <formula>#REF!="Pas bon"</formula>
    </cfRule>
    <cfRule type="expression" dxfId="2534" priority="8513">
      <formula>#REF!="Pas bon"</formula>
    </cfRule>
  </conditionalFormatting>
  <conditionalFormatting sqref="A5518">
    <cfRule type="expression" dxfId="2533" priority="8514">
      <formula>#REF!="Pas bon"</formula>
    </cfRule>
    <cfRule type="expression" dxfId="2532" priority="8515">
      <formula>#REF!="Pas bon"</formula>
    </cfRule>
  </conditionalFormatting>
  <conditionalFormatting sqref="P5518">
    <cfRule type="expression" dxfId="2531" priority="8516">
      <formula>#REF!="Pas bon"</formula>
    </cfRule>
    <cfRule type="expression" dxfId="2530" priority="8517">
      <formula>#REF!="Pas bon"</formula>
    </cfRule>
  </conditionalFormatting>
  <conditionalFormatting sqref="P5518">
    <cfRule type="expression" dxfId="2529" priority="8518">
      <formula>#REF!="Pas bon"</formula>
    </cfRule>
    <cfRule type="expression" dxfId="2528" priority="8519">
      <formula>#REF!="Pas bon"</formula>
    </cfRule>
  </conditionalFormatting>
  <conditionalFormatting sqref="B5519:L5520 O5519:O5520">
    <cfRule type="expression" dxfId="2527" priority="8520">
      <formula>#REF!="Pas bon"</formula>
    </cfRule>
    <cfRule type="expression" dxfId="2526" priority="8521">
      <formula>#REF!="Pas bon"</formula>
    </cfRule>
  </conditionalFormatting>
  <conditionalFormatting sqref="A5519:A5520">
    <cfRule type="expression" dxfId="2525" priority="8522">
      <formula>#REF!="Pas bon"</formula>
    </cfRule>
    <cfRule type="expression" dxfId="2524" priority="8523">
      <formula>#REF!="Pas bon"</formula>
    </cfRule>
  </conditionalFormatting>
  <conditionalFormatting sqref="P5519:P5520">
    <cfRule type="expression" dxfId="2523" priority="8524">
      <formula>#REF!="Pas bon"</formula>
    </cfRule>
    <cfRule type="expression" dxfId="2522" priority="8525">
      <formula>#REF!="Pas bon"</formula>
    </cfRule>
  </conditionalFormatting>
  <conditionalFormatting sqref="B5521:L5522 O5521:O5522">
    <cfRule type="expression" dxfId="2521" priority="8526">
      <formula>#REF!="Pas bon"</formula>
    </cfRule>
    <cfRule type="expression" dxfId="2520" priority="8527">
      <formula>#REF!="Pas bon"</formula>
    </cfRule>
  </conditionalFormatting>
  <conditionalFormatting sqref="B5521:D5522">
    <cfRule type="expression" dxfId="2519" priority="8528">
      <formula>#REF!="Pas bon"</formula>
    </cfRule>
    <cfRule type="expression" dxfId="2518" priority="8529">
      <formula>#REF!="Pas bon"</formula>
    </cfRule>
  </conditionalFormatting>
  <conditionalFormatting sqref="A5521:A5522">
    <cfRule type="expression" dxfId="2517" priority="8530">
      <formula>#REF!="Pas bon"</formula>
    </cfRule>
    <cfRule type="expression" dxfId="2516" priority="8531">
      <formula>#REF!="Pas bon"</formula>
    </cfRule>
  </conditionalFormatting>
  <conditionalFormatting sqref="P5521:P5522">
    <cfRule type="expression" dxfId="2515" priority="8532">
      <formula>#REF!="Pas bon"</formula>
    </cfRule>
    <cfRule type="expression" dxfId="2514" priority="8533">
      <formula>#REF!="Pas bon"</formula>
    </cfRule>
  </conditionalFormatting>
  <conditionalFormatting sqref="P5521:P5522">
    <cfRule type="expression" dxfId="2513" priority="8534">
      <formula>#REF!="Pas bon"</formula>
    </cfRule>
    <cfRule type="expression" dxfId="2512" priority="8535">
      <formula>#REF!="Pas bon"</formula>
    </cfRule>
  </conditionalFormatting>
  <conditionalFormatting sqref="B5523:L5523 O5523">
    <cfRule type="expression" dxfId="2511" priority="8536">
      <formula>#REF!="Pas bon"</formula>
    </cfRule>
    <cfRule type="expression" dxfId="2510" priority="8537">
      <formula>#REF!="Pas bon"</formula>
    </cfRule>
  </conditionalFormatting>
  <conditionalFormatting sqref="B5523:D5523">
    <cfRule type="expression" dxfId="2509" priority="8538">
      <formula>#REF!="Pas bon"</formula>
    </cfRule>
    <cfRule type="expression" dxfId="2508" priority="8539">
      <formula>#REF!="Pas bon"</formula>
    </cfRule>
  </conditionalFormatting>
  <conditionalFormatting sqref="A5523">
    <cfRule type="expression" dxfId="2507" priority="8540">
      <formula>#REF!="Pas bon"</formula>
    </cfRule>
    <cfRule type="expression" dxfId="2506" priority="8541">
      <formula>#REF!="Pas bon"</formula>
    </cfRule>
  </conditionalFormatting>
  <conditionalFormatting sqref="P5523">
    <cfRule type="expression" dxfId="2505" priority="8542">
      <formula>#REF!="Pas bon"</formula>
    </cfRule>
    <cfRule type="expression" dxfId="2504" priority="8543">
      <formula>#REF!="Pas bon"</formula>
    </cfRule>
  </conditionalFormatting>
  <conditionalFormatting sqref="P5523">
    <cfRule type="expression" dxfId="2503" priority="8544">
      <formula>#REF!="Pas bon"</formula>
    </cfRule>
    <cfRule type="expression" dxfId="2502" priority="8545">
      <formula>#REF!="Pas bon"</formula>
    </cfRule>
  </conditionalFormatting>
  <conditionalFormatting sqref="B5524:L5524 O5524">
    <cfRule type="expression" dxfId="2501" priority="8546">
      <formula>#REF!="Pas bon"</formula>
    </cfRule>
    <cfRule type="expression" dxfId="2500" priority="8547">
      <formula>#REF!="Pas bon"</formula>
    </cfRule>
  </conditionalFormatting>
  <conditionalFormatting sqref="B5524:D5524">
    <cfRule type="expression" dxfId="2499" priority="8548">
      <formula>#REF!="Pas bon"</formula>
    </cfRule>
    <cfRule type="expression" dxfId="2498" priority="8549">
      <formula>#REF!="Pas bon"</formula>
    </cfRule>
  </conditionalFormatting>
  <conditionalFormatting sqref="A5524">
    <cfRule type="expression" dxfId="2497" priority="8550">
      <formula>#REF!="Pas bon"</formula>
    </cfRule>
    <cfRule type="expression" dxfId="2496" priority="8551">
      <formula>#REF!="Pas bon"</formula>
    </cfRule>
  </conditionalFormatting>
  <conditionalFormatting sqref="P5524">
    <cfRule type="expression" dxfId="2495" priority="8552">
      <formula>#REF!="Pas bon"</formula>
    </cfRule>
    <cfRule type="expression" dxfId="2494" priority="8553">
      <formula>#REF!="Pas bon"</formula>
    </cfRule>
  </conditionalFormatting>
  <conditionalFormatting sqref="P5524">
    <cfRule type="expression" dxfId="2493" priority="8554">
      <formula>#REF!="Pas bon"</formula>
    </cfRule>
    <cfRule type="expression" dxfId="2492" priority="8555">
      <formula>#REF!="Pas bon"</formula>
    </cfRule>
  </conditionalFormatting>
  <conditionalFormatting sqref="B5525:L5525 O5525">
    <cfRule type="expression" dxfId="2491" priority="8556">
      <formula>#REF!="Pas bon"</formula>
    </cfRule>
    <cfRule type="expression" dxfId="2490" priority="8557">
      <formula>#REF!="Pas bon"</formula>
    </cfRule>
  </conditionalFormatting>
  <conditionalFormatting sqref="B5525:D5525">
    <cfRule type="expression" dxfId="2489" priority="8558">
      <formula>#REF!="Pas bon"</formula>
    </cfRule>
    <cfRule type="expression" dxfId="2488" priority="8559">
      <formula>#REF!="Pas bon"</formula>
    </cfRule>
  </conditionalFormatting>
  <conditionalFormatting sqref="A5525">
    <cfRule type="expression" dxfId="2487" priority="8560">
      <formula>#REF!="Pas bon"</formula>
    </cfRule>
    <cfRule type="expression" dxfId="2486" priority="8561">
      <formula>#REF!="Pas bon"</formula>
    </cfRule>
  </conditionalFormatting>
  <conditionalFormatting sqref="P5525">
    <cfRule type="expression" dxfId="2485" priority="8562">
      <formula>#REF!="Pas bon"</formula>
    </cfRule>
    <cfRule type="expression" dxfId="2484" priority="8563">
      <formula>#REF!="Pas bon"</formula>
    </cfRule>
  </conditionalFormatting>
  <conditionalFormatting sqref="P5525">
    <cfRule type="expression" dxfId="2483" priority="8564">
      <formula>#REF!="Pas bon"</formula>
    </cfRule>
    <cfRule type="expression" dxfId="2482" priority="8565">
      <formula>#REF!="Pas bon"</formula>
    </cfRule>
  </conditionalFormatting>
  <conditionalFormatting sqref="B5526:L5528 O5526:O5528">
    <cfRule type="expression" dxfId="2481" priority="8566">
      <formula>#REF!="Pas bon"</formula>
    </cfRule>
    <cfRule type="expression" dxfId="2480" priority="8567">
      <formula>#REF!="Pas bon"</formula>
    </cfRule>
  </conditionalFormatting>
  <conditionalFormatting sqref="B5526:D5528">
    <cfRule type="expression" dxfId="2479" priority="8568">
      <formula>#REF!="Pas bon"</formula>
    </cfRule>
    <cfRule type="expression" dxfId="2478" priority="8569">
      <formula>#REF!="Pas bon"</formula>
    </cfRule>
  </conditionalFormatting>
  <conditionalFormatting sqref="A5526:A5528">
    <cfRule type="expression" dxfId="2477" priority="8570">
      <formula>#REF!="Pas bon"</formula>
    </cfRule>
    <cfRule type="expression" dxfId="2476" priority="8571">
      <formula>#REF!="Pas bon"</formula>
    </cfRule>
  </conditionalFormatting>
  <conditionalFormatting sqref="P5526:P5528">
    <cfRule type="expression" dxfId="2475" priority="8572">
      <formula>#REF!="Pas bon"</formula>
    </cfRule>
    <cfRule type="expression" dxfId="2474" priority="8573">
      <formula>#REF!="Pas bon"</formula>
    </cfRule>
  </conditionalFormatting>
  <conditionalFormatting sqref="P5526:P5528">
    <cfRule type="expression" dxfId="2473" priority="8574">
      <formula>#REF!="Pas bon"</formula>
    </cfRule>
    <cfRule type="expression" dxfId="2472" priority="8575">
      <formula>#REF!="Pas bon"</formula>
    </cfRule>
  </conditionalFormatting>
  <conditionalFormatting sqref="B5529:L5529 O5529">
    <cfRule type="expression" dxfId="2471" priority="8576">
      <formula>#REF!="Pas bon"</formula>
    </cfRule>
    <cfRule type="expression" dxfId="2470" priority="8577">
      <formula>#REF!="Pas bon"</formula>
    </cfRule>
  </conditionalFormatting>
  <conditionalFormatting sqref="B5529:D5529">
    <cfRule type="expression" dxfId="2469" priority="8578">
      <formula>#REF!="Pas bon"</formula>
    </cfRule>
    <cfRule type="expression" dxfId="2468" priority="8579">
      <formula>#REF!="Pas bon"</formula>
    </cfRule>
  </conditionalFormatting>
  <conditionalFormatting sqref="A5529">
    <cfRule type="expression" dxfId="2467" priority="8580">
      <formula>#REF!="Pas bon"</formula>
    </cfRule>
    <cfRule type="expression" dxfId="2466" priority="8581">
      <formula>#REF!="Pas bon"</formula>
    </cfRule>
  </conditionalFormatting>
  <conditionalFormatting sqref="P5529">
    <cfRule type="expression" dxfId="2465" priority="8582">
      <formula>#REF!="Pas bon"</formula>
    </cfRule>
    <cfRule type="expression" dxfId="2464" priority="8583">
      <formula>#REF!="Pas bon"</formula>
    </cfRule>
  </conditionalFormatting>
  <conditionalFormatting sqref="P5529">
    <cfRule type="expression" dxfId="2463" priority="8584">
      <formula>#REF!="Pas bon"</formula>
    </cfRule>
    <cfRule type="expression" dxfId="2462" priority="8585">
      <formula>#REF!="Pas bon"</formula>
    </cfRule>
  </conditionalFormatting>
  <conditionalFormatting sqref="B5530:L5530 O5530">
    <cfRule type="expression" dxfId="2461" priority="8586">
      <formula>#REF!="Pas bon"</formula>
    </cfRule>
    <cfRule type="expression" dxfId="2460" priority="8587">
      <formula>#REF!="Pas bon"</formula>
    </cfRule>
  </conditionalFormatting>
  <conditionalFormatting sqref="B5530:D5530">
    <cfRule type="expression" dxfId="2459" priority="8588">
      <formula>#REF!="Pas bon"</formula>
    </cfRule>
    <cfRule type="expression" dxfId="2458" priority="8589">
      <formula>#REF!="Pas bon"</formula>
    </cfRule>
  </conditionalFormatting>
  <conditionalFormatting sqref="A5530">
    <cfRule type="expression" dxfId="2457" priority="8590">
      <formula>#REF!="Pas bon"</formula>
    </cfRule>
    <cfRule type="expression" dxfId="2456" priority="8591">
      <formula>#REF!="Pas bon"</formula>
    </cfRule>
  </conditionalFormatting>
  <conditionalFormatting sqref="P5530">
    <cfRule type="expression" dxfId="2455" priority="8592">
      <formula>#REF!="Pas bon"</formula>
    </cfRule>
    <cfRule type="expression" dxfId="2454" priority="8593">
      <formula>#REF!="Pas bon"</formula>
    </cfRule>
  </conditionalFormatting>
  <conditionalFormatting sqref="P5530">
    <cfRule type="expression" dxfId="2453" priority="8594">
      <formula>#REF!="Pas bon"</formula>
    </cfRule>
    <cfRule type="expression" dxfId="2452" priority="8595">
      <formula>#REF!="Pas bon"</formula>
    </cfRule>
  </conditionalFormatting>
  <conditionalFormatting sqref="B5531:L5531 O5531">
    <cfRule type="expression" dxfId="2451" priority="8596">
      <formula>#REF!="Pas bon"</formula>
    </cfRule>
    <cfRule type="expression" dxfId="2450" priority="8597">
      <formula>#REF!="Pas bon"</formula>
    </cfRule>
  </conditionalFormatting>
  <conditionalFormatting sqref="B5531:D5531">
    <cfRule type="expression" dxfId="2449" priority="8598">
      <formula>#REF!="Pas bon"</formula>
    </cfRule>
    <cfRule type="expression" dxfId="2448" priority="8599">
      <formula>#REF!="Pas bon"</formula>
    </cfRule>
  </conditionalFormatting>
  <conditionalFormatting sqref="A5531">
    <cfRule type="expression" dxfId="2447" priority="8600">
      <formula>#REF!="Pas bon"</formula>
    </cfRule>
    <cfRule type="expression" dxfId="2446" priority="8601">
      <formula>#REF!="Pas bon"</formula>
    </cfRule>
  </conditionalFormatting>
  <conditionalFormatting sqref="P5531">
    <cfRule type="expression" dxfId="2445" priority="8602">
      <formula>#REF!="Pas bon"</formula>
    </cfRule>
    <cfRule type="expression" dxfId="2444" priority="8603">
      <formula>#REF!="Pas bon"</formula>
    </cfRule>
  </conditionalFormatting>
  <conditionalFormatting sqref="P5531">
    <cfRule type="expression" dxfId="2443" priority="8604">
      <formula>#REF!="Pas bon"</formula>
    </cfRule>
    <cfRule type="expression" dxfId="2442" priority="8605">
      <formula>#REF!="Pas bon"</formula>
    </cfRule>
  </conditionalFormatting>
  <conditionalFormatting sqref="B5532:L5533 O5532:O5533">
    <cfRule type="expression" dxfId="2441" priority="8606">
      <formula>#REF!="Pas bon"</formula>
    </cfRule>
    <cfRule type="expression" dxfId="2440" priority="8607">
      <formula>#REF!="Pas bon"</formula>
    </cfRule>
  </conditionalFormatting>
  <conditionalFormatting sqref="B5532:D5533">
    <cfRule type="expression" dxfId="2439" priority="8608">
      <formula>#REF!="Pas bon"</formula>
    </cfRule>
    <cfRule type="expression" dxfId="2438" priority="8609">
      <formula>#REF!="Pas bon"</formula>
    </cfRule>
  </conditionalFormatting>
  <conditionalFormatting sqref="A5532:A5533">
    <cfRule type="expression" dxfId="2437" priority="8610">
      <formula>#REF!="Pas bon"</formula>
    </cfRule>
    <cfRule type="expression" dxfId="2436" priority="8611">
      <formula>#REF!="Pas bon"</formula>
    </cfRule>
  </conditionalFormatting>
  <conditionalFormatting sqref="P5532:P5533">
    <cfRule type="expression" dxfId="2435" priority="8612">
      <formula>#REF!="Pas bon"</formula>
    </cfRule>
    <cfRule type="expression" dxfId="2434" priority="8613">
      <formula>#REF!="Pas bon"</formula>
    </cfRule>
  </conditionalFormatting>
  <conditionalFormatting sqref="P5532:P5533">
    <cfRule type="expression" dxfId="2433" priority="8614">
      <formula>#REF!="Pas bon"</formula>
    </cfRule>
    <cfRule type="expression" dxfId="2432" priority="8615">
      <formula>#REF!="Pas bon"</formula>
    </cfRule>
  </conditionalFormatting>
  <conditionalFormatting sqref="B5534:L5535 O5534:O5535">
    <cfRule type="expression" dxfId="2431" priority="8616">
      <formula>#REF!="Pas bon"</formula>
    </cfRule>
    <cfRule type="expression" dxfId="2430" priority="8617">
      <formula>#REF!="Pas bon"</formula>
    </cfRule>
  </conditionalFormatting>
  <conditionalFormatting sqref="B5534:D5534">
    <cfRule type="expression" dxfId="2429" priority="8618">
      <formula>#REF!="Pas bon"</formula>
    </cfRule>
    <cfRule type="expression" dxfId="2428" priority="8619">
      <formula>#REF!="Pas bon"</formula>
    </cfRule>
  </conditionalFormatting>
  <conditionalFormatting sqref="A5534:A5535">
    <cfRule type="expression" dxfId="2427" priority="8620">
      <formula>#REF!="Pas bon"</formula>
    </cfRule>
    <cfRule type="expression" dxfId="2426" priority="8621">
      <formula>#REF!="Pas bon"</formula>
    </cfRule>
  </conditionalFormatting>
  <conditionalFormatting sqref="P5534:P5535">
    <cfRule type="expression" dxfId="2425" priority="8622">
      <formula>#REF!="Pas bon"</formula>
    </cfRule>
    <cfRule type="expression" dxfId="2424" priority="8623">
      <formula>#REF!="Pas bon"</formula>
    </cfRule>
  </conditionalFormatting>
  <conditionalFormatting sqref="P5534">
    <cfRule type="expression" dxfId="2423" priority="8624">
      <formula>#REF!="Pas bon"</formula>
    </cfRule>
    <cfRule type="expression" dxfId="2422" priority="8625">
      <formula>#REF!="Pas bon"</formula>
    </cfRule>
  </conditionalFormatting>
  <conditionalFormatting sqref="P5535">
    <cfRule type="expression" dxfId="2421" priority="8626">
      <formula>#REF!="Pas bon"</formula>
    </cfRule>
    <cfRule type="expression" dxfId="2420" priority="8627">
      <formula>#REF!="Pas bon"</formula>
    </cfRule>
  </conditionalFormatting>
  <conditionalFormatting sqref="B5536:L5536 O5536">
    <cfRule type="expression" dxfId="2419" priority="8628">
      <formula>#REF!="Pas bon"</formula>
    </cfRule>
    <cfRule type="expression" dxfId="2418" priority="8629">
      <formula>#REF!="Pas bon"</formula>
    </cfRule>
  </conditionalFormatting>
  <conditionalFormatting sqref="A5536">
    <cfRule type="expression" dxfId="2417" priority="8630">
      <formula>#REF!="Pas bon"</formula>
    </cfRule>
    <cfRule type="expression" dxfId="2416" priority="8631">
      <formula>#REF!="Pas bon"</formula>
    </cfRule>
  </conditionalFormatting>
  <conditionalFormatting sqref="P5536">
    <cfRule type="expression" dxfId="2415" priority="8632">
      <formula>#REF!="Pas bon"</formula>
    </cfRule>
    <cfRule type="expression" dxfId="2414" priority="8633">
      <formula>#REF!="Pas bon"</formula>
    </cfRule>
  </conditionalFormatting>
  <conditionalFormatting sqref="B5537:L5537 O5537">
    <cfRule type="expression" dxfId="2413" priority="8634">
      <formula>#REF!="Pas bon"</formula>
    </cfRule>
    <cfRule type="expression" dxfId="2412" priority="8635">
      <formula>#REF!="Pas bon"</formula>
    </cfRule>
  </conditionalFormatting>
  <conditionalFormatting sqref="A5537">
    <cfRule type="expression" dxfId="2411" priority="8636">
      <formula>#REF!="Pas bon"</formula>
    </cfRule>
    <cfRule type="expression" dxfId="2410" priority="8637">
      <formula>#REF!="Pas bon"</formula>
    </cfRule>
  </conditionalFormatting>
  <conditionalFormatting sqref="P5537">
    <cfRule type="expression" dxfId="2409" priority="8638">
      <formula>#REF!="Pas bon"</formula>
    </cfRule>
    <cfRule type="expression" dxfId="2408" priority="8639">
      <formula>#REF!="Pas bon"</formula>
    </cfRule>
  </conditionalFormatting>
  <conditionalFormatting sqref="B5538:L5540 O5538:O5540">
    <cfRule type="expression" dxfId="2407" priority="8640">
      <formula>#REF!="Pas bon"</formula>
    </cfRule>
    <cfRule type="expression" dxfId="2406" priority="8641">
      <formula>#REF!="Pas bon"</formula>
    </cfRule>
  </conditionalFormatting>
  <conditionalFormatting sqref="A5538:A5540">
    <cfRule type="expression" dxfId="2405" priority="8642">
      <formula>#REF!="Pas bon"</formula>
    </cfRule>
    <cfRule type="expression" dxfId="2404" priority="8643">
      <formula>#REF!="Pas bon"</formula>
    </cfRule>
  </conditionalFormatting>
  <conditionalFormatting sqref="P5538:P5540">
    <cfRule type="expression" dxfId="2403" priority="8644">
      <formula>#REF!="Pas bon"</formula>
    </cfRule>
    <cfRule type="expression" dxfId="2402" priority="8645">
      <formula>#REF!="Pas bon"</formula>
    </cfRule>
  </conditionalFormatting>
  <conditionalFormatting sqref="B5541:L5541 O5541">
    <cfRule type="expression" dxfId="2401" priority="8646">
      <formula>#REF!="Pas bon"</formula>
    </cfRule>
    <cfRule type="expression" dxfId="2400" priority="8647">
      <formula>#REF!="Pas bon"</formula>
    </cfRule>
  </conditionalFormatting>
  <conditionalFormatting sqref="A5541">
    <cfRule type="expression" dxfId="2399" priority="8648">
      <formula>#REF!="Pas bon"</formula>
    </cfRule>
    <cfRule type="expression" dxfId="2398" priority="8649">
      <formula>#REF!="Pas bon"</formula>
    </cfRule>
  </conditionalFormatting>
  <conditionalFormatting sqref="P5541">
    <cfRule type="expression" dxfId="2397" priority="8650">
      <formula>#REF!="Pas bon"</formula>
    </cfRule>
    <cfRule type="expression" dxfId="2396" priority="8651">
      <formula>#REF!="Pas bon"</formula>
    </cfRule>
  </conditionalFormatting>
  <conditionalFormatting sqref="B5542:L5542 O5542">
    <cfRule type="expression" dxfId="2395" priority="8652">
      <formula>#REF!="Pas bon"</formula>
    </cfRule>
    <cfRule type="expression" dxfId="2394" priority="8653">
      <formula>#REF!="Pas bon"</formula>
    </cfRule>
  </conditionalFormatting>
  <conditionalFormatting sqref="A5542">
    <cfRule type="expression" dxfId="2393" priority="8654">
      <formula>#REF!="Pas bon"</formula>
    </cfRule>
    <cfRule type="expression" dxfId="2392" priority="8655">
      <formula>#REF!="Pas bon"</formula>
    </cfRule>
  </conditionalFormatting>
  <conditionalFormatting sqref="P5542">
    <cfRule type="expression" dxfId="2391" priority="8656">
      <formula>#REF!="Pas bon"</formula>
    </cfRule>
    <cfRule type="expression" dxfId="2390" priority="8657">
      <formula>#REF!="Pas bon"</formula>
    </cfRule>
  </conditionalFormatting>
  <conditionalFormatting sqref="B5543:L5543 O5543">
    <cfRule type="expression" dxfId="2389" priority="8658">
      <formula>#REF!="Pas bon"</formula>
    </cfRule>
    <cfRule type="expression" dxfId="2388" priority="8659">
      <formula>#REF!="Pas bon"</formula>
    </cfRule>
  </conditionalFormatting>
  <conditionalFormatting sqref="A5543">
    <cfRule type="expression" dxfId="2387" priority="8660">
      <formula>#REF!="Pas bon"</formula>
    </cfRule>
    <cfRule type="expression" dxfId="2386" priority="8661">
      <formula>#REF!="Pas bon"</formula>
    </cfRule>
  </conditionalFormatting>
  <conditionalFormatting sqref="P5543">
    <cfRule type="expression" dxfId="2385" priority="8662">
      <formula>#REF!="Pas bon"</formula>
    </cfRule>
    <cfRule type="expression" dxfId="2384" priority="8663">
      <formula>#REF!="Pas bon"</formula>
    </cfRule>
  </conditionalFormatting>
  <conditionalFormatting sqref="P5543">
    <cfRule type="expression" dxfId="2383" priority="8664">
      <formula>#REF!="Pas bon"</formula>
    </cfRule>
    <cfRule type="expression" dxfId="2382" priority="8665">
      <formula>#REF!="Pas bon"</formula>
    </cfRule>
  </conditionalFormatting>
  <conditionalFormatting sqref="B5544:L5545 O5544:O5545">
    <cfRule type="expression" dxfId="2381" priority="8666">
      <formula>#REF!="Pas bon"</formula>
    </cfRule>
    <cfRule type="expression" dxfId="2380" priority="8667">
      <formula>#REF!="Pas bon"</formula>
    </cfRule>
  </conditionalFormatting>
  <conditionalFormatting sqref="A5544:A5545">
    <cfRule type="expression" dxfId="2379" priority="8668">
      <formula>#REF!="Pas bon"</formula>
    </cfRule>
    <cfRule type="expression" dxfId="2378" priority="8669">
      <formula>#REF!="Pas bon"</formula>
    </cfRule>
  </conditionalFormatting>
  <conditionalFormatting sqref="P5544:P5545">
    <cfRule type="expression" dxfId="2377" priority="8670">
      <formula>#REF!="Pas bon"</formula>
    </cfRule>
    <cfRule type="expression" dxfId="2376" priority="8671">
      <formula>#REF!="Pas bon"</formula>
    </cfRule>
  </conditionalFormatting>
  <conditionalFormatting sqref="B5546:L5546 O5546">
    <cfRule type="expression" dxfId="2375" priority="8672">
      <formula>#REF!="Pas bon"</formula>
    </cfRule>
    <cfRule type="expression" dxfId="2374" priority="8673">
      <formula>#REF!="Pas bon"</formula>
    </cfRule>
  </conditionalFormatting>
  <conditionalFormatting sqref="A5546">
    <cfRule type="expression" dxfId="2373" priority="8674">
      <formula>#REF!="Pas bon"</formula>
    </cfRule>
    <cfRule type="expression" dxfId="2372" priority="8675">
      <formula>#REF!="Pas bon"</formula>
    </cfRule>
  </conditionalFormatting>
  <conditionalFormatting sqref="P5546">
    <cfRule type="expression" dxfId="2371" priority="8676">
      <formula>#REF!="Pas bon"</formula>
    </cfRule>
    <cfRule type="expression" dxfId="2370" priority="8677">
      <formula>#REF!="Pas bon"</formula>
    </cfRule>
  </conditionalFormatting>
  <conditionalFormatting sqref="B5547:L5547 O5547">
    <cfRule type="expression" dxfId="2369" priority="8678">
      <formula>#REF!="Pas bon"</formula>
    </cfRule>
    <cfRule type="expression" dxfId="2368" priority="8679">
      <formula>#REF!="Pas bon"</formula>
    </cfRule>
  </conditionalFormatting>
  <conditionalFormatting sqref="A5547">
    <cfRule type="expression" dxfId="2367" priority="8680">
      <formula>#REF!="Pas bon"</formula>
    </cfRule>
    <cfRule type="expression" dxfId="2366" priority="8681">
      <formula>#REF!="Pas bon"</formula>
    </cfRule>
  </conditionalFormatting>
  <conditionalFormatting sqref="P5547">
    <cfRule type="expression" dxfId="2365" priority="8682">
      <formula>#REF!="Pas bon"</formula>
    </cfRule>
    <cfRule type="expression" dxfId="2364" priority="8683">
      <formula>#REF!="Pas bon"</formula>
    </cfRule>
  </conditionalFormatting>
  <conditionalFormatting sqref="B5548:L5548 O5548">
    <cfRule type="expression" dxfId="2363" priority="8684">
      <formula>#REF!="Pas bon"</formula>
    </cfRule>
    <cfRule type="expression" dxfId="2362" priority="8685">
      <formula>#REF!="Pas bon"</formula>
    </cfRule>
  </conditionalFormatting>
  <conditionalFormatting sqref="A5548">
    <cfRule type="expression" dxfId="2361" priority="8686">
      <formula>#REF!="Pas bon"</formula>
    </cfRule>
    <cfRule type="expression" dxfId="2360" priority="8687">
      <formula>#REF!="Pas bon"</formula>
    </cfRule>
  </conditionalFormatting>
  <conditionalFormatting sqref="P5548">
    <cfRule type="expression" dxfId="2359" priority="8688">
      <formula>#REF!="Pas bon"</formula>
    </cfRule>
    <cfRule type="expression" dxfId="2358" priority="8689">
      <formula>#REF!="Pas bon"</formula>
    </cfRule>
  </conditionalFormatting>
  <conditionalFormatting sqref="B5549:L5549 O5549">
    <cfRule type="expression" dxfId="2357" priority="8690">
      <formula>#REF!="Pas bon"</formula>
    </cfRule>
    <cfRule type="expression" dxfId="2356" priority="8691">
      <formula>#REF!="Pas bon"</formula>
    </cfRule>
  </conditionalFormatting>
  <conditionalFormatting sqref="A5549">
    <cfRule type="expression" dxfId="2355" priority="8692">
      <formula>#REF!="Pas bon"</formula>
    </cfRule>
    <cfRule type="expression" dxfId="2354" priority="8693">
      <formula>#REF!="Pas bon"</formula>
    </cfRule>
  </conditionalFormatting>
  <conditionalFormatting sqref="P5549">
    <cfRule type="expression" dxfId="2353" priority="8694">
      <formula>#REF!="Pas bon"</formula>
    </cfRule>
    <cfRule type="expression" dxfId="2352" priority="8695">
      <formula>#REF!="Pas bon"</formula>
    </cfRule>
  </conditionalFormatting>
  <conditionalFormatting sqref="B5550:L5551 O5550:O5551">
    <cfRule type="expression" dxfId="2351" priority="8696">
      <formula>#REF!="Pas bon"</formula>
    </cfRule>
    <cfRule type="expression" dxfId="2350" priority="8697">
      <formula>#REF!="Pas bon"</formula>
    </cfRule>
  </conditionalFormatting>
  <conditionalFormatting sqref="A5550:A5551">
    <cfRule type="expression" dxfId="2349" priority="8698">
      <formula>#REF!="Pas bon"</formula>
    </cfRule>
    <cfRule type="expression" dxfId="2348" priority="8699">
      <formula>#REF!="Pas bon"</formula>
    </cfRule>
  </conditionalFormatting>
  <conditionalFormatting sqref="P5550:P5551">
    <cfRule type="expression" dxfId="2347" priority="8700">
      <formula>#REF!="Pas bon"</formula>
    </cfRule>
    <cfRule type="expression" dxfId="2346" priority="8701">
      <formula>#REF!="Pas bon"</formula>
    </cfRule>
  </conditionalFormatting>
  <conditionalFormatting sqref="B5552:L5552 O5552">
    <cfRule type="expression" dxfId="2345" priority="8702">
      <formula>#REF!="Pas bon"</formula>
    </cfRule>
    <cfRule type="expression" dxfId="2344" priority="8703">
      <formula>#REF!="Pas bon"</formula>
    </cfRule>
  </conditionalFormatting>
  <conditionalFormatting sqref="A5552">
    <cfRule type="expression" dxfId="2343" priority="8704">
      <formula>#REF!="Pas bon"</formula>
    </cfRule>
    <cfRule type="expression" dxfId="2342" priority="8705">
      <formula>#REF!="Pas bon"</formula>
    </cfRule>
  </conditionalFormatting>
  <conditionalFormatting sqref="P5552">
    <cfRule type="expression" dxfId="2341" priority="8706">
      <formula>#REF!="Pas bon"</formula>
    </cfRule>
    <cfRule type="expression" dxfId="2340" priority="8707">
      <formula>#REF!="Pas bon"</formula>
    </cfRule>
  </conditionalFormatting>
  <conditionalFormatting sqref="B5553:L5553 O5553">
    <cfRule type="expression" dxfId="2339" priority="8708">
      <formula>#REF!="Pas bon"</formula>
    </cfRule>
    <cfRule type="expression" dxfId="2338" priority="8709">
      <formula>#REF!="Pas bon"</formula>
    </cfRule>
  </conditionalFormatting>
  <conditionalFormatting sqref="A5553">
    <cfRule type="expression" dxfId="2337" priority="8710">
      <formula>#REF!="Pas bon"</formula>
    </cfRule>
    <cfRule type="expression" dxfId="2336" priority="8711">
      <formula>#REF!="Pas bon"</formula>
    </cfRule>
  </conditionalFormatting>
  <conditionalFormatting sqref="P5553">
    <cfRule type="expression" dxfId="2335" priority="8712">
      <formula>#REF!="Pas bon"</formula>
    </cfRule>
    <cfRule type="expression" dxfId="2334" priority="8713">
      <formula>#REF!="Pas bon"</formula>
    </cfRule>
  </conditionalFormatting>
  <conditionalFormatting sqref="B5554:L5554 O5554">
    <cfRule type="expression" dxfId="2333" priority="8714">
      <formula>#REF!="Pas bon"</formula>
    </cfRule>
    <cfRule type="expression" dxfId="2332" priority="8715">
      <formula>#REF!="Pas bon"</formula>
    </cfRule>
  </conditionalFormatting>
  <conditionalFormatting sqref="A5554">
    <cfRule type="expression" dxfId="2331" priority="8716">
      <formula>#REF!="Pas bon"</formula>
    </cfRule>
    <cfRule type="expression" dxfId="2330" priority="8717">
      <formula>#REF!="Pas bon"</formula>
    </cfRule>
  </conditionalFormatting>
  <conditionalFormatting sqref="P5554">
    <cfRule type="expression" dxfId="2329" priority="8718">
      <formula>#REF!="Pas bon"</formula>
    </cfRule>
    <cfRule type="expression" dxfId="2328" priority="8719">
      <formula>#REF!="Pas bon"</formula>
    </cfRule>
  </conditionalFormatting>
  <conditionalFormatting sqref="B5555:L5556 O5555:O5556">
    <cfRule type="expression" dxfId="2327" priority="8720">
      <formula>#REF!="Pas bon"</formula>
    </cfRule>
    <cfRule type="expression" dxfId="2326" priority="8721">
      <formula>#REF!="Pas bon"</formula>
    </cfRule>
  </conditionalFormatting>
  <conditionalFormatting sqref="A5555:A5556">
    <cfRule type="expression" dxfId="2325" priority="8722">
      <formula>#REF!="Pas bon"</formula>
    </cfRule>
    <cfRule type="expression" dxfId="2324" priority="8723">
      <formula>#REF!="Pas bon"</formula>
    </cfRule>
  </conditionalFormatting>
  <conditionalFormatting sqref="P5555:P5556">
    <cfRule type="expression" dxfId="2323" priority="8724">
      <formula>#REF!="Pas bon"</formula>
    </cfRule>
    <cfRule type="expression" dxfId="2322" priority="8725">
      <formula>#REF!="Pas bon"</formula>
    </cfRule>
  </conditionalFormatting>
  <conditionalFormatting sqref="B5557:L5560 O5557:O5560">
    <cfRule type="expression" dxfId="2321" priority="8726">
      <formula>#REF!="Pas bon"</formula>
    </cfRule>
    <cfRule type="expression" dxfId="2320" priority="8727">
      <formula>#REF!="Pas bon"</formula>
    </cfRule>
  </conditionalFormatting>
  <conditionalFormatting sqref="A5557:A5560">
    <cfRule type="expression" dxfId="2319" priority="8728">
      <formula>#REF!="Pas bon"</formula>
    </cfRule>
    <cfRule type="expression" dxfId="2318" priority="8729">
      <formula>#REF!="Pas bon"</formula>
    </cfRule>
  </conditionalFormatting>
  <conditionalFormatting sqref="P5557:P5560">
    <cfRule type="expression" dxfId="2317" priority="8730">
      <formula>#REF!="Pas bon"</formula>
    </cfRule>
    <cfRule type="expression" dxfId="2316" priority="8731">
      <formula>#REF!="Pas bon"</formula>
    </cfRule>
  </conditionalFormatting>
  <conditionalFormatting sqref="B5561:L5561 O5561">
    <cfRule type="expression" dxfId="2315" priority="8732">
      <formula>#REF!="Pas bon"</formula>
    </cfRule>
    <cfRule type="expression" dxfId="2314" priority="8733">
      <formula>#REF!="Pas bon"</formula>
    </cfRule>
  </conditionalFormatting>
  <conditionalFormatting sqref="A5561">
    <cfRule type="expression" dxfId="2313" priority="8734">
      <formula>#REF!="Pas bon"</formula>
    </cfRule>
    <cfRule type="expression" dxfId="2312" priority="8735">
      <formula>#REF!="Pas bon"</formula>
    </cfRule>
  </conditionalFormatting>
  <conditionalFormatting sqref="P5561">
    <cfRule type="expression" dxfId="2311" priority="8736">
      <formula>#REF!="Pas bon"</formula>
    </cfRule>
    <cfRule type="expression" dxfId="2310" priority="8737">
      <formula>#REF!="Pas bon"</formula>
    </cfRule>
  </conditionalFormatting>
  <conditionalFormatting sqref="B5562:L5562 O5562">
    <cfRule type="expression" dxfId="2309" priority="8738">
      <formula>#REF!="Pas bon"</formula>
    </cfRule>
    <cfRule type="expression" dxfId="2308" priority="8739">
      <formula>#REF!="Pas bon"</formula>
    </cfRule>
  </conditionalFormatting>
  <conditionalFormatting sqref="A5562">
    <cfRule type="expression" dxfId="2307" priority="8740">
      <formula>#REF!="Pas bon"</formula>
    </cfRule>
    <cfRule type="expression" dxfId="2306" priority="8741">
      <formula>#REF!="Pas bon"</formula>
    </cfRule>
  </conditionalFormatting>
  <conditionalFormatting sqref="P5562">
    <cfRule type="expression" dxfId="2305" priority="8742">
      <formula>#REF!="Pas bon"</formula>
    </cfRule>
    <cfRule type="expression" dxfId="2304" priority="8743">
      <formula>#REF!="Pas bon"</formula>
    </cfRule>
  </conditionalFormatting>
  <conditionalFormatting sqref="B5563:L5563 O5563">
    <cfRule type="expression" dxfId="2303" priority="8744">
      <formula>#REF!="Pas bon"</formula>
    </cfRule>
    <cfRule type="expression" dxfId="2302" priority="8745">
      <formula>#REF!="Pas bon"</formula>
    </cfRule>
  </conditionalFormatting>
  <conditionalFormatting sqref="A5563">
    <cfRule type="expression" dxfId="2301" priority="8746">
      <formula>#REF!="Pas bon"</formula>
    </cfRule>
    <cfRule type="expression" dxfId="2300" priority="8747">
      <formula>#REF!="Pas bon"</formula>
    </cfRule>
  </conditionalFormatting>
  <conditionalFormatting sqref="P5563">
    <cfRule type="expression" dxfId="2299" priority="8748">
      <formula>#REF!="Pas bon"</formula>
    </cfRule>
    <cfRule type="expression" dxfId="2298" priority="8749">
      <formula>#REF!="Pas bon"</formula>
    </cfRule>
  </conditionalFormatting>
  <conditionalFormatting sqref="B5564:L5564 O5564">
    <cfRule type="expression" dxfId="2297" priority="8750">
      <formula>#REF!="Pas bon"</formula>
    </cfRule>
    <cfRule type="expression" dxfId="2296" priority="8751">
      <formula>#REF!="Pas bon"</formula>
    </cfRule>
  </conditionalFormatting>
  <conditionalFormatting sqref="A5564">
    <cfRule type="expression" dxfId="2295" priority="8752">
      <formula>#REF!="Pas bon"</formula>
    </cfRule>
    <cfRule type="expression" dxfId="2294" priority="8753">
      <formula>#REF!="Pas bon"</formula>
    </cfRule>
  </conditionalFormatting>
  <conditionalFormatting sqref="P5564">
    <cfRule type="expression" dxfId="2293" priority="8754">
      <formula>#REF!="Pas bon"</formula>
    </cfRule>
    <cfRule type="expression" dxfId="2292" priority="8755">
      <formula>#REF!="Pas bon"</formula>
    </cfRule>
  </conditionalFormatting>
  <conditionalFormatting sqref="O5565 B5565:L5565">
    <cfRule type="expression" dxfId="2291" priority="8756">
      <formula>#REF!="Pas bon"</formula>
    </cfRule>
    <cfRule type="expression" dxfId="2290" priority="8757">
      <formula>#REF!="Pas bon"</formula>
    </cfRule>
  </conditionalFormatting>
  <conditionalFormatting sqref="A5565">
    <cfRule type="expression" dxfId="2289" priority="8758">
      <formula>#REF!="Pas bon"</formula>
    </cfRule>
    <cfRule type="expression" dxfId="2288" priority="8759">
      <formula>#REF!="Pas bon"</formula>
    </cfRule>
  </conditionalFormatting>
  <conditionalFormatting sqref="P5565">
    <cfRule type="expression" dxfId="2287" priority="8760">
      <formula>#REF!="Pas bon"</formula>
    </cfRule>
    <cfRule type="expression" dxfId="2286" priority="8761">
      <formula>#REF!="Pas bon"</formula>
    </cfRule>
  </conditionalFormatting>
  <conditionalFormatting sqref="O5566 B5566:L5566">
    <cfRule type="expression" dxfId="2285" priority="8762">
      <formula>#REF!="Pas bon"</formula>
    </cfRule>
    <cfRule type="expression" dxfId="2284" priority="8763">
      <formula>#REF!="Pas bon"</formula>
    </cfRule>
  </conditionalFormatting>
  <conditionalFormatting sqref="A5566">
    <cfRule type="expression" dxfId="2283" priority="8764">
      <formula>#REF!="Pas bon"</formula>
    </cfRule>
    <cfRule type="expression" dxfId="2282" priority="8765">
      <formula>#REF!="Pas bon"</formula>
    </cfRule>
  </conditionalFormatting>
  <conditionalFormatting sqref="P5566">
    <cfRule type="expression" dxfId="2281" priority="8766">
      <formula>#REF!="Pas bon"</formula>
    </cfRule>
    <cfRule type="expression" dxfId="2280" priority="8767">
      <formula>#REF!="Pas bon"</formula>
    </cfRule>
  </conditionalFormatting>
  <conditionalFormatting sqref="O5567 B5567:L5567">
    <cfRule type="expression" dxfId="2279" priority="8768">
      <formula>#REF!="Pas bon"</formula>
    </cfRule>
    <cfRule type="expression" dxfId="2278" priority="8769">
      <formula>#REF!="Pas bon"</formula>
    </cfRule>
  </conditionalFormatting>
  <conditionalFormatting sqref="A5567">
    <cfRule type="expression" dxfId="2277" priority="8770">
      <formula>#REF!="Pas bon"</formula>
    </cfRule>
    <cfRule type="expression" dxfId="2276" priority="8771">
      <formula>#REF!="Pas bon"</formula>
    </cfRule>
  </conditionalFormatting>
  <conditionalFormatting sqref="P5567">
    <cfRule type="expression" dxfId="2275" priority="8772">
      <formula>#REF!="Pas bon"</formula>
    </cfRule>
    <cfRule type="expression" dxfId="2274" priority="8773">
      <formula>#REF!="Pas bon"</formula>
    </cfRule>
  </conditionalFormatting>
  <conditionalFormatting sqref="O5568 B5568:L5568">
    <cfRule type="expression" dxfId="2273" priority="8774">
      <formula>#REF!="Pas bon"</formula>
    </cfRule>
    <cfRule type="expression" dxfId="2272" priority="8775">
      <formula>#REF!="Pas bon"</formula>
    </cfRule>
  </conditionalFormatting>
  <conditionalFormatting sqref="A5568">
    <cfRule type="expression" dxfId="2271" priority="8776">
      <formula>#REF!="Pas bon"</formula>
    </cfRule>
    <cfRule type="expression" dxfId="2270" priority="8777">
      <formula>#REF!="Pas bon"</formula>
    </cfRule>
  </conditionalFormatting>
  <conditionalFormatting sqref="P5568">
    <cfRule type="expression" dxfId="2269" priority="8778">
      <formula>#REF!="Pas bon"</formula>
    </cfRule>
    <cfRule type="expression" dxfId="2268" priority="8779">
      <formula>#REF!="Pas bon"</formula>
    </cfRule>
  </conditionalFormatting>
  <conditionalFormatting sqref="O5569 B5569:L5569">
    <cfRule type="expression" dxfId="2267" priority="8780">
      <formula>#REF!="Pas bon"</formula>
    </cfRule>
    <cfRule type="expression" dxfId="2266" priority="8781">
      <formula>#REF!="Pas bon"</formula>
    </cfRule>
  </conditionalFormatting>
  <conditionalFormatting sqref="A5569">
    <cfRule type="expression" dxfId="2265" priority="8782">
      <formula>#REF!="Pas bon"</formula>
    </cfRule>
    <cfRule type="expression" dxfId="2264" priority="8783">
      <formula>#REF!="Pas bon"</formula>
    </cfRule>
  </conditionalFormatting>
  <conditionalFormatting sqref="P5569">
    <cfRule type="expression" dxfId="2263" priority="8784">
      <formula>#REF!="Pas bon"</formula>
    </cfRule>
    <cfRule type="expression" dxfId="2262" priority="8785">
      <formula>#REF!="Pas bon"</formula>
    </cfRule>
  </conditionalFormatting>
  <conditionalFormatting sqref="O5570 B5570:L5570">
    <cfRule type="expression" dxfId="2261" priority="8786">
      <formula>#REF!="Pas bon"</formula>
    </cfRule>
    <cfRule type="expression" dxfId="2260" priority="8787">
      <formula>#REF!="Pas bon"</formula>
    </cfRule>
  </conditionalFormatting>
  <conditionalFormatting sqref="A5570">
    <cfRule type="expression" dxfId="2259" priority="8788">
      <formula>#REF!="Pas bon"</formula>
    </cfRule>
    <cfRule type="expression" dxfId="2258" priority="8789">
      <formula>#REF!="Pas bon"</formula>
    </cfRule>
  </conditionalFormatting>
  <conditionalFormatting sqref="P5570">
    <cfRule type="expression" dxfId="2257" priority="8790">
      <formula>#REF!="Pas bon"</formula>
    </cfRule>
    <cfRule type="expression" dxfId="2256" priority="8791">
      <formula>#REF!="Pas bon"</formula>
    </cfRule>
  </conditionalFormatting>
  <conditionalFormatting sqref="P5570">
    <cfRule type="expression" dxfId="2255" priority="8792">
      <formula>#REF!="Pas bon"</formula>
    </cfRule>
    <cfRule type="expression" dxfId="2254" priority="8793">
      <formula>#REF!="Pas bon"</formula>
    </cfRule>
  </conditionalFormatting>
  <conditionalFormatting sqref="O5571 B5571:L5571">
    <cfRule type="expression" dxfId="2253" priority="8794">
      <formula>#REF!="Pas bon"</formula>
    </cfRule>
    <cfRule type="expression" dxfId="2252" priority="8795">
      <formula>#REF!="Pas bon"</formula>
    </cfRule>
  </conditionalFormatting>
  <conditionalFormatting sqref="A5571">
    <cfRule type="expression" dxfId="2251" priority="8796">
      <formula>#REF!="Pas bon"</formula>
    </cfRule>
    <cfRule type="expression" dxfId="2250" priority="8797">
      <formula>#REF!="Pas bon"</formula>
    </cfRule>
  </conditionalFormatting>
  <conditionalFormatting sqref="P5571">
    <cfRule type="expression" dxfId="2249" priority="8798">
      <formula>#REF!="Pas bon"</formula>
    </cfRule>
    <cfRule type="expression" dxfId="2248" priority="8799">
      <formula>#REF!="Pas bon"</formula>
    </cfRule>
  </conditionalFormatting>
  <conditionalFormatting sqref="O5572 B5572:L5572">
    <cfRule type="expression" dxfId="2247" priority="8800">
      <formula>#REF!="Pas bon"</formula>
    </cfRule>
    <cfRule type="expression" dxfId="2246" priority="8801">
      <formula>#REF!="Pas bon"</formula>
    </cfRule>
  </conditionalFormatting>
  <conditionalFormatting sqref="A5572">
    <cfRule type="expression" dxfId="2245" priority="8802">
      <formula>#REF!="Pas bon"</formula>
    </cfRule>
    <cfRule type="expression" dxfId="2244" priority="8803">
      <formula>#REF!="Pas bon"</formula>
    </cfRule>
  </conditionalFormatting>
  <conditionalFormatting sqref="P5572">
    <cfRule type="expression" dxfId="2243" priority="8804">
      <formula>#REF!="Pas bon"</formula>
    </cfRule>
    <cfRule type="expression" dxfId="2242" priority="8805">
      <formula>#REF!="Pas bon"</formula>
    </cfRule>
  </conditionalFormatting>
  <conditionalFormatting sqref="O5573 B5573:L5573">
    <cfRule type="expression" dxfId="2241" priority="8806">
      <formula>#REF!="Pas bon"</formula>
    </cfRule>
    <cfRule type="expression" dxfId="2240" priority="8807">
      <formula>#REF!="Pas bon"</formula>
    </cfRule>
  </conditionalFormatting>
  <conditionalFormatting sqref="A5573">
    <cfRule type="expression" dxfId="2239" priority="8808">
      <formula>#REF!="Pas bon"</formula>
    </cfRule>
    <cfRule type="expression" dxfId="2238" priority="8809">
      <formula>#REF!="Pas bon"</formula>
    </cfRule>
  </conditionalFormatting>
  <conditionalFormatting sqref="P5573">
    <cfRule type="expression" dxfId="2237" priority="8810">
      <formula>#REF!="Pas bon"</formula>
    </cfRule>
    <cfRule type="expression" dxfId="2236" priority="8811">
      <formula>#REF!="Pas bon"</formula>
    </cfRule>
  </conditionalFormatting>
  <conditionalFormatting sqref="O5574 B5574:L5574">
    <cfRule type="expression" dxfId="2235" priority="8812">
      <formula>#REF!="Pas bon"</formula>
    </cfRule>
    <cfRule type="expression" dxfId="2234" priority="8813">
      <formula>#REF!="Pas bon"</formula>
    </cfRule>
  </conditionalFormatting>
  <conditionalFormatting sqref="A5574">
    <cfRule type="expression" dxfId="2233" priority="8814">
      <formula>#REF!="Pas bon"</formula>
    </cfRule>
    <cfRule type="expression" dxfId="2232" priority="8815">
      <formula>#REF!="Pas bon"</formula>
    </cfRule>
  </conditionalFormatting>
  <conditionalFormatting sqref="P5574">
    <cfRule type="expression" dxfId="2231" priority="8816">
      <formula>#REF!="Pas bon"</formula>
    </cfRule>
    <cfRule type="expression" dxfId="2230" priority="8817">
      <formula>#REF!="Pas bon"</formula>
    </cfRule>
  </conditionalFormatting>
  <conditionalFormatting sqref="O5575 B5575:L5575">
    <cfRule type="expression" dxfId="2229" priority="8818">
      <formula>#REF!="Pas bon"</formula>
    </cfRule>
    <cfRule type="expression" dxfId="2228" priority="8819">
      <formula>#REF!="Pas bon"</formula>
    </cfRule>
  </conditionalFormatting>
  <conditionalFormatting sqref="A5575">
    <cfRule type="expression" dxfId="2227" priority="8820">
      <formula>#REF!="Pas bon"</formula>
    </cfRule>
    <cfRule type="expression" dxfId="2226" priority="8821">
      <formula>#REF!="Pas bon"</formula>
    </cfRule>
  </conditionalFormatting>
  <conditionalFormatting sqref="P5575">
    <cfRule type="expression" dxfId="2225" priority="8822">
      <formula>#REF!="Pas bon"</formula>
    </cfRule>
    <cfRule type="expression" dxfId="2224" priority="8823">
      <formula>#REF!="Pas bon"</formula>
    </cfRule>
  </conditionalFormatting>
  <conditionalFormatting sqref="O5576 B5576:L5576">
    <cfRule type="expression" dxfId="2223" priority="8824">
      <formula>#REF!="Pas bon"</formula>
    </cfRule>
    <cfRule type="expression" dxfId="2222" priority="8825">
      <formula>#REF!="Pas bon"</formula>
    </cfRule>
  </conditionalFormatting>
  <conditionalFormatting sqref="A5576">
    <cfRule type="expression" dxfId="2221" priority="8826">
      <formula>#REF!="Pas bon"</formula>
    </cfRule>
    <cfRule type="expression" dxfId="2220" priority="8827">
      <formula>#REF!="Pas bon"</formula>
    </cfRule>
  </conditionalFormatting>
  <conditionalFormatting sqref="P5576">
    <cfRule type="expression" dxfId="2219" priority="8828">
      <formula>#REF!="Pas bon"</formula>
    </cfRule>
    <cfRule type="expression" dxfId="2218" priority="8829">
      <formula>#REF!="Pas bon"</formula>
    </cfRule>
  </conditionalFormatting>
  <conditionalFormatting sqref="O5577:O5579 B5577:L5579">
    <cfRule type="expression" dxfId="2217" priority="8830">
      <formula>#REF!="Pas bon"</formula>
    </cfRule>
    <cfRule type="expression" dxfId="2216" priority="8831">
      <formula>#REF!="Pas bon"</formula>
    </cfRule>
  </conditionalFormatting>
  <conditionalFormatting sqref="A5577:A5579">
    <cfRule type="expression" dxfId="2215" priority="8832">
      <formula>#REF!="Pas bon"</formula>
    </cfRule>
    <cfRule type="expression" dxfId="2214" priority="8833">
      <formula>#REF!="Pas bon"</formula>
    </cfRule>
  </conditionalFormatting>
  <conditionalFormatting sqref="P5577:P5579">
    <cfRule type="expression" dxfId="2213" priority="8834">
      <formula>#REF!="Pas bon"</formula>
    </cfRule>
    <cfRule type="expression" dxfId="2212" priority="8835">
      <formula>#REF!="Pas bon"</formula>
    </cfRule>
  </conditionalFormatting>
  <conditionalFormatting sqref="O5580 B5580:L5580">
    <cfRule type="expression" dxfId="2211" priority="8836">
      <formula>#REF!="Pas bon"</formula>
    </cfRule>
    <cfRule type="expression" dxfId="2210" priority="8837">
      <formula>#REF!="Pas bon"</formula>
    </cfRule>
  </conditionalFormatting>
  <conditionalFormatting sqref="A5580">
    <cfRule type="expression" dxfId="2209" priority="8838">
      <formula>#REF!="Pas bon"</formula>
    </cfRule>
    <cfRule type="expression" dxfId="2208" priority="8839">
      <formula>#REF!="Pas bon"</formula>
    </cfRule>
  </conditionalFormatting>
  <conditionalFormatting sqref="P5580">
    <cfRule type="expression" dxfId="2207" priority="8840">
      <formula>#REF!="Pas bon"</formula>
    </cfRule>
    <cfRule type="expression" dxfId="2206" priority="8841">
      <formula>#REF!="Pas bon"</formula>
    </cfRule>
  </conditionalFormatting>
  <conditionalFormatting sqref="O5581 B5581:L5581">
    <cfRule type="expression" dxfId="2205" priority="8842">
      <formula>#REF!="Pas bon"</formula>
    </cfRule>
    <cfRule type="expression" dxfId="2204" priority="8843">
      <formula>#REF!="Pas bon"</formula>
    </cfRule>
  </conditionalFormatting>
  <conditionalFormatting sqref="A5581">
    <cfRule type="expression" dxfId="2203" priority="8844">
      <formula>#REF!="Pas bon"</formula>
    </cfRule>
    <cfRule type="expression" dxfId="2202" priority="8845">
      <formula>#REF!="Pas bon"</formula>
    </cfRule>
  </conditionalFormatting>
  <conditionalFormatting sqref="P5581">
    <cfRule type="expression" dxfId="2201" priority="8846">
      <formula>#REF!="Pas bon"</formula>
    </cfRule>
    <cfRule type="expression" dxfId="2200" priority="8847">
      <formula>#REF!="Pas bon"</formula>
    </cfRule>
  </conditionalFormatting>
  <conditionalFormatting sqref="O5582:O5583 B5582:L5583">
    <cfRule type="expression" dxfId="2199" priority="8848">
      <formula>#REF!="Pas bon"</formula>
    </cfRule>
    <cfRule type="expression" dxfId="2198" priority="8849">
      <formula>#REF!="Pas bon"</formula>
    </cfRule>
  </conditionalFormatting>
  <conditionalFormatting sqref="A5582:A5583">
    <cfRule type="expression" dxfId="2197" priority="8850">
      <formula>#REF!="Pas bon"</formula>
    </cfRule>
    <cfRule type="expression" dxfId="2196" priority="8851">
      <formula>#REF!="Pas bon"</formula>
    </cfRule>
  </conditionalFormatting>
  <conditionalFormatting sqref="P5582:P5583">
    <cfRule type="expression" dxfId="2195" priority="8852">
      <formula>#REF!="Pas bon"</formula>
    </cfRule>
    <cfRule type="expression" dxfId="2194" priority="8853">
      <formula>#REF!="Pas bon"</formula>
    </cfRule>
  </conditionalFormatting>
  <conditionalFormatting sqref="O5584:O5587 B5584:L5587">
    <cfRule type="expression" dxfId="2193" priority="8854">
      <formula>#REF!="Pas bon"</formula>
    </cfRule>
    <cfRule type="expression" dxfId="2192" priority="8855">
      <formula>#REF!="Pas bon"</formula>
    </cfRule>
  </conditionalFormatting>
  <conditionalFormatting sqref="A5584:A5587">
    <cfRule type="expression" dxfId="2191" priority="8856">
      <formula>#REF!="Pas bon"</formula>
    </cfRule>
    <cfRule type="expression" dxfId="2190" priority="8857">
      <formula>#REF!="Pas bon"</formula>
    </cfRule>
  </conditionalFormatting>
  <conditionalFormatting sqref="P5584:P5587">
    <cfRule type="expression" dxfId="2189" priority="8858">
      <formula>#REF!="Pas bon"</formula>
    </cfRule>
    <cfRule type="expression" dxfId="2188" priority="8859">
      <formula>#REF!="Pas bon"</formula>
    </cfRule>
  </conditionalFormatting>
  <conditionalFormatting sqref="O5588 B5588:L5588">
    <cfRule type="expression" dxfId="2187" priority="8860">
      <formula>#REF!="Pas bon"</formula>
    </cfRule>
    <cfRule type="expression" dxfId="2186" priority="8861">
      <formula>#REF!="Pas bon"</formula>
    </cfRule>
  </conditionalFormatting>
  <conditionalFormatting sqref="A5588">
    <cfRule type="expression" dxfId="2185" priority="8862">
      <formula>#REF!="Pas bon"</formula>
    </cfRule>
    <cfRule type="expression" dxfId="2184" priority="8863">
      <formula>#REF!="Pas bon"</formula>
    </cfRule>
  </conditionalFormatting>
  <conditionalFormatting sqref="P5588">
    <cfRule type="expression" dxfId="2183" priority="8864">
      <formula>#REF!="Pas bon"</formula>
    </cfRule>
    <cfRule type="expression" dxfId="2182" priority="8865">
      <formula>#REF!="Pas bon"</formula>
    </cfRule>
  </conditionalFormatting>
  <conditionalFormatting sqref="O5589 B5589:L5589">
    <cfRule type="expression" dxfId="2181" priority="8866">
      <formula>#REF!="Pas bon"</formula>
    </cfRule>
    <cfRule type="expression" dxfId="2180" priority="8867">
      <formula>#REF!="Pas bon"</formula>
    </cfRule>
  </conditionalFormatting>
  <conditionalFormatting sqref="A5589">
    <cfRule type="expression" dxfId="2179" priority="8868">
      <formula>#REF!="Pas bon"</formula>
    </cfRule>
    <cfRule type="expression" dxfId="2178" priority="8869">
      <formula>#REF!="Pas bon"</formula>
    </cfRule>
  </conditionalFormatting>
  <conditionalFormatting sqref="P5589">
    <cfRule type="expression" dxfId="2177" priority="8870">
      <formula>#REF!="Pas bon"</formula>
    </cfRule>
    <cfRule type="expression" dxfId="2176" priority="8871">
      <formula>#REF!="Pas bon"</formula>
    </cfRule>
  </conditionalFormatting>
  <conditionalFormatting sqref="O5590 B5590:L5590">
    <cfRule type="expression" dxfId="2175" priority="8872">
      <formula>#REF!="Pas bon"</formula>
    </cfRule>
    <cfRule type="expression" dxfId="2174" priority="8873">
      <formula>#REF!="Pas bon"</formula>
    </cfRule>
  </conditionalFormatting>
  <conditionalFormatting sqref="A5590">
    <cfRule type="expression" dxfId="2173" priority="8874">
      <formula>#REF!="Pas bon"</formula>
    </cfRule>
    <cfRule type="expression" dxfId="2172" priority="8875">
      <formula>#REF!="Pas bon"</formula>
    </cfRule>
  </conditionalFormatting>
  <conditionalFormatting sqref="P5590">
    <cfRule type="expression" dxfId="2171" priority="8876">
      <formula>#REF!="Pas bon"</formula>
    </cfRule>
    <cfRule type="expression" dxfId="2170" priority="8877">
      <formula>#REF!="Pas bon"</formula>
    </cfRule>
  </conditionalFormatting>
  <conditionalFormatting sqref="O5591 B5591:L5591">
    <cfRule type="expression" dxfId="2169" priority="8878">
      <formula>#REF!="Pas bon"</formula>
    </cfRule>
    <cfRule type="expression" dxfId="2168" priority="8879">
      <formula>#REF!="Pas bon"</formula>
    </cfRule>
  </conditionalFormatting>
  <conditionalFormatting sqref="A5591">
    <cfRule type="expression" dxfId="2167" priority="8880">
      <formula>#REF!="Pas bon"</formula>
    </cfRule>
    <cfRule type="expression" dxfId="2166" priority="8881">
      <formula>#REF!="Pas bon"</formula>
    </cfRule>
  </conditionalFormatting>
  <conditionalFormatting sqref="P5591">
    <cfRule type="expression" dxfId="2165" priority="8882">
      <formula>#REF!="Pas bon"</formula>
    </cfRule>
    <cfRule type="expression" dxfId="2164" priority="8883">
      <formula>#REF!="Pas bon"</formula>
    </cfRule>
  </conditionalFormatting>
  <conditionalFormatting sqref="O5592 B5592:L5592">
    <cfRule type="expression" dxfId="2163" priority="8884">
      <formula>#REF!="Pas bon"</formula>
    </cfRule>
    <cfRule type="expression" dxfId="2162" priority="8885">
      <formula>#REF!="Pas bon"</formula>
    </cfRule>
  </conditionalFormatting>
  <conditionalFormatting sqref="A5592">
    <cfRule type="expression" dxfId="2161" priority="8886">
      <formula>#REF!="Pas bon"</formula>
    </cfRule>
    <cfRule type="expression" dxfId="2160" priority="8887">
      <formula>#REF!="Pas bon"</formula>
    </cfRule>
  </conditionalFormatting>
  <conditionalFormatting sqref="P5592">
    <cfRule type="expression" dxfId="2159" priority="8888">
      <formula>#REF!="Pas bon"</formula>
    </cfRule>
    <cfRule type="expression" dxfId="2158" priority="8889">
      <formula>#REF!="Pas bon"</formula>
    </cfRule>
  </conditionalFormatting>
  <conditionalFormatting sqref="O5593 B5593:L5593">
    <cfRule type="expression" dxfId="2157" priority="8890">
      <formula>#REF!="Pas bon"</formula>
    </cfRule>
    <cfRule type="expression" dxfId="2156" priority="8891">
      <formula>#REF!="Pas bon"</formula>
    </cfRule>
  </conditionalFormatting>
  <conditionalFormatting sqref="A5593">
    <cfRule type="expression" dxfId="2155" priority="8892">
      <formula>#REF!="Pas bon"</formula>
    </cfRule>
    <cfRule type="expression" dxfId="2154" priority="8893">
      <formula>#REF!="Pas bon"</formula>
    </cfRule>
  </conditionalFormatting>
  <conditionalFormatting sqref="P5593">
    <cfRule type="expression" dxfId="2153" priority="8894">
      <formula>#REF!="Pas bon"</formula>
    </cfRule>
    <cfRule type="expression" dxfId="2152" priority="8895">
      <formula>#REF!="Pas bon"</formula>
    </cfRule>
  </conditionalFormatting>
  <conditionalFormatting sqref="O5594 B5594:L5594">
    <cfRule type="expression" dxfId="2151" priority="8896">
      <formula>#REF!="Pas bon"</formula>
    </cfRule>
    <cfRule type="expression" dxfId="2150" priority="8897">
      <formula>#REF!="Pas bon"</formula>
    </cfRule>
  </conditionalFormatting>
  <conditionalFormatting sqref="A5594">
    <cfRule type="expression" dxfId="2149" priority="8898">
      <formula>#REF!="Pas bon"</formula>
    </cfRule>
    <cfRule type="expression" dxfId="2148" priority="8899">
      <formula>#REF!="Pas bon"</formula>
    </cfRule>
  </conditionalFormatting>
  <conditionalFormatting sqref="P5594">
    <cfRule type="expression" dxfId="2147" priority="8900">
      <formula>#REF!="Pas bon"</formula>
    </cfRule>
    <cfRule type="expression" dxfId="2146" priority="8901">
      <formula>#REF!="Pas bon"</formula>
    </cfRule>
  </conditionalFormatting>
  <conditionalFormatting sqref="O5595 B5595:L5595">
    <cfRule type="expression" dxfId="2145" priority="8902">
      <formula>#REF!="Pas bon"</formula>
    </cfRule>
    <cfRule type="expression" dxfId="2144" priority="8903">
      <formula>#REF!="Pas bon"</formula>
    </cfRule>
  </conditionalFormatting>
  <conditionalFormatting sqref="A5595">
    <cfRule type="expression" dxfId="2143" priority="8904">
      <formula>#REF!="Pas bon"</formula>
    </cfRule>
    <cfRule type="expression" dxfId="2142" priority="8905">
      <formula>#REF!="Pas bon"</formula>
    </cfRule>
  </conditionalFormatting>
  <conditionalFormatting sqref="P5595">
    <cfRule type="expression" dxfId="2141" priority="8906">
      <formula>#REF!="Pas bon"</formula>
    </cfRule>
    <cfRule type="expression" dxfId="2140" priority="8907">
      <formula>#REF!="Pas bon"</formula>
    </cfRule>
  </conditionalFormatting>
  <conditionalFormatting sqref="O5596 B5596:L5596">
    <cfRule type="expression" dxfId="2139" priority="8908">
      <formula>#REF!="Pas bon"</formula>
    </cfRule>
    <cfRule type="expression" dxfId="2138" priority="8909">
      <formula>#REF!="Pas bon"</formula>
    </cfRule>
  </conditionalFormatting>
  <conditionalFormatting sqref="A5596">
    <cfRule type="expression" dxfId="2137" priority="8910">
      <formula>#REF!="Pas bon"</formula>
    </cfRule>
    <cfRule type="expression" dxfId="2136" priority="8911">
      <formula>#REF!="Pas bon"</formula>
    </cfRule>
  </conditionalFormatting>
  <conditionalFormatting sqref="P5596">
    <cfRule type="expression" dxfId="2135" priority="8912">
      <formula>#REF!="Pas bon"</formula>
    </cfRule>
    <cfRule type="expression" dxfId="2134" priority="8913">
      <formula>#REF!="Pas bon"</formula>
    </cfRule>
  </conditionalFormatting>
  <conditionalFormatting sqref="O5597 B5597:L5597">
    <cfRule type="expression" dxfId="2133" priority="8914">
      <formula>#REF!="Pas bon"</formula>
    </cfRule>
    <cfRule type="expression" dxfId="2132" priority="8915">
      <formula>#REF!="Pas bon"</formula>
    </cfRule>
  </conditionalFormatting>
  <conditionalFormatting sqref="A5597">
    <cfRule type="expression" dxfId="2131" priority="8916">
      <formula>#REF!="Pas bon"</formula>
    </cfRule>
    <cfRule type="expression" dxfId="2130" priority="8917">
      <formula>#REF!="Pas bon"</formula>
    </cfRule>
  </conditionalFormatting>
  <conditionalFormatting sqref="P5597">
    <cfRule type="expression" dxfId="2129" priority="8918">
      <formula>#REF!="Pas bon"</formula>
    </cfRule>
    <cfRule type="expression" dxfId="2128" priority="8919">
      <formula>#REF!="Pas bon"</formula>
    </cfRule>
  </conditionalFormatting>
  <conditionalFormatting sqref="O5598 B5598:L5598">
    <cfRule type="expression" dxfId="2127" priority="8920">
      <formula>#REF!="Pas bon"</formula>
    </cfRule>
    <cfRule type="expression" dxfId="2126" priority="8921">
      <formula>#REF!="Pas bon"</formula>
    </cfRule>
  </conditionalFormatting>
  <conditionalFormatting sqref="A5598">
    <cfRule type="expression" dxfId="2125" priority="8922">
      <formula>#REF!="Pas bon"</formula>
    </cfRule>
    <cfRule type="expression" dxfId="2124" priority="8923">
      <formula>#REF!="Pas bon"</formula>
    </cfRule>
  </conditionalFormatting>
  <conditionalFormatting sqref="P5598">
    <cfRule type="expression" dxfId="2123" priority="8924">
      <formula>#REF!="Pas bon"</formula>
    </cfRule>
    <cfRule type="expression" dxfId="2122" priority="8925">
      <formula>#REF!="Pas bon"</formula>
    </cfRule>
  </conditionalFormatting>
  <conditionalFormatting sqref="O5599 B5599:L5599">
    <cfRule type="expression" dxfId="2121" priority="8926">
      <formula>#REF!="Pas bon"</formula>
    </cfRule>
    <cfRule type="expression" dxfId="2120" priority="8927">
      <formula>#REF!="Pas bon"</formula>
    </cfRule>
  </conditionalFormatting>
  <conditionalFormatting sqref="A5599">
    <cfRule type="expression" dxfId="2119" priority="8928">
      <formula>#REF!="Pas bon"</formula>
    </cfRule>
    <cfRule type="expression" dxfId="2118" priority="8929">
      <formula>#REF!="Pas bon"</formula>
    </cfRule>
  </conditionalFormatting>
  <conditionalFormatting sqref="P5599">
    <cfRule type="expression" dxfId="2117" priority="8930">
      <formula>#REF!="Pas bon"</formula>
    </cfRule>
    <cfRule type="expression" dxfId="2116" priority="8931">
      <formula>#REF!="Pas bon"</formula>
    </cfRule>
  </conditionalFormatting>
  <conditionalFormatting sqref="P5599">
    <cfRule type="expression" dxfId="2115" priority="8932">
      <formula>#REF!="Pas bon"</formula>
    </cfRule>
    <cfRule type="expression" dxfId="2114" priority="8933">
      <formula>#REF!="Pas bon"</formula>
    </cfRule>
  </conditionalFormatting>
  <conditionalFormatting sqref="O5600:O5601 B5600:L5601">
    <cfRule type="expression" dxfId="2113" priority="8934">
      <formula>#REF!="Pas bon"</formula>
    </cfRule>
    <cfRule type="expression" dxfId="2112" priority="8935">
      <formula>#REF!="Pas bon"</formula>
    </cfRule>
  </conditionalFormatting>
  <conditionalFormatting sqref="A5600:A5601">
    <cfRule type="expression" dxfId="2111" priority="8936">
      <formula>#REF!="Pas bon"</formula>
    </cfRule>
    <cfRule type="expression" dxfId="2110" priority="8937">
      <formula>#REF!="Pas bon"</formula>
    </cfRule>
  </conditionalFormatting>
  <conditionalFormatting sqref="P5600:P5601">
    <cfRule type="expression" dxfId="2109" priority="8938">
      <formula>#REF!="Pas bon"</formula>
    </cfRule>
    <cfRule type="expression" dxfId="2108" priority="8939">
      <formula>#REF!="Pas bon"</formula>
    </cfRule>
  </conditionalFormatting>
  <conditionalFormatting sqref="P5600:P5601">
    <cfRule type="expression" dxfId="2107" priority="8940">
      <formula>#REF!="Pas bon"</formula>
    </cfRule>
    <cfRule type="expression" dxfId="2106" priority="8941">
      <formula>#REF!="Pas bon"</formula>
    </cfRule>
  </conditionalFormatting>
  <conditionalFormatting sqref="B5602:L5604 O5602:O5604">
    <cfRule type="expression" dxfId="2105" priority="8942">
      <formula>#REF!="Pas bon"</formula>
    </cfRule>
    <cfRule type="expression" dxfId="2104" priority="8943">
      <formula>#REF!="Pas bon"</formula>
    </cfRule>
  </conditionalFormatting>
  <conditionalFormatting sqref="A5602:A5604">
    <cfRule type="expression" dxfId="2103" priority="8944">
      <formula>#REF!="Pas bon"</formula>
    </cfRule>
    <cfRule type="expression" dxfId="2102" priority="8945">
      <formula>#REF!="Pas bon"</formula>
    </cfRule>
  </conditionalFormatting>
  <conditionalFormatting sqref="P5602:P5604">
    <cfRule type="expression" dxfId="2101" priority="8946">
      <formula>#REF!="Pas bon"</formula>
    </cfRule>
    <cfRule type="expression" dxfId="2100" priority="8947">
      <formula>#REF!="Pas bon"</formula>
    </cfRule>
  </conditionalFormatting>
  <conditionalFormatting sqref="B5605:L5605 O5605">
    <cfRule type="expression" dxfId="2099" priority="8948">
      <formula>#REF!="Pas bon"</formula>
    </cfRule>
    <cfRule type="expression" dxfId="2098" priority="8949">
      <formula>#REF!="Pas bon"</formula>
    </cfRule>
  </conditionalFormatting>
  <conditionalFormatting sqref="A5605">
    <cfRule type="expression" dxfId="2097" priority="8950">
      <formula>#REF!="Pas bon"</formula>
    </cfRule>
    <cfRule type="expression" dxfId="2096" priority="8951">
      <formula>#REF!="Pas bon"</formula>
    </cfRule>
  </conditionalFormatting>
  <conditionalFormatting sqref="P5605">
    <cfRule type="expression" dxfId="2095" priority="8952">
      <formula>#REF!="Pas bon"</formula>
    </cfRule>
    <cfRule type="expression" dxfId="2094" priority="8953">
      <formula>#REF!="Pas bon"</formula>
    </cfRule>
  </conditionalFormatting>
  <conditionalFormatting sqref="B5606:L5607 O5606:O5607">
    <cfRule type="expression" dxfId="2093" priority="8954">
      <formula>#REF!="Pas bon"</formula>
    </cfRule>
    <cfRule type="expression" dxfId="2092" priority="8955">
      <formula>#REF!="Pas bon"</formula>
    </cfRule>
  </conditionalFormatting>
  <conditionalFormatting sqref="A5606:A5607">
    <cfRule type="expression" dxfId="2091" priority="8956">
      <formula>#REF!="Pas bon"</formula>
    </cfRule>
    <cfRule type="expression" dxfId="2090" priority="8957">
      <formula>#REF!="Pas bon"</formula>
    </cfRule>
  </conditionalFormatting>
  <conditionalFormatting sqref="P5606:P5607">
    <cfRule type="expression" dxfId="2089" priority="8958">
      <formula>#REF!="Pas bon"</formula>
    </cfRule>
    <cfRule type="expression" dxfId="2088" priority="8959">
      <formula>#REF!="Pas bon"</formula>
    </cfRule>
  </conditionalFormatting>
  <conditionalFormatting sqref="B5608:L5608 O5608">
    <cfRule type="expression" dxfId="2087" priority="8960">
      <formula>#REF!="Pas bon"</formula>
    </cfRule>
    <cfRule type="expression" dxfId="2086" priority="8961">
      <formula>#REF!="Pas bon"</formula>
    </cfRule>
  </conditionalFormatting>
  <conditionalFormatting sqref="A5608">
    <cfRule type="expression" dxfId="2085" priority="8962">
      <formula>#REF!="Pas bon"</formula>
    </cfRule>
    <cfRule type="expression" dxfId="2084" priority="8963">
      <formula>#REF!="Pas bon"</formula>
    </cfRule>
  </conditionalFormatting>
  <conditionalFormatting sqref="P5608">
    <cfRule type="expression" dxfId="2083" priority="8964">
      <formula>#REF!="Pas bon"</formula>
    </cfRule>
    <cfRule type="expression" dxfId="2082" priority="8965">
      <formula>#REF!="Pas bon"</formula>
    </cfRule>
  </conditionalFormatting>
  <conditionalFormatting sqref="B5609:L5609 O5609">
    <cfRule type="expression" dxfId="2081" priority="8966">
      <formula>#REF!="Pas bon"</formula>
    </cfRule>
    <cfRule type="expression" dxfId="2080" priority="8967">
      <formula>#REF!="Pas bon"</formula>
    </cfRule>
  </conditionalFormatting>
  <conditionalFormatting sqref="A5609">
    <cfRule type="expression" dxfId="2079" priority="8968">
      <formula>#REF!="Pas bon"</formula>
    </cfRule>
    <cfRule type="expression" dxfId="2078" priority="8969">
      <formula>#REF!="Pas bon"</formula>
    </cfRule>
  </conditionalFormatting>
  <conditionalFormatting sqref="P5609">
    <cfRule type="expression" dxfId="2077" priority="8970">
      <formula>#REF!="Pas bon"</formula>
    </cfRule>
    <cfRule type="expression" dxfId="2076" priority="8971">
      <formula>#REF!="Pas bon"</formula>
    </cfRule>
  </conditionalFormatting>
  <conditionalFormatting sqref="B5610:L5610 O5610">
    <cfRule type="expression" dxfId="2075" priority="8972">
      <formula>#REF!="Pas bon"</formula>
    </cfRule>
    <cfRule type="expression" dxfId="2074" priority="8973">
      <formula>#REF!="Pas bon"</formula>
    </cfRule>
  </conditionalFormatting>
  <conditionalFormatting sqref="A5610">
    <cfRule type="expression" dxfId="2073" priority="8974">
      <formula>#REF!="Pas bon"</formula>
    </cfRule>
    <cfRule type="expression" dxfId="2072" priority="8975">
      <formula>#REF!="Pas bon"</formula>
    </cfRule>
  </conditionalFormatting>
  <conditionalFormatting sqref="P5610">
    <cfRule type="expression" dxfId="2071" priority="8976">
      <formula>#REF!="Pas bon"</formula>
    </cfRule>
    <cfRule type="expression" dxfId="2070" priority="8977">
      <formula>#REF!="Pas bon"</formula>
    </cfRule>
  </conditionalFormatting>
  <conditionalFormatting sqref="B5611:L5611 O5611">
    <cfRule type="expression" dxfId="2069" priority="8978">
      <formula>#REF!="Pas bon"</formula>
    </cfRule>
    <cfRule type="expression" dxfId="2068" priority="8979">
      <formula>#REF!="Pas bon"</formula>
    </cfRule>
  </conditionalFormatting>
  <conditionalFormatting sqref="A5611">
    <cfRule type="expression" dxfId="2067" priority="8980">
      <formula>#REF!="Pas bon"</formula>
    </cfRule>
    <cfRule type="expression" dxfId="2066" priority="8981">
      <formula>#REF!="Pas bon"</formula>
    </cfRule>
  </conditionalFormatting>
  <conditionalFormatting sqref="P5611">
    <cfRule type="expression" dxfId="2065" priority="8982">
      <formula>#REF!="Pas bon"</formula>
    </cfRule>
    <cfRule type="expression" dxfId="2064" priority="8983">
      <formula>#REF!="Pas bon"</formula>
    </cfRule>
  </conditionalFormatting>
  <conditionalFormatting sqref="B5612:L5614 O5612:O5614">
    <cfRule type="expression" dxfId="2063" priority="8984">
      <formula>#REF!="Pas bon"</formula>
    </cfRule>
    <cfRule type="expression" dxfId="2062" priority="8985">
      <formula>#REF!="Pas bon"</formula>
    </cfRule>
  </conditionalFormatting>
  <conditionalFormatting sqref="A5612:A5614">
    <cfRule type="expression" dxfId="2061" priority="8986">
      <formula>#REF!="Pas bon"</formula>
    </cfRule>
    <cfRule type="expression" dxfId="2060" priority="8987">
      <formula>#REF!="Pas bon"</formula>
    </cfRule>
  </conditionalFormatting>
  <conditionalFormatting sqref="P5612:P5614">
    <cfRule type="expression" dxfId="2059" priority="8988">
      <formula>#REF!="Pas bon"</formula>
    </cfRule>
    <cfRule type="expression" dxfId="2058" priority="8989">
      <formula>#REF!="Pas bon"</formula>
    </cfRule>
  </conditionalFormatting>
  <conditionalFormatting sqref="B5615:L5616 O5615:O5616">
    <cfRule type="expression" dxfId="2057" priority="8990">
      <formula>#REF!="Pas bon"</formula>
    </cfRule>
    <cfRule type="expression" dxfId="2056" priority="8991">
      <formula>#REF!="Pas bon"</formula>
    </cfRule>
  </conditionalFormatting>
  <conditionalFormatting sqref="A5615:A5616">
    <cfRule type="expression" dxfId="2055" priority="8992">
      <formula>#REF!="Pas bon"</formula>
    </cfRule>
    <cfRule type="expression" dxfId="2054" priority="8993">
      <formula>#REF!="Pas bon"</formula>
    </cfRule>
  </conditionalFormatting>
  <conditionalFormatting sqref="P5615:P5616">
    <cfRule type="expression" dxfId="2053" priority="8994">
      <formula>#REF!="Pas bon"</formula>
    </cfRule>
    <cfRule type="expression" dxfId="2052" priority="8995">
      <formula>#REF!="Pas bon"</formula>
    </cfRule>
  </conditionalFormatting>
  <conditionalFormatting sqref="B5617:L5618 O5617:O5618">
    <cfRule type="expression" dxfId="2051" priority="8996">
      <formula>#REF!="Pas bon"</formula>
    </cfRule>
    <cfRule type="expression" dxfId="2050" priority="8997">
      <formula>#REF!="Pas bon"</formula>
    </cfRule>
  </conditionalFormatting>
  <conditionalFormatting sqref="A5617:A5618">
    <cfRule type="expression" dxfId="2049" priority="8998">
      <formula>#REF!="Pas bon"</formula>
    </cfRule>
    <cfRule type="expression" dxfId="2048" priority="8999">
      <formula>#REF!="Pas bon"</formula>
    </cfRule>
  </conditionalFormatting>
  <conditionalFormatting sqref="P5617:P5618">
    <cfRule type="expression" dxfId="2047" priority="9000">
      <formula>#REF!="Pas bon"</formula>
    </cfRule>
    <cfRule type="expression" dxfId="2046" priority="9001">
      <formula>#REF!="Pas bon"</formula>
    </cfRule>
  </conditionalFormatting>
  <conditionalFormatting sqref="B5619:L5619 O5619">
    <cfRule type="expression" dxfId="2045" priority="9002">
      <formula>#REF!="Pas bon"</formula>
    </cfRule>
    <cfRule type="expression" dxfId="2044" priority="9003">
      <formula>#REF!="Pas bon"</formula>
    </cfRule>
  </conditionalFormatting>
  <conditionalFormatting sqref="A5619">
    <cfRule type="expression" dxfId="2043" priority="9004">
      <formula>#REF!="Pas bon"</formula>
    </cfRule>
    <cfRule type="expression" dxfId="2042" priority="9005">
      <formula>#REF!="Pas bon"</formula>
    </cfRule>
  </conditionalFormatting>
  <conditionalFormatting sqref="P5619">
    <cfRule type="expression" dxfId="2041" priority="9006">
      <formula>#REF!="Pas bon"</formula>
    </cfRule>
    <cfRule type="expression" dxfId="2040" priority="9007">
      <formula>#REF!="Pas bon"</formula>
    </cfRule>
  </conditionalFormatting>
  <conditionalFormatting sqref="B5620:L5622 O5620:O5622">
    <cfRule type="expression" dxfId="2039" priority="9008">
      <formula>#REF!="Pas bon"</formula>
    </cfRule>
    <cfRule type="expression" dxfId="2038" priority="9009">
      <formula>#REF!="Pas bon"</formula>
    </cfRule>
  </conditionalFormatting>
  <conditionalFormatting sqref="A5620:A5622">
    <cfRule type="expression" dxfId="2037" priority="9010">
      <formula>#REF!="Pas bon"</formula>
    </cfRule>
    <cfRule type="expression" dxfId="2036" priority="9011">
      <formula>#REF!="Pas bon"</formula>
    </cfRule>
  </conditionalFormatting>
  <conditionalFormatting sqref="P5620:P5622">
    <cfRule type="expression" dxfId="2035" priority="9012">
      <formula>#REF!="Pas bon"</formula>
    </cfRule>
    <cfRule type="expression" dxfId="2034" priority="9013">
      <formula>#REF!="Pas bon"</formula>
    </cfRule>
  </conditionalFormatting>
  <conditionalFormatting sqref="B5623:L5623 O5623">
    <cfRule type="expression" dxfId="2033" priority="9014">
      <formula>#REF!="Pas bon"</formula>
    </cfRule>
    <cfRule type="expression" dxfId="2032" priority="9015">
      <formula>#REF!="Pas bon"</formula>
    </cfRule>
  </conditionalFormatting>
  <conditionalFormatting sqref="A5623">
    <cfRule type="expression" dxfId="2031" priority="9016">
      <formula>#REF!="Pas bon"</formula>
    </cfRule>
    <cfRule type="expression" dxfId="2030" priority="9017">
      <formula>#REF!="Pas bon"</formula>
    </cfRule>
  </conditionalFormatting>
  <conditionalFormatting sqref="P5623">
    <cfRule type="expression" dxfId="2029" priority="9018">
      <formula>#REF!="Pas bon"</formula>
    </cfRule>
    <cfRule type="expression" dxfId="2028" priority="9019">
      <formula>#REF!="Pas bon"</formula>
    </cfRule>
  </conditionalFormatting>
  <conditionalFormatting sqref="B5624:L5624 O5624">
    <cfRule type="expression" dxfId="2027" priority="9020">
      <formula>#REF!="Pas bon"</formula>
    </cfRule>
    <cfRule type="expression" dxfId="2026" priority="9021">
      <formula>#REF!="Pas bon"</formula>
    </cfRule>
  </conditionalFormatting>
  <conditionalFormatting sqref="A5624">
    <cfRule type="expression" dxfId="2025" priority="9022">
      <formula>#REF!="Pas bon"</formula>
    </cfRule>
    <cfRule type="expression" dxfId="2024" priority="9023">
      <formula>#REF!="Pas bon"</formula>
    </cfRule>
  </conditionalFormatting>
  <conditionalFormatting sqref="P5624">
    <cfRule type="expression" dxfId="2023" priority="9024">
      <formula>#REF!="Pas bon"</formula>
    </cfRule>
    <cfRule type="expression" dxfId="2022" priority="9025">
      <formula>#REF!="Pas bon"</formula>
    </cfRule>
  </conditionalFormatting>
  <conditionalFormatting sqref="B5625:L5625 O5625">
    <cfRule type="expression" dxfId="2021" priority="9026">
      <formula>#REF!="Pas bon"</formula>
    </cfRule>
    <cfRule type="expression" dxfId="2020" priority="9027">
      <formula>#REF!="Pas bon"</formula>
    </cfRule>
  </conditionalFormatting>
  <conditionalFormatting sqref="A5625">
    <cfRule type="expression" dxfId="2019" priority="9028">
      <formula>#REF!="Pas bon"</formula>
    </cfRule>
    <cfRule type="expression" dxfId="2018" priority="9029">
      <formula>#REF!="Pas bon"</formula>
    </cfRule>
  </conditionalFormatting>
  <conditionalFormatting sqref="P5625">
    <cfRule type="expression" dxfId="2017" priority="9030">
      <formula>#REF!="Pas bon"</formula>
    </cfRule>
    <cfRule type="expression" dxfId="2016" priority="9031">
      <formula>#REF!="Pas bon"</formula>
    </cfRule>
  </conditionalFormatting>
  <conditionalFormatting sqref="B5626:L5627 O5626:O5627">
    <cfRule type="expression" dxfId="2015" priority="9032">
      <formula>#REF!="Pas bon"</formula>
    </cfRule>
    <cfRule type="expression" dxfId="2014" priority="9033">
      <formula>#REF!="Pas bon"</formula>
    </cfRule>
  </conditionalFormatting>
  <conditionalFormatting sqref="A5626:A5627">
    <cfRule type="expression" dxfId="2013" priority="9034">
      <formula>#REF!="Pas bon"</formula>
    </cfRule>
    <cfRule type="expression" dxfId="2012" priority="9035">
      <formula>#REF!="Pas bon"</formula>
    </cfRule>
  </conditionalFormatting>
  <conditionalFormatting sqref="P5626:P5627">
    <cfRule type="expression" dxfId="2011" priority="9036">
      <formula>#REF!="Pas bon"</formula>
    </cfRule>
    <cfRule type="expression" dxfId="2010" priority="9037">
      <formula>#REF!="Pas bon"</formula>
    </cfRule>
  </conditionalFormatting>
  <conditionalFormatting sqref="B5628:L5628 O5628">
    <cfRule type="expression" dxfId="2009" priority="9038">
      <formula>#REF!="Pas bon"</formula>
    </cfRule>
    <cfRule type="expression" dxfId="2008" priority="9039">
      <formula>#REF!="Pas bon"</formula>
    </cfRule>
  </conditionalFormatting>
  <conditionalFormatting sqref="A5628">
    <cfRule type="expression" dxfId="2007" priority="9040">
      <formula>#REF!="Pas bon"</formula>
    </cfRule>
    <cfRule type="expression" dxfId="2006" priority="9041">
      <formula>#REF!="Pas bon"</formula>
    </cfRule>
  </conditionalFormatting>
  <conditionalFormatting sqref="P5628">
    <cfRule type="expression" dxfId="2005" priority="9042">
      <formula>#REF!="Pas bon"</formula>
    </cfRule>
    <cfRule type="expression" dxfId="2004" priority="9043">
      <formula>#REF!="Pas bon"</formula>
    </cfRule>
  </conditionalFormatting>
  <conditionalFormatting sqref="B5629:L5630 O5629:O5630">
    <cfRule type="expression" dxfId="2003" priority="9044">
      <formula>#REF!="Pas bon"</formula>
    </cfRule>
    <cfRule type="expression" dxfId="2002" priority="9045">
      <formula>#REF!="Pas bon"</formula>
    </cfRule>
  </conditionalFormatting>
  <conditionalFormatting sqref="A5629:A5630">
    <cfRule type="expression" dxfId="2001" priority="9046">
      <formula>#REF!="Pas bon"</formula>
    </cfRule>
    <cfRule type="expression" dxfId="2000" priority="9047">
      <formula>#REF!="Pas bon"</formula>
    </cfRule>
  </conditionalFormatting>
  <conditionalFormatting sqref="P5629:P5630">
    <cfRule type="expression" dxfId="1999" priority="9048">
      <formula>#REF!="Pas bon"</formula>
    </cfRule>
    <cfRule type="expression" dxfId="1998" priority="9049">
      <formula>#REF!="Pas bon"</formula>
    </cfRule>
  </conditionalFormatting>
  <conditionalFormatting sqref="B5631:L5631 O5631">
    <cfRule type="expression" dxfId="1997" priority="9050">
      <formula>#REF!="Pas bon"</formula>
    </cfRule>
    <cfRule type="expression" dxfId="1996" priority="9051">
      <formula>#REF!="Pas bon"</formula>
    </cfRule>
  </conditionalFormatting>
  <conditionalFormatting sqref="A5631">
    <cfRule type="expression" dxfId="1995" priority="9052">
      <formula>#REF!="Pas bon"</formula>
    </cfRule>
    <cfRule type="expression" dxfId="1994" priority="9053">
      <formula>#REF!="Pas bon"</formula>
    </cfRule>
  </conditionalFormatting>
  <conditionalFormatting sqref="P5631">
    <cfRule type="expression" dxfId="1993" priority="9054">
      <formula>#REF!="Pas bon"</formula>
    </cfRule>
    <cfRule type="expression" dxfId="1992" priority="9055">
      <formula>#REF!="Pas bon"</formula>
    </cfRule>
  </conditionalFormatting>
  <conditionalFormatting sqref="B5632:L5634 O5632:O5634">
    <cfRule type="expression" dxfId="1991" priority="9056">
      <formula>#REF!="Pas bon"</formula>
    </cfRule>
    <cfRule type="expression" dxfId="1990" priority="9057">
      <formula>#REF!="Pas bon"</formula>
    </cfRule>
  </conditionalFormatting>
  <conditionalFormatting sqref="A5632:A5634">
    <cfRule type="expression" dxfId="1989" priority="9058">
      <formula>#REF!="Pas bon"</formula>
    </cfRule>
    <cfRule type="expression" dxfId="1988" priority="9059">
      <formula>#REF!="Pas bon"</formula>
    </cfRule>
  </conditionalFormatting>
  <conditionalFormatting sqref="P5632:P5634">
    <cfRule type="expression" dxfId="1987" priority="9060">
      <formula>#REF!="Pas bon"</formula>
    </cfRule>
    <cfRule type="expression" dxfId="1986" priority="9061">
      <formula>#REF!="Pas bon"</formula>
    </cfRule>
  </conditionalFormatting>
  <conditionalFormatting sqref="B5635:L5635 O5635">
    <cfRule type="expression" dxfId="1985" priority="9062">
      <formula>#REF!="Pas bon"</formula>
    </cfRule>
    <cfRule type="expression" dxfId="1984" priority="9063">
      <formula>#REF!="Pas bon"</formula>
    </cfRule>
  </conditionalFormatting>
  <conditionalFormatting sqref="A5635">
    <cfRule type="expression" dxfId="1983" priority="9064">
      <formula>#REF!="Pas bon"</formula>
    </cfRule>
    <cfRule type="expression" dxfId="1982" priority="9065">
      <formula>#REF!="Pas bon"</formula>
    </cfRule>
  </conditionalFormatting>
  <conditionalFormatting sqref="P5635">
    <cfRule type="expression" dxfId="1981" priority="9066">
      <formula>#REF!="Pas bon"</formula>
    </cfRule>
    <cfRule type="expression" dxfId="1980" priority="9067">
      <formula>#REF!="Pas bon"</formula>
    </cfRule>
  </conditionalFormatting>
  <conditionalFormatting sqref="B5636:L5636 O5636">
    <cfRule type="expression" dxfId="1979" priority="9068">
      <formula>#REF!="Pas bon"</formula>
    </cfRule>
    <cfRule type="expression" dxfId="1978" priority="9069">
      <formula>#REF!="Pas bon"</formula>
    </cfRule>
  </conditionalFormatting>
  <conditionalFormatting sqref="A5636">
    <cfRule type="expression" dxfId="1977" priority="9070">
      <formula>#REF!="Pas bon"</formula>
    </cfRule>
    <cfRule type="expression" dxfId="1976" priority="9071">
      <formula>#REF!="Pas bon"</formula>
    </cfRule>
  </conditionalFormatting>
  <conditionalFormatting sqref="P5636">
    <cfRule type="expression" dxfId="1975" priority="9072">
      <formula>#REF!="Pas bon"</formula>
    </cfRule>
    <cfRule type="expression" dxfId="1974" priority="9073">
      <formula>#REF!="Pas bon"</formula>
    </cfRule>
  </conditionalFormatting>
  <conditionalFormatting sqref="B5637:L5640 O5637:O5640">
    <cfRule type="expression" dxfId="1973" priority="9074">
      <formula>#REF!="Pas bon"</formula>
    </cfRule>
    <cfRule type="expression" dxfId="1972" priority="9075">
      <formula>#REF!="Pas bon"</formula>
    </cfRule>
  </conditionalFormatting>
  <conditionalFormatting sqref="A5637:A5640">
    <cfRule type="expression" dxfId="1971" priority="9076">
      <formula>#REF!="Pas bon"</formula>
    </cfRule>
    <cfRule type="expression" dxfId="1970" priority="9077">
      <formula>#REF!="Pas bon"</formula>
    </cfRule>
  </conditionalFormatting>
  <conditionalFormatting sqref="P5637:P5640">
    <cfRule type="expression" dxfId="1969" priority="9078">
      <formula>#REF!="Pas bon"</formula>
    </cfRule>
    <cfRule type="expression" dxfId="1968" priority="9079">
      <formula>#REF!="Pas bon"</formula>
    </cfRule>
  </conditionalFormatting>
  <conditionalFormatting sqref="B5641:L5641 O5641">
    <cfRule type="expression" dxfId="1967" priority="9080">
      <formula>#REF!="Pas bon"</formula>
    </cfRule>
    <cfRule type="expression" dxfId="1966" priority="9081">
      <formula>#REF!="Pas bon"</formula>
    </cfRule>
  </conditionalFormatting>
  <conditionalFormatting sqref="A5641">
    <cfRule type="expression" dxfId="1965" priority="9082">
      <formula>#REF!="Pas bon"</formula>
    </cfRule>
    <cfRule type="expression" dxfId="1964" priority="9083">
      <formula>#REF!="Pas bon"</formula>
    </cfRule>
  </conditionalFormatting>
  <conditionalFormatting sqref="P5641">
    <cfRule type="expression" dxfId="1963" priority="9084">
      <formula>#REF!="Pas bon"</formula>
    </cfRule>
    <cfRule type="expression" dxfId="1962" priority="9085">
      <formula>#REF!="Pas bon"</formula>
    </cfRule>
  </conditionalFormatting>
  <conditionalFormatting sqref="B5642:L5642 O5642">
    <cfRule type="expression" dxfId="1961" priority="9086">
      <formula>#REF!="Pas bon"</formula>
    </cfRule>
    <cfRule type="expression" dxfId="1960" priority="9087">
      <formula>#REF!="Pas bon"</formula>
    </cfRule>
  </conditionalFormatting>
  <conditionalFormatting sqref="A5642">
    <cfRule type="expression" dxfId="1959" priority="9088">
      <formula>#REF!="Pas bon"</formula>
    </cfRule>
    <cfRule type="expression" dxfId="1958" priority="9089">
      <formula>#REF!="Pas bon"</formula>
    </cfRule>
  </conditionalFormatting>
  <conditionalFormatting sqref="P5642">
    <cfRule type="expression" dxfId="1957" priority="9090">
      <formula>#REF!="Pas bon"</formula>
    </cfRule>
    <cfRule type="expression" dxfId="1956" priority="9091">
      <formula>#REF!="Pas bon"</formula>
    </cfRule>
  </conditionalFormatting>
  <conditionalFormatting sqref="B5643:L5643 O5643">
    <cfRule type="expression" dxfId="1955" priority="9092">
      <formula>#REF!="Pas bon"</formula>
    </cfRule>
    <cfRule type="expression" dxfId="1954" priority="9093">
      <formula>#REF!="Pas bon"</formula>
    </cfRule>
  </conditionalFormatting>
  <conditionalFormatting sqref="A5643">
    <cfRule type="expression" dxfId="1953" priority="9094">
      <formula>#REF!="Pas bon"</formula>
    </cfRule>
    <cfRule type="expression" dxfId="1952" priority="9095">
      <formula>#REF!="Pas bon"</formula>
    </cfRule>
  </conditionalFormatting>
  <conditionalFormatting sqref="P5643">
    <cfRule type="expression" dxfId="1951" priority="9096">
      <formula>#REF!="Pas bon"</formula>
    </cfRule>
    <cfRule type="expression" dxfId="1950" priority="9097">
      <formula>#REF!="Pas bon"</formula>
    </cfRule>
  </conditionalFormatting>
  <conditionalFormatting sqref="B5644:L5644 O5644">
    <cfRule type="expression" dxfId="1949" priority="9098">
      <formula>#REF!="Pas bon"</formula>
    </cfRule>
    <cfRule type="expression" dxfId="1948" priority="9099">
      <formula>#REF!="Pas bon"</formula>
    </cfRule>
  </conditionalFormatting>
  <conditionalFormatting sqref="A5644">
    <cfRule type="expression" dxfId="1947" priority="9100">
      <formula>#REF!="Pas bon"</formula>
    </cfRule>
    <cfRule type="expression" dxfId="1946" priority="9101">
      <formula>#REF!="Pas bon"</formula>
    </cfRule>
  </conditionalFormatting>
  <conditionalFormatting sqref="P5644">
    <cfRule type="expression" dxfId="1945" priority="9102">
      <formula>#REF!="Pas bon"</formula>
    </cfRule>
    <cfRule type="expression" dxfId="1944" priority="9103">
      <formula>#REF!="Pas bon"</formula>
    </cfRule>
  </conditionalFormatting>
  <conditionalFormatting sqref="B5645:L5645 O5645">
    <cfRule type="expression" dxfId="1943" priority="9104">
      <formula>#REF!="Pas bon"</formula>
    </cfRule>
    <cfRule type="expression" dxfId="1942" priority="9105">
      <formula>#REF!="Pas bon"</formula>
    </cfRule>
  </conditionalFormatting>
  <conditionalFormatting sqref="A5645">
    <cfRule type="expression" dxfId="1941" priority="9106">
      <formula>#REF!="Pas bon"</formula>
    </cfRule>
    <cfRule type="expression" dxfId="1940" priority="9107">
      <formula>#REF!="Pas bon"</formula>
    </cfRule>
  </conditionalFormatting>
  <conditionalFormatting sqref="P5645">
    <cfRule type="expression" dxfId="1939" priority="9108">
      <formula>#REF!="Pas bon"</formula>
    </cfRule>
    <cfRule type="expression" dxfId="1938" priority="9109">
      <formula>#REF!="Pas bon"</formula>
    </cfRule>
  </conditionalFormatting>
  <conditionalFormatting sqref="B5646:L5647 O5646:O5647">
    <cfRule type="expression" dxfId="1937" priority="9110">
      <formula>#REF!="Pas bon"</formula>
    </cfRule>
    <cfRule type="expression" dxfId="1936" priority="9111">
      <formula>#REF!="Pas bon"</formula>
    </cfRule>
  </conditionalFormatting>
  <conditionalFormatting sqref="B5646:D5646">
    <cfRule type="expression" dxfId="1935" priority="9112">
      <formula>#REF!="Pas bon"</formula>
    </cfRule>
    <cfRule type="expression" dxfId="1934" priority="9113">
      <formula>#REF!="Pas bon"</formula>
    </cfRule>
  </conditionalFormatting>
  <conditionalFormatting sqref="A5646:A5647">
    <cfRule type="expression" dxfId="1933" priority="9114">
      <formula>#REF!="Pas bon"</formula>
    </cfRule>
    <cfRule type="expression" dxfId="1932" priority="9115">
      <formula>#REF!="Pas bon"</formula>
    </cfRule>
  </conditionalFormatting>
  <conditionalFormatting sqref="P5646:P5647">
    <cfRule type="expression" dxfId="1931" priority="9116">
      <formula>#REF!="Pas bon"</formula>
    </cfRule>
    <cfRule type="expression" dxfId="1930" priority="9117">
      <formula>#REF!="Pas bon"</formula>
    </cfRule>
  </conditionalFormatting>
  <conditionalFormatting sqref="P5646">
    <cfRule type="expression" dxfId="1929" priority="9118">
      <formula>#REF!="Pas bon"</formula>
    </cfRule>
    <cfRule type="expression" dxfId="1928" priority="9119">
      <formula>#REF!="Pas bon"</formula>
    </cfRule>
  </conditionalFormatting>
  <conditionalFormatting sqref="B5648:L5650 O5648:O5650">
    <cfRule type="expression" dxfId="1927" priority="9120">
      <formula>#REF!="Pas bon"</formula>
    </cfRule>
    <cfRule type="expression" dxfId="1926" priority="9121">
      <formula>#REF!="Pas bon"</formula>
    </cfRule>
  </conditionalFormatting>
  <conditionalFormatting sqref="A5648:A5650">
    <cfRule type="expression" dxfId="1925" priority="9122">
      <formula>#REF!="Pas bon"</formula>
    </cfRule>
    <cfRule type="expression" dxfId="1924" priority="9123">
      <formula>#REF!="Pas bon"</formula>
    </cfRule>
  </conditionalFormatting>
  <conditionalFormatting sqref="P5648:P5650">
    <cfRule type="expression" dxfId="1923" priority="9124">
      <formula>#REF!="Pas bon"</formula>
    </cfRule>
    <cfRule type="expression" dxfId="1922" priority="9125">
      <formula>#REF!="Pas bon"</formula>
    </cfRule>
  </conditionalFormatting>
  <conditionalFormatting sqref="B5651:L5651 O5651">
    <cfRule type="expression" dxfId="1921" priority="9126">
      <formula>#REF!="Pas bon"</formula>
    </cfRule>
    <cfRule type="expression" dxfId="1920" priority="9127">
      <formula>#REF!="Pas bon"</formula>
    </cfRule>
  </conditionalFormatting>
  <conditionalFormatting sqref="A5651">
    <cfRule type="expression" dxfId="1919" priority="9128">
      <formula>#REF!="Pas bon"</formula>
    </cfRule>
    <cfRule type="expression" dxfId="1918" priority="9129">
      <formula>#REF!="Pas bon"</formula>
    </cfRule>
  </conditionalFormatting>
  <conditionalFormatting sqref="P5651">
    <cfRule type="expression" dxfId="1917" priority="9130">
      <formula>#REF!="Pas bon"</formula>
    </cfRule>
    <cfRule type="expression" dxfId="1916" priority="9131">
      <formula>#REF!="Pas bon"</formula>
    </cfRule>
  </conditionalFormatting>
  <conditionalFormatting sqref="B5652:L5652 O5652">
    <cfRule type="expression" dxfId="1915" priority="9132">
      <formula>#REF!="Pas bon"</formula>
    </cfRule>
    <cfRule type="expression" dxfId="1914" priority="9133">
      <formula>#REF!="Pas bon"</formula>
    </cfRule>
  </conditionalFormatting>
  <conditionalFormatting sqref="A5652">
    <cfRule type="expression" dxfId="1913" priority="9134">
      <formula>#REF!="Pas bon"</formula>
    </cfRule>
    <cfRule type="expression" dxfId="1912" priority="9135">
      <formula>#REF!="Pas bon"</formula>
    </cfRule>
  </conditionalFormatting>
  <conditionalFormatting sqref="P5652">
    <cfRule type="expression" dxfId="1911" priority="9136">
      <formula>#REF!="Pas bon"</formula>
    </cfRule>
    <cfRule type="expression" dxfId="1910" priority="9137">
      <formula>#REF!="Pas bon"</formula>
    </cfRule>
  </conditionalFormatting>
  <conditionalFormatting sqref="B5653:L5653 O5653">
    <cfRule type="expression" dxfId="1909" priority="9138">
      <formula>#REF!="Pas bon"</formula>
    </cfRule>
    <cfRule type="expression" dxfId="1908" priority="9139">
      <formula>#REF!="Pas bon"</formula>
    </cfRule>
  </conditionalFormatting>
  <conditionalFormatting sqref="A5653">
    <cfRule type="expression" dxfId="1907" priority="9140">
      <formula>#REF!="Pas bon"</formula>
    </cfRule>
    <cfRule type="expression" dxfId="1906" priority="9141">
      <formula>#REF!="Pas bon"</formula>
    </cfRule>
  </conditionalFormatting>
  <conditionalFormatting sqref="P5653">
    <cfRule type="expression" dxfId="1905" priority="9142">
      <formula>#REF!="Pas bon"</formula>
    </cfRule>
    <cfRule type="expression" dxfId="1904" priority="9143">
      <formula>#REF!="Pas bon"</formula>
    </cfRule>
  </conditionalFormatting>
  <conditionalFormatting sqref="B5654:L5654 O5654">
    <cfRule type="expression" dxfId="1903" priority="9144">
      <formula>#REF!="Pas bon"</formula>
    </cfRule>
    <cfRule type="expression" dxfId="1902" priority="9145">
      <formula>#REF!="Pas bon"</formula>
    </cfRule>
  </conditionalFormatting>
  <conditionalFormatting sqref="A5654">
    <cfRule type="expression" dxfId="1901" priority="9146">
      <formula>#REF!="Pas bon"</formula>
    </cfRule>
    <cfRule type="expression" dxfId="1900" priority="9147">
      <formula>#REF!="Pas bon"</formula>
    </cfRule>
  </conditionalFormatting>
  <conditionalFormatting sqref="P5654">
    <cfRule type="expression" dxfId="1899" priority="9148">
      <formula>#REF!="Pas bon"</formula>
    </cfRule>
    <cfRule type="expression" dxfId="1898" priority="9149">
      <formula>#REF!="Pas bon"</formula>
    </cfRule>
  </conditionalFormatting>
  <conditionalFormatting sqref="B5655:L5655 O5655">
    <cfRule type="expression" dxfId="1897" priority="9150">
      <formula>#REF!="Pas bon"</formula>
    </cfRule>
    <cfRule type="expression" dxfId="1896" priority="9151">
      <formula>#REF!="Pas bon"</formula>
    </cfRule>
  </conditionalFormatting>
  <conditionalFormatting sqref="A5655">
    <cfRule type="expression" dxfId="1895" priority="9152">
      <formula>#REF!="Pas bon"</formula>
    </cfRule>
    <cfRule type="expression" dxfId="1894" priority="9153">
      <formula>#REF!="Pas bon"</formula>
    </cfRule>
  </conditionalFormatting>
  <conditionalFormatting sqref="P5655">
    <cfRule type="expression" dxfId="1893" priority="9154">
      <formula>#REF!="Pas bon"</formula>
    </cfRule>
    <cfRule type="expression" dxfId="1892" priority="9155">
      <formula>#REF!="Pas bon"</formula>
    </cfRule>
  </conditionalFormatting>
  <conditionalFormatting sqref="B5656:L5656 O5656">
    <cfRule type="expression" dxfId="1891" priority="9156">
      <formula>#REF!="Pas bon"</formula>
    </cfRule>
    <cfRule type="expression" dxfId="1890" priority="9157">
      <formula>#REF!="Pas bon"</formula>
    </cfRule>
  </conditionalFormatting>
  <conditionalFormatting sqref="A5656">
    <cfRule type="expression" dxfId="1889" priority="9158">
      <formula>#REF!="Pas bon"</formula>
    </cfRule>
    <cfRule type="expression" dxfId="1888" priority="9159">
      <formula>#REF!="Pas bon"</formula>
    </cfRule>
  </conditionalFormatting>
  <conditionalFormatting sqref="P5656">
    <cfRule type="expression" dxfId="1887" priority="9160">
      <formula>#REF!="Pas bon"</formula>
    </cfRule>
    <cfRule type="expression" dxfId="1886" priority="9161">
      <formula>#REF!="Pas bon"</formula>
    </cfRule>
  </conditionalFormatting>
  <conditionalFormatting sqref="B5657:L5657 O5657">
    <cfRule type="expression" dxfId="1885" priority="9162">
      <formula>#REF!="Pas bon"</formula>
    </cfRule>
    <cfRule type="expression" dxfId="1884" priority="9163">
      <formula>#REF!="Pas bon"</formula>
    </cfRule>
  </conditionalFormatting>
  <conditionalFormatting sqref="A5657">
    <cfRule type="expression" dxfId="1883" priority="9164">
      <formula>#REF!="Pas bon"</formula>
    </cfRule>
    <cfRule type="expression" dxfId="1882" priority="9165">
      <formula>#REF!="Pas bon"</formula>
    </cfRule>
  </conditionalFormatting>
  <conditionalFormatting sqref="P5657">
    <cfRule type="expression" dxfId="1881" priority="9166">
      <formula>#REF!="Pas bon"</formula>
    </cfRule>
    <cfRule type="expression" dxfId="1880" priority="9167">
      <formula>#REF!="Pas bon"</formula>
    </cfRule>
  </conditionalFormatting>
  <conditionalFormatting sqref="B5658:L5658 O5658">
    <cfRule type="expression" dxfId="1879" priority="9168">
      <formula>#REF!="Pas bon"</formula>
    </cfRule>
    <cfRule type="expression" dxfId="1878" priority="9169">
      <formula>#REF!="Pas bon"</formula>
    </cfRule>
  </conditionalFormatting>
  <conditionalFormatting sqref="A5658">
    <cfRule type="expression" dxfId="1877" priority="9170">
      <formula>#REF!="Pas bon"</formula>
    </cfRule>
    <cfRule type="expression" dxfId="1876" priority="9171">
      <formula>#REF!="Pas bon"</formula>
    </cfRule>
  </conditionalFormatting>
  <conditionalFormatting sqref="P5658">
    <cfRule type="expression" dxfId="1875" priority="9172">
      <formula>#REF!="Pas bon"</formula>
    </cfRule>
    <cfRule type="expression" dxfId="1874" priority="9173">
      <formula>#REF!="Pas bon"</formula>
    </cfRule>
  </conditionalFormatting>
  <conditionalFormatting sqref="B5659:L5659 O5659">
    <cfRule type="expression" dxfId="1873" priority="9174">
      <formula>#REF!="Pas bon"</formula>
    </cfRule>
    <cfRule type="expression" dxfId="1872" priority="9175">
      <formula>#REF!="Pas bon"</formula>
    </cfRule>
  </conditionalFormatting>
  <conditionalFormatting sqref="A5659">
    <cfRule type="expression" dxfId="1871" priority="9176">
      <formula>#REF!="Pas bon"</formula>
    </cfRule>
    <cfRule type="expression" dxfId="1870" priority="9177">
      <formula>#REF!="Pas bon"</formula>
    </cfRule>
  </conditionalFormatting>
  <conditionalFormatting sqref="P5659">
    <cfRule type="expression" dxfId="1869" priority="9178">
      <formula>#REF!="Pas bon"</formula>
    </cfRule>
    <cfRule type="expression" dxfId="1868" priority="9179">
      <formula>#REF!="Pas bon"</formula>
    </cfRule>
  </conditionalFormatting>
  <conditionalFormatting sqref="B5660:L5660 O5660">
    <cfRule type="expression" dxfId="1867" priority="9180">
      <formula>#REF!="Pas bon"</formula>
    </cfRule>
    <cfRule type="expression" dxfId="1866" priority="9181">
      <formula>#REF!="Pas bon"</formula>
    </cfRule>
  </conditionalFormatting>
  <conditionalFormatting sqref="A5660">
    <cfRule type="expression" dxfId="1865" priority="9182">
      <formula>#REF!="Pas bon"</formula>
    </cfRule>
    <cfRule type="expression" dxfId="1864" priority="9183">
      <formula>#REF!="Pas bon"</formula>
    </cfRule>
  </conditionalFormatting>
  <conditionalFormatting sqref="P5660">
    <cfRule type="expression" dxfId="1863" priority="9184">
      <formula>#REF!="Pas bon"</formula>
    </cfRule>
    <cfRule type="expression" dxfId="1862" priority="9185">
      <formula>#REF!="Pas bon"</formula>
    </cfRule>
  </conditionalFormatting>
  <conditionalFormatting sqref="B5661:L5661 O5661">
    <cfRule type="expression" dxfId="1861" priority="9186">
      <formula>#REF!="Pas bon"</formula>
    </cfRule>
    <cfRule type="expression" dxfId="1860" priority="9187">
      <formula>#REF!="Pas bon"</formula>
    </cfRule>
  </conditionalFormatting>
  <conditionalFormatting sqref="A5661">
    <cfRule type="expression" dxfId="1859" priority="9188">
      <formula>#REF!="Pas bon"</formula>
    </cfRule>
    <cfRule type="expression" dxfId="1858" priority="9189">
      <formula>#REF!="Pas bon"</formula>
    </cfRule>
  </conditionalFormatting>
  <conditionalFormatting sqref="P5661">
    <cfRule type="expression" dxfId="1857" priority="9190">
      <formula>#REF!="Pas bon"</formula>
    </cfRule>
    <cfRule type="expression" dxfId="1856" priority="9191">
      <formula>#REF!="Pas bon"</formula>
    </cfRule>
  </conditionalFormatting>
  <conditionalFormatting sqref="B5662:L5662 O5662">
    <cfRule type="expression" dxfId="1855" priority="9192">
      <formula>#REF!="Pas bon"</formula>
    </cfRule>
    <cfRule type="expression" dxfId="1854" priority="9193">
      <formula>#REF!="Pas bon"</formula>
    </cfRule>
  </conditionalFormatting>
  <conditionalFormatting sqref="A5662">
    <cfRule type="expression" dxfId="1853" priority="9194">
      <formula>#REF!="Pas bon"</formula>
    </cfRule>
    <cfRule type="expression" dxfId="1852" priority="9195">
      <formula>#REF!="Pas bon"</formula>
    </cfRule>
  </conditionalFormatting>
  <conditionalFormatting sqref="P5662">
    <cfRule type="expression" dxfId="1851" priority="9196">
      <formula>#REF!="Pas bon"</formula>
    </cfRule>
    <cfRule type="expression" dxfId="1850" priority="9197">
      <formula>#REF!="Pas bon"</formula>
    </cfRule>
  </conditionalFormatting>
  <conditionalFormatting sqref="B5663:L5664 O5663:O5664">
    <cfRule type="expression" dxfId="1849" priority="9198">
      <formula>#REF!="Pas bon"</formula>
    </cfRule>
    <cfRule type="expression" dxfId="1848" priority="9199">
      <formula>#REF!="Pas bon"</formula>
    </cfRule>
  </conditionalFormatting>
  <conditionalFormatting sqref="A5663:A5664">
    <cfRule type="expression" dxfId="1847" priority="9200">
      <formula>#REF!="Pas bon"</formula>
    </cfRule>
    <cfRule type="expression" dxfId="1846" priority="9201">
      <formula>#REF!="Pas bon"</formula>
    </cfRule>
  </conditionalFormatting>
  <conditionalFormatting sqref="P5663:P5664">
    <cfRule type="expression" dxfId="1845" priority="9202">
      <formula>#REF!="Pas bon"</formula>
    </cfRule>
    <cfRule type="expression" dxfId="1844" priority="9203">
      <formula>#REF!="Pas bon"</formula>
    </cfRule>
  </conditionalFormatting>
  <conditionalFormatting sqref="B5665:L5665 O5665">
    <cfRule type="expression" dxfId="1843" priority="9204">
      <formula>#REF!="Pas bon"</formula>
    </cfRule>
    <cfRule type="expression" dxfId="1842" priority="9205">
      <formula>#REF!="Pas bon"</formula>
    </cfRule>
  </conditionalFormatting>
  <conditionalFormatting sqref="A5665">
    <cfRule type="expression" dxfId="1841" priority="9206">
      <formula>#REF!="Pas bon"</formula>
    </cfRule>
    <cfRule type="expression" dxfId="1840" priority="9207">
      <formula>#REF!="Pas bon"</formula>
    </cfRule>
  </conditionalFormatting>
  <conditionalFormatting sqref="P5665">
    <cfRule type="expression" dxfId="1839" priority="9208">
      <formula>#REF!="Pas bon"</formula>
    </cfRule>
    <cfRule type="expression" dxfId="1838" priority="9209">
      <formula>#REF!="Pas bon"</formula>
    </cfRule>
  </conditionalFormatting>
  <conditionalFormatting sqref="B5666:L5667 O5666:O5667">
    <cfRule type="expression" dxfId="1837" priority="9210">
      <formula>#REF!="Pas bon"</formula>
    </cfRule>
    <cfRule type="expression" dxfId="1836" priority="9211">
      <formula>#REF!="Pas bon"</formula>
    </cfRule>
  </conditionalFormatting>
  <conditionalFormatting sqref="A5666:A5667">
    <cfRule type="expression" dxfId="1835" priority="9212">
      <formula>#REF!="Pas bon"</formula>
    </cfRule>
    <cfRule type="expression" dxfId="1834" priority="9213">
      <formula>#REF!="Pas bon"</formula>
    </cfRule>
  </conditionalFormatting>
  <conditionalFormatting sqref="P5666:P5667">
    <cfRule type="expression" dxfId="1833" priority="9214">
      <formula>#REF!="Pas bon"</formula>
    </cfRule>
    <cfRule type="expression" dxfId="1832" priority="9215">
      <formula>#REF!="Pas bon"</formula>
    </cfRule>
  </conditionalFormatting>
  <conditionalFormatting sqref="B5668:L5668 O5668">
    <cfRule type="expression" dxfId="1831" priority="9216">
      <formula>#REF!="Pas bon"</formula>
    </cfRule>
    <cfRule type="expression" dxfId="1830" priority="9217">
      <formula>#REF!="Pas bon"</formula>
    </cfRule>
  </conditionalFormatting>
  <conditionalFormatting sqref="A5668">
    <cfRule type="expression" dxfId="1829" priority="9218">
      <formula>#REF!="Pas bon"</formula>
    </cfRule>
    <cfRule type="expression" dxfId="1828" priority="9219">
      <formula>#REF!="Pas bon"</formula>
    </cfRule>
  </conditionalFormatting>
  <conditionalFormatting sqref="P5668">
    <cfRule type="expression" dxfId="1827" priority="9220">
      <formula>#REF!="Pas bon"</formula>
    </cfRule>
    <cfRule type="expression" dxfId="1826" priority="9221">
      <formula>#REF!="Pas bon"</formula>
    </cfRule>
  </conditionalFormatting>
  <conditionalFormatting sqref="B5669:L5669 O5669">
    <cfRule type="expression" dxfId="1825" priority="9222">
      <formula>#REF!="Pas bon"</formula>
    </cfRule>
    <cfRule type="expression" dxfId="1824" priority="9223">
      <formula>#REF!="Pas bon"</formula>
    </cfRule>
  </conditionalFormatting>
  <conditionalFormatting sqref="A5669">
    <cfRule type="expression" dxfId="1823" priority="9224">
      <formula>#REF!="Pas bon"</formula>
    </cfRule>
    <cfRule type="expression" dxfId="1822" priority="9225">
      <formula>#REF!="Pas bon"</formula>
    </cfRule>
  </conditionalFormatting>
  <conditionalFormatting sqref="P5669">
    <cfRule type="expression" dxfId="1821" priority="9226">
      <formula>#REF!="Pas bon"</formula>
    </cfRule>
    <cfRule type="expression" dxfId="1820" priority="9227">
      <formula>#REF!="Pas bon"</formula>
    </cfRule>
  </conditionalFormatting>
  <conditionalFormatting sqref="B5670:L5671 O5670:O5671">
    <cfRule type="expression" dxfId="1819" priority="9228">
      <formula>#REF!="Pas bon"</formula>
    </cfRule>
    <cfRule type="expression" dxfId="1818" priority="9229">
      <formula>#REF!="Pas bon"</formula>
    </cfRule>
  </conditionalFormatting>
  <conditionalFormatting sqref="A5670:A5671">
    <cfRule type="expression" dxfId="1817" priority="9230">
      <formula>#REF!="Pas bon"</formula>
    </cfRule>
    <cfRule type="expression" dxfId="1816" priority="9231">
      <formula>#REF!="Pas bon"</formula>
    </cfRule>
  </conditionalFormatting>
  <conditionalFormatting sqref="P5670:P5671">
    <cfRule type="expression" dxfId="1815" priority="9232">
      <formula>#REF!="Pas bon"</formula>
    </cfRule>
    <cfRule type="expression" dxfId="1814" priority="9233">
      <formula>#REF!="Pas bon"</formula>
    </cfRule>
  </conditionalFormatting>
  <conditionalFormatting sqref="B5672:L5672 O5672">
    <cfRule type="expression" dxfId="1813" priority="9234">
      <formula>#REF!="Pas bon"</formula>
    </cfRule>
    <cfRule type="expression" dxfId="1812" priority="9235">
      <formula>#REF!="Pas bon"</formula>
    </cfRule>
  </conditionalFormatting>
  <conditionalFormatting sqref="A5672">
    <cfRule type="expression" dxfId="1811" priority="9236">
      <formula>#REF!="Pas bon"</formula>
    </cfRule>
    <cfRule type="expression" dxfId="1810" priority="9237">
      <formula>#REF!="Pas bon"</formula>
    </cfRule>
  </conditionalFormatting>
  <conditionalFormatting sqref="P5672">
    <cfRule type="expression" dxfId="1809" priority="9238">
      <formula>#REF!="Pas bon"</formula>
    </cfRule>
    <cfRule type="expression" dxfId="1808" priority="9239">
      <formula>#REF!="Pas bon"</formula>
    </cfRule>
  </conditionalFormatting>
  <conditionalFormatting sqref="B5673:L5674 O5673:O5674">
    <cfRule type="expression" dxfId="1807" priority="9240">
      <formula>#REF!="Pas bon"</formula>
    </cfRule>
    <cfRule type="expression" dxfId="1806" priority="9241">
      <formula>#REF!="Pas bon"</formula>
    </cfRule>
  </conditionalFormatting>
  <conditionalFormatting sqref="A5673:A5674">
    <cfRule type="expression" dxfId="1805" priority="9242">
      <formula>#REF!="Pas bon"</formula>
    </cfRule>
    <cfRule type="expression" dxfId="1804" priority="9243">
      <formula>#REF!="Pas bon"</formula>
    </cfRule>
  </conditionalFormatting>
  <conditionalFormatting sqref="P5673:P5674">
    <cfRule type="expression" dxfId="1803" priority="9244">
      <formula>#REF!="Pas bon"</formula>
    </cfRule>
    <cfRule type="expression" dxfId="1802" priority="9245">
      <formula>#REF!="Pas bon"</formula>
    </cfRule>
  </conditionalFormatting>
  <conditionalFormatting sqref="B5675:L5675 O5675">
    <cfRule type="expression" dxfId="1801" priority="9246">
      <formula>#REF!="Pas bon"</formula>
    </cfRule>
    <cfRule type="expression" dxfId="1800" priority="9247">
      <formula>#REF!="Pas bon"</formula>
    </cfRule>
  </conditionalFormatting>
  <conditionalFormatting sqref="A5675">
    <cfRule type="expression" dxfId="1799" priority="9248">
      <formula>#REF!="Pas bon"</formula>
    </cfRule>
    <cfRule type="expression" dxfId="1798" priority="9249">
      <formula>#REF!="Pas bon"</formula>
    </cfRule>
  </conditionalFormatting>
  <conditionalFormatting sqref="P5675">
    <cfRule type="expression" dxfId="1797" priority="9250">
      <formula>#REF!="Pas bon"</formula>
    </cfRule>
    <cfRule type="expression" dxfId="1796" priority="9251">
      <formula>#REF!="Pas bon"</formula>
    </cfRule>
  </conditionalFormatting>
  <conditionalFormatting sqref="B5676:L5677 O5676:O5677">
    <cfRule type="expression" dxfId="1795" priority="9252">
      <formula>#REF!="Pas bon"</formula>
    </cfRule>
    <cfRule type="expression" dxfId="1794" priority="9253">
      <formula>#REF!="Pas bon"</formula>
    </cfRule>
  </conditionalFormatting>
  <conditionalFormatting sqref="A5676:A5677">
    <cfRule type="expression" dxfId="1793" priority="9254">
      <formula>#REF!="Pas bon"</formula>
    </cfRule>
    <cfRule type="expression" dxfId="1792" priority="9255">
      <formula>#REF!="Pas bon"</formula>
    </cfRule>
  </conditionalFormatting>
  <conditionalFormatting sqref="P5676:P5677">
    <cfRule type="expression" dxfId="1791" priority="9256">
      <formula>#REF!="Pas bon"</formula>
    </cfRule>
    <cfRule type="expression" dxfId="1790" priority="9257">
      <formula>#REF!="Pas bon"</formula>
    </cfRule>
  </conditionalFormatting>
  <conditionalFormatting sqref="B5678:L5678 O5678">
    <cfRule type="expression" dxfId="1789" priority="9258">
      <formula>#REF!="Pas bon"</formula>
    </cfRule>
    <cfRule type="expression" dxfId="1788" priority="9259">
      <formula>#REF!="Pas bon"</formula>
    </cfRule>
  </conditionalFormatting>
  <conditionalFormatting sqref="A5678">
    <cfRule type="expression" dxfId="1787" priority="9260">
      <formula>#REF!="Pas bon"</formula>
    </cfRule>
    <cfRule type="expression" dxfId="1786" priority="9261">
      <formula>#REF!="Pas bon"</formula>
    </cfRule>
  </conditionalFormatting>
  <conditionalFormatting sqref="P5678">
    <cfRule type="expression" dxfId="1785" priority="9262">
      <formula>#REF!="Pas bon"</formula>
    </cfRule>
    <cfRule type="expression" dxfId="1784" priority="9263">
      <formula>#REF!="Pas bon"</formula>
    </cfRule>
  </conditionalFormatting>
  <conditionalFormatting sqref="B5679:L5680 O5679:O5680">
    <cfRule type="expression" dxfId="1783" priority="9264">
      <formula>#REF!="Pas bon"</formula>
    </cfRule>
    <cfRule type="expression" dxfId="1782" priority="9265">
      <formula>#REF!="Pas bon"</formula>
    </cfRule>
  </conditionalFormatting>
  <conditionalFormatting sqref="A5679:A5680">
    <cfRule type="expression" dxfId="1781" priority="9266">
      <formula>#REF!="Pas bon"</formula>
    </cfRule>
    <cfRule type="expression" dxfId="1780" priority="9267">
      <formula>#REF!="Pas bon"</formula>
    </cfRule>
  </conditionalFormatting>
  <conditionalFormatting sqref="P5679:P5680">
    <cfRule type="expression" dxfId="1779" priority="9268">
      <formula>#REF!="Pas bon"</formula>
    </cfRule>
    <cfRule type="expression" dxfId="1778" priority="9269">
      <formula>#REF!="Pas bon"</formula>
    </cfRule>
  </conditionalFormatting>
  <conditionalFormatting sqref="B5681:L5681 O5681">
    <cfRule type="expression" dxfId="1777" priority="9270">
      <formula>#REF!="Pas bon"</formula>
    </cfRule>
    <cfRule type="expression" dxfId="1776" priority="9271">
      <formula>#REF!="Pas bon"</formula>
    </cfRule>
  </conditionalFormatting>
  <conditionalFormatting sqref="A5681">
    <cfRule type="expression" dxfId="1775" priority="9272">
      <formula>#REF!="Pas bon"</formula>
    </cfRule>
    <cfRule type="expression" dxfId="1774" priority="9273">
      <formula>#REF!="Pas bon"</formula>
    </cfRule>
  </conditionalFormatting>
  <conditionalFormatting sqref="P5681">
    <cfRule type="expression" dxfId="1773" priority="9274">
      <formula>#REF!="Pas bon"</formula>
    </cfRule>
    <cfRule type="expression" dxfId="1772" priority="9275">
      <formula>#REF!="Pas bon"</formula>
    </cfRule>
  </conditionalFormatting>
  <conditionalFormatting sqref="B5682:L5682 O5682">
    <cfRule type="expression" dxfId="1771" priority="9276">
      <formula>#REF!="Pas bon"</formula>
    </cfRule>
    <cfRule type="expression" dxfId="1770" priority="9277">
      <formula>#REF!="Pas bon"</formula>
    </cfRule>
  </conditionalFormatting>
  <conditionalFormatting sqref="A5682">
    <cfRule type="expression" dxfId="1769" priority="9278">
      <formula>#REF!="Pas bon"</formula>
    </cfRule>
    <cfRule type="expression" dxfId="1768" priority="9279">
      <formula>#REF!="Pas bon"</formula>
    </cfRule>
  </conditionalFormatting>
  <conditionalFormatting sqref="P5682">
    <cfRule type="expression" dxfId="1767" priority="9280">
      <formula>#REF!="Pas bon"</formula>
    </cfRule>
    <cfRule type="expression" dxfId="1766" priority="9281">
      <formula>#REF!="Pas bon"</formula>
    </cfRule>
  </conditionalFormatting>
  <conditionalFormatting sqref="B5683:L5683 O5683">
    <cfRule type="expression" dxfId="1765" priority="9282">
      <formula>#REF!="Pas bon"</formula>
    </cfRule>
    <cfRule type="expression" dxfId="1764" priority="9283">
      <formula>#REF!="Pas bon"</formula>
    </cfRule>
  </conditionalFormatting>
  <conditionalFormatting sqref="A5683">
    <cfRule type="expression" dxfId="1763" priority="9284">
      <formula>#REF!="Pas bon"</formula>
    </cfRule>
    <cfRule type="expression" dxfId="1762" priority="9285">
      <formula>#REF!="Pas bon"</formula>
    </cfRule>
  </conditionalFormatting>
  <conditionalFormatting sqref="P5683">
    <cfRule type="expression" dxfId="1761" priority="9286">
      <formula>#REF!="Pas bon"</formula>
    </cfRule>
    <cfRule type="expression" dxfId="1760" priority="9287">
      <formula>#REF!="Pas bon"</formula>
    </cfRule>
  </conditionalFormatting>
  <conditionalFormatting sqref="B5684:L5686 O5684:O5686">
    <cfRule type="expression" dxfId="1759" priority="9288">
      <formula>#REF!="Pas bon"</formula>
    </cfRule>
    <cfRule type="expression" dxfId="1758" priority="9289">
      <formula>#REF!="Pas bon"</formula>
    </cfRule>
  </conditionalFormatting>
  <conditionalFormatting sqref="A5684:A5686">
    <cfRule type="expression" dxfId="1757" priority="9290">
      <formula>#REF!="Pas bon"</formula>
    </cfRule>
    <cfRule type="expression" dxfId="1756" priority="9291">
      <formula>#REF!="Pas bon"</formula>
    </cfRule>
  </conditionalFormatting>
  <conditionalFormatting sqref="P5684:P5686">
    <cfRule type="expression" dxfId="1755" priority="9292">
      <formula>#REF!="Pas bon"</formula>
    </cfRule>
    <cfRule type="expression" dxfId="1754" priority="9293">
      <formula>#REF!="Pas bon"</formula>
    </cfRule>
  </conditionalFormatting>
  <conditionalFormatting sqref="B5687:L5689 O5687:O5689">
    <cfRule type="expression" dxfId="1753" priority="9294">
      <formula>#REF!="Pas bon"</formula>
    </cfRule>
    <cfRule type="expression" dxfId="1752" priority="9295">
      <formula>#REF!="Pas bon"</formula>
    </cfRule>
  </conditionalFormatting>
  <conditionalFormatting sqref="A5687:A5689">
    <cfRule type="expression" dxfId="1751" priority="9296">
      <formula>#REF!="Pas bon"</formula>
    </cfRule>
    <cfRule type="expression" dxfId="1750" priority="9297">
      <formula>#REF!="Pas bon"</formula>
    </cfRule>
  </conditionalFormatting>
  <conditionalFormatting sqref="P5687:P5689">
    <cfRule type="expression" dxfId="1749" priority="9298">
      <formula>#REF!="Pas bon"</formula>
    </cfRule>
    <cfRule type="expression" dxfId="1748" priority="9299">
      <formula>#REF!="Pas bon"</formula>
    </cfRule>
  </conditionalFormatting>
  <conditionalFormatting sqref="B5690:L5690 O5690">
    <cfRule type="expression" dxfId="1747" priority="9300">
      <formula>#REF!="Pas bon"</formula>
    </cfRule>
    <cfRule type="expression" dxfId="1746" priority="9301">
      <formula>#REF!="Pas bon"</formula>
    </cfRule>
  </conditionalFormatting>
  <conditionalFormatting sqref="A5690">
    <cfRule type="expression" dxfId="1745" priority="9302">
      <formula>#REF!="Pas bon"</formula>
    </cfRule>
    <cfRule type="expression" dxfId="1744" priority="9303">
      <formula>#REF!="Pas bon"</formula>
    </cfRule>
  </conditionalFormatting>
  <conditionalFormatting sqref="P5690">
    <cfRule type="expression" dxfId="1743" priority="9304">
      <formula>#REF!="Pas bon"</formula>
    </cfRule>
    <cfRule type="expression" dxfId="1742" priority="9305">
      <formula>#REF!="Pas bon"</formula>
    </cfRule>
  </conditionalFormatting>
  <conditionalFormatting sqref="B5691:L5691 O5691">
    <cfRule type="expression" dxfId="1741" priority="9306">
      <formula>#REF!="Pas bon"</formula>
    </cfRule>
    <cfRule type="expression" dxfId="1740" priority="9307">
      <formula>#REF!="Pas bon"</formula>
    </cfRule>
  </conditionalFormatting>
  <conditionalFormatting sqref="A5691">
    <cfRule type="expression" dxfId="1739" priority="9308">
      <formula>#REF!="Pas bon"</formula>
    </cfRule>
    <cfRule type="expression" dxfId="1738" priority="9309">
      <formula>#REF!="Pas bon"</formula>
    </cfRule>
  </conditionalFormatting>
  <conditionalFormatting sqref="P5691">
    <cfRule type="expression" dxfId="1737" priority="9310">
      <formula>#REF!="Pas bon"</formula>
    </cfRule>
    <cfRule type="expression" dxfId="1736" priority="9311">
      <formula>#REF!="Pas bon"</formula>
    </cfRule>
  </conditionalFormatting>
  <conditionalFormatting sqref="B5692:L5692 O5692">
    <cfRule type="expression" dxfId="1735" priority="9312">
      <formula>#REF!="Pas bon"</formula>
    </cfRule>
    <cfRule type="expression" dxfId="1734" priority="9313">
      <formula>#REF!="Pas bon"</formula>
    </cfRule>
  </conditionalFormatting>
  <conditionalFormatting sqref="A5692">
    <cfRule type="expression" dxfId="1733" priority="9314">
      <formula>#REF!="Pas bon"</formula>
    </cfRule>
    <cfRule type="expression" dxfId="1732" priority="9315">
      <formula>#REF!="Pas bon"</formula>
    </cfRule>
  </conditionalFormatting>
  <conditionalFormatting sqref="P5692">
    <cfRule type="expression" dxfId="1731" priority="9316">
      <formula>#REF!="Pas bon"</formula>
    </cfRule>
    <cfRule type="expression" dxfId="1730" priority="9317">
      <formula>#REF!="Pas bon"</formula>
    </cfRule>
  </conditionalFormatting>
  <conditionalFormatting sqref="B5693:L5693 O5693">
    <cfRule type="expression" dxfId="1729" priority="9318">
      <formula>#REF!="Pas bon"</formula>
    </cfRule>
    <cfRule type="expression" dxfId="1728" priority="9319">
      <formula>#REF!="Pas bon"</formula>
    </cfRule>
  </conditionalFormatting>
  <conditionalFormatting sqref="A5693">
    <cfRule type="expression" dxfId="1727" priority="9320">
      <formula>#REF!="Pas bon"</formula>
    </cfRule>
    <cfRule type="expression" dxfId="1726" priority="9321">
      <formula>#REF!="Pas bon"</formula>
    </cfRule>
  </conditionalFormatting>
  <conditionalFormatting sqref="P5693">
    <cfRule type="expression" dxfId="1725" priority="9322">
      <formula>#REF!="Pas bon"</formula>
    </cfRule>
    <cfRule type="expression" dxfId="1724" priority="9323">
      <formula>#REF!="Pas bon"</formula>
    </cfRule>
  </conditionalFormatting>
  <conditionalFormatting sqref="B5694:L5694 O5694">
    <cfRule type="expression" dxfId="1723" priority="9324">
      <formula>#REF!="Pas bon"</formula>
    </cfRule>
    <cfRule type="expression" dxfId="1722" priority="9325">
      <formula>#REF!="Pas bon"</formula>
    </cfRule>
  </conditionalFormatting>
  <conditionalFormatting sqref="A5694">
    <cfRule type="expression" dxfId="1721" priority="9326">
      <formula>#REF!="Pas bon"</formula>
    </cfRule>
    <cfRule type="expression" dxfId="1720" priority="9327">
      <formula>#REF!="Pas bon"</formula>
    </cfRule>
  </conditionalFormatting>
  <conditionalFormatting sqref="P5694">
    <cfRule type="expression" dxfId="1719" priority="9328">
      <formula>#REF!="Pas bon"</formula>
    </cfRule>
    <cfRule type="expression" dxfId="1718" priority="9329">
      <formula>#REF!="Pas bon"</formula>
    </cfRule>
  </conditionalFormatting>
  <conditionalFormatting sqref="B5695:L5695 O5695">
    <cfRule type="expression" dxfId="1717" priority="9330">
      <formula>#REF!="Pas bon"</formula>
    </cfRule>
    <cfRule type="expression" dxfId="1716" priority="9331">
      <formula>#REF!="Pas bon"</formula>
    </cfRule>
  </conditionalFormatting>
  <conditionalFormatting sqref="A5695">
    <cfRule type="expression" dxfId="1715" priority="9332">
      <formula>#REF!="Pas bon"</formula>
    </cfRule>
    <cfRule type="expression" dxfId="1714" priority="9333">
      <formula>#REF!="Pas bon"</formula>
    </cfRule>
  </conditionalFormatting>
  <conditionalFormatting sqref="P5695">
    <cfRule type="expression" dxfId="1713" priority="9334">
      <formula>#REF!="Pas bon"</formula>
    </cfRule>
    <cfRule type="expression" dxfId="1712" priority="9335">
      <formula>#REF!="Pas bon"</formula>
    </cfRule>
  </conditionalFormatting>
  <conditionalFormatting sqref="B5696:L5698 O5696:O5698">
    <cfRule type="expression" dxfId="1711" priority="9336">
      <formula>#REF!="Pas bon"</formula>
    </cfRule>
    <cfRule type="expression" dxfId="1710" priority="9337">
      <formula>#REF!="Pas bon"</formula>
    </cfRule>
  </conditionalFormatting>
  <conditionalFormatting sqref="A5696:A5698">
    <cfRule type="expression" dxfId="1709" priority="9338">
      <formula>#REF!="Pas bon"</formula>
    </cfRule>
    <cfRule type="expression" dxfId="1708" priority="9339">
      <formula>#REF!="Pas bon"</formula>
    </cfRule>
  </conditionalFormatting>
  <conditionalFormatting sqref="P5696:P5698">
    <cfRule type="expression" dxfId="1707" priority="9340">
      <formula>#REF!="Pas bon"</formula>
    </cfRule>
    <cfRule type="expression" dxfId="1706" priority="9341">
      <formula>#REF!="Pas bon"</formula>
    </cfRule>
  </conditionalFormatting>
  <conditionalFormatting sqref="B5699:L5699 O5699">
    <cfRule type="expression" dxfId="1705" priority="9342">
      <formula>#REF!="Pas bon"</formula>
    </cfRule>
    <cfRule type="expression" dxfId="1704" priority="9343">
      <formula>#REF!="Pas bon"</formula>
    </cfRule>
  </conditionalFormatting>
  <conditionalFormatting sqref="A5699">
    <cfRule type="expression" dxfId="1703" priority="9344">
      <formula>#REF!="Pas bon"</formula>
    </cfRule>
    <cfRule type="expression" dxfId="1702" priority="9345">
      <formula>#REF!="Pas bon"</formula>
    </cfRule>
  </conditionalFormatting>
  <conditionalFormatting sqref="P5699">
    <cfRule type="expression" dxfId="1701" priority="9346">
      <formula>#REF!="Pas bon"</formula>
    </cfRule>
    <cfRule type="expression" dxfId="1700" priority="9347">
      <formula>#REF!="Pas bon"</formula>
    </cfRule>
  </conditionalFormatting>
  <conditionalFormatting sqref="B5700:L5700 O5700">
    <cfRule type="expression" dxfId="1699" priority="9348">
      <formula>#REF!="Pas bon"</formula>
    </cfRule>
    <cfRule type="expression" dxfId="1698" priority="9349">
      <formula>#REF!="Pas bon"</formula>
    </cfRule>
  </conditionalFormatting>
  <conditionalFormatting sqref="A5700">
    <cfRule type="expression" dxfId="1697" priority="9350">
      <formula>#REF!="Pas bon"</formula>
    </cfRule>
    <cfRule type="expression" dxfId="1696" priority="9351">
      <formula>#REF!="Pas bon"</formula>
    </cfRule>
  </conditionalFormatting>
  <conditionalFormatting sqref="P5700">
    <cfRule type="expression" dxfId="1695" priority="9352">
      <formula>#REF!="Pas bon"</formula>
    </cfRule>
    <cfRule type="expression" dxfId="1694" priority="9353">
      <formula>#REF!="Pas bon"</formula>
    </cfRule>
  </conditionalFormatting>
  <conditionalFormatting sqref="B5701:L5701 O5701">
    <cfRule type="expression" dxfId="1693" priority="9354">
      <formula>#REF!="Pas bon"</formula>
    </cfRule>
    <cfRule type="expression" dxfId="1692" priority="9355">
      <formula>#REF!="Pas bon"</formula>
    </cfRule>
  </conditionalFormatting>
  <conditionalFormatting sqref="A5701">
    <cfRule type="expression" dxfId="1691" priority="9356">
      <formula>#REF!="Pas bon"</formula>
    </cfRule>
    <cfRule type="expression" dxfId="1690" priority="9357">
      <formula>#REF!="Pas bon"</formula>
    </cfRule>
  </conditionalFormatting>
  <conditionalFormatting sqref="P5701">
    <cfRule type="expression" dxfId="1689" priority="9358">
      <formula>#REF!="Pas bon"</formula>
    </cfRule>
    <cfRule type="expression" dxfId="1688" priority="9359">
      <formula>#REF!="Pas bon"</formula>
    </cfRule>
  </conditionalFormatting>
  <conditionalFormatting sqref="B5702:L5706 O5702:O5706">
    <cfRule type="expression" dxfId="1687" priority="9360">
      <formula>#REF!="Pas bon"</formula>
    </cfRule>
    <cfRule type="expression" dxfId="1686" priority="9361">
      <formula>#REF!="Pas bon"</formula>
    </cfRule>
  </conditionalFormatting>
  <conditionalFormatting sqref="A5702:A5706">
    <cfRule type="expression" dxfId="1685" priority="9362">
      <formula>#REF!="Pas bon"</formula>
    </cfRule>
    <cfRule type="expression" dxfId="1684" priority="9363">
      <formula>#REF!="Pas bon"</formula>
    </cfRule>
  </conditionalFormatting>
  <conditionalFormatting sqref="P5702:P5706">
    <cfRule type="expression" dxfId="1683" priority="9364">
      <formula>#REF!="Pas bon"</formula>
    </cfRule>
    <cfRule type="expression" dxfId="1682" priority="9365">
      <formula>#REF!="Pas bon"</formula>
    </cfRule>
  </conditionalFormatting>
  <conditionalFormatting sqref="B5707:L5708 O5707:O5708">
    <cfRule type="expression" dxfId="1681" priority="9366">
      <formula>#REF!="Pas bon"</formula>
    </cfRule>
    <cfRule type="expression" dxfId="1680" priority="9367">
      <formula>#REF!="Pas bon"</formula>
    </cfRule>
  </conditionalFormatting>
  <conditionalFormatting sqref="A5707:A5708">
    <cfRule type="expression" dxfId="1679" priority="9368">
      <formula>#REF!="Pas bon"</formula>
    </cfRule>
    <cfRule type="expression" dxfId="1678" priority="9369">
      <formula>#REF!="Pas bon"</formula>
    </cfRule>
  </conditionalFormatting>
  <conditionalFormatting sqref="P5707:P5708">
    <cfRule type="expression" dxfId="1677" priority="9370">
      <formula>#REF!="Pas bon"</formula>
    </cfRule>
    <cfRule type="expression" dxfId="1676" priority="9371">
      <formula>#REF!="Pas bon"</formula>
    </cfRule>
  </conditionalFormatting>
  <conditionalFormatting sqref="B5709:L5709 O5709">
    <cfRule type="expression" dxfId="1675" priority="9372">
      <formula>#REF!="Pas bon"</formula>
    </cfRule>
    <cfRule type="expression" dxfId="1674" priority="9373">
      <formula>#REF!="Pas bon"</formula>
    </cfRule>
  </conditionalFormatting>
  <conditionalFormatting sqref="A5709">
    <cfRule type="expression" dxfId="1673" priority="9374">
      <formula>#REF!="Pas bon"</formula>
    </cfRule>
    <cfRule type="expression" dxfId="1672" priority="9375">
      <formula>#REF!="Pas bon"</formula>
    </cfRule>
  </conditionalFormatting>
  <conditionalFormatting sqref="P5709">
    <cfRule type="expression" dxfId="1671" priority="9376">
      <formula>#REF!="Pas bon"</formula>
    </cfRule>
    <cfRule type="expression" dxfId="1670" priority="9377">
      <formula>#REF!="Pas bon"</formula>
    </cfRule>
  </conditionalFormatting>
  <conditionalFormatting sqref="B5710:L5710 O5710">
    <cfRule type="expression" dxfId="1669" priority="9378">
      <formula>#REF!="Pas bon"</formula>
    </cfRule>
    <cfRule type="expression" dxfId="1668" priority="9379">
      <formula>#REF!="Pas bon"</formula>
    </cfRule>
  </conditionalFormatting>
  <conditionalFormatting sqref="B5710:D5710">
    <cfRule type="expression" dxfId="1667" priority="9380">
      <formula>#REF!="Pas bon"</formula>
    </cfRule>
    <cfRule type="expression" dxfId="1666" priority="9381">
      <formula>#REF!="Pas bon"</formula>
    </cfRule>
  </conditionalFormatting>
  <conditionalFormatting sqref="A5710">
    <cfRule type="expression" dxfId="1665" priority="9382">
      <formula>#REF!="Pas bon"</formula>
    </cfRule>
    <cfRule type="expression" dxfId="1664" priority="9383">
      <formula>#REF!="Pas bon"</formula>
    </cfRule>
  </conditionalFormatting>
  <conditionalFormatting sqref="P5710">
    <cfRule type="expression" dxfId="1663" priority="9384">
      <formula>#REF!="Pas bon"</formula>
    </cfRule>
    <cfRule type="expression" dxfId="1662" priority="9385">
      <formula>#REF!="Pas bon"</formula>
    </cfRule>
  </conditionalFormatting>
  <conditionalFormatting sqref="B5711:L5711 O5711">
    <cfRule type="expression" dxfId="1661" priority="9386">
      <formula>#REF!="Pas bon"</formula>
    </cfRule>
    <cfRule type="expression" dxfId="1660" priority="9387">
      <formula>#REF!="Pas bon"</formula>
    </cfRule>
  </conditionalFormatting>
  <conditionalFormatting sqref="A5711">
    <cfRule type="expression" dxfId="1659" priority="9388">
      <formula>#REF!="Pas bon"</formula>
    </cfRule>
    <cfRule type="expression" dxfId="1658" priority="9389">
      <formula>#REF!="Pas bon"</formula>
    </cfRule>
  </conditionalFormatting>
  <conditionalFormatting sqref="P5711">
    <cfRule type="expression" dxfId="1657" priority="9390">
      <formula>#REF!="Pas bon"</formula>
    </cfRule>
    <cfRule type="expression" dxfId="1656" priority="9391">
      <formula>#REF!="Pas bon"</formula>
    </cfRule>
  </conditionalFormatting>
  <conditionalFormatting sqref="B5712:L5713 O5712:O5713">
    <cfRule type="expression" dxfId="1655" priority="9392">
      <formula>#REF!="Pas bon"</formula>
    </cfRule>
    <cfRule type="expression" dxfId="1654" priority="9393">
      <formula>#REF!="Pas bon"</formula>
    </cfRule>
  </conditionalFormatting>
  <conditionalFormatting sqref="A5712:A5713">
    <cfRule type="expression" dxfId="1653" priority="9394">
      <formula>#REF!="Pas bon"</formula>
    </cfRule>
    <cfRule type="expression" dxfId="1652" priority="9395">
      <formula>#REF!="Pas bon"</formula>
    </cfRule>
  </conditionalFormatting>
  <conditionalFormatting sqref="P5712:P5713">
    <cfRule type="expression" dxfId="1651" priority="9396">
      <formula>#REF!="Pas bon"</formula>
    </cfRule>
    <cfRule type="expression" dxfId="1650" priority="9397">
      <formula>#REF!="Pas bon"</formula>
    </cfRule>
  </conditionalFormatting>
  <conditionalFormatting sqref="B5714:L5714 O5714">
    <cfRule type="expression" dxfId="1649" priority="9398">
      <formula>#REF!="Pas bon"</formula>
    </cfRule>
    <cfRule type="expression" dxfId="1648" priority="9399">
      <formula>#REF!="Pas bon"</formula>
    </cfRule>
  </conditionalFormatting>
  <conditionalFormatting sqref="A5714">
    <cfRule type="expression" dxfId="1647" priority="9400">
      <formula>#REF!="Pas bon"</formula>
    </cfRule>
    <cfRule type="expression" dxfId="1646" priority="9401">
      <formula>#REF!="Pas bon"</formula>
    </cfRule>
  </conditionalFormatting>
  <conditionalFormatting sqref="P5714">
    <cfRule type="expression" dxfId="1645" priority="9402">
      <formula>#REF!="Pas bon"</formula>
    </cfRule>
    <cfRule type="expression" dxfId="1644" priority="9403">
      <formula>#REF!="Pas bon"</formula>
    </cfRule>
  </conditionalFormatting>
  <conditionalFormatting sqref="B5715:L5715 O5715">
    <cfRule type="expression" dxfId="1643" priority="9404">
      <formula>#REF!="Pas bon"</formula>
    </cfRule>
    <cfRule type="expression" dxfId="1642" priority="9405">
      <formula>#REF!="Pas bon"</formula>
    </cfRule>
  </conditionalFormatting>
  <conditionalFormatting sqref="A5715">
    <cfRule type="expression" dxfId="1641" priority="9406">
      <formula>#REF!="Pas bon"</formula>
    </cfRule>
    <cfRule type="expression" dxfId="1640" priority="9407">
      <formula>#REF!="Pas bon"</formula>
    </cfRule>
  </conditionalFormatting>
  <conditionalFormatting sqref="P5715">
    <cfRule type="expression" dxfId="1639" priority="9408">
      <formula>#REF!="Pas bon"</formula>
    </cfRule>
    <cfRule type="expression" dxfId="1638" priority="9409">
      <formula>#REF!="Pas bon"</formula>
    </cfRule>
  </conditionalFormatting>
  <conditionalFormatting sqref="B5716:L5716 O5716">
    <cfRule type="expression" dxfId="1637" priority="9410">
      <formula>#REF!="Pas bon"</formula>
    </cfRule>
    <cfRule type="expression" dxfId="1636" priority="9411">
      <formula>#REF!="Pas bon"</formula>
    </cfRule>
  </conditionalFormatting>
  <conditionalFormatting sqref="A5716">
    <cfRule type="expression" dxfId="1635" priority="9412">
      <formula>#REF!="Pas bon"</formula>
    </cfRule>
    <cfRule type="expression" dxfId="1634" priority="9413">
      <formula>#REF!="Pas bon"</formula>
    </cfRule>
  </conditionalFormatting>
  <conditionalFormatting sqref="P5716">
    <cfRule type="expression" dxfId="1633" priority="9414">
      <formula>#REF!="Pas bon"</formula>
    </cfRule>
    <cfRule type="expression" dxfId="1632" priority="9415">
      <formula>#REF!="Pas bon"</formula>
    </cfRule>
  </conditionalFormatting>
  <conditionalFormatting sqref="B5717:L5717 O5717">
    <cfRule type="expression" dxfId="1631" priority="9416">
      <formula>#REF!="Pas bon"</formula>
    </cfRule>
    <cfRule type="expression" dxfId="1630" priority="9417">
      <formula>#REF!="Pas bon"</formula>
    </cfRule>
  </conditionalFormatting>
  <conditionalFormatting sqref="A5717">
    <cfRule type="expression" dxfId="1629" priority="9418">
      <formula>#REF!="Pas bon"</formula>
    </cfRule>
    <cfRule type="expression" dxfId="1628" priority="9419">
      <formula>#REF!="Pas bon"</formula>
    </cfRule>
  </conditionalFormatting>
  <conditionalFormatting sqref="P5717">
    <cfRule type="expression" dxfId="1627" priority="9420">
      <formula>#REF!="Pas bon"</formula>
    </cfRule>
    <cfRule type="expression" dxfId="1626" priority="9421">
      <formula>#REF!="Pas bon"</formula>
    </cfRule>
  </conditionalFormatting>
  <conditionalFormatting sqref="B5718:L5718 O5718">
    <cfRule type="expression" dxfId="1625" priority="9422">
      <formula>#REF!="Pas bon"</formula>
    </cfRule>
    <cfRule type="expression" dxfId="1624" priority="9423">
      <formula>#REF!="Pas bon"</formula>
    </cfRule>
  </conditionalFormatting>
  <conditionalFormatting sqref="A5718">
    <cfRule type="expression" dxfId="1623" priority="9424">
      <formula>#REF!="Pas bon"</formula>
    </cfRule>
    <cfRule type="expression" dxfId="1622" priority="9425">
      <formula>#REF!="Pas bon"</formula>
    </cfRule>
  </conditionalFormatting>
  <conditionalFormatting sqref="P5718">
    <cfRule type="expression" dxfId="1621" priority="9426">
      <formula>#REF!="Pas bon"</formula>
    </cfRule>
    <cfRule type="expression" dxfId="1620" priority="9427">
      <formula>#REF!="Pas bon"</formula>
    </cfRule>
  </conditionalFormatting>
  <conditionalFormatting sqref="B5719:L5722 O5719:O5722">
    <cfRule type="expression" dxfId="1619" priority="9428">
      <formula>#REF!="Pas bon"</formula>
    </cfRule>
    <cfRule type="expression" dxfId="1618" priority="9429">
      <formula>#REF!="Pas bon"</formula>
    </cfRule>
  </conditionalFormatting>
  <conditionalFormatting sqref="A5719:A5722">
    <cfRule type="expression" dxfId="1617" priority="9430">
      <formula>#REF!="Pas bon"</formula>
    </cfRule>
    <cfRule type="expression" dxfId="1616" priority="9431">
      <formula>#REF!="Pas bon"</formula>
    </cfRule>
  </conditionalFormatting>
  <conditionalFormatting sqref="P5719:P5722">
    <cfRule type="expression" dxfId="1615" priority="9432">
      <formula>#REF!="Pas bon"</formula>
    </cfRule>
    <cfRule type="expression" dxfId="1614" priority="9433">
      <formula>#REF!="Pas bon"</formula>
    </cfRule>
  </conditionalFormatting>
  <conditionalFormatting sqref="B5723:L5723 O5723">
    <cfRule type="expression" dxfId="1613" priority="9434">
      <formula>#REF!="Pas bon"</formula>
    </cfRule>
    <cfRule type="expression" dxfId="1612" priority="9435">
      <formula>#REF!="Pas bon"</formula>
    </cfRule>
  </conditionalFormatting>
  <conditionalFormatting sqref="A5723">
    <cfRule type="expression" dxfId="1611" priority="9436">
      <formula>#REF!="Pas bon"</formula>
    </cfRule>
    <cfRule type="expression" dxfId="1610" priority="9437">
      <formula>#REF!="Pas bon"</formula>
    </cfRule>
  </conditionalFormatting>
  <conditionalFormatting sqref="P5723">
    <cfRule type="expression" dxfId="1609" priority="9438">
      <formula>#REF!="Pas bon"</formula>
    </cfRule>
    <cfRule type="expression" dxfId="1608" priority="9439">
      <formula>#REF!="Pas bon"</formula>
    </cfRule>
  </conditionalFormatting>
  <conditionalFormatting sqref="B5724:L5724 O5724">
    <cfRule type="expression" dxfId="1607" priority="9440">
      <formula>#REF!="Pas bon"</formula>
    </cfRule>
    <cfRule type="expression" dxfId="1606" priority="9441">
      <formula>#REF!="Pas bon"</formula>
    </cfRule>
  </conditionalFormatting>
  <conditionalFormatting sqref="A5724">
    <cfRule type="expression" dxfId="1605" priority="9442">
      <formula>#REF!="Pas bon"</formula>
    </cfRule>
    <cfRule type="expression" dxfId="1604" priority="9443">
      <formula>#REF!="Pas bon"</formula>
    </cfRule>
  </conditionalFormatting>
  <conditionalFormatting sqref="P5724">
    <cfRule type="expression" dxfId="1603" priority="9444">
      <formula>#REF!="Pas bon"</formula>
    </cfRule>
    <cfRule type="expression" dxfId="1602" priority="9445">
      <formula>#REF!="Pas bon"</formula>
    </cfRule>
  </conditionalFormatting>
  <conditionalFormatting sqref="B5725:L5725 O5725">
    <cfRule type="expression" dxfId="1601" priority="9446">
      <formula>#REF!="Pas bon"</formula>
    </cfRule>
    <cfRule type="expression" dxfId="1600" priority="9447">
      <formula>#REF!="Pas bon"</formula>
    </cfRule>
  </conditionalFormatting>
  <conditionalFormatting sqref="A5725">
    <cfRule type="expression" dxfId="1599" priority="9448">
      <formula>#REF!="Pas bon"</formula>
    </cfRule>
    <cfRule type="expression" dxfId="1598" priority="9449">
      <formula>#REF!="Pas bon"</formula>
    </cfRule>
  </conditionalFormatting>
  <conditionalFormatting sqref="P5725">
    <cfRule type="expression" dxfId="1597" priority="9450">
      <formula>#REF!="Pas bon"</formula>
    </cfRule>
    <cfRule type="expression" dxfId="1596" priority="9451">
      <formula>#REF!="Pas bon"</formula>
    </cfRule>
  </conditionalFormatting>
  <conditionalFormatting sqref="B5726:L5726 O5726">
    <cfRule type="expression" dxfId="1595" priority="9452">
      <formula>#REF!="Pas bon"</formula>
    </cfRule>
    <cfRule type="expression" dxfId="1594" priority="9453">
      <formula>#REF!="Pas bon"</formula>
    </cfRule>
  </conditionalFormatting>
  <conditionalFormatting sqref="A5726">
    <cfRule type="expression" dxfId="1593" priority="9454">
      <formula>#REF!="Pas bon"</formula>
    </cfRule>
    <cfRule type="expression" dxfId="1592" priority="9455">
      <formula>#REF!="Pas bon"</formula>
    </cfRule>
  </conditionalFormatting>
  <conditionalFormatting sqref="P5726">
    <cfRule type="expression" dxfId="1591" priority="9456">
      <formula>#REF!="Pas bon"</formula>
    </cfRule>
    <cfRule type="expression" dxfId="1590" priority="9457">
      <formula>#REF!="Pas bon"</formula>
    </cfRule>
  </conditionalFormatting>
  <conditionalFormatting sqref="B5727:L5728 O5727:O5728">
    <cfRule type="expression" dxfId="1589" priority="9458">
      <formula>#REF!="Pas bon"</formula>
    </cfRule>
    <cfRule type="expression" dxfId="1588" priority="9459">
      <formula>#REF!="Pas bon"</formula>
    </cfRule>
  </conditionalFormatting>
  <conditionalFormatting sqref="A5727:A5728">
    <cfRule type="expression" dxfId="1587" priority="9460">
      <formula>#REF!="Pas bon"</formula>
    </cfRule>
    <cfRule type="expression" dxfId="1586" priority="9461">
      <formula>#REF!="Pas bon"</formula>
    </cfRule>
  </conditionalFormatting>
  <conditionalFormatting sqref="P5727:P5728">
    <cfRule type="expression" dxfId="1585" priority="9462">
      <formula>#REF!="Pas bon"</formula>
    </cfRule>
    <cfRule type="expression" dxfId="1584" priority="9463">
      <formula>#REF!="Pas bon"</formula>
    </cfRule>
  </conditionalFormatting>
  <conditionalFormatting sqref="B5729:L5730 O5729:O5730">
    <cfRule type="expression" dxfId="1583" priority="9464">
      <formula>#REF!="Pas bon"</formula>
    </cfRule>
    <cfRule type="expression" dxfId="1582" priority="9465">
      <formula>#REF!="Pas bon"</formula>
    </cfRule>
  </conditionalFormatting>
  <conditionalFormatting sqref="A5729:A5730">
    <cfRule type="expression" dxfId="1581" priority="9466">
      <formula>#REF!="Pas bon"</formula>
    </cfRule>
    <cfRule type="expression" dxfId="1580" priority="9467">
      <formula>#REF!="Pas bon"</formula>
    </cfRule>
  </conditionalFormatting>
  <conditionalFormatting sqref="P5729:P5730">
    <cfRule type="expression" dxfId="1579" priority="9468">
      <formula>#REF!="Pas bon"</formula>
    </cfRule>
    <cfRule type="expression" dxfId="1578" priority="9469">
      <formula>#REF!="Pas bon"</formula>
    </cfRule>
  </conditionalFormatting>
  <conditionalFormatting sqref="B5731:L5731 O5731">
    <cfRule type="expression" dxfId="1577" priority="9470">
      <formula>#REF!="Pas bon"</formula>
    </cfRule>
    <cfRule type="expression" dxfId="1576" priority="9471">
      <formula>#REF!="Pas bon"</formula>
    </cfRule>
  </conditionalFormatting>
  <conditionalFormatting sqref="A5731">
    <cfRule type="expression" dxfId="1575" priority="9472">
      <formula>#REF!="Pas bon"</formula>
    </cfRule>
    <cfRule type="expression" dxfId="1574" priority="9473">
      <formula>#REF!="Pas bon"</formula>
    </cfRule>
  </conditionalFormatting>
  <conditionalFormatting sqref="P5731">
    <cfRule type="expression" dxfId="1573" priority="9474">
      <formula>#REF!="Pas bon"</formula>
    </cfRule>
    <cfRule type="expression" dxfId="1572" priority="9475">
      <formula>#REF!="Pas bon"</formula>
    </cfRule>
  </conditionalFormatting>
  <conditionalFormatting sqref="B5732:L5732 O5732">
    <cfRule type="expression" dxfId="1571" priority="9476">
      <formula>#REF!="Pas bon"</formula>
    </cfRule>
    <cfRule type="expression" dxfId="1570" priority="9477">
      <formula>#REF!="Pas bon"</formula>
    </cfRule>
  </conditionalFormatting>
  <conditionalFormatting sqref="B5732:D5732">
    <cfRule type="expression" dxfId="1569" priority="9478">
      <formula>#REF!="Pas bon"</formula>
    </cfRule>
    <cfRule type="expression" dxfId="1568" priority="9479">
      <formula>#REF!="Pas bon"</formula>
    </cfRule>
  </conditionalFormatting>
  <conditionalFormatting sqref="A5732">
    <cfRule type="expression" dxfId="1567" priority="9480">
      <formula>#REF!="Pas bon"</formula>
    </cfRule>
    <cfRule type="expression" dxfId="1566" priority="9481">
      <formula>#REF!="Pas bon"</formula>
    </cfRule>
  </conditionalFormatting>
  <conditionalFormatting sqref="P5732">
    <cfRule type="expression" dxfId="1565" priority="9482">
      <formula>#REF!="Pas bon"</formula>
    </cfRule>
    <cfRule type="expression" dxfId="1564" priority="9483">
      <formula>#REF!="Pas bon"</formula>
    </cfRule>
  </conditionalFormatting>
  <conditionalFormatting sqref="P5732">
    <cfRule type="expression" dxfId="1563" priority="9484">
      <formula>#REF!="Pas bon"</formula>
    </cfRule>
    <cfRule type="expression" dxfId="1562" priority="9485">
      <formula>#REF!="Pas bon"</formula>
    </cfRule>
  </conditionalFormatting>
  <conditionalFormatting sqref="B5733:L5733 O5733">
    <cfRule type="expression" dxfId="1561" priority="9486">
      <formula>#REF!="Pas bon"</formula>
    </cfRule>
    <cfRule type="expression" dxfId="1560" priority="9487">
      <formula>#REF!="Pas bon"</formula>
    </cfRule>
  </conditionalFormatting>
  <conditionalFormatting sqref="B5733:D5733">
    <cfRule type="expression" dxfId="1559" priority="9488">
      <formula>#REF!="Pas bon"</formula>
    </cfRule>
    <cfRule type="expression" dxfId="1558" priority="9489">
      <formula>#REF!="Pas bon"</formula>
    </cfRule>
  </conditionalFormatting>
  <conditionalFormatting sqref="A5733">
    <cfRule type="expression" dxfId="1557" priority="9490">
      <formula>#REF!="Pas bon"</formula>
    </cfRule>
    <cfRule type="expression" dxfId="1556" priority="9491">
      <formula>#REF!="Pas bon"</formula>
    </cfRule>
  </conditionalFormatting>
  <conditionalFormatting sqref="P5733">
    <cfRule type="expression" dxfId="1555" priority="9492">
      <formula>#REF!="Pas bon"</formula>
    </cfRule>
    <cfRule type="expression" dxfId="1554" priority="9493">
      <formula>#REF!="Pas bon"</formula>
    </cfRule>
  </conditionalFormatting>
  <conditionalFormatting sqref="P5733">
    <cfRule type="expression" dxfId="1553" priority="9494">
      <formula>#REF!="Pas bon"</formula>
    </cfRule>
    <cfRule type="expression" dxfId="1552" priority="9495">
      <formula>#REF!="Pas bon"</formula>
    </cfRule>
  </conditionalFormatting>
  <conditionalFormatting sqref="B5734:L5734 O5734">
    <cfRule type="expression" dxfId="1551" priority="9496">
      <formula>#REF!="Pas bon"</formula>
    </cfRule>
    <cfRule type="expression" dxfId="1550" priority="9497">
      <formula>#REF!="Pas bon"</formula>
    </cfRule>
  </conditionalFormatting>
  <conditionalFormatting sqref="B5734:D5734">
    <cfRule type="expression" dxfId="1549" priority="9498">
      <formula>#REF!="Pas bon"</formula>
    </cfRule>
    <cfRule type="expression" dxfId="1548" priority="9499">
      <formula>#REF!="Pas bon"</formula>
    </cfRule>
  </conditionalFormatting>
  <conditionalFormatting sqref="A5734">
    <cfRule type="expression" dxfId="1547" priority="9500">
      <formula>#REF!="Pas bon"</formula>
    </cfRule>
    <cfRule type="expression" dxfId="1546" priority="9501">
      <formula>#REF!="Pas bon"</formula>
    </cfRule>
  </conditionalFormatting>
  <conditionalFormatting sqref="P5734">
    <cfRule type="expression" dxfId="1545" priority="9502">
      <formula>#REF!="Pas bon"</formula>
    </cfRule>
    <cfRule type="expression" dxfId="1544" priority="9503">
      <formula>#REF!="Pas bon"</formula>
    </cfRule>
  </conditionalFormatting>
  <conditionalFormatting sqref="P5734">
    <cfRule type="expression" dxfId="1543" priority="9504">
      <formula>#REF!="Pas bon"</formula>
    </cfRule>
    <cfRule type="expression" dxfId="1542" priority="9505">
      <formula>#REF!="Pas bon"</formula>
    </cfRule>
  </conditionalFormatting>
  <conditionalFormatting sqref="B5735:L5735 O5735">
    <cfRule type="expression" dxfId="1541" priority="9506">
      <formula>#REF!="Pas bon"</formula>
    </cfRule>
    <cfRule type="expression" dxfId="1540" priority="9507">
      <formula>#REF!="Pas bon"</formula>
    </cfRule>
  </conditionalFormatting>
  <conditionalFormatting sqref="B5735:D5735">
    <cfRule type="expression" dxfId="1539" priority="9508">
      <formula>#REF!="Pas bon"</formula>
    </cfRule>
    <cfRule type="expression" dxfId="1538" priority="9509">
      <formula>#REF!="Pas bon"</formula>
    </cfRule>
  </conditionalFormatting>
  <conditionalFormatting sqref="A5735">
    <cfRule type="expression" dxfId="1537" priority="9510">
      <formula>#REF!="Pas bon"</formula>
    </cfRule>
    <cfRule type="expression" dxfId="1536" priority="9511">
      <formula>#REF!="Pas bon"</formula>
    </cfRule>
  </conditionalFormatting>
  <conditionalFormatting sqref="P5735">
    <cfRule type="expression" dxfId="1535" priority="9512">
      <formula>#REF!="Pas bon"</formula>
    </cfRule>
    <cfRule type="expression" dxfId="1534" priority="9513">
      <formula>#REF!="Pas bon"</formula>
    </cfRule>
  </conditionalFormatting>
  <conditionalFormatting sqref="P5735">
    <cfRule type="expression" dxfId="1533" priority="9514">
      <formula>#REF!="Pas bon"</formula>
    </cfRule>
    <cfRule type="expression" dxfId="1532" priority="9515">
      <formula>#REF!="Pas bon"</formula>
    </cfRule>
  </conditionalFormatting>
  <conditionalFormatting sqref="B5736:L5738 O5736:O5738">
    <cfRule type="expression" dxfId="1531" priority="9516">
      <formula>#REF!="Pas bon"</formula>
    </cfRule>
    <cfRule type="expression" dxfId="1530" priority="9517">
      <formula>#REF!="Pas bon"</formula>
    </cfRule>
  </conditionalFormatting>
  <conditionalFormatting sqref="B5736:D5738">
    <cfRule type="expression" dxfId="1529" priority="9518">
      <formula>#REF!="Pas bon"</formula>
    </cfRule>
    <cfRule type="expression" dxfId="1528" priority="9519">
      <formula>#REF!="Pas bon"</formula>
    </cfRule>
  </conditionalFormatting>
  <conditionalFormatting sqref="A5736:A5738">
    <cfRule type="expression" dxfId="1527" priority="9520">
      <formula>#REF!="Pas bon"</formula>
    </cfRule>
    <cfRule type="expression" dxfId="1526" priority="9521">
      <formula>#REF!="Pas bon"</formula>
    </cfRule>
  </conditionalFormatting>
  <conditionalFormatting sqref="P5736:P5738">
    <cfRule type="expression" dxfId="1525" priority="9522">
      <formula>#REF!="Pas bon"</formula>
    </cfRule>
    <cfRule type="expression" dxfId="1524" priority="9523">
      <formula>#REF!="Pas bon"</formula>
    </cfRule>
  </conditionalFormatting>
  <conditionalFormatting sqref="P5736:P5738">
    <cfRule type="expression" dxfId="1523" priority="9524">
      <formula>#REF!="Pas bon"</formula>
    </cfRule>
    <cfRule type="expression" dxfId="1522" priority="9525">
      <formula>#REF!="Pas bon"</formula>
    </cfRule>
  </conditionalFormatting>
  <conditionalFormatting sqref="B5739:L5740 O5739:O5740">
    <cfRule type="expression" dxfId="1521" priority="9526">
      <formula>#REF!="Pas bon"</formula>
    </cfRule>
    <cfRule type="expression" dxfId="1520" priority="9527">
      <formula>#REF!="Pas bon"</formula>
    </cfRule>
  </conditionalFormatting>
  <conditionalFormatting sqref="B5739:D5740">
    <cfRule type="expression" dxfId="1519" priority="9528">
      <formula>#REF!="Pas bon"</formula>
    </cfRule>
    <cfRule type="expression" dxfId="1518" priority="9529">
      <formula>#REF!="Pas bon"</formula>
    </cfRule>
  </conditionalFormatting>
  <conditionalFormatting sqref="A5739:A5740">
    <cfRule type="expression" dxfId="1517" priority="9530">
      <formula>#REF!="Pas bon"</formula>
    </cfRule>
    <cfRule type="expression" dxfId="1516" priority="9531">
      <formula>#REF!="Pas bon"</formula>
    </cfRule>
  </conditionalFormatting>
  <conditionalFormatting sqref="P5739:P5740">
    <cfRule type="expression" dxfId="1515" priority="9532">
      <formula>#REF!="Pas bon"</formula>
    </cfRule>
    <cfRule type="expression" dxfId="1514" priority="9533">
      <formula>#REF!="Pas bon"</formula>
    </cfRule>
  </conditionalFormatting>
  <conditionalFormatting sqref="P5739:P5740">
    <cfRule type="expression" dxfId="1513" priority="9534">
      <formula>#REF!="Pas bon"</formula>
    </cfRule>
    <cfRule type="expression" dxfId="1512" priority="9535">
      <formula>#REF!="Pas bon"</formula>
    </cfRule>
  </conditionalFormatting>
  <conditionalFormatting sqref="B5741:L5741 O5741">
    <cfRule type="expression" dxfId="1511" priority="9536">
      <formula>#REF!="Pas bon"</formula>
    </cfRule>
    <cfRule type="expression" dxfId="1510" priority="9537">
      <formula>#REF!="Pas bon"</formula>
    </cfRule>
  </conditionalFormatting>
  <conditionalFormatting sqref="B5741:D5741">
    <cfRule type="expression" dxfId="1509" priority="9538">
      <formula>#REF!="Pas bon"</formula>
    </cfRule>
    <cfRule type="expression" dxfId="1508" priority="9539">
      <formula>#REF!="Pas bon"</formula>
    </cfRule>
  </conditionalFormatting>
  <conditionalFormatting sqref="A5741">
    <cfRule type="expression" dxfId="1507" priority="9540">
      <formula>#REF!="Pas bon"</formula>
    </cfRule>
    <cfRule type="expression" dxfId="1506" priority="9541">
      <formula>#REF!="Pas bon"</formula>
    </cfRule>
  </conditionalFormatting>
  <conditionalFormatting sqref="P5741">
    <cfRule type="expression" dxfId="1505" priority="9542">
      <formula>#REF!="Pas bon"</formula>
    </cfRule>
    <cfRule type="expression" dxfId="1504" priority="9543">
      <formula>#REF!="Pas bon"</formula>
    </cfRule>
  </conditionalFormatting>
  <conditionalFormatting sqref="P5741">
    <cfRule type="expression" dxfId="1503" priority="9544">
      <formula>#REF!="Pas bon"</formula>
    </cfRule>
    <cfRule type="expression" dxfId="1502" priority="9545">
      <formula>#REF!="Pas bon"</formula>
    </cfRule>
  </conditionalFormatting>
  <conditionalFormatting sqref="B5742:L5742 O5742">
    <cfRule type="expression" dxfId="1501" priority="9546">
      <formula>#REF!="Pas bon"</formula>
    </cfRule>
    <cfRule type="expression" dxfId="1500" priority="9547">
      <formula>#REF!="Pas bon"</formula>
    </cfRule>
  </conditionalFormatting>
  <conditionalFormatting sqref="B5742:D5742">
    <cfRule type="expression" dxfId="1499" priority="9548">
      <formula>#REF!="Pas bon"</formula>
    </cfRule>
    <cfRule type="expression" dxfId="1498" priority="9549">
      <formula>#REF!="Pas bon"</formula>
    </cfRule>
  </conditionalFormatting>
  <conditionalFormatting sqref="A5742">
    <cfRule type="expression" dxfId="1497" priority="9550">
      <formula>#REF!="Pas bon"</formula>
    </cfRule>
    <cfRule type="expression" dxfId="1496" priority="9551">
      <formula>#REF!="Pas bon"</formula>
    </cfRule>
  </conditionalFormatting>
  <conditionalFormatting sqref="P5742">
    <cfRule type="expression" dxfId="1495" priority="9552">
      <formula>#REF!="Pas bon"</formula>
    </cfRule>
    <cfRule type="expression" dxfId="1494" priority="9553">
      <formula>#REF!="Pas bon"</formula>
    </cfRule>
  </conditionalFormatting>
  <conditionalFormatting sqref="P5742">
    <cfRule type="expression" dxfId="1493" priority="9554">
      <formula>#REF!="Pas bon"</formula>
    </cfRule>
    <cfRule type="expression" dxfId="1492" priority="9555">
      <formula>#REF!="Pas bon"</formula>
    </cfRule>
  </conditionalFormatting>
  <conditionalFormatting sqref="B5743:L5743 O5743">
    <cfRule type="expression" dxfId="1491" priority="9556">
      <formula>#REF!="Pas bon"</formula>
    </cfRule>
    <cfRule type="expression" dxfId="1490" priority="9557">
      <formula>#REF!="Pas bon"</formula>
    </cfRule>
  </conditionalFormatting>
  <conditionalFormatting sqref="B5743:D5743">
    <cfRule type="expression" dxfId="1489" priority="9558">
      <formula>#REF!="Pas bon"</formula>
    </cfRule>
    <cfRule type="expression" dxfId="1488" priority="9559">
      <formula>#REF!="Pas bon"</formula>
    </cfRule>
  </conditionalFormatting>
  <conditionalFormatting sqref="A5743">
    <cfRule type="expression" dxfId="1487" priority="9560">
      <formula>#REF!="Pas bon"</formula>
    </cfRule>
    <cfRule type="expression" dxfId="1486" priority="9561">
      <formula>#REF!="Pas bon"</formula>
    </cfRule>
  </conditionalFormatting>
  <conditionalFormatting sqref="P5743">
    <cfRule type="expression" dxfId="1485" priority="9562">
      <formula>#REF!="Pas bon"</formula>
    </cfRule>
    <cfRule type="expression" dxfId="1484" priority="9563">
      <formula>#REF!="Pas bon"</formula>
    </cfRule>
  </conditionalFormatting>
  <conditionalFormatting sqref="P5743">
    <cfRule type="expression" dxfId="1483" priority="9564">
      <formula>#REF!="Pas bon"</formula>
    </cfRule>
    <cfRule type="expression" dxfId="1482" priority="9565">
      <formula>#REF!="Pas bon"</formula>
    </cfRule>
  </conditionalFormatting>
  <conditionalFormatting sqref="B5744:L5744 O5744">
    <cfRule type="expression" dxfId="1481" priority="9566">
      <formula>#REF!="Pas bon"</formula>
    </cfRule>
    <cfRule type="expression" dxfId="1480" priority="9567">
      <formula>#REF!="Pas bon"</formula>
    </cfRule>
  </conditionalFormatting>
  <conditionalFormatting sqref="B5744:D5744">
    <cfRule type="expression" dxfId="1479" priority="9568">
      <formula>#REF!="Pas bon"</formula>
    </cfRule>
    <cfRule type="expression" dxfId="1478" priority="9569">
      <formula>#REF!="Pas bon"</formula>
    </cfRule>
  </conditionalFormatting>
  <conditionalFormatting sqref="A5744">
    <cfRule type="expression" dxfId="1477" priority="9570">
      <formula>#REF!="Pas bon"</formula>
    </cfRule>
    <cfRule type="expression" dxfId="1476" priority="9571">
      <formula>#REF!="Pas bon"</formula>
    </cfRule>
  </conditionalFormatting>
  <conditionalFormatting sqref="P5744">
    <cfRule type="expression" dxfId="1475" priority="9572">
      <formula>#REF!="Pas bon"</formula>
    </cfRule>
    <cfRule type="expression" dxfId="1474" priority="9573">
      <formula>#REF!="Pas bon"</formula>
    </cfRule>
  </conditionalFormatting>
  <conditionalFormatting sqref="P5744">
    <cfRule type="expression" dxfId="1473" priority="9574">
      <formula>#REF!="Pas bon"</formula>
    </cfRule>
    <cfRule type="expression" dxfId="1472" priority="9575">
      <formula>#REF!="Pas bon"</formula>
    </cfRule>
  </conditionalFormatting>
  <conditionalFormatting sqref="B5745:L5745 O5745">
    <cfRule type="expression" dxfId="1471" priority="9576">
      <formula>#REF!="Pas bon"</formula>
    </cfRule>
    <cfRule type="expression" dxfId="1470" priority="9577">
      <formula>#REF!="Pas bon"</formula>
    </cfRule>
  </conditionalFormatting>
  <conditionalFormatting sqref="B5745:D5745">
    <cfRule type="expression" dxfId="1469" priority="9578">
      <formula>#REF!="Pas bon"</formula>
    </cfRule>
    <cfRule type="expression" dxfId="1468" priority="9579">
      <formula>#REF!="Pas bon"</formula>
    </cfRule>
  </conditionalFormatting>
  <conditionalFormatting sqref="A5745">
    <cfRule type="expression" dxfId="1467" priority="9580">
      <formula>#REF!="Pas bon"</formula>
    </cfRule>
    <cfRule type="expression" dxfId="1466" priority="9581">
      <formula>#REF!="Pas bon"</formula>
    </cfRule>
  </conditionalFormatting>
  <conditionalFormatting sqref="P5745">
    <cfRule type="expression" dxfId="1465" priority="9582">
      <formula>#REF!="Pas bon"</formula>
    </cfRule>
    <cfRule type="expression" dxfId="1464" priority="9583">
      <formula>#REF!="Pas bon"</formula>
    </cfRule>
  </conditionalFormatting>
  <conditionalFormatting sqref="P5745">
    <cfRule type="expression" dxfId="1463" priority="9584">
      <formula>#REF!="Pas bon"</formula>
    </cfRule>
    <cfRule type="expression" dxfId="1462" priority="9585">
      <formula>#REF!="Pas bon"</formula>
    </cfRule>
  </conditionalFormatting>
  <conditionalFormatting sqref="B5746:L5746 O5746">
    <cfRule type="expression" dxfId="1461" priority="9586">
      <formula>#REF!="Pas bon"</formula>
    </cfRule>
    <cfRule type="expression" dxfId="1460" priority="9587">
      <formula>#REF!="Pas bon"</formula>
    </cfRule>
  </conditionalFormatting>
  <conditionalFormatting sqref="B5746:D5746">
    <cfRule type="expression" dxfId="1459" priority="9588">
      <formula>#REF!="Pas bon"</formula>
    </cfRule>
    <cfRule type="expression" dxfId="1458" priority="9589">
      <formula>#REF!="Pas bon"</formula>
    </cfRule>
  </conditionalFormatting>
  <conditionalFormatting sqref="A5746">
    <cfRule type="expression" dxfId="1457" priority="9590">
      <formula>#REF!="Pas bon"</formula>
    </cfRule>
    <cfRule type="expression" dxfId="1456" priority="9591">
      <formula>#REF!="Pas bon"</formula>
    </cfRule>
  </conditionalFormatting>
  <conditionalFormatting sqref="P5746">
    <cfRule type="expression" dxfId="1455" priority="9592">
      <formula>#REF!="Pas bon"</formula>
    </cfRule>
    <cfRule type="expression" dxfId="1454" priority="9593">
      <formula>#REF!="Pas bon"</formula>
    </cfRule>
  </conditionalFormatting>
  <conditionalFormatting sqref="P5746">
    <cfRule type="expression" dxfId="1453" priority="9594">
      <formula>#REF!="Pas bon"</formula>
    </cfRule>
    <cfRule type="expression" dxfId="1452" priority="9595">
      <formula>#REF!="Pas bon"</formula>
    </cfRule>
  </conditionalFormatting>
  <conditionalFormatting sqref="B5747:L5747 O5747">
    <cfRule type="expression" dxfId="1451" priority="9596">
      <formula>#REF!="Pas bon"</formula>
    </cfRule>
    <cfRule type="expression" dxfId="1450" priority="9597">
      <formula>#REF!="Pas bon"</formula>
    </cfRule>
  </conditionalFormatting>
  <conditionalFormatting sqref="B5747:D5747">
    <cfRule type="expression" dxfId="1449" priority="9598">
      <formula>#REF!="Pas bon"</formula>
    </cfRule>
    <cfRule type="expression" dxfId="1448" priority="9599">
      <formula>#REF!="Pas bon"</formula>
    </cfRule>
  </conditionalFormatting>
  <conditionalFormatting sqref="A5747">
    <cfRule type="expression" dxfId="1447" priority="9600">
      <formula>#REF!="Pas bon"</formula>
    </cfRule>
    <cfRule type="expression" dxfId="1446" priority="9601">
      <formula>#REF!="Pas bon"</formula>
    </cfRule>
  </conditionalFormatting>
  <conditionalFormatting sqref="P5747">
    <cfRule type="expression" dxfId="1445" priority="9602">
      <formula>#REF!="Pas bon"</formula>
    </cfRule>
    <cfRule type="expression" dxfId="1444" priority="9603">
      <formula>#REF!="Pas bon"</formula>
    </cfRule>
  </conditionalFormatting>
  <conditionalFormatting sqref="P5747">
    <cfRule type="expression" dxfId="1443" priority="9604">
      <formula>#REF!="Pas bon"</formula>
    </cfRule>
    <cfRule type="expression" dxfId="1442" priority="9605">
      <formula>#REF!="Pas bon"</formula>
    </cfRule>
  </conditionalFormatting>
  <conditionalFormatting sqref="B5748:L5749 O5748:O5749">
    <cfRule type="expression" dxfId="1441" priority="9606">
      <formula>#REF!="Pas bon"</formula>
    </cfRule>
    <cfRule type="expression" dxfId="1440" priority="9607">
      <formula>#REF!="Pas bon"</formula>
    </cfRule>
  </conditionalFormatting>
  <conditionalFormatting sqref="B5748:D5749">
    <cfRule type="expression" dxfId="1439" priority="9608">
      <formula>#REF!="Pas bon"</formula>
    </cfRule>
    <cfRule type="expression" dxfId="1438" priority="9609">
      <formula>#REF!="Pas bon"</formula>
    </cfRule>
  </conditionalFormatting>
  <conditionalFormatting sqref="A5748:A5749">
    <cfRule type="expression" dxfId="1437" priority="9610">
      <formula>#REF!="Pas bon"</formula>
    </cfRule>
    <cfRule type="expression" dxfId="1436" priority="9611">
      <formula>#REF!="Pas bon"</formula>
    </cfRule>
  </conditionalFormatting>
  <conditionalFormatting sqref="P5748:P5749">
    <cfRule type="expression" dxfId="1435" priority="9612">
      <formula>#REF!="Pas bon"</formula>
    </cfRule>
    <cfRule type="expression" dxfId="1434" priority="9613">
      <formula>#REF!="Pas bon"</formula>
    </cfRule>
  </conditionalFormatting>
  <conditionalFormatting sqref="P5748:P5749">
    <cfRule type="expression" dxfId="1433" priority="9614">
      <formula>#REF!="Pas bon"</formula>
    </cfRule>
    <cfRule type="expression" dxfId="1432" priority="9615">
      <formula>#REF!="Pas bon"</formula>
    </cfRule>
  </conditionalFormatting>
  <conditionalFormatting sqref="B5750:L5750 O5750">
    <cfRule type="expression" dxfId="1431" priority="9616">
      <formula>#REF!="Pas bon"</formula>
    </cfRule>
    <cfRule type="expression" dxfId="1430" priority="9617">
      <formula>#REF!="Pas bon"</formula>
    </cfRule>
  </conditionalFormatting>
  <conditionalFormatting sqref="B5750:D5750">
    <cfRule type="expression" dxfId="1429" priority="9618">
      <formula>#REF!="Pas bon"</formula>
    </cfRule>
    <cfRule type="expression" dxfId="1428" priority="9619">
      <formula>#REF!="Pas bon"</formula>
    </cfRule>
  </conditionalFormatting>
  <conditionalFormatting sqref="A5750">
    <cfRule type="expression" dxfId="1427" priority="9620">
      <formula>#REF!="Pas bon"</formula>
    </cfRule>
    <cfRule type="expression" dxfId="1426" priority="9621">
      <formula>#REF!="Pas bon"</formula>
    </cfRule>
  </conditionalFormatting>
  <conditionalFormatting sqref="P5750">
    <cfRule type="expression" dxfId="1425" priority="9622">
      <formula>#REF!="Pas bon"</formula>
    </cfRule>
    <cfRule type="expression" dxfId="1424" priority="9623">
      <formula>#REF!="Pas bon"</formula>
    </cfRule>
  </conditionalFormatting>
  <conditionalFormatting sqref="P5750">
    <cfRule type="expression" dxfId="1423" priority="9624">
      <formula>#REF!="Pas bon"</formula>
    </cfRule>
    <cfRule type="expression" dxfId="1422" priority="9625">
      <formula>#REF!="Pas bon"</formula>
    </cfRule>
  </conditionalFormatting>
  <conditionalFormatting sqref="B5751:L5751 O5751">
    <cfRule type="expression" dxfId="1421" priority="9626">
      <formula>#REF!="Pas bon"</formula>
    </cfRule>
    <cfRule type="expression" dxfId="1420" priority="9627">
      <formula>#REF!="Pas bon"</formula>
    </cfRule>
  </conditionalFormatting>
  <conditionalFormatting sqref="B5751:D5751">
    <cfRule type="expression" dxfId="1419" priority="9628">
      <formula>#REF!="Pas bon"</formula>
    </cfRule>
    <cfRule type="expression" dxfId="1418" priority="9629">
      <formula>#REF!="Pas bon"</formula>
    </cfRule>
  </conditionalFormatting>
  <conditionalFormatting sqref="A5751">
    <cfRule type="expression" dxfId="1417" priority="9630">
      <formula>#REF!="Pas bon"</formula>
    </cfRule>
    <cfRule type="expression" dxfId="1416" priority="9631">
      <formula>#REF!="Pas bon"</formula>
    </cfRule>
  </conditionalFormatting>
  <conditionalFormatting sqref="P5751">
    <cfRule type="expression" dxfId="1415" priority="9632">
      <formula>#REF!="Pas bon"</formula>
    </cfRule>
    <cfRule type="expression" dxfId="1414" priority="9633">
      <formula>#REF!="Pas bon"</formula>
    </cfRule>
  </conditionalFormatting>
  <conditionalFormatting sqref="P5751">
    <cfRule type="expression" dxfId="1413" priority="9634">
      <formula>#REF!="Pas bon"</formula>
    </cfRule>
    <cfRule type="expression" dxfId="1412" priority="9635">
      <formula>#REF!="Pas bon"</formula>
    </cfRule>
  </conditionalFormatting>
  <conditionalFormatting sqref="B5752:L5754 O5752:O5754">
    <cfRule type="expression" dxfId="1411" priority="9636">
      <formula>#REF!="Pas bon"</formula>
    </cfRule>
    <cfRule type="expression" dxfId="1410" priority="9637">
      <formula>#REF!="Pas bon"</formula>
    </cfRule>
  </conditionalFormatting>
  <conditionalFormatting sqref="B5752:D5754">
    <cfRule type="expression" dxfId="1409" priority="9638">
      <formula>#REF!="Pas bon"</formula>
    </cfRule>
    <cfRule type="expression" dxfId="1408" priority="9639">
      <formula>#REF!="Pas bon"</formula>
    </cfRule>
  </conditionalFormatting>
  <conditionalFormatting sqref="A5752:A5754">
    <cfRule type="expression" dxfId="1407" priority="9640">
      <formula>#REF!="Pas bon"</formula>
    </cfRule>
    <cfRule type="expression" dxfId="1406" priority="9641">
      <formula>#REF!="Pas bon"</formula>
    </cfRule>
  </conditionalFormatting>
  <conditionalFormatting sqref="P5752:P5754">
    <cfRule type="expression" dxfId="1405" priority="9642">
      <formula>#REF!="Pas bon"</formula>
    </cfRule>
    <cfRule type="expression" dxfId="1404" priority="9643">
      <formula>#REF!="Pas bon"</formula>
    </cfRule>
  </conditionalFormatting>
  <conditionalFormatting sqref="P5752:P5754">
    <cfRule type="expression" dxfId="1403" priority="9644">
      <formula>#REF!="Pas bon"</formula>
    </cfRule>
    <cfRule type="expression" dxfId="1402" priority="9645">
      <formula>#REF!="Pas bon"</formula>
    </cfRule>
  </conditionalFormatting>
  <conditionalFormatting sqref="B5755:L5755 O5755">
    <cfRule type="expression" dxfId="1401" priority="9646">
      <formula>#REF!="Pas bon"</formula>
    </cfRule>
    <cfRule type="expression" dxfId="1400" priority="9647">
      <formula>#REF!="Pas bon"</formula>
    </cfRule>
  </conditionalFormatting>
  <conditionalFormatting sqref="B5755:D5755">
    <cfRule type="expression" dxfId="1399" priority="9648">
      <formula>#REF!="Pas bon"</formula>
    </cfRule>
    <cfRule type="expression" dxfId="1398" priority="9649">
      <formula>#REF!="Pas bon"</formula>
    </cfRule>
  </conditionalFormatting>
  <conditionalFormatting sqref="A5755">
    <cfRule type="expression" dxfId="1397" priority="9650">
      <formula>#REF!="Pas bon"</formula>
    </cfRule>
    <cfRule type="expression" dxfId="1396" priority="9651">
      <formula>#REF!="Pas bon"</formula>
    </cfRule>
  </conditionalFormatting>
  <conditionalFormatting sqref="P5755">
    <cfRule type="expression" dxfId="1395" priority="9652">
      <formula>#REF!="Pas bon"</formula>
    </cfRule>
    <cfRule type="expression" dxfId="1394" priority="9653">
      <formula>#REF!="Pas bon"</formula>
    </cfRule>
  </conditionalFormatting>
  <conditionalFormatting sqref="P5755">
    <cfRule type="expression" dxfId="1393" priority="9654">
      <formula>#REF!="Pas bon"</formula>
    </cfRule>
    <cfRule type="expression" dxfId="1392" priority="9655">
      <formula>#REF!="Pas bon"</formula>
    </cfRule>
  </conditionalFormatting>
  <conditionalFormatting sqref="B5756:L5757 O5756:O5757">
    <cfRule type="expression" dxfId="1391" priority="9656">
      <formula>#REF!="Pas bon"</formula>
    </cfRule>
    <cfRule type="expression" dxfId="1390" priority="9657">
      <formula>#REF!="Pas bon"</formula>
    </cfRule>
  </conditionalFormatting>
  <conditionalFormatting sqref="B5756:D5757">
    <cfRule type="expression" dxfId="1389" priority="9658">
      <formula>#REF!="Pas bon"</formula>
    </cfRule>
    <cfRule type="expression" dxfId="1388" priority="9659">
      <formula>#REF!="Pas bon"</formula>
    </cfRule>
  </conditionalFormatting>
  <conditionalFormatting sqref="A5756:A5757">
    <cfRule type="expression" dxfId="1387" priority="9660">
      <formula>#REF!="Pas bon"</formula>
    </cfRule>
    <cfRule type="expression" dxfId="1386" priority="9661">
      <formula>#REF!="Pas bon"</formula>
    </cfRule>
  </conditionalFormatting>
  <conditionalFormatting sqref="P5756:P5757">
    <cfRule type="expression" dxfId="1385" priority="9662">
      <formula>#REF!="Pas bon"</formula>
    </cfRule>
    <cfRule type="expression" dxfId="1384" priority="9663">
      <formula>#REF!="Pas bon"</formula>
    </cfRule>
  </conditionalFormatting>
  <conditionalFormatting sqref="P5756:P5757">
    <cfRule type="expression" dxfId="1383" priority="9664">
      <formula>#REF!="Pas bon"</formula>
    </cfRule>
    <cfRule type="expression" dxfId="1382" priority="9665">
      <formula>#REF!="Pas bon"</formula>
    </cfRule>
  </conditionalFormatting>
  <conditionalFormatting sqref="B5758:L5759 O5758:O5759">
    <cfRule type="expression" dxfId="1381" priority="9666">
      <formula>#REF!="Pas bon"</formula>
    </cfRule>
    <cfRule type="expression" dxfId="1380" priority="9667">
      <formula>#REF!="Pas bon"</formula>
    </cfRule>
  </conditionalFormatting>
  <conditionalFormatting sqref="B5758:D5759">
    <cfRule type="expression" dxfId="1379" priority="9668">
      <formula>#REF!="Pas bon"</formula>
    </cfRule>
    <cfRule type="expression" dxfId="1378" priority="9669">
      <formula>#REF!="Pas bon"</formula>
    </cfRule>
  </conditionalFormatting>
  <conditionalFormatting sqref="A5758:A5759">
    <cfRule type="expression" dxfId="1377" priority="9670">
      <formula>#REF!="Pas bon"</formula>
    </cfRule>
    <cfRule type="expression" dxfId="1376" priority="9671">
      <formula>#REF!="Pas bon"</formula>
    </cfRule>
  </conditionalFormatting>
  <conditionalFormatting sqref="P5758:P5759">
    <cfRule type="expression" dxfId="1375" priority="9672">
      <formula>#REF!="Pas bon"</formula>
    </cfRule>
    <cfRule type="expression" dxfId="1374" priority="9673">
      <formula>#REF!="Pas bon"</formula>
    </cfRule>
  </conditionalFormatting>
  <conditionalFormatting sqref="P5758:P5759">
    <cfRule type="expression" dxfId="1373" priority="9674">
      <formula>#REF!="Pas bon"</formula>
    </cfRule>
    <cfRule type="expression" dxfId="1372" priority="9675">
      <formula>#REF!="Pas bon"</formula>
    </cfRule>
  </conditionalFormatting>
  <conditionalFormatting sqref="B5760:L5760 O5760">
    <cfRule type="expression" dxfId="1371" priority="9676">
      <formula>#REF!="Pas bon"</formula>
    </cfRule>
    <cfRule type="expression" dxfId="1370" priority="9677">
      <formula>#REF!="Pas bon"</formula>
    </cfRule>
  </conditionalFormatting>
  <conditionalFormatting sqref="B5760:D5760">
    <cfRule type="expression" dxfId="1369" priority="9678">
      <formula>#REF!="Pas bon"</formula>
    </cfRule>
    <cfRule type="expression" dxfId="1368" priority="9679">
      <formula>#REF!="Pas bon"</formula>
    </cfRule>
  </conditionalFormatting>
  <conditionalFormatting sqref="A5760">
    <cfRule type="expression" dxfId="1367" priority="9680">
      <formula>#REF!="Pas bon"</formula>
    </cfRule>
    <cfRule type="expression" dxfId="1366" priority="9681">
      <formula>#REF!="Pas bon"</formula>
    </cfRule>
  </conditionalFormatting>
  <conditionalFormatting sqref="P5760">
    <cfRule type="expression" dxfId="1365" priority="9682">
      <formula>#REF!="Pas bon"</formula>
    </cfRule>
    <cfRule type="expression" dxfId="1364" priority="9683">
      <formula>#REF!="Pas bon"</formula>
    </cfRule>
  </conditionalFormatting>
  <conditionalFormatting sqref="P5760">
    <cfRule type="expression" dxfId="1363" priority="9684">
      <formula>#REF!="Pas bon"</formula>
    </cfRule>
    <cfRule type="expression" dxfId="1362" priority="9685">
      <formula>#REF!="Pas bon"</formula>
    </cfRule>
  </conditionalFormatting>
  <conditionalFormatting sqref="B5761:L5762 O5761:O5762">
    <cfRule type="expression" dxfId="1361" priority="9686">
      <formula>#REF!="Pas bon"</formula>
    </cfRule>
    <cfRule type="expression" dxfId="1360" priority="9687">
      <formula>#REF!="Pas bon"</formula>
    </cfRule>
  </conditionalFormatting>
  <conditionalFormatting sqref="B5761:D5762">
    <cfRule type="expression" dxfId="1359" priority="9688">
      <formula>#REF!="Pas bon"</formula>
    </cfRule>
    <cfRule type="expression" dxfId="1358" priority="9689">
      <formula>#REF!="Pas bon"</formula>
    </cfRule>
  </conditionalFormatting>
  <conditionalFormatting sqref="A5761:A5762">
    <cfRule type="expression" dxfId="1357" priority="9690">
      <formula>#REF!="Pas bon"</formula>
    </cfRule>
    <cfRule type="expression" dxfId="1356" priority="9691">
      <formula>#REF!="Pas bon"</formula>
    </cfRule>
  </conditionalFormatting>
  <conditionalFormatting sqref="P5761:P5762">
    <cfRule type="expression" dxfId="1355" priority="9692">
      <formula>#REF!="Pas bon"</formula>
    </cfRule>
    <cfRule type="expression" dxfId="1354" priority="9693">
      <formula>#REF!="Pas bon"</formula>
    </cfRule>
  </conditionalFormatting>
  <conditionalFormatting sqref="P5761:P5762">
    <cfRule type="expression" dxfId="1353" priority="9694">
      <formula>#REF!="Pas bon"</formula>
    </cfRule>
    <cfRule type="expression" dxfId="1352" priority="9695">
      <formula>#REF!="Pas bon"</formula>
    </cfRule>
  </conditionalFormatting>
  <conditionalFormatting sqref="B5763:L5764 O5763:O5764">
    <cfRule type="expression" dxfId="1351" priority="9696">
      <formula>#REF!="Pas bon"</formula>
    </cfRule>
    <cfRule type="expression" dxfId="1350" priority="9697">
      <formula>#REF!="Pas bon"</formula>
    </cfRule>
  </conditionalFormatting>
  <conditionalFormatting sqref="B5763:D5764">
    <cfRule type="expression" dxfId="1349" priority="9698">
      <formula>#REF!="Pas bon"</formula>
    </cfRule>
    <cfRule type="expression" dxfId="1348" priority="9699">
      <formula>#REF!="Pas bon"</formula>
    </cfRule>
  </conditionalFormatting>
  <conditionalFormatting sqref="A5763:A5764">
    <cfRule type="expression" dxfId="1347" priority="9700">
      <formula>#REF!="Pas bon"</formula>
    </cfRule>
    <cfRule type="expression" dxfId="1346" priority="9701">
      <formula>#REF!="Pas bon"</formula>
    </cfRule>
  </conditionalFormatting>
  <conditionalFormatting sqref="P5763:P5764">
    <cfRule type="expression" dxfId="1345" priority="9702">
      <formula>#REF!="Pas bon"</formula>
    </cfRule>
    <cfRule type="expression" dxfId="1344" priority="9703">
      <formula>#REF!="Pas bon"</formula>
    </cfRule>
  </conditionalFormatting>
  <conditionalFormatting sqref="P5763:P5764">
    <cfRule type="expression" dxfId="1343" priority="9704">
      <formula>#REF!="Pas bon"</formula>
    </cfRule>
    <cfRule type="expression" dxfId="1342" priority="9705">
      <formula>#REF!="Pas bon"</formula>
    </cfRule>
  </conditionalFormatting>
  <conditionalFormatting sqref="B5765:L5765 O5765">
    <cfRule type="expression" dxfId="1341" priority="9706">
      <formula>#REF!="Pas bon"</formula>
    </cfRule>
    <cfRule type="expression" dxfId="1340" priority="9707">
      <formula>#REF!="Pas bon"</formula>
    </cfRule>
  </conditionalFormatting>
  <conditionalFormatting sqref="B5765:D5765">
    <cfRule type="expression" dxfId="1339" priority="9708">
      <formula>#REF!="Pas bon"</formula>
    </cfRule>
    <cfRule type="expression" dxfId="1338" priority="9709">
      <formula>#REF!="Pas bon"</formula>
    </cfRule>
  </conditionalFormatting>
  <conditionalFormatting sqref="A5765">
    <cfRule type="expression" dxfId="1337" priority="9710">
      <formula>#REF!="Pas bon"</formula>
    </cfRule>
    <cfRule type="expression" dxfId="1336" priority="9711">
      <formula>#REF!="Pas bon"</formula>
    </cfRule>
  </conditionalFormatting>
  <conditionalFormatting sqref="P5765">
    <cfRule type="expression" dxfId="1335" priority="9712">
      <formula>#REF!="Pas bon"</formula>
    </cfRule>
    <cfRule type="expression" dxfId="1334" priority="9713">
      <formula>#REF!="Pas bon"</formula>
    </cfRule>
  </conditionalFormatting>
  <conditionalFormatting sqref="P5765">
    <cfRule type="expression" dxfId="1333" priority="9714">
      <formula>#REF!="Pas bon"</formula>
    </cfRule>
    <cfRule type="expression" dxfId="1332" priority="9715">
      <formula>#REF!="Pas bon"</formula>
    </cfRule>
  </conditionalFormatting>
  <conditionalFormatting sqref="B5766:L5768 O5766:O5768">
    <cfRule type="expression" dxfId="1331" priority="9716">
      <formula>#REF!="Pas bon"</formula>
    </cfRule>
    <cfRule type="expression" dxfId="1330" priority="9717">
      <formula>#REF!="Pas bon"</formula>
    </cfRule>
  </conditionalFormatting>
  <conditionalFormatting sqref="B5766:D5768">
    <cfRule type="expression" dxfId="1329" priority="9718">
      <formula>#REF!="Pas bon"</formula>
    </cfRule>
    <cfRule type="expression" dxfId="1328" priority="9719">
      <formula>#REF!="Pas bon"</formula>
    </cfRule>
  </conditionalFormatting>
  <conditionalFormatting sqref="A5766:A5768">
    <cfRule type="expression" dxfId="1327" priority="9720">
      <formula>#REF!="Pas bon"</formula>
    </cfRule>
    <cfRule type="expression" dxfId="1326" priority="9721">
      <formula>#REF!="Pas bon"</formula>
    </cfRule>
  </conditionalFormatting>
  <conditionalFormatting sqref="P5766:P5768">
    <cfRule type="expression" dxfId="1325" priority="9722">
      <formula>#REF!="Pas bon"</formula>
    </cfRule>
    <cfRule type="expression" dxfId="1324" priority="9723">
      <formula>#REF!="Pas bon"</formula>
    </cfRule>
  </conditionalFormatting>
  <conditionalFormatting sqref="P5766:P5768">
    <cfRule type="expression" dxfId="1323" priority="9724">
      <formula>#REF!="Pas bon"</formula>
    </cfRule>
    <cfRule type="expression" dxfId="1322" priority="9725">
      <formula>#REF!="Pas bon"</formula>
    </cfRule>
  </conditionalFormatting>
  <conditionalFormatting sqref="B5769:L5769 O5769">
    <cfRule type="expression" dxfId="1321" priority="9726">
      <formula>#REF!="Pas bon"</formula>
    </cfRule>
    <cfRule type="expression" dxfId="1320" priority="9727">
      <formula>#REF!="Pas bon"</formula>
    </cfRule>
  </conditionalFormatting>
  <conditionalFormatting sqref="B5769:D5769">
    <cfRule type="expression" dxfId="1319" priority="9728">
      <formula>#REF!="Pas bon"</formula>
    </cfRule>
    <cfRule type="expression" dxfId="1318" priority="9729">
      <formula>#REF!="Pas bon"</formula>
    </cfRule>
  </conditionalFormatting>
  <conditionalFormatting sqref="A5769">
    <cfRule type="expression" dxfId="1317" priority="9730">
      <formula>#REF!="Pas bon"</formula>
    </cfRule>
    <cfRule type="expression" dxfId="1316" priority="9731">
      <formula>#REF!="Pas bon"</formula>
    </cfRule>
  </conditionalFormatting>
  <conditionalFormatting sqref="P5769">
    <cfRule type="expression" dxfId="1315" priority="9732">
      <formula>#REF!="Pas bon"</formula>
    </cfRule>
    <cfRule type="expression" dxfId="1314" priority="9733">
      <formula>#REF!="Pas bon"</formula>
    </cfRule>
  </conditionalFormatting>
  <conditionalFormatting sqref="P5769">
    <cfRule type="expression" dxfId="1313" priority="9734">
      <formula>#REF!="Pas bon"</formula>
    </cfRule>
    <cfRule type="expression" dxfId="1312" priority="9735">
      <formula>#REF!="Pas bon"</formula>
    </cfRule>
  </conditionalFormatting>
  <conditionalFormatting sqref="B5770:L5770 O5770">
    <cfRule type="expression" dxfId="1311" priority="9736">
      <formula>#REF!="Pas bon"</formula>
    </cfRule>
    <cfRule type="expression" dxfId="1310" priority="9737">
      <formula>#REF!="Pas bon"</formula>
    </cfRule>
  </conditionalFormatting>
  <conditionalFormatting sqref="B5770:D5770">
    <cfRule type="expression" dxfId="1309" priority="9738">
      <formula>#REF!="Pas bon"</formula>
    </cfRule>
    <cfRule type="expression" dxfId="1308" priority="9739">
      <formula>#REF!="Pas bon"</formula>
    </cfRule>
  </conditionalFormatting>
  <conditionalFormatting sqref="A5770">
    <cfRule type="expression" dxfId="1307" priority="9740">
      <formula>#REF!="Pas bon"</formula>
    </cfRule>
    <cfRule type="expression" dxfId="1306" priority="9741">
      <formula>#REF!="Pas bon"</formula>
    </cfRule>
  </conditionalFormatting>
  <conditionalFormatting sqref="P5770">
    <cfRule type="expression" dxfId="1305" priority="9742">
      <formula>#REF!="Pas bon"</formula>
    </cfRule>
    <cfRule type="expression" dxfId="1304" priority="9743">
      <formula>#REF!="Pas bon"</formula>
    </cfRule>
  </conditionalFormatting>
  <conditionalFormatting sqref="P5770">
    <cfRule type="expression" dxfId="1303" priority="9744">
      <formula>#REF!="Pas bon"</formula>
    </cfRule>
    <cfRule type="expression" dxfId="1302" priority="9745">
      <formula>#REF!="Pas bon"</formula>
    </cfRule>
  </conditionalFormatting>
  <conditionalFormatting sqref="B5772:D5772 E5771:L5772 O5771:O5772">
    <cfRule type="expression" dxfId="1301" priority="9746">
      <formula>#REF!="Pas bon"</formula>
    </cfRule>
    <cfRule type="expression" dxfId="1300" priority="9747">
      <formula>#REF!="Pas bon"</formula>
    </cfRule>
  </conditionalFormatting>
  <conditionalFormatting sqref="B5771:D5772">
    <cfRule type="expression" dxfId="1299" priority="9748">
      <formula>#REF!="Pas bon"</formula>
    </cfRule>
    <cfRule type="expression" dxfId="1298" priority="9749">
      <formula>#REF!="Pas bon"</formula>
    </cfRule>
  </conditionalFormatting>
  <conditionalFormatting sqref="A5771:A5772">
    <cfRule type="expression" dxfId="1297" priority="9750">
      <formula>#REF!="Pas bon"</formula>
    </cfRule>
    <cfRule type="expression" dxfId="1296" priority="9751">
      <formula>#REF!="Pas bon"</formula>
    </cfRule>
  </conditionalFormatting>
  <conditionalFormatting sqref="P5772">
    <cfRule type="expression" dxfId="1295" priority="9752">
      <formula>#REF!="Pas bon"</formula>
    </cfRule>
    <cfRule type="expression" dxfId="1294" priority="9753">
      <formula>#REF!="Pas bon"</formula>
    </cfRule>
  </conditionalFormatting>
  <conditionalFormatting sqref="P5772">
    <cfRule type="expression" dxfId="1293" priority="9754">
      <formula>#REF!="Pas bon"</formula>
    </cfRule>
    <cfRule type="expression" dxfId="1292" priority="9755">
      <formula>#REF!="Pas bon"</formula>
    </cfRule>
  </conditionalFormatting>
  <conditionalFormatting sqref="P5771">
    <cfRule type="expression" dxfId="1291" priority="9756">
      <formula>#REF!="Pas bon"</formula>
    </cfRule>
    <cfRule type="expression" dxfId="1290" priority="9757">
      <formula>#REF!="Pas bon"</formula>
    </cfRule>
  </conditionalFormatting>
  <conditionalFormatting sqref="P5771">
    <cfRule type="expression" dxfId="1289" priority="9758">
      <formula>#REF!="Pas bon"</formula>
    </cfRule>
    <cfRule type="expression" dxfId="1288" priority="9759">
      <formula>#REF!="Pas bon"</formula>
    </cfRule>
  </conditionalFormatting>
  <conditionalFormatting sqref="B5773:L5773 O5773">
    <cfRule type="expression" dxfId="1287" priority="9760">
      <formula>#REF!="Pas bon"</formula>
    </cfRule>
    <cfRule type="expression" dxfId="1286" priority="9761">
      <formula>#REF!="Pas bon"</formula>
    </cfRule>
  </conditionalFormatting>
  <conditionalFormatting sqref="B5773:D5773">
    <cfRule type="expression" dxfId="1285" priority="9762">
      <formula>#REF!="Pas bon"</formula>
    </cfRule>
    <cfRule type="expression" dxfId="1284" priority="9763">
      <formula>#REF!="Pas bon"</formula>
    </cfRule>
  </conditionalFormatting>
  <conditionalFormatting sqref="A5773">
    <cfRule type="expression" dxfId="1283" priority="9764">
      <formula>#REF!="Pas bon"</formula>
    </cfRule>
    <cfRule type="expression" dxfId="1282" priority="9765">
      <formula>#REF!="Pas bon"</formula>
    </cfRule>
  </conditionalFormatting>
  <conditionalFormatting sqref="P5773">
    <cfRule type="expression" dxfId="1281" priority="9766">
      <formula>#REF!="Pas bon"</formula>
    </cfRule>
    <cfRule type="expression" dxfId="1280" priority="9767">
      <formula>#REF!="Pas bon"</formula>
    </cfRule>
  </conditionalFormatting>
  <conditionalFormatting sqref="P5773">
    <cfRule type="expression" dxfId="1279" priority="9768">
      <formula>#REF!="Pas bon"</formula>
    </cfRule>
    <cfRule type="expression" dxfId="1278" priority="9769">
      <formula>#REF!="Pas bon"</formula>
    </cfRule>
  </conditionalFormatting>
  <conditionalFormatting sqref="B5774:L5775 O5774:O5775">
    <cfRule type="expression" dxfId="1277" priority="9770">
      <formula>#REF!="Pas bon"</formula>
    </cfRule>
    <cfRule type="expression" dxfId="1276" priority="9771">
      <formula>#REF!="Pas bon"</formula>
    </cfRule>
  </conditionalFormatting>
  <conditionalFormatting sqref="B5774:D5775">
    <cfRule type="expression" dxfId="1275" priority="9772">
      <formula>#REF!="Pas bon"</formula>
    </cfRule>
    <cfRule type="expression" dxfId="1274" priority="9773">
      <formula>#REF!="Pas bon"</formula>
    </cfRule>
  </conditionalFormatting>
  <conditionalFormatting sqref="A5774:A5775">
    <cfRule type="expression" dxfId="1273" priority="9774">
      <formula>#REF!="Pas bon"</formula>
    </cfRule>
    <cfRule type="expression" dxfId="1272" priority="9775">
      <formula>#REF!="Pas bon"</formula>
    </cfRule>
  </conditionalFormatting>
  <conditionalFormatting sqref="P5774:P5775">
    <cfRule type="expression" dxfId="1271" priority="9776">
      <formula>#REF!="Pas bon"</formula>
    </cfRule>
    <cfRule type="expression" dxfId="1270" priority="9777">
      <formula>#REF!="Pas bon"</formula>
    </cfRule>
  </conditionalFormatting>
  <conditionalFormatting sqref="P5774:P5775">
    <cfRule type="expression" dxfId="1269" priority="9778">
      <formula>#REF!="Pas bon"</formula>
    </cfRule>
    <cfRule type="expression" dxfId="1268" priority="9779">
      <formula>#REF!="Pas bon"</formula>
    </cfRule>
  </conditionalFormatting>
  <conditionalFormatting sqref="B5776:L5776 O5776">
    <cfRule type="expression" dxfId="1267" priority="9780">
      <formula>#REF!="Pas bon"</formula>
    </cfRule>
    <cfRule type="expression" dxfId="1266" priority="9781">
      <formula>#REF!="Pas bon"</formula>
    </cfRule>
  </conditionalFormatting>
  <conditionalFormatting sqref="B5776:D5776">
    <cfRule type="expression" dxfId="1265" priority="9782">
      <formula>#REF!="Pas bon"</formula>
    </cfRule>
    <cfRule type="expression" dxfId="1264" priority="9783">
      <formula>#REF!="Pas bon"</formula>
    </cfRule>
  </conditionalFormatting>
  <conditionalFormatting sqref="A5776">
    <cfRule type="expression" dxfId="1263" priority="9784">
      <formula>#REF!="Pas bon"</formula>
    </cfRule>
    <cfRule type="expression" dxfId="1262" priority="9785">
      <formula>#REF!="Pas bon"</formula>
    </cfRule>
  </conditionalFormatting>
  <conditionalFormatting sqref="P5776">
    <cfRule type="expression" dxfId="1261" priority="9786">
      <formula>#REF!="Pas bon"</formula>
    </cfRule>
    <cfRule type="expression" dxfId="1260" priority="9787">
      <formula>#REF!="Pas bon"</formula>
    </cfRule>
  </conditionalFormatting>
  <conditionalFormatting sqref="P5776">
    <cfRule type="expression" dxfId="1259" priority="9788">
      <formula>#REF!="Pas bon"</formula>
    </cfRule>
    <cfRule type="expression" dxfId="1258" priority="9789">
      <formula>#REF!="Pas bon"</formula>
    </cfRule>
  </conditionalFormatting>
  <conditionalFormatting sqref="B5777:L5778 O5777:O5778">
    <cfRule type="expression" dxfId="1257" priority="9790">
      <formula>#REF!="Pas bon"</formula>
    </cfRule>
    <cfRule type="expression" dxfId="1256" priority="9791">
      <formula>#REF!="Pas bon"</formula>
    </cfRule>
  </conditionalFormatting>
  <conditionalFormatting sqref="B5777:D5778">
    <cfRule type="expression" dxfId="1255" priority="9792">
      <formula>#REF!="Pas bon"</formula>
    </cfRule>
    <cfRule type="expression" dxfId="1254" priority="9793">
      <formula>#REF!="Pas bon"</formula>
    </cfRule>
  </conditionalFormatting>
  <conditionalFormatting sqref="A5777:A5778">
    <cfRule type="expression" dxfId="1253" priority="9794">
      <formula>#REF!="Pas bon"</formula>
    </cfRule>
    <cfRule type="expression" dxfId="1252" priority="9795">
      <formula>#REF!="Pas bon"</formula>
    </cfRule>
  </conditionalFormatting>
  <conditionalFormatting sqref="P5777:P5778">
    <cfRule type="expression" dxfId="1251" priority="9796">
      <formula>#REF!="Pas bon"</formula>
    </cfRule>
    <cfRule type="expression" dxfId="1250" priority="9797">
      <formula>#REF!="Pas bon"</formula>
    </cfRule>
  </conditionalFormatting>
  <conditionalFormatting sqref="P5777:P5778">
    <cfRule type="expression" dxfId="1249" priority="9798">
      <formula>#REF!="Pas bon"</formula>
    </cfRule>
    <cfRule type="expression" dxfId="1248" priority="9799">
      <formula>#REF!="Pas bon"</formula>
    </cfRule>
  </conditionalFormatting>
  <conditionalFormatting sqref="B5779:L5779 O5779">
    <cfRule type="expression" dxfId="1247" priority="9800">
      <formula>#REF!="Pas bon"</formula>
    </cfRule>
    <cfRule type="expression" dxfId="1246" priority="9801">
      <formula>#REF!="Pas bon"</formula>
    </cfRule>
  </conditionalFormatting>
  <conditionalFormatting sqref="B5779:D5779">
    <cfRule type="expression" dxfId="1245" priority="9802">
      <formula>#REF!="Pas bon"</formula>
    </cfRule>
    <cfRule type="expression" dxfId="1244" priority="9803">
      <formula>#REF!="Pas bon"</formula>
    </cfRule>
  </conditionalFormatting>
  <conditionalFormatting sqref="A5779">
    <cfRule type="expression" dxfId="1243" priority="9804">
      <formula>#REF!="Pas bon"</formula>
    </cfRule>
    <cfRule type="expression" dxfId="1242" priority="9805">
      <formula>#REF!="Pas bon"</formula>
    </cfRule>
  </conditionalFormatting>
  <conditionalFormatting sqref="P5779">
    <cfRule type="expression" dxfId="1241" priority="9806">
      <formula>#REF!="Pas bon"</formula>
    </cfRule>
    <cfRule type="expression" dxfId="1240" priority="9807">
      <formula>#REF!="Pas bon"</formula>
    </cfRule>
  </conditionalFormatting>
  <conditionalFormatting sqref="P5779">
    <cfRule type="expression" dxfId="1239" priority="9808">
      <formula>#REF!="Pas bon"</formula>
    </cfRule>
    <cfRule type="expression" dxfId="1238" priority="9809">
      <formula>#REF!="Pas bon"</formula>
    </cfRule>
  </conditionalFormatting>
  <conditionalFormatting sqref="B5780:L5780 O5780">
    <cfRule type="expression" dxfId="1237" priority="9810">
      <formula>#REF!="Pas bon"</formula>
    </cfRule>
    <cfRule type="expression" dxfId="1236" priority="9811">
      <formula>#REF!="Pas bon"</formula>
    </cfRule>
  </conditionalFormatting>
  <conditionalFormatting sqref="B5780:D5780">
    <cfRule type="expression" dxfId="1235" priority="9812">
      <formula>#REF!="Pas bon"</formula>
    </cfRule>
    <cfRule type="expression" dxfId="1234" priority="9813">
      <formula>#REF!="Pas bon"</formula>
    </cfRule>
  </conditionalFormatting>
  <conditionalFormatting sqref="A5780">
    <cfRule type="expression" dxfId="1233" priority="9814">
      <formula>#REF!="Pas bon"</formula>
    </cfRule>
    <cfRule type="expression" dxfId="1232" priority="9815">
      <formula>#REF!="Pas bon"</formula>
    </cfRule>
  </conditionalFormatting>
  <conditionalFormatting sqref="P5780">
    <cfRule type="expression" dxfId="1231" priority="9816">
      <formula>#REF!="Pas bon"</formula>
    </cfRule>
    <cfRule type="expression" dxfId="1230" priority="9817">
      <formula>#REF!="Pas bon"</formula>
    </cfRule>
  </conditionalFormatting>
  <conditionalFormatting sqref="P5780">
    <cfRule type="expression" dxfId="1229" priority="9818">
      <formula>#REF!="Pas bon"</formula>
    </cfRule>
    <cfRule type="expression" dxfId="1228" priority="9819">
      <formula>#REF!="Pas bon"</formula>
    </cfRule>
  </conditionalFormatting>
  <conditionalFormatting sqref="B5781:L5781 O5781">
    <cfRule type="expression" dxfId="1227" priority="9820">
      <formula>#REF!="Pas bon"</formula>
    </cfRule>
    <cfRule type="expression" dxfId="1226" priority="9821">
      <formula>#REF!="Pas bon"</formula>
    </cfRule>
  </conditionalFormatting>
  <conditionalFormatting sqref="B5781:D5781">
    <cfRule type="expression" dxfId="1225" priority="9822">
      <formula>#REF!="Pas bon"</formula>
    </cfRule>
    <cfRule type="expression" dxfId="1224" priority="9823">
      <formula>#REF!="Pas bon"</formula>
    </cfRule>
  </conditionalFormatting>
  <conditionalFormatting sqref="A5781">
    <cfRule type="expression" dxfId="1223" priority="9824">
      <formula>#REF!="Pas bon"</formula>
    </cfRule>
    <cfRule type="expression" dxfId="1222" priority="9825">
      <formula>#REF!="Pas bon"</formula>
    </cfRule>
  </conditionalFormatting>
  <conditionalFormatting sqref="P5781">
    <cfRule type="expression" dxfId="1221" priority="9826">
      <formula>#REF!="Pas bon"</formula>
    </cfRule>
    <cfRule type="expression" dxfId="1220" priority="9827">
      <formula>#REF!="Pas bon"</formula>
    </cfRule>
  </conditionalFormatting>
  <conditionalFormatting sqref="P5781">
    <cfRule type="expression" dxfId="1219" priority="9828">
      <formula>#REF!="Pas bon"</formula>
    </cfRule>
    <cfRule type="expression" dxfId="1218" priority="9829">
      <formula>#REF!="Pas bon"</formula>
    </cfRule>
  </conditionalFormatting>
  <conditionalFormatting sqref="B5782:L5783 O5782:O5783">
    <cfRule type="expression" dxfId="1217" priority="9830">
      <formula>#REF!="Pas bon"</formula>
    </cfRule>
    <cfRule type="expression" dxfId="1216" priority="9831">
      <formula>#REF!="Pas bon"</formula>
    </cfRule>
  </conditionalFormatting>
  <conditionalFormatting sqref="B5782:D5783">
    <cfRule type="expression" dxfId="1215" priority="9832">
      <formula>#REF!="Pas bon"</formula>
    </cfRule>
    <cfRule type="expression" dxfId="1214" priority="9833">
      <formula>#REF!="Pas bon"</formula>
    </cfRule>
  </conditionalFormatting>
  <conditionalFormatting sqref="A5782:A5783">
    <cfRule type="expression" dxfId="1213" priority="9834">
      <formula>#REF!="Pas bon"</formula>
    </cfRule>
    <cfRule type="expression" dxfId="1212" priority="9835">
      <formula>#REF!="Pas bon"</formula>
    </cfRule>
  </conditionalFormatting>
  <conditionalFormatting sqref="P5782:P5783">
    <cfRule type="expression" dxfId="1211" priority="9836">
      <formula>#REF!="Pas bon"</formula>
    </cfRule>
    <cfRule type="expression" dxfId="1210" priority="9837">
      <formula>#REF!="Pas bon"</formula>
    </cfRule>
  </conditionalFormatting>
  <conditionalFormatting sqref="P5782:P5783">
    <cfRule type="expression" dxfId="1209" priority="9838">
      <formula>#REF!="Pas bon"</formula>
    </cfRule>
    <cfRule type="expression" dxfId="1208" priority="9839">
      <formula>#REF!="Pas bon"</formula>
    </cfRule>
  </conditionalFormatting>
  <conditionalFormatting sqref="B5784:L5784 O5784">
    <cfRule type="expression" dxfId="1207" priority="9840">
      <formula>#REF!="Pas bon"</formula>
    </cfRule>
    <cfRule type="expression" dxfId="1206" priority="9841">
      <formula>#REF!="Pas bon"</formula>
    </cfRule>
  </conditionalFormatting>
  <conditionalFormatting sqref="B5784:D5784">
    <cfRule type="expression" dxfId="1205" priority="9842">
      <formula>#REF!="Pas bon"</formula>
    </cfRule>
    <cfRule type="expression" dxfId="1204" priority="9843">
      <formula>#REF!="Pas bon"</formula>
    </cfRule>
  </conditionalFormatting>
  <conditionalFormatting sqref="A5784">
    <cfRule type="expression" dxfId="1203" priority="9844">
      <formula>#REF!="Pas bon"</formula>
    </cfRule>
    <cfRule type="expression" dxfId="1202" priority="9845">
      <formula>#REF!="Pas bon"</formula>
    </cfRule>
  </conditionalFormatting>
  <conditionalFormatting sqref="P5784">
    <cfRule type="expression" dxfId="1201" priority="9846">
      <formula>#REF!="Pas bon"</formula>
    </cfRule>
    <cfRule type="expression" dxfId="1200" priority="9847">
      <formula>#REF!="Pas bon"</formula>
    </cfRule>
  </conditionalFormatting>
  <conditionalFormatting sqref="P5784">
    <cfRule type="expression" dxfId="1199" priority="9848">
      <formula>#REF!="Pas bon"</formula>
    </cfRule>
    <cfRule type="expression" dxfId="1198" priority="9849">
      <formula>#REF!="Pas bon"</formula>
    </cfRule>
  </conditionalFormatting>
  <conditionalFormatting sqref="B5785:L5786 O5785:O5786">
    <cfRule type="expression" dxfId="1197" priority="9850">
      <formula>#REF!="Pas bon"</formula>
    </cfRule>
    <cfRule type="expression" dxfId="1196" priority="9851">
      <formula>#REF!="Pas bon"</formula>
    </cfRule>
  </conditionalFormatting>
  <conditionalFormatting sqref="B5785:D5786">
    <cfRule type="expression" dxfId="1195" priority="9852">
      <formula>#REF!="Pas bon"</formula>
    </cfRule>
    <cfRule type="expression" dxfId="1194" priority="9853">
      <formula>#REF!="Pas bon"</formula>
    </cfRule>
  </conditionalFormatting>
  <conditionalFormatting sqref="A5785:A5786">
    <cfRule type="expression" dxfId="1193" priority="9854">
      <formula>#REF!="Pas bon"</formula>
    </cfRule>
    <cfRule type="expression" dxfId="1192" priority="9855">
      <formula>#REF!="Pas bon"</formula>
    </cfRule>
  </conditionalFormatting>
  <conditionalFormatting sqref="P5785:P5786">
    <cfRule type="expression" dxfId="1191" priority="9856">
      <formula>#REF!="Pas bon"</formula>
    </cfRule>
    <cfRule type="expression" dxfId="1190" priority="9857">
      <formula>#REF!="Pas bon"</formula>
    </cfRule>
  </conditionalFormatting>
  <conditionalFormatting sqref="P5785:P5786">
    <cfRule type="expression" dxfId="1189" priority="9858">
      <formula>#REF!="Pas bon"</formula>
    </cfRule>
    <cfRule type="expression" dxfId="1188" priority="9859">
      <formula>#REF!="Pas bon"</formula>
    </cfRule>
  </conditionalFormatting>
  <conditionalFormatting sqref="B5787:L5787 O5787">
    <cfRule type="expression" dxfId="1187" priority="9860">
      <formula>#REF!="Pas bon"</formula>
    </cfRule>
    <cfRule type="expression" dxfId="1186" priority="9861">
      <formula>#REF!="Pas bon"</formula>
    </cfRule>
  </conditionalFormatting>
  <conditionalFormatting sqref="B5787:D5787">
    <cfRule type="expression" dxfId="1185" priority="9862">
      <formula>#REF!="Pas bon"</formula>
    </cfRule>
    <cfRule type="expression" dxfId="1184" priority="9863">
      <formula>#REF!="Pas bon"</formula>
    </cfRule>
  </conditionalFormatting>
  <conditionalFormatting sqref="A5787">
    <cfRule type="expression" dxfId="1183" priority="9864">
      <formula>#REF!="Pas bon"</formula>
    </cfRule>
    <cfRule type="expression" dxfId="1182" priority="9865">
      <formula>#REF!="Pas bon"</formula>
    </cfRule>
  </conditionalFormatting>
  <conditionalFormatting sqref="P5787">
    <cfRule type="expression" dxfId="1181" priority="9866">
      <formula>#REF!="Pas bon"</formula>
    </cfRule>
    <cfRule type="expression" dxfId="1180" priority="9867">
      <formula>#REF!="Pas bon"</formula>
    </cfRule>
  </conditionalFormatting>
  <conditionalFormatting sqref="P5787">
    <cfRule type="expression" dxfId="1179" priority="9868">
      <formula>#REF!="Pas bon"</formula>
    </cfRule>
    <cfRule type="expression" dxfId="1178" priority="9869">
      <formula>#REF!="Pas bon"</formula>
    </cfRule>
  </conditionalFormatting>
  <conditionalFormatting sqref="B5788:L5796 O5788:O5796">
    <cfRule type="expression" dxfId="1177" priority="9870">
      <formula>#REF!="Pas bon"</formula>
    </cfRule>
    <cfRule type="expression" dxfId="1176" priority="9871">
      <formula>#REF!="Pas bon"</formula>
    </cfRule>
  </conditionalFormatting>
  <conditionalFormatting sqref="B5788:D5796">
    <cfRule type="expression" dxfId="1175" priority="9872">
      <formula>#REF!="Pas bon"</formula>
    </cfRule>
    <cfRule type="expression" dxfId="1174" priority="9873">
      <formula>#REF!="Pas bon"</formula>
    </cfRule>
  </conditionalFormatting>
  <conditionalFormatting sqref="A5788:A5796">
    <cfRule type="expression" dxfId="1173" priority="9874">
      <formula>#REF!="Pas bon"</formula>
    </cfRule>
    <cfRule type="expression" dxfId="1172" priority="9875">
      <formula>#REF!="Pas bon"</formula>
    </cfRule>
  </conditionalFormatting>
  <conditionalFormatting sqref="P5788:P5796">
    <cfRule type="expression" dxfId="1171" priority="9876">
      <formula>#REF!="Pas bon"</formula>
    </cfRule>
    <cfRule type="expression" dxfId="1170" priority="9877">
      <formula>#REF!="Pas bon"</formula>
    </cfRule>
  </conditionalFormatting>
  <conditionalFormatting sqref="P5788:P5796">
    <cfRule type="expression" dxfId="1169" priority="9878">
      <formula>#REF!="Pas bon"</formula>
    </cfRule>
    <cfRule type="expression" dxfId="1168" priority="9879">
      <formula>#REF!="Pas bon"</formula>
    </cfRule>
  </conditionalFormatting>
  <conditionalFormatting sqref="B5797:L5797 O5797">
    <cfRule type="expression" dxfId="1167" priority="9880">
      <formula>#REF!="Pas bon"</formula>
    </cfRule>
    <cfRule type="expression" dxfId="1166" priority="9881">
      <formula>#REF!="Pas bon"</formula>
    </cfRule>
  </conditionalFormatting>
  <conditionalFormatting sqref="B5797:D5797">
    <cfRule type="expression" dxfId="1165" priority="9882">
      <formula>#REF!="Pas bon"</formula>
    </cfRule>
    <cfRule type="expression" dxfId="1164" priority="9883">
      <formula>#REF!="Pas bon"</formula>
    </cfRule>
  </conditionalFormatting>
  <conditionalFormatting sqref="A5797">
    <cfRule type="expression" dxfId="1163" priority="9884">
      <formula>#REF!="Pas bon"</formula>
    </cfRule>
    <cfRule type="expression" dxfId="1162" priority="9885">
      <formula>#REF!="Pas bon"</formula>
    </cfRule>
  </conditionalFormatting>
  <conditionalFormatting sqref="P5797">
    <cfRule type="expression" dxfId="1161" priority="9886">
      <formula>#REF!="Pas bon"</formula>
    </cfRule>
    <cfRule type="expression" dxfId="1160" priority="9887">
      <formula>#REF!="Pas bon"</formula>
    </cfRule>
  </conditionalFormatting>
  <conditionalFormatting sqref="P5797">
    <cfRule type="expression" dxfId="1159" priority="9888">
      <formula>#REF!="Pas bon"</formula>
    </cfRule>
    <cfRule type="expression" dxfId="1158" priority="9889">
      <formula>#REF!="Pas bon"</formula>
    </cfRule>
  </conditionalFormatting>
  <conditionalFormatting sqref="B5798:L5798 O5798">
    <cfRule type="expression" dxfId="1157" priority="9890">
      <formula>#REF!="Pas bon"</formula>
    </cfRule>
    <cfRule type="expression" dxfId="1156" priority="9891">
      <formula>#REF!="Pas bon"</formula>
    </cfRule>
  </conditionalFormatting>
  <conditionalFormatting sqref="A5798">
    <cfRule type="expression" dxfId="1155" priority="9892">
      <formula>#REF!="Pas bon"</formula>
    </cfRule>
    <cfRule type="expression" dxfId="1154" priority="9893">
      <formula>#REF!="Pas bon"</formula>
    </cfRule>
  </conditionalFormatting>
  <conditionalFormatting sqref="P5798">
    <cfRule type="expression" dxfId="1153" priority="9894">
      <formula>#REF!="Pas bon"</formula>
    </cfRule>
    <cfRule type="expression" dxfId="1152" priority="9895">
      <formula>#REF!="Pas bon"</formula>
    </cfRule>
  </conditionalFormatting>
  <conditionalFormatting sqref="B5799:L5799 O5799">
    <cfRule type="expression" dxfId="1151" priority="9896">
      <formula>#REF!="Pas bon"</formula>
    </cfRule>
    <cfRule type="expression" dxfId="1150" priority="9897">
      <formula>#REF!="Pas bon"</formula>
    </cfRule>
  </conditionalFormatting>
  <conditionalFormatting sqref="A5799">
    <cfRule type="expression" dxfId="1149" priority="9898">
      <formula>#REF!="Pas bon"</formula>
    </cfRule>
    <cfRule type="expression" dxfId="1148" priority="9899">
      <formula>#REF!="Pas bon"</formula>
    </cfRule>
  </conditionalFormatting>
  <conditionalFormatting sqref="P5799">
    <cfRule type="expression" dxfId="1147" priority="9900">
      <formula>#REF!="Pas bon"</formula>
    </cfRule>
    <cfRule type="expression" dxfId="1146" priority="9901">
      <formula>#REF!="Pas bon"</formula>
    </cfRule>
  </conditionalFormatting>
  <conditionalFormatting sqref="B5800:L5800 O5800">
    <cfRule type="expression" dxfId="1145" priority="9902">
      <formula>#REF!="Pas bon"</formula>
    </cfRule>
    <cfRule type="expression" dxfId="1144" priority="9903">
      <formula>#REF!="Pas bon"</formula>
    </cfRule>
  </conditionalFormatting>
  <conditionalFormatting sqref="A5800">
    <cfRule type="expression" dxfId="1143" priority="9904">
      <formula>#REF!="Pas bon"</formula>
    </cfRule>
    <cfRule type="expression" dxfId="1142" priority="9905">
      <formula>#REF!="Pas bon"</formula>
    </cfRule>
  </conditionalFormatting>
  <conditionalFormatting sqref="P5800">
    <cfRule type="expression" dxfId="1141" priority="9906">
      <formula>#REF!="Pas bon"</formula>
    </cfRule>
    <cfRule type="expression" dxfId="1140" priority="9907">
      <formula>#REF!="Pas bon"</formula>
    </cfRule>
  </conditionalFormatting>
  <conditionalFormatting sqref="B5801:L5801 O5801">
    <cfRule type="expression" dxfId="1139" priority="9908">
      <formula>#REF!="Pas bon"</formula>
    </cfRule>
    <cfRule type="expression" dxfId="1138" priority="9909">
      <formula>#REF!="Pas bon"</formula>
    </cfRule>
  </conditionalFormatting>
  <conditionalFormatting sqref="A5801">
    <cfRule type="expression" dxfId="1137" priority="9910">
      <formula>#REF!="Pas bon"</formula>
    </cfRule>
    <cfRule type="expression" dxfId="1136" priority="9911">
      <formula>#REF!="Pas bon"</formula>
    </cfRule>
  </conditionalFormatting>
  <conditionalFormatting sqref="P5801">
    <cfRule type="expression" dxfId="1135" priority="9912">
      <formula>#REF!="Pas bon"</formula>
    </cfRule>
    <cfRule type="expression" dxfId="1134" priority="9913">
      <formula>#REF!="Pas bon"</formula>
    </cfRule>
  </conditionalFormatting>
  <conditionalFormatting sqref="B5802:L5802 O5802">
    <cfRule type="expression" dxfId="1133" priority="9914">
      <formula>#REF!="Pas bon"</formula>
    </cfRule>
    <cfRule type="expression" dxfId="1132" priority="9915">
      <formula>#REF!="Pas bon"</formula>
    </cfRule>
  </conditionalFormatting>
  <conditionalFormatting sqref="A5802">
    <cfRule type="expression" dxfId="1131" priority="9916">
      <formula>#REF!="Pas bon"</formula>
    </cfRule>
    <cfRule type="expression" dxfId="1130" priority="9917">
      <formula>#REF!="Pas bon"</formula>
    </cfRule>
  </conditionalFormatting>
  <conditionalFormatting sqref="P5802">
    <cfRule type="expression" dxfId="1129" priority="9918">
      <formula>#REF!="Pas bon"</formula>
    </cfRule>
    <cfRule type="expression" dxfId="1128" priority="9919">
      <formula>#REF!="Pas bon"</formula>
    </cfRule>
  </conditionalFormatting>
  <conditionalFormatting sqref="B5803:L5805 O5803:O5805">
    <cfRule type="expression" dxfId="1127" priority="9920">
      <formula>#REF!="Pas bon"</formula>
    </cfRule>
    <cfRule type="expression" dxfId="1126" priority="9921">
      <formula>#REF!="Pas bon"</formula>
    </cfRule>
  </conditionalFormatting>
  <conditionalFormatting sqref="A5803:A5805">
    <cfRule type="expression" dxfId="1125" priority="9922">
      <formula>#REF!="Pas bon"</formula>
    </cfRule>
    <cfRule type="expression" dxfId="1124" priority="9923">
      <formula>#REF!="Pas bon"</formula>
    </cfRule>
  </conditionalFormatting>
  <conditionalFormatting sqref="P5803:P5805">
    <cfRule type="expression" dxfId="1123" priority="9924">
      <formula>#REF!="Pas bon"</formula>
    </cfRule>
    <cfRule type="expression" dxfId="1122" priority="9925">
      <formula>#REF!="Pas bon"</formula>
    </cfRule>
  </conditionalFormatting>
  <conditionalFormatting sqref="B5806:L5806 O5806">
    <cfRule type="expression" dxfId="1121" priority="9926">
      <formula>#REF!="Pas bon"</formula>
    </cfRule>
    <cfRule type="expression" dxfId="1120" priority="9927">
      <formula>#REF!="Pas bon"</formula>
    </cfRule>
  </conditionalFormatting>
  <conditionalFormatting sqref="A5806">
    <cfRule type="expression" dxfId="1119" priority="9928">
      <formula>#REF!="Pas bon"</formula>
    </cfRule>
    <cfRule type="expression" dxfId="1118" priority="9929">
      <formula>#REF!="Pas bon"</formula>
    </cfRule>
  </conditionalFormatting>
  <conditionalFormatting sqref="P5806">
    <cfRule type="expression" dxfId="1117" priority="9930">
      <formula>#REF!="Pas bon"</formula>
    </cfRule>
    <cfRule type="expression" dxfId="1116" priority="9931">
      <formula>#REF!="Pas bon"</formula>
    </cfRule>
  </conditionalFormatting>
  <conditionalFormatting sqref="B5807:L5807 O5807">
    <cfRule type="expression" dxfId="1115" priority="9932">
      <formula>#REF!="Pas bon"</formula>
    </cfRule>
    <cfRule type="expression" dxfId="1114" priority="9933">
      <formula>#REF!="Pas bon"</formula>
    </cfRule>
  </conditionalFormatting>
  <conditionalFormatting sqref="A5807">
    <cfRule type="expression" dxfId="1113" priority="9934">
      <formula>#REF!="Pas bon"</formula>
    </cfRule>
    <cfRule type="expression" dxfId="1112" priority="9935">
      <formula>#REF!="Pas bon"</formula>
    </cfRule>
  </conditionalFormatting>
  <conditionalFormatting sqref="P5807">
    <cfRule type="expression" dxfId="1111" priority="9936">
      <formula>#REF!="Pas bon"</formula>
    </cfRule>
    <cfRule type="expression" dxfId="1110" priority="9937">
      <formula>#REF!="Pas bon"</formula>
    </cfRule>
  </conditionalFormatting>
  <conditionalFormatting sqref="B5808:L5808 O5808">
    <cfRule type="expression" dxfId="1109" priority="9938">
      <formula>#REF!="Pas bon"</formula>
    </cfRule>
    <cfRule type="expression" dxfId="1108" priority="9939">
      <formula>#REF!="Pas bon"</formula>
    </cfRule>
  </conditionalFormatting>
  <conditionalFormatting sqref="A5808">
    <cfRule type="expression" dxfId="1107" priority="9940">
      <formula>#REF!="Pas bon"</formula>
    </cfRule>
    <cfRule type="expression" dxfId="1106" priority="9941">
      <formula>#REF!="Pas bon"</formula>
    </cfRule>
  </conditionalFormatting>
  <conditionalFormatting sqref="P5808">
    <cfRule type="expression" dxfId="1105" priority="9942">
      <formula>#REF!="Pas bon"</formula>
    </cfRule>
    <cfRule type="expression" dxfId="1104" priority="9943">
      <formula>#REF!="Pas bon"</formula>
    </cfRule>
  </conditionalFormatting>
  <conditionalFormatting sqref="B5809:L5809 O5809">
    <cfRule type="expression" dxfId="1103" priority="9944">
      <formula>#REF!="Pas bon"</formula>
    </cfRule>
    <cfRule type="expression" dxfId="1102" priority="9945">
      <formula>#REF!="Pas bon"</formula>
    </cfRule>
  </conditionalFormatting>
  <conditionalFormatting sqref="A5809">
    <cfRule type="expression" dxfId="1101" priority="9946">
      <formula>#REF!="Pas bon"</formula>
    </cfRule>
    <cfRule type="expression" dxfId="1100" priority="9947">
      <formula>#REF!="Pas bon"</formula>
    </cfRule>
  </conditionalFormatting>
  <conditionalFormatting sqref="P5809">
    <cfRule type="expression" dxfId="1099" priority="9948">
      <formula>#REF!="Pas bon"</formula>
    </cfRule>
    <cfRule type="expression" dxfId="1098" priority="9949">
      <formula>#REF!="Pas bon"</formula>
    </cfRule>
  </conditionalFormatting>
  <conditionalFormatting sqref="B5810:L5810 O5810">
    <cfRule type="expression" dxfId="1097" priority="9950">
      <formula>#REF!="Pas bon"</formula>
    </cfRule>
    <cfRule type="expression" dxfId="1096" priority="9951">
      <formula>#REF!="Pas bon"</formula>
    </cfRule>
  </conditionalFormatting>
  <conditionalFormatting sqref="A5810">
    <cfRule type="expression" dxfId="1095" priority="9952">
      <formula>#REF!="Pas bon"</formula>
    </cfRule>
    <cfRule type="expression" dxfId="1094" priority="9953">
      <formula>#REF!="Pas bon"</formula>
    </cfRule>
  </conditionalFormatting>
  <conditionalFormatting sqref="P5810">
    <cfRule type="expression" dxfId="1093" priority="9954">
      <formula>#REF!="Pas bon"</formula>
    </cfRule>
    <cfRule type="expression" dxfId="1092" priority="9955">
      <formula>#REF!="Pas bon"</formula>
    </cfRule>
  </conditionalFormatting>
  <conditionalFormatting sqref="B5811:L5811 O5811">
    <cfRule type="expression" dxfId="1091" priority="9956">
      <formula>#REF!="Pas bon"</formula>
    </cfRule>
    <cfRule type="expression" dxfId="1090" priority="9957">
      <formula>#REF!="Pas bon"</formula>
    </cfRule>
  </conditionalFormatting>
  <conditionalFormatting sqref="A5811">
    <cfRule type="expression" dxfId="1089" priority="9958">
      <formula>#REF!="Pas bon"</formula>
    </cfRule>
    <cfRule type="expression" dxfId="1088" priority="9959">
      <formula>#REF!="Pas bon"</formula>
    </cfRule>
  </conditionalFormatting>
  <conditionalFormatting sqref="P5811">
    <cfRule type="expression" dxfId="1087" priority="9960">
      <formula>#REF!="Pas bon"</formula>
    </cfRule>
    <cfRule type="expression" dxfId="1086" priority="9961">
      <formula>#REF!="Pas bon"</formula>
    </cfRule>
  </conditionalFormatting>
  <conditionalFormatting sqref="B5812:L5813 O5812:O5813">
    <cfRule type="expression" dxfId="1085" priority="9962">
      <formula>#REF!="Pas bon"</formula>
    </cfRule>
    <cfRule type="expression" dxfId="1084" priority="9963">
      <formula>#REF!="Pas bon"</formula>
    </cfRule>
  </conditionalFormatting>
  <conditionalFormatting sqref="A5812:A5813">
    <cfRule type="expression" dxfId="1083" priority="9964">
      <formula>#REF!="Pas bon"</formula>
    </cfRule>
    <cfRule type="expression" dxfId="1082" priority="9965">
      <formula>#REF!="Pas bon"</formula>
    </cfRule>
  </conditionalFormatting>
  <conditionalFormatting sqref="P5812:P5813">
    <cfRule type="expression" dxfId="1081" priority="9966">
      <formula>#REF!="Pas bon"</formula>
    </cfRule>
    <cfRule type="expression" dxfId="1080" priority="9967">
      <formula>#REF!="Pas bon"</formula>
    </cfRule>
  </conditionalFormatting>
  <conditionalFormatting sqref="B5814:L5814 O5814">
    <cfRule type="expression" dxfId="1079" priority="9968">
      <formula>#REF!="Pas bon"</formula>
    </cfRule>
    <cfRule type="expression" dxfId="1078" priority="9969">
      <formula>#REF!="Pas bon"</formula>
    </cfRule>
  </conditionalFormatting>
  <conditionalFormatting sqref="A5814">
    <cfRule type="expression" dxfId="1077" priority="9970">
      <formula>#REF!="Pas bon"</formula>
    </cfRule>
    <cfRule type="expression" dxfId="1076" priority="9971">
      <formula>#REF!="Pas bon"</formula>
    </cfRule>
  </conditionalFormatting>
  <conditionalFormatting sqref="P5814">
    <cfRule type="expression" dxfId="1075" priority="9972">
      <formula>#REF!="Pas bon"</formula>
    </cfRule>
    <cfRule type="expression" dxfId="1074" priority="9973">
      <formula>#REF!="Pas bon"</formula>
    </cfRule>
  </conditionalFormatting>
  <conditionalFormatting sqref="B5815:L5815 O5815">
    <cfRule type="expression" dxfId="1073" priority="9974">
      <formula>#REF!="Pas bon"</formula>
    </cfRule>
    <cfRule type="expression" dxfId="1072" priority="9975">
      <formula>#REF!="Pas bon"</formula>
    </cfRule>
  </conditionalFormatting>
  <conditionalFormatting sqref="A5815">
    <cfRule type="expression" dxfId="1071" priority="9976">
      <formula>#REF!="Pas bon"</formula>
    </cfRule>
    <cfRule type="expression" dxfId="1070" priority="9977">
      <formula>#REF!="Pas bon"</formula>
    </cfRule>
  </conditionalFormatting>
  <conditionalFormatting sqref="P5815">
    <cfRule type="expression" dxfId="1069" priority="9978">
      <formula>#REF!="Pas bon"</formula>
    </cfRule>
    <cfRule type="expression" dxfId="1068" priority="9979">
      <formula>#REF!="Pas bon"</formula>
    </cfRule>
  </conditionalFormatting>
  <conditionalFormatting sqref="B5816:L5816 O5816">
    <cfRule type="expression" dxfId="1067" priority="9980">
      <formula>#REF!="Pas bon"</formula>
    </cfRule>
    <cfRule type="expression" dxfId="1066" priority="9981">
      <formula>#REF!="Pas bon"</formula>
    </cfRule>
  </conditionalFormatting>
  <conditionalFormatting sqref="A5816">
    <cfRule type="expression" dxfId="1065" priority="9982">
      <formula>#REF!="Pas bon"</formula>
    </cfRule>
    <cfRule type="expression" dxfId="1064" priority="9983">
      <formula>#REF!="Pas bon"</formula>
    </cfRule>
  </conditionalFormatting>
  <conditionalFormatting sqref="P5816">
    <cfRule type="expression" dxfId="1063" priority="9984">
      <formula>#REF!="Pas bon"</formula>
    </cfRule>
    <cfRule type="expression" dxfId="1062" priority="9985">
      <formula>#REF!="Pas bon"</formula>
    </cfRule>
  </conditionalFormatting>
  <conditionalFormatting sqref="B5817:L5817 O5817">
    <cfRule type="expression" dxfId="1061" priority="9986">
      <formula>#REF!="Pas bon"</formula>
    </cfRule>
    <cfRule type="expression" dxfId="1060" priority="9987">
      <formula>#REF!="Pas bon"</formula>
    </cfRule>
  </conditionalFormatting>
  <conditionalFormatting sqref="A5817">
    <cfRule type="expression" dxfId="1059" priority="9988">
      <formula>#REF!="Pas bon"</formula>
    </cfRule>
    <cfRule type="expression" dxfId="1058" priority="9989">
      <formula>#REF!="Pas bon"</formula>
    </cfRule>
  </conditionalFormatting>
  <conditionalFormatting sqref="P5817">
    <cfRule type="expression" dxfId="1057" priority="9990">
      <formula>#REF!="Pas bon"</formula>
    </cfRule>
    <cfRule type="expression" dxfId="1056" priority="9991">
      <formula>#REF!="Pas bon"</formula>
    </cfRule>
  </conditionalFormatting>
  <conditionalFormatting sqref="B5818:L5819 O5818:O5819">
    <cfRule type="expression" dxfId="1055" priority="9992">
      <formula>#REF!="Pas bon"</formula>
    </cfRule>
    <cfRule type="expression" dxfId="1054" priority="9993">
      <formula>#REF!="Pas bon"</formula>
    </cfRule>
  </conditionalFormatting>
  <conditionalFormatting sqref="A5818:A5819">
    <cfRule type="expression" dxfId="1053" priority="9994">
      <formula>#REF!="Pas bon"</formula>
    </cfRule>
    <cfRule type="expression" dxfId="1052" priority="9995">
      <formula>#REF!="Pas bon"</formula>
    </cfRule>
  </conditionalFormatting>
  <conditionalFormatting sqref="P5818:P5819">
    <cfRule type="expression" dxfId="1051" priority="9996">
      <formula>#REF!="Pas bon"</formula>
    </cfRule>
    <cfRule type="expression" dxfId="1050" priority="9997">
      <formula>#REF!="Pas bon"</formula>
    </cfRule>
  </conditionalFormatting>
  <conditionalFormatting sqref="B5820:L5820 O5820">
    <cfRule type="expression" dxfId="1049" priority="9998">
      <formula>#REF!="Pas bon"</formula>
    </cfRule>
    <cfRule type="expression" dxfId="1048" priority="9999">
      <formula>#REF!="Pas bon"</formula>
    </cfRule>
  </conditionalFormatting>
  <conditionalFormatting sqref="A5820">
    <cfRule type="expression" dxfId="1047" priority="10000">
      <formula>#REF!="Pas bon"</formula>
    </cfRule>
    <cfRule type="expression" dxfId="1046" priority="10001">
      <formula>#REF!="Pas bon"</formula>
    </cfRule>
  </conditionalFormatting>
  <conditionalFormatting sqref="P5820">
    <cfRule type="expression" dxfId="1045" priority="10002">
      <formula>#REF!="Pas bon"</formula>
    </cfRule>
    <cfRule type="expression" dxfId="1044" priority="10003">
      <formula>#REF!="Pas bon"</formula>
    </cfRule>
  </conditionalFormatting>
  <conditionalFormatting sqref="B5821:L5821 O5821">
    <cfRule type="expression" dxfId="1043" priority="10004">
      <formula>#REF!="Pas bon"</formula>
    </cfRule>
    <cfRule type="expression" dxfId="1042" priority="10005">
      <formula>#REF!="Pas bon"</formula>
    </cfRule>
  </conditionalFormatting>
  <conditionalFormatting sqref="A5821">
    <cfRule type="expression" dxfId="1041" priority="10006">
      <formula>#REF!="Pas bon"</formula>
    </cfRule>
    <cfRule type="expression" dxfId="1040" priority="10007">
      <formula>#REF!="Pas bon"</formula>
    </cfRule>
  </conditionalFormatting>
  <conditionalFormatting sqref="P5821">
    <cfRule type="expression" dxfId="1039" priority="10008">
      <formula>#REF!="Pas bon"</formula>
    </cfRule>
    <cfRule type="expression" dxfId="1038" priority="10009">
      <formula>#REF!="Pas bon"</formula>
    </cfRule>
  </conditionalFormatting>
  <conditionalFormatting sqref="B5822:L5823 O5822:O5823">
    <cfRule type="expression" dxfId="1037" priority="10010">
      <formula>#REF!="Pas bon"</formula>
    </cfRule>
    <cfRule type="expression" dxfId="1036" priority="10011">
      <formula>#REF!="Pas bon"</formula>
    </cfRule>
  </conditionalFormatting>
  <conditionalFormatting sqref="A5822:A5823">
    <cfRule type="expression" dxfId="1035" priority="10012">
      <formula>#REF!="Pas bon"</formula>
    </cfRule>
    <cfRule type="expression" dxfId="1034" priority="10013">
      <formula>#REF!="Pas bon"</formula>
    </cfRule>
  </conditionalFormatting>
  <conditionalFormatting sqref="P5822:P5823">
    <cfRule type="expression" dxfId="1033" priority="10014">
      <formula>#REF!="Pas bon"</formula>
    </cfRule>
    <cfRule type="expression" dxfId="1032" priority="10015">
      <formula>#REF!="Pas bon"</formula>
    </cfRule>
  </conditionalFormatting>
  <conditionalFormatting sqref="B5824:L5824 O5824">
    <cfRule type="expression" dxfId="1031" priority="10016">
      <formula>#REF!="Pas bon"</formula>
    </cfRule>
    <cfRule type="expression" dxfId="1030" priority="10017">
      <formula>#REF!="Pas bon"</formula>
    </cfRule>
  </conditionalFormatting>
  <conditionalFormatting sqref="A5824">
    <cfRule type="expression" dxfId="1029" priority="10018">
      <formula>#REF!="Pas bon"</formula>
    </cfRule>
    <cfRule type="expression" dxfId="1028" priority="10019">
      <formula>#REF!="Pas bon"</formula>
    </cfRule>
  </conditionalFormatting>
  <conditionalFormatting sqref="P5824">
    <cfRule type="expression" dxfId="1027" priority="10020">
      <formula>#REF!="Pas bon"</formula>
    </cfRule>
    <cfRule type="expression" dxfId="1026" priority="10021">
      <formula>#REF!="Pas bon"</formula>
    </cfRule>
  </conditionalFormatting>
  <conditionalFormatting sqref="B5825:L5825 O5825">
    <cfRule type="expression" dxfId="1025" priority="10022">
      <formula>#REF!="Pas bon"</formula>
    </cfRule>
    <cfRule type="expression" dxfId="1024" priority="10023">
      <formula>#REF!="Pas bon"</formula>
    </cfRule>
  </conditionalFormatting>
  <conditionalFormatting sqref="A5825">
    <cfRule type="expression" dxfId="1023" priority="10024">
      <formula>#REF!="Pas bon"</formula>
    </cfRule>
    <cfRule type="expression" dxfId="1022" priority="10025">
      <formula>#REF!="Pas bon"</formula>
    </cfRule>
  </conditionalFormatting>
  <conditionalFormatting sqref="P5825">
    <cfRule type="expression" dxfId="1021" priority="10026">
      <formula>#REF!="Pas bon"</formula>
    </cfRule>
    <cfRule type="expression" dxfId="1020" priority="10027">
      <formula>#REF!="Pas bon"</formula>
    </cfRule>
  </conditionalFormatting>
  <conditionalFormatting sqref="B5826:L5827 O5826:O5827">
    <cfRule type="expression" dxfId="1019" priority="10028">
      <formula>#REF!="Pas bon"</formula>
    </cfRule>
    <cfRule type="expression" dxfId="1018" priority="10029">
      <formula>#REF!="Pas bon"</formula>
    </cfRule>
  </conditionalFormatting>
  <conditionalFormatting sqref="A5826:A5827">
    <cfRule type="expression" dxfId="1017" priority="10030">
      <formula>#REF!="Pas bon"</formula>
    </cfRule>
    <cfRule type="expression" dxfId="1016" priority="10031">
      <formula>#REF!="Pas bon"</formula>
    </cfRule>
  </conditionalFormatting>
  <conditionalFormatting sqref="P5826:P5827">
    <cfRule type="expression" dxfId="1015" priority="10032">
      <formula>#REF!="Pas bon"</formula>
    </cfRule>
    <cfRule type="expression" dxfId="1014" priority="10033">
      <formula>#REF!="Pas bon"</formula>
    </cfRule>
  </conditionalFormatting>
  <conditionalFormatting sqref="B5828:L5828 O5828">
    <cfRule type="expression" dxfId="1013" priority="10034">
      <formula>#REF!="Pas bon"</formula>
    </cfRule>
    <cfRule type="expression" dxfId="1012" priority="10035">
      <formula>#REF!="Pas bon"</formula>
    </cfRule>
  </conditionalFormatting>
  <conditionalFormatting sqref="A5828">
    <cfRule type="expression" dxfId="1011" priority="10036">
      <formula>#REF!="Pas bon"</formula>
    </cfRule>
    <cfRule type="expression" dxfId="1010" priority="10037">
      <formula>#REF!="Pas bon"</formula>
    </cfRule>
  </conditionalFormatting>
  <conditionalFormatting sqref="P5828">
    <cfRule type="expression" dxfId="1009" priority="10038">
      <formula>#REF!="Pas bon"</formula>
    </cfRule>
    <cfRule type="expression" dxfId="1008" priority="10039">
      <formula>#REF!="Pas bon"</formula>
    </cfRule>
  </conditionalFormatting>
  <conditionalFormatting sqref="B5829:L5829 O5829">
    <cfRule type="expression" dxfId="1007" priority="10040">
      <formula>#REF!="Pas bon"</formula>
    </cfRule>
    <cfRule type="expression" dxfId="1006" priority="10041">
      <formula>#REF!="Pas bon"</formula>
    </cfRule>
  </conditionalFormatting>
  <conditionalFormatting sqref="A5829">
    <cfRule type="expression" dxfId="1005" priority="10042">
      <formula>#REF!="Pas bon"</formula>
    </cfRule>
    <cfRule type="expression" dxfId="1004" priority="10043">
      <formula>#REF!="Pas bon"</formula>
    </cfRule>
  </conditionalFormatting>
  <conditionalFormatting sqref="P5829">
    <cfRule type="expression" dxfId="1003" priority="10044">
      <formula>#REF!="Pas bon"</formula>
    </cfRule>
    <cfRule type="expression" dxfId="1002" priority="10045">
      <formula>#REF!="Pas bon"</formula>
    </cfRule>
  </conditionalFormatting>
  <conditionalFormatting sqref="B5830:L5830 O5830">
    <cfRule type="expression" dxfId="1001" priority="10046">
      <formula>#REF!="Pas bon"</formula>
    </cfRule>
    <cfRule type="expression" dxfId="1000" priority="10047">
      <formula>#REF!="Pas bon"</formula>
    </cfRule>
  </conditionalFormatting>
  <conditionalFormatting sqref="A5830">
    <cfRule type="expression" dxfId="999" priority="10048">
      <formula>#REF!="Pas bon"</formula>
    </cfRule>
    <cfRule type="expression" dxfId="998" priority="10049">
      <formula>#REF!="Pas bon"</formula>
    </cfRule>
  </conditionalFormatting>
  <conditionalFormatting sqref="P5830">
    <cfRule type="expression" dxfId="997" priority="10050">
      <formula>#REF!="Pas bon"</formula>
    </cfRule>
    <cfRule type="expression" dxfId="996" priority="10051">
      <formula>#REF!="Pas bon"</formula>
    </cfRule>
  </conditionalFormatting>
  <conditionalFormatting sqref="B5831:L5832 O5831:O5832">
    <cfRule type="expression" dxfId="995" priority="10052">
      <formula>#REF!="Pas bon"</formula>
    </cfRule>
    <cfRule type="expression" dxfId="994" priority="10053">
      <formula>#REF!="Pas bon"</formula>
    </cfRule>
  </conditionalFormatting>
  <conditionalFormatting sqref="A5831:A5832">
    <cfRule type="expression" dxfId="993" priority="10054">
      <formula>#REF!="Pas bon"</formula>
    </cfRule>
    <cfRule type="expression" dxfId="992" priority="10055">
      <formula>#REF!="Pas bon"</formula>
    </cfRule>
  </conditionalFormatting>
  <conditionalFormatting sqref="P5831:P5832">
    <cfRule type="expression" dxfId="991" priority="10056">
      <formula>#REF!="Pas bon"</formula>
    </cfRule>
    <cfRule type="expression" dxfId="990" priority="10057">
      <formula>#REF!="Pas bon"</formula>
    </cfRule>
  </conditionalFormatting>
  <conditionalFormatting sqref="B5833:L5834 O5833:O5834">
    <cfRule type="expression" dxfId="989" priority="10058">
      <formula>#REF!="Pas bon"</formula>
    </cfRule>
    <cfRule type="expression" dxfId="988" priority="10059">
      <formula>#REF!="Pas bon"</formula>
    </cfRule>
  </conditionalFormatting>
  <conditionalFormatting sqref="A5833:A5834">
    <cfRule type="expression" dxfId="987" priority="10060">
      <formula>#REF!="Pas bon"</formula>
    </cfRule>
    <cfRule type="expression" dxfId="986" priority="10061">
      <formula>#REF!="Pas bon"</formula>
    </cfRule>
  </conditionalFormatting>
  <conditionalFormatting sqref="P5833:P5834">
    <cfRule type="expression" dxfId="985" priority="10062">
      <formula>#REF!="Pas bon"</formula>
    </cfRule>
    <cfRule type="expression" dxfId="984" priority="10063">
      <formula>#REF!="Pas bon"</formula>
    </cfRule>
  </conditionalFormatting>
  <conditionalFormatting sqref="B5835:L5835 O5835">
    <cfRule type="expression" dxfId="983" priority="10064">
      <formula>#REF!="Pas bon"</formula>
    </cfRule>
    <cfRule type="expression" dxfId="982" priority="10065">
      <formula>#REF!="Pas bon"</formula>
    </cfRule>
  </conditionalFormatting>
  <conditionalFormatting sqref="A5835">
    <cfRule type="expression" dxfId="981" priority="10066">
      <formula>#REF!="Pas bon"</formula>
    </cfRule>
    <cfRule type="expression" dxfId="980" priority="10067">
      <formula>#REF!="Pas bon"</formula>
    </cfRule>
  </conditionalFormatting>
  <conditionalFormatting sqref="P5835">
    <cfRule type="expression" dxfId="979" priority="10068">
      <formula>#REF!="Pas bon"</formula>
    </cfRule>
    <cfRule type="expression" dxfId="978" priority="10069">
      <formula>#REF!="Pas bon"</formula>
    </cfRule>
  </conditionalFormatting>
  <conditionalFormatting sqref="B5836:L5837 O5836:O5837">
    <cfRule type="expression" dxfId="977" priority="10070">
      <formula>#REF!="Pas bon"</formula>
    </cfRule>
    <cfRule type="expression" dxfId="976" priority="10071">
      <formula>#REF!="Pas bon"</formula>
    </cfRule>
  </conditionalFormatting>
  <conditionalFormatting sqref="A5836:A5837">
    <cfRule type="expression" dxfId="975" priority="10072">
      <formula>#REF!="Pas bon"</formula>
    </cfRule>
    <cfRule type="expression" dxfId="974" priority="10073">
      <formula>#REF!="Pas bon"</formula>
    </cfRule>
  </conditionalFormatting>
  <conditionalFormatting sqref="P5836:P5837">
    <cfRule type="expression" dxfId="973" priority="10074">
      <formula>#REF!="Pas bon"</formula>
    </cfRule>
    <cfRule type="expression" dxfId="972" priority="10075">
      <formula>#REF!="Pas bon"</formula>
    </cfRule>
  </conditionalFormatting>
  <conditionalFormatting sqref="B5838:L5838 O5838">
    <cfRule type="expression" dxfId="971" priority="10076">
      <formula>#REF!="Pas bon"</formula>
    </cfRule>
    <cfRule type="expression" dxfId="970" priority="10077">
      <formula>#REF!="Pas bon"</formula>
    </cfRule>
  </conditionalFormatting>
  <conditionalFormatting sqref="A5838">
    <cfRule type="expression" dxfId="969" priority="10078">
      <formula>#REF!="Pas bon"</formula>
    </cfRule>
    <cfRule type="expression" dxfId="968" priority="10079">
      <formula>#REF!="Pas bon"</formula>
    </cfRule>
  </conditionalFormatting>
  <conditionalFormatting sqref="P5838">
    <cfRule type="expression" dxfId="967" priority="10080">
      <formula>#REF!="Pas bon"</formula>
    </cfRule>
    <cfRule type="expression" dxfId="966" priority="10081">
      <formula>#REF!="Pas bon"</formula>
    </cfRule>
  </conditionalFormatting>
  <conditionalFormatting sqref="B5839:L5839 O5839">
    <cfRule type="expression" dxfId="965" priority="10082">
      <formula>#REF!="Pas bon"</formula>
    </cfRule>
    <cfRule type="expression" dxfId="964" priority="10083">
      <formula>#REF!="Pas bon"</formula>
    </cfRule>
  </conditionalFormatting>
  <conditionalFormatting sqref="A5839">
    <cfRule type="expression" dxfId="963" priority="10084">
      <formula>#REF!="Pas bon"</formula>
    </cfRule>
    <cfRule type="expression" dxfId="962" priority="10085">
      <formula>#REF!="Pas bon"</formula>
    </cfRule>
  </conditionalFormatting>
  <conditionalFormatting sqref="P5839">
    <cfRule type="expression" dxfId="961" priority="10086">
      <formula>#REF!="Pas bon"</formula>
    </cfRule>
    <cfRule type="expression" dxfId="960" priority="10087">
      <formula>#REF!="Pas bon"</formula>
    </cfRule>
  </conditionalFormatting>
  <conditionalFormatting sqref="B5840:L5840 O5840">
    <cfRule type="expression" dxfId="959" priority="10088">
      <formula>#REF!="Pas bon"</formula>
    </cfRule>
    <cfRule type="expression" dxfId="958" priority="10089">
      <formula>#REF!="Pas bon"</formula>
    </cfRule>
  </conditionalFormatting>
  <conditionalFormatting sqref="A5840">
    <cfRule type="expression" dxfId="957" priority="10090">
      <formula>#REF!="Pas bon"</formula>
    </cfRule>
    <cfRule type="expression" dxfId="956" priority="10091">
      <formula>#REF!="Pas bon"</formula>
    </cfRule>
  </conditionalFormatting>
  <conditionalFormatting sqref="P5840">
    <cfRule type="expression" dxfId="955" priority="10092">
      <formula>#REF!="Pas bon"</formula>
    </cfRule>
    <cfRule type="expression" dxfId="954" priority="10093">
      <formula>#REF!="Pas bon"</formula>
    </cfRule>
  </conditionalFormatting>
  <conditionalFormatting sqref="B5841:L5842 O5841:O5842">
    <cfRule type="expression" dxfId="953" priority="10094">
      <formula>#REF!="Pas bon"</formula>
    </cfRule>
    <cfRule type="expression" dxfId="952" priority="10095">
      <formula>#REF!="Pas bon"</formula>
    </cfRule>
  </conditionalFormatting>
  <conditionalFormatting sqref="A5841:A5842">
    <cfRule type="expression" dxfId="951" priority="10096">
      <formula>#REF!="Pas bon"</formula>
    </cfRule>
    <cfRule type="expression" dxfId="950" priority="10097">
      <formula>#REF!="Pas bon"</formula>
    </cfRule>
  </conditionalFormatting>
  <conditionalFormatting sqref="P5841:P5842">
    <cfRule type="expression" dxfId="949" priority="10098">
      <formula>#REF!="Pas bon"</formula>
    </cfRule>
    <cfRule type="expression" dxfId="948" priority="10099">
      <formula>#REF!="Pas bon"</formula>
    </cfRule>
  </conditionalFormatting>
  <conditionalFormatting sqref="B5843:L5844 O5843:O5844">
    <cfRule type="expression" dxfId="947" priority="10100">
      <formula>#REF!="Pas bon"</formula>
    </cfRule>
    <cfRule type="expression" dxfId="946" priority="10101">
      <formula>#REF!="Pas bon"</formula>
    </cfRule>
  </conditionalFormatting>
  <conditionalFormatting sqref="A5843:A5844">
    <cfRule type="expression" dxfId="945" priority="10102">
      <formula>#REF!="Pas bon"</formula>
    </cfRule>
    <cfRule type="expression" dxfId="944" priority="10103">
      <formula>#REF!="Pas bon"</formula>
    </cfRule>
  </conditionalFormatting>
  <conditionalFormatting sqref="P5843:P5844">
    <cfRule type="expression" dxfId="943" priority="10104">
      <formula>#REF!="Pas bon"</formula>
    </cfRule>
    <cfRule type="expression" dxfId="942" priority="10105">
      <formula>#REF!="Pas bon"</formula>
    </cfRule>
  </conditionalFormatting>
  <conditionalFormatting sqref="B5845:L5845 O5845">
    <cfRule type="expression" dxfId="941" priority="10106">
      <formula>#REF!="Pas bon"</formula>
    </cfRule>
    <cfRule type="expression" dxfId="940" priority="10107">
      <formula>#REF!="Pas bon"</formula>
    </cfRule>
  </conditionalFormatting>
  <conditionalFormatting sqref="A5845">
    <cfRule type="expression" dxfId="939" priority="10108">
      <formula>#REF!="Pas bon"</formula>
    </cfRule>
    <cfRule type="expression" dxfId="938" priority="10109">
      <formula>#REF!="Pas bon"</formula>
    </cfRule>
  </conditionalFormatting>
  <conditionalFormatting sqref="P5845">
    <cfRule type="expression" dxfId="937" priority="10110">
      <formula>#REF!="Pas bon"</formula>
    </cfRule>
    <cfRule type="expression" dxfId="936" priority="10111">
      <formula>#REF!="Pas bon"</formula>
    </cfRule>
  </conditionalFormatting>
  <conditionalFormatting sqref="B5846:L5846 O5846">
    <cfRule type="expression" dxfId="935" priority="10112">
      <formula>#REF!="Pas bon"</formula>
    </cfRule>
    <cfRule type="expression" dxfId="934" priority="10113">
      <formula>#REF!="Pas bon"</formula>
    </cfRule>
  </conditionalFormatting>
  <conditionalFormatting sqref="A5846">
    <cfRule type="expression" dxfId="933" priority="10114">
      <formula>#REF!="Pas bon"</formula>
    </cfRule>
    <cfRule type="expression" dxfId="932" priority="10115">
      <formula>#REF!="Pas bon"</formula>
    </cfRule>
  </conditionalFormatting>
  <conditionalFormatting sqref="P5846">
    <cfRule type="expression" dxfId="931" priority="10116">
      <formula>#REF!="Pas bon"</formula>
    </cfRule>
    <cfRule type="expression" dxfId="930" priority="10117">
      <formula>#REF!="Pas bon"</formula>
    </cfRule>
  </conditionalFormatting>
  <conditionalFormatting sqref="B5847:L5848 O5847:O5848">
    <cfRule type="expression" dxfId="929" priority="10118">
      <formula>#REF!="Pas bon"</formula>
    </cfRule>
    <cfRule type="expression" dxfId="928" priority="10119">
      <formula>#REF!="Pas bon"</formula>
    </cfRule>
  </conditionalFormatting>
  <conditionalFormatting sqref="A5847:A5848">
    <cfRule type="expression" dxfId="927" priority="10120">
      <formula>#REF!="Pas bon"</formula>
    </cfRule>
    <cfRule type="expression" dxfId="926" priority="10121">
      <formula>#REF!="Pas bon"</formula>
    </cfRule>
  </conditionalFormatting>
  <conditionalFormatting sqref="P5847:P5848">
    <cfRule type="expression" dxfId="925" priority="10122">
      <formula>#REF!="Pas bon"</formula>
    </cfRule>
    <cfRule type="expression" dxfId="924" priority="10123">
      <formula>#REF!="Pas bon"</formula>
    </cfRule>
  </conditionalFormatting>
  <conditionalFormatting sqref="B5849:L5850 O5849:O5850">
    <cfRule type="expression" dxfId="923" priority="10124">
      <formula>#REF!="Pas bon"</formula>
    </cfRule>
    <cfRule type="expression" dxfId="922" priority="10125">
      <formula>#REF!="Pas bon"</formula>
    </cfRule>
  </conditionalFormatting>
  <conditionalFormatting sqref="A5849:A5850">
    <cfRule type="expression" dxfId="921" priority="10126">
      <formula>#REF!="Pas bon"</formula>
    </cfRule>
    <cfRule type="expression" dxfId="920" priority="10127">
      <formula>#REF!="Pas bon"</formula>
    </cfRule>
  </conditionalFormatting>
  <conditionalFormatting sqref="P5849:P5850">
    <cfRule type="expression" dxfId="919" priority="10128">
      <formula>#REF!="Pas bon"</formula>
    </cfRule>
    <cfRule type="expression" dxfId="918" priority="10129">
      <formula>#REF!="Pas bon"</formula>
    </cfRule>
  </conditionalFormatting>
  <conditionalFormatting sqref="B5851:L5851 O5851">
    <cfRule type="expression" dxfId="917" priority="10130">
      <formula>#REF!="Pas bon"</formula>
    </cfRule>
    <cfRule type="expression" dxfId="916" priority="10131">
      <formula>#REF!="Pas bon"</formula>
    </cfRule>
  </conditionalFormatting>
  <conditionalFormatting sqref="A5851">
    <cfRule type="expression" dxfId="915" priority="10132">
      <formula>#REF!="Pas bon"</formula>
    </cfRule>
    <cfRule type="expression" dxfId="914" priority="10133">
      <formula>#REF!="Pas bon"</formula>
    </cfRule>
  </conditionalFormatting>
  <conditionalFormatting sqref="P5851">
    <cfRule type="expression" dxfId="913" priority="10134">
      <formula>#REF!="Pas bon"</formula>
    </cfRule>
    <cfRule type="expression" dxfId="912" priority="10135">
      <formula>#REF!="Pas bon"</formula>
    </cfRule>
  </conditionalFormatting>
  <conditionalFormatting sqref="B5852:L5852 O5852">
    <cfRule type="expression" dxfId="911" priority="10136">
      <formula>#REF!="Pas bon"</formula>
    </cfRule>
    <cfRule type="expression" dxfId="910" priority="10137">
      <formula>#REF!="Pas bon"</formula>
    </cfRule>
  </conditionalFormatting>
  <conditionalFormatting sqref="A5852">
    <cfRule type="expression" dxfId="909" priority="10138">
      <formula>#REF!="Pas bon"</formula>
    </cfRule>
    <cfRule type="expression" dxfId="908" priority="10139">
      <formula>#REF!="Pas bon"</formula>
    </cfRule>
  </conditionalFormatting>
  <conditionalFormatting sqref="P5852">
    <cfRule type="expression" dxfId="907" priority="10140">
      <formula>#REF!="Pas bon"</formula>
    </cfRule>
    <cfRule type="expression" dxfId="906" priority="10141">
      <formula>#REF!="Pas bon"</formula>
    </cfRule>
  </conditionalFormatting>
  <conditionalFormatting sqref="B5853:L5854 O5853:O5854">
    <cfRule type="expression" dxfId="905" priority="10142">
      <formula>#REF!="Pas bon"</formula>
    </cfRule>
    <cfRule type="expression" dxfId="904" priority="10143">
      <formula>#REF!="Pas bon"</formula>
    </cfRule>
  </conditionalFormatting>
  <conditionalFormatting sqref="A5853:A5854">
    <cfRule type="expression" dxfId="903" priority="10144">
      <formula>#REF!="Pas bon"</formula>
    </cfRule>
    <cfRule type="expression" dxfId="902" priority="10145">
      <formula>#REF!="Pas bon"</formula>
    </cfRule>
  </conditionalFormatting>
  <conditionalFormatting sqref="P5853:P5854">
    <cfRule type="expression" dxfId="901" priority="10146">
      <formula>#REF!="Pas bon"</formula>
    </cfRule>
    <cfRule type="expression" dxfId="900" priority="10147">
      <formula>#REF!="Pas bon"</formula>
    </cfRule>
  </conditionalFormatting>
  <conditionalFormatting sqref="B5855:L5856 O5855:O5856">
    <cfRule type="expression" dxfId="899" priority="10148">
      <formula>#REF!="Pas bon"</formula>
    </cfRule>
    <cfRule type="expression" dxfId="898" priority="10149">
      <formula>#REF!="Pas bon"</formula>
    </cfRule>
  </conditionalFormatting>
  <conditionalFormatting sqref="A5855:A5856">
    <cfRule type="expression" dxfId="897" priority="10150">
      <formula>#REF!="Pas bon"</formula>
    </cfRule>
    <cfRule type="expression" dxfId="896" priority="10151">
      <formula>#REF!="Pas bon"</formula>
    </cfRule>
  </conditionalFormatting>
  <conditionalFormatting sqref="P5855:P5856">
    <cfRule type="expression" dxfId="895" priority="10152">
      <formula>#REF!="Pas bon"</formula>
    </cfRule>
    <cfRule type="expression" dxfId="894" priority="10153">
      <formula>#REF!="Pas bon"</formula>
    </cfRule>
  </conditionalFormatting>
  <conditionalFormatting sqref="B5857:L5859 O5857:O5859">
    <cfRule type="expression" dxfId="893" priority="10154">
      <formula>#REF!="Pas bon"</formula>
    </cfRule>
    <cfRule type="expression" dxfId="892" priority="10155">
      <formula>#REF!="Pas bon"</formula>
    </cfRule>
  </conditionalFormatting>
  <conditionalFormatting sqref="A5857:A5859">
    <cfRule type="expression" dxfId="891" priority="10156">
      <formula>#REF!="Pas bon"</formula>
    </cfRule>
    <cfRule type="expression" dxfId="890" priority="10157">
      <formula>#REF!="Pas bon"</formula>
    </cfRule>
  </conditionalFormatting>
  <conditionalFormatting sqref="P5857:P5859">
    <cfRule type="expression" dxfId="889" priority="10158">
      <formula>#REF!="Pas bon"</formula>
    </cfRule>
    <cfRule type="expression" dxfId="888" priority="10159">
      <formula>#REF!="Pas bon"</formula>
    </cfRule>
  </conditionalFormatting>
  <conditionalFormatting sqref="B5860:L5860 O5860">
    <cfRule type="expression" dxfId="887" priority="10160">
      <formula>#REF!="Pas bon"</formula>
    </cfRule>
    <cfRule type="expression" dxfId="886" priority="10161">
      <formula>#REF!="Pas bon"</formula>
    </cfRule>
  </conditionalFormatting>
  <conditionalFormatting sqref="A5860">
    <cfRule type="expression" dxfId="885" priority="10162">
      <formula>#REF!="Pas bon"</formula>
    </cfRule>
    <cfRule type="expression" dxfId="884" priority="10163">
      <formula>#REF!="Pas bon"</formula>
    </cfRule>
  </conditionalFormatting>
  <conditionalFormatting sqref="P5860">
    <cfRule type="expression" dxfId="883" priority="10164">
      <formula>#REF!="Pas bon"</formula>
    </cfRule>
    <cfRule type="expression" dxfId="882" priority="10165">
      <formula>#REF!="Pas bon"</formula>
    </cfRule>
  </conditionalFormatting>
  <conditionalFormatting sqref="B5861:L5861 O5861">
    <cfRule type="expression" dxfId="881" priority="10166">
      <formula>#REF!="Pas bon"</formula>
    </cfRule>
    <cfRule type="expression" dxfId="880" priority="10167">
      <formula>#REF!="Pas bon"</formula>
    </cfRule>
  </conditionalFormatting>
  <conditionalFormatting sqref="A5861">
    <cfRule type="expression" dxfId="879" priority="10168">
      <formula>#REF!="Pas bon"</formula>
    </cfRule>
    <cfRule type="expression" dxfId="878" priority="10169">
      <formula>#REF!="Pas bon"</formula>
    </cfRule>
  </conditionalFormatting>
  <conditionalFormatting sqref="P5861">
    <cfRule type="expression" dxfId="877" priority="10170">
      <formula>#REF!="Pas bon"</formula>
    </cfRule>
    <cfRule type="expression" dxfId="876" priority="10171">
      <formula>#REF!="Pas bon"</formula>
    </cfRule>
  </conditionalFormatting>
  <conditionalFormatting sqref="B5862:L5862 O5862">
    <cfRule type="expression" dxfId="875" priority="10172">
      <formula>#REF!="Pas bon"</formula>
    </cfRule>
    <cfRule type="expression" dxfId="874" priority="10173">
      <formula>#REF!="Pas bon"</formula>
    </cfRule>
  </conditionalFormatting>
  <conditionalFormatting sqref="A5862">
    <cfRule type="expression" dxfId="873" priority="10174">
      <formula>#REF!="Pas bon"</formula>
    </cfRule>
    <cfRule type="expression" dxfId="872" priority="10175">
      <formula>#REF!="Pas bon"</formula>
    </cfRule>
  </conditionalFormatting>
  <conditionalFormatting sqref="P5862">
    <cfRule type="expression" dxfId="871" priority="10176">
      <formula>#REF!="Pas bon"</formula>
    </cfRule>
    <cfRule type="expression" dxfId="870" priority="10177">
      <formula>#REF!="Pas bon"</formula>
    </cfRule>
  </conditionalFormatting>
  <conditionalFormatting sqref="B5863:L5863 O5863">
    <cfRule type="expression" dxfId="869" priority="10178">
      <formula>#REF!="Pas bon"</formula>
    </cfRule>
    <cfRule type="expression" dxfId="868" priority="10179">
      <formula>#REF!="Pas bon"</formula>
    </cfRule>
  </conditionalFormatting>
  <conditionalFormatting sqref="A5863">
    <cfRule type="expression" dxfId="867" priority="10180">
      <formula>#REF!="Pas bon"</formula>
    </cfRule>
    <cfRule type="expression" dxfId="866" priority="10181">
      <formula>#REF!="Pas bon"</formula>
    </cfRule>
  </conditionalFormatting>
  <conditionalFormatting sqref="P5863">
    <cfRule type="expression" dxfId="865" priority="10182">
      <formula>#REF!="Pas bon"</formula>
    </cfRule>
    <cfRule type="expression" dxfId="864" priority="10183">
      <formula>#REF!="Pas bon"</formula>
    </cfRule>
  </conditionalFormatting>
  <conditionalFormatting sqref="B5864:L5865 O5864:O5865">
    <cfRule type="expression" dxfId="863" priority="10184">
      <formula>#REF!="Pas bon"</formula>
    </cfRule>
    <cfRule type="expression" dxfId="862" priority="10185">
      <formula>#REF!="Pas bon"</formula>
    </cfRule>
  </conditionalFormatting>
  <conditionalFormatting sqref="A5864:A5865">
    <cfRule type="expression" dxfId="861" priority="10186">
      <formula>#REF!="Pas bon"</formula>
    </cfRule>
    <cfRule type="expression" dxfId="860" priority="10187">
      <formula>#REF!="Pas bon"</formula>
    </cfRule>
  </conditionalFormatting>
  <conditionalFormatting sqref="P5864:P5865">
    <cfRule type="expression" dxfId="859" priority="10188">
      <formula>#REF!="Pas bon"</formula>
    </cfRule>
    <cfRule type="expression" dxfId="858" priority="10189">
      <formula>#REF!="Pas bon"</formula>
    </cfRule>
  </conditionalFormatting>
  <conditionalFormatting sqref="B5866:L5867 O5866:O5867">
    <cfRule type="expression" dxfId="857" priority="10190">
      <formula>#REF!="Pas bon"</formula>
    </cfRule>
    <cfRule type="expression" dxfId="856" priority="10191">
      <formula>#REF!="Pas bon"</formula>
    </cfRule>
  </conditionalFormatting>
  <conditionalFormatting sqref="A5866:A5867">
    <cfRule type="expression" dxfId="855" priority="10192">
      <formula>#REF!="Pas bon"</formula>
    </cfRule>
    <cfRule type="expression" dxfId="854" priority="10193">
      <formula>#REF!="Pas bon"</formula>
    </cfRule>
  </conditionalFormatting>
  <conditionalFormatting sqref="P5866:P5867">
    <cfRule type="expression" dxfId="853" priority="10194">
      <formula>#REF!="Pas bon"</formula>
    </cfRule>
    <cfRule type="expression" dxfId="852" priority="10195">
      <formula>#REF!="Pas bon"</formula>
    </cfRule>
  </conditionalFormatting>
  <conditionalFormatting sqref="B5868:L5868 O5868">
    <cfRule type="expression" dxfId="851" priority="10196">
      <formula>#REF!="Pas bon"</formula>
    </cfRule>
    <cfRule type="expression" dxfId="850" priority="10197">
      <formula>#REF!="Pas bon"</formula>
    </cfRule>
  </conditionalFormatting>
  <conditionalFormatting sqref="A5868">
    <cfRule type="expression" dxfId="849" priority="10198">
      <formula>#REF!="Pas bon"</formula>
    </cfRule>
    <cfRule type="expression" dxfId="848" priority="10199">
      <formula>#REF!="Pas bon"</formula>
    </cfRule>
  </conditionalFormatting>
  <conditionalFormatting sqref="P5868">
    <cfRule type="expression" dxfId="847" priority="10200">
      <formula>#REF!="Pas bon"</formula>
    </cfRule>
    <cfRule type="expression" dxfId="846" priority="10201">
      <formula>#REF!="Pas bon"</formula>
    </cfRule>
  </conditionalFormatting>
  <conditionalFormatting sqref="B5869:L5870 O5869:O5870">
    <cfRule type="expression" dxfId="845" priority="10202">
      <formula>#REF!="Pas bon"</formula>
    </cfRule>
    <cfRule type="expression" dxfId="844" priority="10203">
      <formula>#REF!="Pas bon"</formula>
    </cfRule>
  </conditionalFormatting>
  <conditionalFormatting sqref="A5869:A5870">
    <cfRule type="expression" dxfId="843" priority="10204">
      <formula>#REF!="Pas bon"</formula>
    </cfRule>
    <cfRule type="expression" dxfId="842" priority="10205">
      <formula>#REF!="Pas bon"</formula>
    </cfRule>
  </conditionalFormatting>
  <conditionalFormatting sqref="P5869:P5870">
    <cfRule type="expression" dxfId="841" priority="10206">
      <formula>#REF!="Pas bon"</formula>
    </cfRule>
    <cfRule type="expression" dxfId="840" priority="10207">
      <formula>#REF!="Pas bon"</formula>
    </cfRule>
  </conditionalFormatting>
  <conditionalFormatting sqref="E5871:L5871 O5871">
    <cfRule type="expression" dxfId="839" priority="10208">
      <formula>#REF!="Pas bon"</formula>
    </cfRule>
    <cfRule type="expression" dxfId="838" priority="10209">
      <formula>#REF!="Pas bon"</formula>
    </cfRule>
  </conditionalFormatting>
  <conditionalFormatting sqref="B5871:D5871">
    <cfRule type="expression" dxfId="837" priority="10210">
      <formula>#REF!="Pas bon"</formula>
    </cfRule>
    <cfRule type="expression" dxfId="836" priority="10211">
      <formula>#REF!="Pas bon"</formula>
    </cfRule>
  </conditionalFormatting>
  <conditionalFormatting sqref="A5871">
    <cfRule type="expression" dxfId="835" priority="10212">
      <formula>#REF!="Pas bon"</formula>
    </cfRule>
    <cfRule type="expression" dxfId="834" priority="10213">
      <formula>#REF!="Pas bon"</formula>
    </cfRule>
  </conditionalFormatting>
  <conditionalFormatting sqref="P5871">
    <cfRule type="expression" dxfId="833" priority="10214">
      <formula>#REF!="Pas bon"</formula>
    </cfRule>
    <cfRule type="expression" dxfId="832" priority="10215">
      <formula>#REF!="Pas bon"</formula>
    </cfRule>
  </conditionalFormatting>
  <conditionalFormatting sqref="E5872:L5872 O5872">
    <cfRule type="expression" dxfId="831" priority="10216">
      <formula>#REF!="Pas bon"</formula>
    </cfRule>
    <cfRule type="expression" dxfId="830" priority="10217">
      <formula>#REF!="Pas bon"</formula>
    </cfRule>
  </conditionalFormatting>
  <conditionalFormatting sqref="B5872:D5872">
    <cfRule type="expression" dxfId="829" priority="10218">
      <formula>#REF!="Pas bon"</formula>
    </cfRule>
    <cfRule type="expression" dxfId="828" priority="10219">
      <formula>#REF!="Pas bon"</formula>
    </cfRule>
  </conditionalFormatting>
  <conditionalFormatting sqref="A5872">
    <cfRule type="expression" dxfId="827" priority="10220">
      <formula>#REF!="Pas bon"</formula>
    </cfRule>
    <cfRule type="expression" dxfId="826" priority="10221">
      <formula>#REF!="Pas bon"</formula>
    </cfRule>
  </conditionalFormatting>
  <conditionalFormatting sqref="P5872">
    <cfRule type="expression" dxfId="825" priority="10222">
      <formula>#REF!="Pas bon"</formula>
    </cfRule>
    <cfRule type="expression" dxfId="824" priority="10223">
      <formula>#REF!="Pas bon"</formula>
    </cfRule>
  </conditionalFormatting>
  <conditionalFormatting sqref="E5873:L5873 O5873">
    <cfRule type="expression" dxfId="823" priority="10224">
      <formula>#REF!="Pas bon"</formula>
    </cfRule>
    <cfRule type="expression" dxfId="822" priority="10225">
      <formula>#REF!="Pas bon"</formula>
    </cfRule>
  </conditionalFormatting>
  <conditionalFormatting sqref="B5873:D5873">
    <cfRule type="expression" dxfId="821" priority="10226">
      <formula>#REF!="Pas bon"</formula>
    </cfRule>
    <cfRule type="expression" dxfId="820" priority="10227">
      <formula>#REF!="Pas bon"</formula>
    </cfRule>
  </conditionalFormatting>
  <conditionalFormatting sqref="A5873">
    <cfRule type="expression" dxfId="819" priority="10228">
      <formula>#REF!="Pas bon"</formula>
    </cfRule>
    <cfRule type="expression" dxfId="818" priority="10229">
      <formula>#REF!="Pas bon"</formula>
    </cfRule>
  </conditionalFormatting>
  <conditionalFormatting sqref="P5873">
    <cfRule type="expression" dxfId="817" priority="10230">
      <formula>#REF!="Pas bon"</formula>
    </cfRule>
    <cfRule type="expression" dxfId="816" priority="10231">
      <formula>#REF!="Pas bon"</formula>
    </cfRule>
  </conditionalFormatting>
  <conditionalFormatting sqref="E5874:L5874 O5874">
    <cfRule type="expression" dxfId="815" priority="10232">
      <formula>#REF!="Pas bon"</formula>
    </cfRule>
    <cfRule type="expression" dxfId="814" priority="10233">
      <formula>#REF!="Pas bon"</formula>
    </cfRule>
  </conditionalFormatting>
  <conditionalFormatting sqref="B5874:D5874">
    <cfRule type="expression" dxfId="813" priority="10234">
      <formula>#REF!="Pas bon"</formula>
    </cfRule>
    <cfRule type="expression" dxfId="812" priority="10235">
      <formula>#REF!="Pas bon"</formula>
    </cfRule>
  </conditionalFormatting>
  <conditionalFormatting sqref="A5874">
    <cfRule type="expression" dxfId="811" priority="10236">
      <formula>#REF!="Pas bon"</formula>
    </cfRule>
    <cfRule type="expression" dxfId="810" priority="10237">
      <formula>#REF!="Pas bon"</formula>
    </cfRule>
  </conditionalFormatting>
  <conditionalFormatting sqref="P5874">
    <cfRule type="expression" dxfId="809" priority="10238">
      <formula>#REF!="Pas bon"</formula>
    </cfRule>
    <cfRule type="expression" dxfId="808" priority="10239">
      <formula>#REF!="Pas bon"</formula>
    </cfRule>
  </conditionalFormatting>
  <conditionalFormatting sqref="E5875:L5875 O5875">
    <cfRule type="expression" dxfId="807" priority="10240">
      <formula>#REF!="Pas bon"</formula>
    </cfRule>
    <cfRule type="expression" dxfId="806" priority="10241">
      <formula>#REF!="Pas bon"</formula>
    </cfRule>
  </conditionalFormatting>
  <conditionalFormatting sqref="B5875:D5875">
    <cfRule type="expression" dxfId="805" priority="10242">
      <formula>#REF!="Pas bon"</formula>
    </cfRule>
    <cfRule type="expression" dxfId="804" priority="10243">
      <formula>#REF!="Pas bon"</formula>
    </cfRule>
  </conditionalFormatting>
  <conditionalFormatting sqref="A5875">
    <cfRule type="expression" dxfId="803" priority="10244">
      <formula>#REF!="Pas bon"</formula>
    </cfRule>
    <cfRule type="expression" dxfId="802" priority="10245">
      <formula>#REF!="Pas bon"</formula>
    </cfRule>
  </conditionalFormatting>
  <conditionalFormatting sqref="P5875">
    <cfRule type="expression" dxfId="801" priority="10246">
      <formula>#REF!="Pas bon"</formula>
    </cfRule>
    <cfRule type="expression" dxfId="800" priority="10247">
      <formula>#REF!="Pas bon"</formula>
    </cfRule>
  </conditionalFormatting>
  <conditionalFormatting sqref="E5876:L5876 O5876">
    <cfRule type="expression" dxfId="799" priority="10248">
      <formula>#REF!="Pas bon"</formula>
    </cfRule>
    <cfRule type="expression" dxfId="798" priority="10249">
      <formula>#REF!="Pas bon"</formula>
    </cfRule>
  </conditionalFormatting>
  <conditionalFormatting sqref="B5876:D5876">
    <cfRule type="expression" dxfId="797" priority="10250">
      <formula>#REF!="Pas bon"</formula>
    </cfRule>
    <cfRule type="expression" dxfId="796" priority="10251">
      <formula>#REF!="Pas bon"</formula>
    </cfRule>
  </conditionalFormatting>
  <conditionalFormatting sqref="A5876">
    <cfRule type="expression" dxfId="795" priority="10252">
      <formula>#REF!="Pas bon"</formula>
    </cfRule>
    <cfRule type="expression" dxfId="794" priority="10253">
      <formula>#REF!="Pas bon"</formula>
    </cfRule>
  </conditionalFormatting>
  <conditionalFormatting sqref="P5876">
    <cfRule type="expression" dxfId="793" priority="10254">
      <formula>#REF!="Pas bon"</formula>
    </cfRule>
    <cfRule type="expression" dxfId="792" priority="10255">
      <formula>#REF!="Pas bon"</formula>
    </cfRule>
  </conditionalFormatting>
  <conditionalFormatting sqref="E5877:L5877 O5877">
    <cfRule type="expression" dxfId="791" priority="10256">
      <formula>#REF!="Pas bon"</formula>
    </cfRule>
    <cfRule type="expression" dxfId="790" priority="10257">
      <formula>#REF!="Pas bon"</formula>
    </cfRule>
  </conditionalFormatting>
  <conditionalFormatting sqref="B5877:D5877">
    <cfRule type="expression" dxfId="789" priority="10258">
      <formula>#REF!="Pas bon"</formula>
    </cfRule>
    <cfRule type="expression" dxfId="788" priority="10259">
      <formula>#REF!="Pas bon"</formula>
    </cfRule>
  </conditionalFormatting>
  <conditionalFormatting sqref="A5877">
    <cfRule type="expression" dxfId="787" priority="10260">
      <formula>#REF!="Pas bon"</formula>
    </cfRule>
    <cfRule type="expression" dxfId="786" priority="10261">
      <formula>#REF!="Pas bon"</formula>
    </cfRule>
  </conditionalFormatting>
  <conditionalFormatting sqref="P5877">
    <cfRule type="expression" dxfId="785" priority="10262">
      <formula>#REF!="Pas bon"</formula>
    </cfRule>
    <cfRule type="expression" dxfId="784" priority="10263">
      <formula>#REF!="Pas bon"</formula>
    </cfRule>
  </conditionalFormatting>
  <conditionalFormatting sqref="E5878:L5878 O5878">
    <cfRule type="expression" dxfId="783" priority="10264">
      <formula>#REF!="Pas bon"</formula>
    </cfRule>
    <cfRule type="expression" dxfId="782" priority="10265">
      <formula>#REF!="Pas bon"</formula>
    </cfRule>
  </conditionalFormatting>
  <conditionalFormatting sqref="B5878:D5878">
    <cfRule type="expression" dxfId="781" priority="10266">
      <formula>#REF!="Pas bon"</formula>
    </cfRule>
    <cfRule type="expression" dxfId="780" priority="10267">
      <formula>#REF!="Pas bon"</formula>
    </cfRule>
  </conditionalFormatting>
  <conditionalFormatting sqref="A5878">
    <cfRule type="expression" dxfId="779" priority="10268">
      <formula>#REF!="Pas bon"</formula>
    </cfRule>
    <cfRule type="expression" dxfId="778" priority="10269">
      <formula>#REF!="Pas bon"</formula>
    </cfRule>
  </conditionalFormatting>
  <conditionalFormatting sqref="E5879:L5880 O5879:O5880">
    <cfRule type="expression" dxfId="777" priority="10270">
      <formula>#REF!="Pas bon"</formula>
    </cfRule>
    <cfRule type="expression" dxfId="776" priority="10271">
      <formula>#REF!="Pas bon"</formula>
    </cfRule>
  </conditionalFormatting>
  <conditionalFormatting sqref="B5879:D5880">
    <cfRule type="expression" dxfId="775" priority="10272">
      <formula>#REF!="Pas bon"</formula>
    </cfRule>
    <cfRule type="expression" dxfId="774" priority="10273">
      <formula>#REF!="Pas bon"</formula>
    </cfRule>
  </conditionalFormatting>
  <conditionalFormatting sqref="A5879:A5880">
    <cfRule type="expression" dxfId="773" priority="10274">
      <formula>#REF!="Pas bon"</formula>
    </cfRule>
    <cfRule type="expression" dxfId="772" priority="10275">
      <formula>#REF!="Pas bon"</formula>
    </cfRule>
  </conditionalFormatting>
  <conditionalFormatting sqref="P5879:P5880">
    <cfRule type="expression" dxfId="771" priority="10276">
      <formula>#REF!="Pas bon"</formula>
    </cfRule>
    <cfRule type="expression" dxfId="770" priority="10277">
      <formula>#REF!="Pas bon"</formula>
    </cfRule>
  </conditionalFormatting>
  <conditionalFormatting sqref="E5881:L5881 O5881">
    <cfRule type="expression" dxfId="769" priority="10278">
      <formula>#REF!="Pas bon"</formula>
    </cfRule>
    <cfRule type="expression" dxfId="768" priority="10279">
      <formula>#REF!="Pas bon"</formula>
    </cfRule>
  </conditionalFormatting>
  <conditionalFormatting sqref="B5881:D5881">
    <cfRule type="expression" dxfId="767" priority="10280">
      <formula>#REF!="Pas bon"</formula>
    </cfRule>
    <cfRule type="expression" dxfId="766" priority="10281">
      <formula>#REF!="Pas bon"</formula>
    </cfRule>
  </conditionalFormatting>
  <conditionalFormatting sqref="A5881">
    <cfRule type="expression" dxfId="765" priority="10282">
      <formula>#REF!="Pas bon"</formula>
    </cfRule>
    <cfRule type="expression" dxfId="764" priority="10283">
      <formula>#REF!="Pas bon"</formula>
    </cfRule>
  </conditionalFormatting>
  <conditionalFormatting sqref="P5881">
    <cfRule type="expression" dxfId="763" priority="10284">
      <formula>#REF!="Pas bon"</formula>
    </cfRule>
    <cfRule type="expression" dxfId="762" priority="10285">
      <formula>#REF!="Pas bon"</formula>
    </cfRule>
  </conditionalFormatting>
  <conditionalFormatting sqref="E5882:L5884 O5882:O5884">
    <cfRule type="expression" dxfId="761" priority="10286">
      <formula>#REF!="Pas bon"</formula>
    </cfRule>
    <cfRule type="expression" dxfId="760" priority="10287">
      <formula>#REF!="Pas bon"</formula>
    </cfRule>
  </conditionalFormatting>
  <conditionalFormatting sqref="B5882:D5884">
    <cfRule type="expression" dxfId="759" priority="10288">
      <formula>#REF!="Pas bon"</formula>
    </cfRule>
    <cfRule type="expression" dxfId="758" priority="10289">
      <formula>#REF!="Pas bon"</formula>
    </cfRule>
  </conditionalFormatting>
  <conditionalFormatting sqref="A5882:A5884">
    <cfRule type="expression" dxfId="757" priority="10290">
      <formula>#REF!="Pas bon"</formula>
    </cfRule>
    <cfRule type="expression" dxfId="756" priority="10291">
      <formula>#REF!="Pas bon"</formula>
    </cfRule>
  </conditionalFormatting>
  <conditionalFormatting sqref="P5882:P5884">
    <cfRule type="expression" dxfId="755" priority="10292">
      <formula>#REF!="Pas bon"</formula>
    </cfRule>
    <cfRule type="expression" dxfId="754" priority="10293">
      <formula>#REF!="Pas bon"</formula>
    </cfRule>
  </conditionalFormatting>
  <conditionalFormatting sqref="E5885:L5885 O5885">
    <cfRule type="expression" dxfId="753" priority="10294">
      <formula>#REF!="Pas bon"</formula>
    </cfRule>
    <cfRule type="expression" dxfId="752" priority="10295">
      <formula>#REF!="Pas bon"</formula>
    </cfRule>
  </conditionalFormatting>
  <conditionalFormatting sqref="B5885:D5885">
    <cfRule type="expression" dxfId="751" priority="10296">
      <formula>#REF!="Pas bon"</formula>
    </cfRule>
    <cfRule type="expression" dxfId="750" priority="10297">
      <formula>#REF!="Pas bon"</formula>
    </cfRule>
  </conditionalFormatting>
  <conditionalFormatting sqref="A5885">
    <cfRule type="expression" dxfId="749" priority="10298">
      <formula>#REF!="Pas bon"</formula>
    </cfRule>
    <cfRule type="expression" dxfId="748" priority="10299">
      <formula>#REF!="Pas bon"</formula>
    </cfRule>
  </conditionalFormatting>
  <conditionalFormatting sqref="P5885">
    <cfRule type="expression" dxfId="747" priority="10300">
      <formula>#REF!="Pas bon"</formula>
    </cfRule>
    <cfRule type="expression" dxfId="746" priority="10301">
      <formula>#REF!="Pas bon"</formula>
    </cfRule>
  </conditionalFormatting>
  <conditionalFormatting sqref="E5886:L5886 O5886">
    <cfRule type="expression" dxfId="745" priority="10302">
      <formula>#REF!="Pas bon"</formula>
    </cfRule>
    <cfRule type="expression" dxfId="744" priority="10303">
      <formula>#REF!="Pas bon"</formula>
    </cfRule>
  </conditionalFormatting>
  <conditionalFormatting sqref="B5886:D5886">
    <cfRule type="expression" dxfId="743" priority="10304">
      <formula>#REF!="Pas bon"</formula>
    </cfRule>
    <cfRule type="expression" dxfId="742" priority="10305">
      <formula>#REF!="Pas bon"</formula>
    </cfRule>
  </conditionalFormatting>
  <conditionalFormatting sqref="A5886">
    <cfRule type="expression" dxfId="741" priority="10306">
      <formula>#REF!="Pas bon"</formula>
    </cfRule>
    <cfRule type="expression" dxfId="740" priority="10307">
      <formula>#REF!="Pas bon"</formula>
    </cfRule>
  </conditionalFormatting>
  <conditionalFormatting sqref="P5886">
    <cfRule type="expression" dxfId="739" priority="10308">
      <formula>#REF!="Pas bon"</formula>
    </cfRule>
    <cfRule type="expression" dxfId="738" priority="10309">
      <formula>#REF!="Pas bon"</formula>
    </cfRule>
  </conditionalFormatting>
  <conditionalFormatting sqref="E5887:L5888 O5887:O5888">
    <cfRule type="expression" dxfId="737" priority="10310">
      <formula>#REF!="Pas bon"</formula>
    </cfRule>
    <cfRule type="expression" dxfId="736" priority="10311">
      <formula>#REF!="Pas bon"</formula>
    </cfRule>
  </conditionalFormatting>
  <conditionalFormatting sqref="B5887:D5888">
    <cfRule type="expression" dxfId="735" priority="10312">
      <formula>#REF!="Pas bon"</formula>
    </cfRule>
    <cfRule type="expression" dxfId="734" priority="10313">
      <formula>#REF!="Pas bon"</formula>
    </cfRule>
  </conditionalFormatting>
  <conditionalFormatting sqref="A5887:A5888">
    <cfRule type="expression" dxfId="733" priority="10314">
      <formula>#REF!="Pas bon"</formula>
    </cfRule>
    <cfRule type="expression" dxfId="732" priority="10315">
      <formula>#REF!="Pas bon"</formula>
    </cfRule>
  </conditionalFormatting>
  <conditionalFormatting sqref="P5887:P5888">
    <cfRule type="expression" dxfId="731" priority="10316">
      <formula>#REF!="Pas bon"</formula>
    </cfRule>
    <cfRule type="expression" dxfId="730" priority="10317">
      <formula>#REF!="Pas bon"</formula>
    </cfRule>
  </conditionalFormatting>
  <conditionalFormatting sqref="E5889:L5890 O5889:O5890">
    <cfRule type="expression" dxfId="729" priority="10318">
      <formula>#REF!="Pas bon"</formula>
    </cfRule>
    <cfRule type="expression" dxfId="728" priority="10319">
      <formula>#REF!="Pas bon"</formula>
    </cfRule>
  </conditionalFormatting>
  <conditionalFormatting sqref="B5889:D5890">
    <cfRule type="expression" dxfId="727" priority="10320">
      <formula>#REF!="Pas bon"</formula>
    </cfRule>
    <cfRule type="expression" dxfId="726" priority="10321">
      <formula>#REF!="Pas bon"</formula>
    </cfRule>
  </conditionalFormatting>
  <conditionalFormatting sqref="A5889:A5890">
    <cfRule type="expression" dxfId="725" priority="10322">
      <formula>#REF!="Pas bon"</formula>
    </cfRule>
    <cfRule type="expression" dxfId="724" priority="10323">
      <formula>#REF!="Pas bon"</formula>
    </cfRule>
  </conditionalFormatting>
  <conditionalFormatting sqref="P5889:P5890">
    <cfRule type="expression" dxfId="723" priority="10324">
      <formula>#REF!="Pas bon"</formula>
    </cfRule>
    <cfRule type="expression" dxfId="722" priority="10325">
      <formula>#REF!="Pas bon"</formula>
    </cfRule>
  </conditionalFormatting>
  <conditionalFormatting sqref="E5891:L5891 O5891">
    <cfRule type="expression" dxfId="721" priority="10326">
      <formula>#REF!="Pas bon"</formula>
    </cfRule>
    <cfRule type="expression" dxfId="720" priority="10327">
      <formula>#REF!="Pas bon"</formula>
    </cfRule>
  </conditionalFormatting>
  <conditionalFormatting sqref="B5891:D5891">
    <cfRule type="expression" dxfId="719" priority="10328">
      <formula>#REF!="Pas bon"</formula>
    </cfRule>
    <cfRule type="expression" dxfId="718" priority="10329">
      <formula>#REF!="Pas bon"</formula>
    </cfRule>
  </conditionalFormatting>
  <conditionalFormatting sqref="A5891">
    <cfRule type="expression" dxfId="717" priority="10330">
      <formula>#REF!="Pas bon"</formula>
    </cfRule>
    <cfRule type="expression" dxfId="716" priority="10331">
      <formula>#REF!="Pas bon"</formula>
    </cfRule>
  </conditionalFormatting>
  <conditionalFormatting sqref="P5891">
    <cfRule type="expression" dxfId="715" priority="10332">
      <formula>#REF!="Pas bon"</formula>
    </cfRule>
    <cfRule type="expression" dxfId="714" priority="10333">
      <formula>#REF!="Pas bon"</formula>
    </cfRule>
  </conditionalFormatting>
  <conditionalFormatting sqref="E5892:L5893 O5892:O5893">
    <cfRule type="expression" dxfId="713" priority="10334">
      <formula>#REF!="Pas bon"</formula>
    </cfRule>
    <cfRule type="expression" dxfId="712" priority="10335">
      <formula>#REF!="Pas bon"</formula>
    </cfRule>
  </conditionalFormatting>
  <conditionalFormatting sqref="B5892:D5893">
    <cfRule type="expression" dxfId="711" priority="10336">
      <formula>#REF!="Pas bon"</formula>
    </cfRule>
    <cfRule type="expression" dxfId="710" priority="10337">
      <formula>#REF!="Pas bon"</formula>
    </cfRule>
  </conditionalFormatting>
  <conditionalFormatting sqref="A5892:A5893">
    <cfRule type="expression" dxfId="709" priority="10338">
      <formula>#REF!="Pas bon"</formula>
    </cfRule>
    <cfRule type="expression" dxfId="708" priority="10339">
      <formula>#REF!="Pas bon"</formula>
    </cfRule>
  </conditionalFormatting>
  <conditionalFormatting sqref="P5892:P5893">
    <cfRule type="expression" dxfId="707" priority="10340">
      <formula>#REF!="Pas bon"</formula>
    </cfRule>
    <cfRule type="expression" dxfId="706" priority="10341">
      <formula>#REF!="Pas bon"</formula>
    </cfRule>
  </conditionalFormatting>
  <conditionalFormatting sqref="E5894:L5894 O5894">
    <cfRule type="expression" dxfId="705" priority="10342">
      <formula>#REF!="Pas bon"</formula>
    </cfRule>
    <cfRule type="expression" dxfId="704" priority="10343">
      <formula>#REF!="Pas bon"</formula>
    </cfRule>
  </conditionalFormatting>
  <conditionalFormatting sqref="B5894:D5894">
    <cfRule type="expression" dxfId="703" priority="10344">
      <formula>#REF!="Pas bon"</formula>
    </cfRule>
    <cfRule type="expression" dxfId="702" priority="10345">
      <formula>#REF!="Pas bon"</formula>
    </cfRule>
  </conditionalFormatting>
  <conditionalFormatting sqref="A5894">
    <cfRule type="expression" dxfId="701" priority="10346">
      <formula>#REF!="Pas bon"</formula>
    </cfRule>
    <cfRule type="expression" dxfId="700" priority="10347">
      <formula>#REF!="Pas bon"</formula>
    </cfRule>
  </conditionalFormatting>
  <conditionalFormatting sqref="P5894">
    <cfRule type="expression" dxfId="699" priority="10348">
      <formula>#REF!="Pas bon"</formula>
    </cfRule>
    <cfRule type="expression" dxfId="698" priority="10349">
      <formula>#REF!="Pas bon"</formula>
    </cfRule>
  </conditionalFormatting>
  <conditionalFormatting sqref="E5895:F5895 O5895 I5895:L5895">
    <cfRule type="expression" dxfId="697" priority="10350">
      <formula>#REF!="Pas bon"</formula>
    </cfRule>
    <cfRule type="expression" dxfId="696" priority="10351">
      <formula>#REF!="Pas bon"</formula>
    </cfRule>
  </conditionalFormatting>
  <conditionalFormatting sqref="B5895:D5895">
    <cfRule type="expression" dxfId="695" priority="10352">
      <formula>#REF!="Pas bon"</formula>
    </cfRule>
    <cfRule type="expression" dxfId="694" priority="10353">
      <formula>#REF!="Pas bon"</formula>
    </cfRule>
  </conditionalFormatting>
  <conditionalFormatting sqref="G5895:H5895">
    <cfRule type="expression" dxfId="693" priority="10354">
      <formula>#REF!="Pas bon"</formula>
    </cfRule>
    <cfRule type="expression" dxfId="692" priority="10355">
      <formula>#REF!="Pas bon"</formula>
    </cfRule>
  </conditionalFormatting>
  <conditionalFormatting sqref="A5895">
    <cfRule type="expression" dxfId="691" priority="10356">
      <formula>#REF!="Pas bon"</formula>
    </cfRule>
    <cfRule type="expression" dxfId="690" priority="10357">
      <formula>#REF!="Pas bon"</formula>
    </cfRule>
  </conditionalFormatting>
  <conditionalFormatting sqref="P5895">
    <cfRule type="expression" dxfId="689" priority="10358">
      <formula>#REF!="Pas bon"</formula>
    </cfRule>
    <cfRule type="expression" dxfId="688" priority="10359">
      <formula>#REF!="Pas bon"</formula>
    </cfRule>
  </conditionalFormatting>
  <conditionalFormatting sqref="E5896:L5897 O5896:O5897">
    <cfRule type="expression" dxfId="687" priority="10360">
      <formula>#REF!="Pas bon"</formula>
    </cfRule>
    <cfRule type="expression" dxfId="686" priority="10361">
      <formula>#REF!="Pas bon"</formula>
    </cfRule>
  </conditionalFormatting>
  <conditionalFormatting sqref="B5896:D5897">
    <cfRule type="expression" dxfId="685" priority="10362">
      <formula>#REF!="Pas bon"</formula>
    </cfRule>
    <cfRule type="expression" dxfId="684" priority="10363">
      <formula>#REF!="Pas bon"</formula>
    </cfRule>
  </conditionalFormatting>
  <conditionalFormatting sqref="A5896:A5897">
    <cfRule type="expression" dxfId="683" priority="10364">
      <formula>#REF!="Pas bon"</formula>
    </cfRule>
    <cfRule type="expression" dxfId="682" priority="10365">
      <formula>#REF!="Pas bon"</formula>
    </cfRule>
  </conditionalFormatting>
  <conditionalFormatting sqref="P5896:P5897">
    <cfRule type="expression" dxfId="681" priority="10366">
      <formula>#REF!="Pas bon"</formula>
    </cfRule>
    <cfRule type="expression" dxfId="680" priority="10367">
      <formula>#REF!="Pas bon"</formula>
    </cfRule>
  </conditionalFormatting>
  <conditionalFormatting sqref="E5898:L5898 O5898">
    <cfRule type="expression" dxfId="679" priority="10368">
      <formula>#REF!="Pas bon"</formula>
    </cfRule>
    <cfRule type="expression" dxfId="678" priority="10369">
      <formula>#REF!="Pas bon"</formula>
    </cfRule>
  </conditionalFormatting>
  <conditionalFormatting sqref="B5898:D5898">
    <cfRule type="expression" dxfId="677" priority="10370">
      <formula>#REF!="Pas bon"</formula>
    </cfRule>
    <cfRule type="expression" dxfId="676" priority="10371">
      <formula>#REF!="Pas bon"</formula>
    </cfRule>
  </conditionalFormatting>
  <conditionalFormatting sqref="A5898">
    <cfRule type="expression" dxfId="675" priority="10372">
      <formula>#REF!="Pas bon"</formula>
    </cfRule>
    <cfRule type="expression" dxfId="674" priority="10373">
      <formula>#REF!="Pas bon"</formula>
    </cfRule>
  </conditionalFormatting>
  <conditionalFormatting sqref="P5898">
    <cfRule type="expression" dxfId="673" priority="10374">
      <formula>#REF!="Pas bon"</formula>
    </cfRule>
    <cfRule type="expression" dxfId="672" priority="10375">
      <formula>#REF!="Pas bon"</formula>
    </cfRule>
  </conditionalFormatting>
  <conditionalFormatting sqref="E5899:L5899 O5899">
    <cfRule type="expression" dxfId="671" priority="10376">
      <formula>#REF!="Pas bon"</formula>
    </cfRule>
    <cfRule type="expression" dxfId="670" priority="10377">
      <formula>#REF!="Pas bon"</formula>
    </cfRule>
  </conditionalFormatting>
  <conditionalFormatting sqref="B5899:D5899">
    <cfRule type="expression" dxfId="669" priority="10378">
      <formula>#REF!="Pas bon"</formula>
    </cfRule>
    <cfRule type="expression" dxfId="668" priority="10379">
      <formula>#REF!="Pas bon"</formula>
    </cfRule>
  </conditionalFormatting>
  <conditionalFormatting sqref="A5899">
    <cfRule type="expression" dxfId="667" priority="10380">
      <formula>#REF!="Pas bon"</formula>
    </cfRule>
    <cfRule type="expression" dxfId="666" priority="10381">
      <formula>#REF!="Pas bon"</formula>
    </cfRule>
  </conditionalFormatting>
  <conditionalFormatting sqref="P5899">
    <cfRule type="expression" dxfId="665" priority="10382">
      <formula>#REF!="Pas bon"</formula>
    </cfRule>
    <cfRule type="expression" dxfId="664" priority="10383">
      <formula>#REF!="Pas bon"</formula>
    </cfRule>
  </conditionalFormatting>
  <conditionalFormatting sqref="E5900:L5901 O5900:O5901">
    <cfRule type="expression" dxfId="663" priority="10384">
      <formula>#REF!="Pas bon"</formula>
    </cfRule>
    <cfRule type="expression" dxfId="662" priority="10385">
      <formula>#REF!="Pas bon"</formula>
    </cfRule>
  </conditionalFormatting>
  <conditionalFormatting sqref="B5900:D5901">
    <cfRule type="expression" dxfId="661" priority="10386">
      <formula>#REF!="Pas bon"</formula>
    </cfRule>
    <cfRule type="expression" dxfId="660" priority="10387">
      <formula>#REF!="Pas bon"</formula>
    </cfRule>
  </conditionalFormatting>
  <conditionalFormatting sqref="A5900:A5901">
    <cfRule type="expression" dxfId="659" priority="10388">
      <formula>#REF!="Pas bon"</formula>
    </cfRule>
    <cfRule type="expression" dxfId="658" priority="10389">
      <formula>#REF!="Pas bon"</formula>
    </cfRule>
  </conditionalFormatting>
  <conditionalFormatting sqref="P5900:P5901">
    <cfRule type="expression" dxfId="657" priority="10390">
      <formula>#REF!="Pas bon"</formula>
    </cfRule>
    <cfRule type="expression" dxfId="656" priority="10391">
      <formula>#REF!="Pas bon"</formula>
    </cfRule>
  </conditionalFormatting>
  <conditionalFormatting sqref="E5902:L5902 O5902">
    <cfRule type="expression" dxfId="655" priority="10392">
      <formula>#REF!="Pas bon"</formula>
    </cfRule>
    <cfRule type="expression" dxfId="654" priority="10393">
      <formula>#REF!="Pas bon"</formula>
    </cfRule>
  </conditionalFormatting>
  <conditionalFormatting sqref="B5902:D5902">
    <cfRule type="expression" dxfId="653" priority="10394">
      <formula>#REF!="Pas bon"</formula>
    </cfRule>
    <cfRule type="expression" dxfId="652" priority="10395">
      <formula>#REF!="Pas bon"</formula>
    </cfRule>
  </conditionalFormatting>
  <conditionalFormatting sqref="A5902">
    <cfRule type="expression" dxfId="651" priority="10396">
      <formula>#REF!="Pas bon"</formula>
    </cfRule>
    <cfRule type="expression" dxfId="650" priority="10397">
      <formula>#REF!="Pas bon"</formula>
    </cfRule>
  </conditionalFormatting>
  <conditionalFormatting sqref="P5902">
    <cfRule type="expression" dxfId="649" priority="10398">
      <formula>#REF!="Pas bon"</formula>
    </cfRule>
    <cfRule type="expression" dxfId="648" priority="10399">
      <formula>#REF!="Pas bon"</formula>
    </cfRule>
  </conditionalFormatting>
  <conditionalFormatting sqref="E5903:L5903 O5903">
    <cfRule type="expression" dxfId="647" priority="10400">
      <formula>#REF!="Pas bon"</formula>
    </cfRule>
    <cfRule type="expression" dxfId="646" priority="10401">
      <formula>#REF!="Pas bon"</formula>
    </cfRule>
  </conditionalFormatting>
  <conditionalFormatting sqref="B5903:D5903">
    <cfRule type="expression" dxfId="645" priority="10402">
      <formula>#REF!="Pas bon"</formula>
    </cfRule>
    <cfRule type="expression" dxfId="644" priority="10403">
      <formula>#REF!="Pas bon"</formula>
    </cfRule>
  </conditionalFormatting>
  <conditionalFormatting sqref="A5903">
    <cfRule type="expression" dxfId="643" priority="10404">
      <formula>#REF!="Pas bon"</formula>
    </cfRule>
    <cfRule type="expression" dxfId="642" priority="10405">
      <formula>#REF!="Pas bon"</formula>
    </cfRule>
  </conditionalFormatting>
  <conditionalFormatting sqref="P5903">
    <cfRule type="expression" dxfId="641" priority="10406">
      <formula>#REF!="Pas bon"</formula>
    </cfRule>
    <cfRule type="expression" dxfId="640" priority="10407">
      <formula>#REF!="Pas bon"</formula>
    </cfRule>
  </conditionalFormatting>
  <conditionalFormatting sqref="E5904:L5904 O5904">
    <cfRule type="expression" dxfId="639" priority="10408">
      <formula>#REF!="Pas bon"</formula>
    </cfRule>
    <cfRule type="expression" dxfId="638" priority="10409">
      <formula>#REF!="Pas bon"</formula>
    </cfRule>
  </conditionalFormatting>
  <conditionalFormatting sqref="B5904:D5904">
    <cfRule type="expression" dxfId="637" priority="10410">
      <formula>#REF!="Pas bon"</formula>
    </cfRule>
    <cfRule type="expression" dxfId="636" priority="10411">
      <formula>#REF!="Pas bon"</formula>
    </cfRule>
  </conditionalFormatting>
  <conditionalFormatting sqref="A5904">
    <cfRule type="expression" dxfId="635" priority="10412">
      <formula>#REF!="Pas bon"</formula>
    </cfRule>
    <cfRule type="expression" dxfId="634" priority="10413">
      <formula>#REF!="Pas bon"</formula>
    </cfRule>
  </conditionalFormatting>
  <conditionalFormatting sqref="P5904">
    <cfRule type="expression" dxfId="633" priority="10414">
      <formula>#REF!="Pas bon"</formula>
    </cfRule>
    <cfRule type="expression" dxfId="632" priority="10415">
      <formula>#REF!="Pas bon"</formula>
    </cfRule>
  </conditionalFormatting>
  <conditionalFormatting sqref="E5905:L5907 O5905:O5907">
    <cfRule type="expression" dxfId="631" priority="10416">
      <formula>#REF!="Pas bon"</formula>
    </cfRule>
    <cfRule type="expression" dxfId="630" priority="10417">
      <formula>#REF!="Pas bon"</formula>
    </cfRule>
  </conditionalFormatting>
  <conditionalFormatting sqref="B5905:D5907">
    <cfRule type="expression" dxfId="629" priority="10418">
      <formula>#REF!="Pas bon"</formula>
    </cfRule>
    <cfRule type="expression" dxfId="628" priority="10419">
      <formula>#REF!="Pas bon"</formula>
    </cfRule>
  </conditionalFormatting>
  <conditionalFormatting sqref="A5905:A5907">
    <cfRule type="expression" dxfId="627" priority="10420">
      <formula>#REF!="Pas bon"</formula>
    </cfRule>
    <cfRule type="expression" dxfId="626" priority="10421">
      <formula>#REF!="Pas bon"</formula>
    </cfRule>
  </conditionalFormatting>
  <conditionalFormatting sqref="P5905:P5907">
    <cfRule type="expression" dxfId="625" priority="10422">
      <formula>#REF!="Pas bon"</formula>
    </cfRule>
    <cfRule type="expression" dxfId="624" priority="10423">
      <formula>#REF!="Pas bon"</formula>
    </cfRule>
  </conditionalFormatting>
  <conditionalFormatting sqref="E5908:L5908 O5908">
    <cfRule type="expression" dxfId="623" priority="10424">
      <formula>#REF!="Pas bon"</formula>
    </cfRule>
    <cfRule type="expression" dxfId="622" priority="10425">
      <formula>#REF!="Pas bon"</formula>
    </cfRule>
  </conditionalFormatting>
  <conditionalFormatting sqref="B5908:D5908">
    <cfRule type="expression" dxfId="621" priority="10426">
      <formula>#REF!="Pas bon"</formula>
    </cfRule>
    <cfRule type="expression" dxfId="620" priority="10427">
      <formula>#REF!="Pas bon"</formula>
    </cfRule>
  </conditionalFormatting>
  <conditionalFormatting sqref="A5908">
    <cfRule type="expression" dxfId="619" priority="10428">
      <formula>#REF!="Pas bon"</formula>
    </cfRule>
    <cfRule type="expression" dxfId="618" priority="10429">
      <formula>#REF!="Pas bon"</formula>
    </cfRule>
  </conditionalFormatting>
  <conditionalFormatting sqref="P5908">
    <cfRule type="expression" dxfId="617" priority="10430">
      <formula>#REF!="Pas bon"</formula>
    </cfRule>
    <cfRule type="expression" dxfId="616" priority="10431">
      <formula>#REF!="Pas bon"</formula>
    </cfRule>
  </conditionalFormatting>
  <conditionalFormatting sqref="E5909:L5910 O5909:O5910">
    <cfRule type="expression" dxfId="615" priority="10432">
      <formula>#REF!="Pas bon"</formula>
    </cfRule>
    <cfRule type="expression" dxfId="614" priority="10433">
      <formula>#REF!="Pas bon"</formula>
    </cfRule>
  </conditionalFormatting>
  <conditionalFormatting sqref="B5909:D5910">
    <cfRule type="expression" dxfId="613" priority="10434">
      <formula>#REF!="Pas bon"</formula>
    </cfRule>
    <cfRule type="expression" dxfId="612" priority="10435">
      <formula>#REF!="Pas bon"</formula>
    </cfRule>
  </conditionalFormatting>
  <conditionalFormatting sqref="A5909:A5910">
    <cfRule type="expression" dxfId="611" priority="10436">
      <formula>#REF!="Pas bon"</formula>
    </cfRule>
    <cfRule type="expression" dxfId="610" priority="10437">
      <formula>#REF!="Pas bon"</formula>
    </cfRule>
  </conditionalFormatting>
  <conditionalFormatting sqref="P5909:P5910">
    <cfRule type="expression" dxfId="609" priority="10438">
      <formula>#REF!="Pas bon"</formula>
    </cfRule>
    <cfRule type="expression" dxfId="608" priority="10439">
      <formula>#REF!="Pas bon"</formula>
    </cfRule>
  </conditionalFormatting>
  <conditionalFormatting sqref="E5911:L5911 O5911">
    <cfRule type="expression" dxfId="607" priority="10440">
      <formula>#REF!="Pas bon"</formula>
    </cfRule>
    <cfRule type="expression" dxfId="606" priority="10441">
      <formula>#REF!="Pas bon"</formula>
    </cfRule>
  </conditionalFormatting>
  <conditionalFormatting sqref="B5911:D5911">
    <cfRule type="expression" dxfId="605" priority="10442">
      <formula>#REF!="Pas bon"</formula>
    </cfRule>
    <cfRule type="expression" dxfId="604" priority="10443">
      <formula>#REF!="Pas bon"</formula>
    </cfRule>
  </conditionalFormatting>
  <conditionalFormatting sqref="A5911">
    <cfRule type="expression" dxfId="603" priority="10444">
      <formula>#REF!="Pas bon"</formula>
    </cfRule>
    <cfRule type="expression" dxfId="602" priority="10445">
      <formula>#REF!="Pas bon"</formula>
    </cfRule>
  </conditionalFormatting>
  <conditionalFormatting sqref="P5911">
    <cfRule type="expression" dxfId="601" priority="10446">
      <formula>#REF!="Pas bon"</formula>
    </cfRule>
    <cfRule type="expression" dxfId="600" priority="10447">
      <formula>#REF!="Pas bon"</formula>
    </cfRule>
  </conditionalFormatting>
  <conditionalFormatting sqref="E5912:L5912 O5912">
    <cfRule type="expression" dxfId="599" priority="10448">
      <formula>#REF!="Pas bon"</formula>
    </cfRule>
    <cfRule type="expression" dxfId="598" priority="10449">
      <formula>#REF!="Pas bon"</formula>
    </cfRule>
  </conditionalFormatting>
  <conditionalFormatting sqref="B5912:D5912">
    <cfRule type="expression" dxfId="597" priority="10450">
      <formula>#REF!="Pas bon"</formula>
    </cfRule>
    <cfRule type="expression" dxfId="596" priority="10451">
      <formula>#REF!="Pas bon"</formula>
    </cfRule>
  </conditionalFormatting>
  <conditionalFormatting sqref="A5912">
    <cfRule type="expression" dxfId="595" priority="10452">
      <formula>#REF!="Pas bon"</formula>
    </cfRule>
    <cfRule type="expression" dxfId="594" priority="10453">
      <formula>#REF!="Pas bon"</formula>
    </cfRule>
  </conditionalFormatting>
  <conditionalFormatting sqref="P5912">
    <cfRule type="expression" dxfId="593" priority="10454">
      <formula>#REF!="Pas bon"</formula>
    </cfRule>
    <cfRule type="expression" dxfId="592" priority="10455">
      <formula>#REF!="Pas bon"</formula>
    </cfRule>
  </conditionalFormatting>
  <conditionalFormatting sqref="E5913:L5913 O5913">
    <cfRule type="expression" dxfId="591" priority="10456">
      <formula>#REF!="Pas bon"</formula>
    </cfRule>
    <cfRule type="expression" dxfId="590" priority="10457">
      <formula>#REF!="Pas bon"</formula>
    </cfRule>
  </conditionalFormatting>
  <conditionalFormatting sqref="B5913:D5913">
    <cfRule type="expression" dxfId="589" priority="10458">
      <formula>#REF!="Pas bon"</formula>
    </cfRule>
    <cfRule type="expression" dxfId="588" priority="10459">
      <formula>#REF!="Pas bon"</formula>
    </cfRule>
  </conditionalFormatting>
  <conditionalFormatting sqref="A5913">
    <cfRule type="expression" dxfId="587" priority="10460">
      <formula>#REF!="Pas bon"</formula>
    </cfRule>
    <cfRule type="expression" dxfId="586" priority="10461">
      <formula>#REF!="Pas bon"</formula>
    </cfRule>
  </conditionalFormatting>
  <conditionalFormatting sqref="P5913">
    <cfRule type="expression" dxfId="585" priority="10462">
      <formula>#REF!="Pas bon"</formula>
    </cfRule>
    <cfRule type="expression" dxfId="584" priority="10463">
      <formula>#REF!="Pas bon"</formula>
    </cfRule>
  </conditionalFormatting>
  <conditionalFormatting sqref="E5914:L5914 O5914">
    <cfRule type="expression" dxfId="583" priority="10464">
      <formula>#REF!="Pas bon"</formula>
    </cfRule>
    <cfRule type="expression" dxfId="582" priority="10465">
      <formula>#REF!="Pas bon"</formula>
    </cfRule>
  </conditionalFormatting>
  <conditionalFormatting sqref="B5914:D5914">
    <cfRule type="expression" dxfId="581" priority="10466">
      <formula>#REF!="Pas bon"</formula>
    </cfRule>
    <cfRule type="expression" dxfId="580" priority="10467">
      <formula>#REF!="Pas bon"</formula>
    </cfRule>
  </conditionalFormatting>
  <conditionalFormatting sqref="A5914">
    <cfRule type="expression" dxfId="579" priority="10468">
      <formula>#REF!="Pas bon"</formula>
    </cfRule>
    <cfRule type="expression" dxfId="578" priority="10469">
      <formula>#REF!="Pas bon"</formula>
    </cfRule>
  </conditionalFormatting>
  <conditionalFormatting sqref="P5914">
    <cfRule type="expression" dxfId="577" priority="10470">
      <formula>#REF!="Pas bon"</formula>
    </cfRule>
    <cfRule type="expression" dxfId="576" priority="10471">
      <formula>#REF!="Pas bon"</formula>
    </cfRule>
  </conditionalFormatting>
  <conditionalFormatting sqref="E5915:L5915 O5915">
    <cfRule type="expression" dxfId="575" priority="10472">
      <formula>#REF!="Pas bon"</formula>
    </cfRule>
    <cfRule type="expression" dxfId="574" priority="10473">
      <formula>#REF!="Pas bon"</formula>
    </cfRule>
  </conditionalFormatting>
  <conditionalFormatting sqref="B5915:D5915">
    <cfRule type="expression" dxfId="573" priority="10474">
      <formula>#REF!="Pas bon"</formula>
    </cfRule>
    <cfRule type="expression" dxfId="572" priority="10475">
      <formula>#REF!="Pas bon"</formula>
    </cfRule>
  </conditionalFormatting>
  <conditionalFormatting sqref="A5915">
    <cfRule type="expression" dxfId="571" priority="10476">
      <formula>#REF!="Pas bon"</formula>
    </cfRule>
    <cfRule type="expression" dxfId="570" priority="10477">
      <formula>#REF!="Pas bon"</formula>
    </cfRule>
  </conditionalFormatting>
  <conditionalFormatting sqref="P5915">
    <cfRule type="expression" dxfId="569" priority="10478">
      <formula>#REF!="Pas bon"</formula>
    </cfRule>
    <cfRule type="expression" dxfId="568" priority="10479">
      <formula>#REF!="Pas bon"</formula>
    </cfRule>
  </conditionalFormatting>
  <conditionalFormatting sqref="E5916:L5916 O5916">
    <cfRule type="expression" dxfId="567" priority="10480">
      <formula>#REF!="Pas bon"</formula>
    </cfRule>
    <cfRule type="expression" dxfId="566" priority="10481">
      <formula>#REF!="Pas bon"</formula>
    </cfRule>
  </conditionalFormatting>
  <conditionalFormatting sqref="B5916:D5916">
    <cfRule type="expression" dxfId="565" priority="10482">
      <formula>#REF!="Pas bon"</formula>
    </cfRule>
    <cfRule type="expression" dxfId="564" priority="10483">
      <formula>#REF!="Pas bon"</formula>
    </cfRule>
  </conditionalFormatting>
  <conditionalFormatting sqref="A5916">
    <cfRule type="expression" dxfId="563" priority="10484">
      <formula>#REF!="Pas bon"</formula>
    </cfRule>
    <cfRule type="expression" dxfId="562" priority="10485">
      <formula>#REF!="Pas bon"</formula>
    </cfRule>
  </conditionalFormatting>
  <conditionalFormatting sqref="P5916">
    <cfRule type="expression" dxfId="561" priority="10486">
      <formula>#REF!="Pas bon"</formula>
    </cfRule>
    <cfRule type="expression" dxfId="560" priority="10487">
      <formula>#REF!="Pas bon"</formula>
    </cfRule>
  </conditionalFormatting>
  <conditionalFormatting sqref="E5917:L5917 O5917">
    <cfRule type="expression" dxfId="559" priority="10488">
      <formula>#REF!="Pas bon"</formula>
    </cfRule>
    <cfRule type="expression" dxfId="558" priority="10489">
      <formula>#REF!="Pas bon"</formula>
    </cfRule>
  </conditionalFormatting>
  <conditionalFormatting sqref="B5917:D5917">
    <cfRule type="expression" dxfId="557" priority="10490">
      <formula>#REF!="Pas bon"</formula>
    </cfRule>
    <cfRule type="expression" dxfId="556" priority="10491">
      <formula>#REF!="Pas bon"</formula>
    </cfRule>
  </conditionalFormatting>
  <conditionalFormatting sqref="A5917">
    <cfRule type="expression" dxfId="555" priority="10492">
      <formula>#REF!="Pas bon"</formula>
    </cfRule>
    <cfRule type="expression" dxfId="554" priority="10493">
      <formula>#REF!="Pas bon"</formula>
    </cfRule>
  </conditionalFormatting>
  <conditionalFormatting sqref="P5917">
    <cfRule type="expression" dxfId="553" priority="10494">
      <formula>#REF!="Pas bon"</formula>
    </cfRule>
    <cfRule type="expression" dxfId="552" priority="10495">
      <formula>#REF!="Pas bon"</formula>
    </cfRule>
  </conditionalFormatting>
  <conditionalFormatting sqref="E5918:L5919 O5918:O5919">
    <cfRule type="expression" dxfId="551" priority="10496">
      <formula>#REF!="Pas bon"</formula>
    </cfRule>
    <cfRule type="expression" dxfId="550" priority="10497">
      <formula>#REF!="Pas bon"</formula>
    </cfRule>
  </conditionalFormatting>
  <conditionalFormatting sqref="B5918:D5919">
    <cfRule type="expression" dxfId="549" priority="10498">
      <formula>#REF!="Pas bon"</formula>
    </cfRule>
    <cfRule type="expression" dxfId="548" priority="10499">
      <formula>#REF!="Pas bon"</formula>
    </cfRule>
  </conditionalFormatting>
  <conditionalFormatting sqref="A5918:A5919">
    <cfRule type="expression" dxfId="547" priority="10500">
      <formula>#REF!="Pas bon"</formula>
    </cfRule>
    <cfRule type="expression" dxfId="546" priority="10501">
      <formula>#REF!="Pas bon"</formula>
    </cfRule>
  </conditionalFormatting>
  <conditionalFormatting sqref="P5918:P5919">
    <cfRule type="expression" dxfId="545" priority="10502">
      <formula>#REF!="Pas bon"</formula>
    </cfRule>
    <cfRule type="expression" dxfId="544" priority="10503">
      <formula>#REF!="Pas bon"</formula>
    </cfRule>
  </conditionalFormatting>
  <conditionalFormatting sqref="E5920:L5922 O5920:O5922">
    <cfRule type="expression" dxfId="543" priority="10504">
      <formula>#REF!="Pas bon"</formula>
    </cfRule>
    <cfRule type="expression" dxfId="542" priority="10505">
      <formula>#REF!="Pas bon"</formula>
    </cfRule>
  </conditionalFormatting>
  <conditionalFormatting sqref="B5920:D5922">
    <cfRule type="expression" dxfId="541" priority="10506">
      <formula>#REF!="Pas bon"</formula>
    </cfRule>
    <cfRule type="expression" dxfId="540" priority="10507">
      <formula>#REF!="Pas bon"</formula>
    </cfRule>
  </conditionalFormatting>
  <conditionalFormatting sqref="A5920:A5922">
    <cfRule type="expression" dxfId="539" priority="10508">
      <formula>#REF!="Pas bon"</formula>
    </cfRule>
    <cfRule type="expression" dxfId="538" priority="10509">
      <formula>#REF!="Pas bon"</formula>
    </cfRule>
  </conditionalFormatting>
  <conditionalFormatting sqref="P5920:P5922">
    <cfRule type="expression" dxfId="537" priority="10510">
      <formula>#REF!="Pas bon"</formula>
    </cfRule>
    <cfRule type="expression" dxfId="536" priority="10511">
      <formula>#REF!="Pas bon"</formula>
    </cfRule>
  </conditionalFormatting>
  <conditionalFormatting sqref="E5923:L5923 O5923">
    <cfRule type="expression" dxfId="535" priority="10512">
      <formula>#REF!="Pas bon"</formula>
    </cfRule>
    <cfRule type="expression" dxfId="534" priority="10513">
      <formula>#REF!="Pas bon"</formula>
    </cfRule>
  </conditionalFormatting>
  <conditionalFormatting sqref="B5923:D5923">
    <cfRule type="expression" dxfId="533" priority="10514">
      <formula>#REF!="Pas bon"</formula>
    </cfRule>
    <cfRule type="expression" dxfId="532" priority="10515">
      <formula>#REF!="Pas bon"</formula>
    </cfRule>
  </conditionalFormatting>
  <conditionalFormatting sqref="A5923">
    <cfRule type="expression" dxfId="531" priority="10516">
      <formula>#REF!="Pas bon"</formula>
    </cfRule>
    <cfRule type="expression" dxfId="530" priority="10517">
      <formula>#REF!="Pas bon"</formula>
    </cfRule>
  </conditionalFormatting>
  <conditionalFormatting sqref="P5923">
    <cfRule type="expression" dxfId="529" priority="10518">
      <formula>#REF!="Pas bon"</formula>
    </cfRule>
    <cfRule type="expression" dxfId="528" priority="10519">
      <formula>#REF!="Pas bon"</formula>
    </cfRule>
  </conditionalFormatting>
  <conditionalFormatting sqref="E5924:L5924 O5924">
    <cfRule type="expression" dxfId="527" priority="10520">
      <formula>#REF!="Pas bon"</formula>
    </cfRule>
    <cfRule type="expression" dxfId="526" priority="10521">
      <formula>#REF!="Pas bon"</formula>
    </cfRule>
  </conditionalFormatting>
  <conditionalFormatting sqref="B5924:D5924">
    <cfRule type="expression" dxfId="525" priority="10522">
      <formula>#REF!="Pas bon"</formula>
    </cfRule>
    <cfRule type="expression" dxfId="524" priority="10523">
      <formula>#REF!="Pas bon"</formula>
    </cfRule>
  </conditionalFormatting>
  <conditionalFormatting sqref="A5924">
    <cfRule type="expression" dxfId="523" priority="10524">
      <formula>#REF!="Pas bon"</formula>
    </cfRule>
    <cfRule type="expression" dxfId="522" priority="10525">
      <formula>#REF!="Pas bon"</formula>
    </cfRule>
  </conditionalFormatting>
  <conditionalFormatting sqref="P5924">
    <cfRule type="expression" dxfId="521" priority="10526">
      <formula>#REF!="Pas bon"</formula>
    </cfRule>
    <cfRule type="expression" dxfId="520" priority="10527">
      <formula>#REF!="Pas bon"</formula>
    </cfRule>
  </conditionalFormatting>
  <conditionalFormatting sqref="E5925:L5925 O5925">
    <cfRule type="expression" dxfId="519" priority="10528">
      <formula>#REF!="Pas bon"</formula>
    </cfRule>
    <cfRule type="expression" dxfId="518" priority="10529">
      <formula>#REF!="Pas bon"</formula>
    </cfRule>
  </conditionalFormatting>
  <conditionalFormatting sqref="B5925:D5925">
    <cfRule type="expression" dxfId="517" priority="10530">
      <formula>#REF!="Pas bon"</formula>
    </cfRule>
    <cfRule type="expression" dxfId="516" priority="10531">
      <formula>#REF!="Pas bon"</formula>
    </cfRule>
  </conditionalFormatting>
  <conditionalFormatting sqref="A5925">
    <cfRule type="expression" dxfId="515" priority="10532">
      <formula>#REF!="Pas bon"</formula>
    </cfRule>
    <cfRule type="expression" dxfId="514" priority="10533">
      <formula>#REF!="Pas bon"</formula>
    </cfRule>
  </conditionalFormatting>
  <conditionalFormatting sqref="P5925">
    <cfRule type="expression" dxfId="513" priority="10534">
      <formula>#REF!="Pas bon"</formula>
    </cfRule>
    <cfRule type="expression" dxfId="512" priority="10535">
      <formula>#REF!="Pas bon"</formula>
    </cfRule>
  </conditionalFormatting>
  <conditionalFormatting sqref="E5926:L5927 O5926:O5927">
    <cfRule type="expression" dxfId="511" priority="10536">
      <formula>#REF!="Pas bon"</formula>
    </cfRule>
    <cfRule type="expression" dxfId="510" priority="10537">
      <formula>#REF!="Pas bon"</formula>
    </cfRule>
  </conditionalFormatting>
  <conditionalFormatting sqref="B5926:D5927">
    <cfRule type="expression" dxfId="509" priority="10538">
      <formula>#REF!="Pas bon"</formula>
    </cfRule>
    <cfRule type="expression" dxfId="508" priority="10539">
      <formula>#REF!="Pas bon"</formula>
    </cfRule>
  </conditionalFormatting>
  <conditionalFormatting sqref="A5926:A5927">
    <cfRule type="expression" dxfId="507" priority="10540">
      <formula>#REF!="Pas bon"</formula>
    </cfRule>
    <cfRule type="expression" dxfId="506" priority="10541">
      <formula>#REF!="Pas bon"</formula>
    </cfRule>
  </conditionalFormatting>
  <conditionalFormatting sqref="P5926:P5927">
    <cfRule type="expression" dxfId="505" priority="10542">
      <formula>#REF!="Pas bon"</formula>
    </cfRule>
    <cfRule type="expression" dxfId="504" priority="10543">
      <formula>#REF!="Pas bon"</formula>
    </cfRule>
  </conditionalFormatting>
  <conditionalFormatting sqref="E5928:L5928 O5928">
    <cfRule type="expression" dxfId="503" priority="10544">
      <formula>#REF!="Pas bon"</formula>
    </cfRule>
    <cfRule type="expression" dxfId="502" priority="10545">
      <formula>#REF!="Pas bon"</formula>
    </cfRule>
  </conditionalFormatting>
  <conditionalFormatting sqref="B5928:D5928">
    <cfRule type="expression" dxfId="501" priority="10546">
      <formula>#REF!="Pas bon"</formula>
    </cfRule>
    <cfRule type="expression" dxfId="500" priority="10547">
      <formula>#REF!="Pas bon"</formula>
    </cfRule>
  </conditionalFormatting>
  <conditionalFormatting sqref="A5928">
    <cfRule type="expression" dxfId="499" priority="10548">
      <formula>#REF!="Pas bon"</formula>
    </cfRule>
    <cfRule type="expression" dxfId="498" priority="10549">
      <formula>#REF!="Pas bon"</formula>
    </cfRule>
  </conditionalFormatting>
  <conditionalFormatting sqref="P5928">
    <cfRule type="expression" dxfId="497" priority="10550">
      <formula>#REF!="Pas bon"</formula>
    </cfRule>
    <cfRule type="expression" dxfId="496" priority="10551">
      <formula>#REF!="Pas bon"</formula>
    </cfRule>
  </conditionalFormatting>
  <conditionalFormatting sqref="E5929:L5929 O5929">
    <cfRule type="expression" dxfId="495" priority="10552">
      <formula>#REF!="Pas bon"</formula>
    </cfRule>
    <cfRule type="expression" dxfId="494" priority="10553">
      <formula>#REF!="Pas bon"</formula>
    </cfRule>
  </conditionalFormatting>
  <conditionalFormatting sqref="B5929:D5929">
    <cfRule type="expression" dxfId="493" priority="10554">
      <formula>#REF!="Pas bon"</formula>
    </cfRule>
    <cfRule type="expression" dxfId="492" priority="10555">
      <formula>#REF!="Pas bon"</formula>
    </cfRule>
  </conditionalFormatting>
  <conditionalFormatting sqref="A5929">
    <cfRule type="expression" dxfId="491" priority="10556">
      <formula>#REF!="Pas bon"</formula>
    </cfRule>
    <cfRule type="expression" dxfId="490" priority="10557">
      <formula>#REF!="Pas bon"</formula>
    </cfRule>
  </conditionalFormatting>
  <conditionalFormatting sqref="P5929">
    <cfRule type="expression" dxfId="489" priority="10558">
      <formula>#REF!="Pas bon"</formula>
    </cfRule>
    <cfRule type="expression" dxfId="488" priority="10559">
      <formula>#REF!="Pas bon"</formula>
    </cfRule>
  </conditionalFormatting>
  <conditionalFormatting sqref="E5930:L5930 O5930">
    <cfRule type="expression" dxfId="487" priority="10560">
      <formula>#REF!="Pas bon"</formula>
    </cfRule>
    <cfRule type="expression" dxfId="486" priority="10561">
      <formula>#REF!="Pas bon"</formula>
    </cfRule>
  </conditionalFormatting>
  <conditionalFormatting sqref="B5930:D5930">
    <cfRule type="expression" dxfId="485" priority="10562">
      <formula>#REF!="Pas bon"</formula>
    </cfRule>
    <cfRule type="expression" dxfId="484" priority="10563">
      <formula>#REF!="Pas bon"</formula>
    </cfRule>
  </conditionalFormatting>
  <conditionalFormatting sqref="A5930">
    <cfRule type="expression" dxfId="483" priority="10564">
      <formula>#REF!="Pas bon"</formula>
    </cfRule>
    <cfRule type="expression" dxfId="482" priority="10565">
      <formula>#REF!="Pas bon"</formula>
    </cfRule>
  </conditionalFormatting>
  <conditionalFormatting sqref="P5930">
    <cfRule type="expression" dxfId="481" priority="10566">
      <formula>#REF!="Pas bon"</formula>
    </cfRule>
    <cfRule type="expression" dxfId="480" priority="10567">
      <formula>#REF!="Pas bon"</formula>
    </cfRule>
  </conditionalFormatting>
  <conditionalFormatting sqref="E5931:L5931 O5931">
    <cfRule type="expression" dxfId="479" priority="10568">
      <formula>#REF!="Pas bon"</formula>
    </cfRule>
    <cfRule type="expression" dxfId="478" priority="10569">
      <formula>#REF!="Pas bon"</formula>
    </cfRule>
  </conditionalFormatting>
  <conditionalFormatting sqref="B5931:D5931">
    <cfRule type="expression" dxfId="477" priority="10570">
      <formula>#REF!="Pas bon"</formula>
    </cfRule>
    <cfRule type="expression" dxfId="476" priority="10571">
      <formula>#REF!="Pas bon"</formula>
    </cfRule>
  </conditionalFormatting>
  <conditionalFormatting sqref="A5931">
    <cfRule type="expression" dxfId="475" priority="10572">
      <formula>#REF!="Pas bon"</formula>
    </cfRule>
    <cfRule type="expression" dxfId="474" priority="10573">
      <formula>#REF!="Pas bon"</formula>
    </cfRule>
  </conditionalFormatting>
  <conditionalFormatting sqref="P5931">
    <cfRule type="expression" dxfId="473" priority="10574">
      <formula>#REF!="Pas bon"</formula>
    </cfRule>
    <cfRule type="expression" dxfId="472" priority="10575">
      <formula>#REF!="Pas bon"</formula>
    </cfRule>
  </conditionalFormatting>
  <conditionalFormatting sqref="E5932:L5932 O5932">
    <cfRule type="expression" dxfId="471" priority="10576">
      <formula>#REF!="Pas bon"</formula>
    </cfRule>
    <cfRule type="expression" dxfId="470" priority="10577">
      <formula>#REF!="Pas bon"</formula>
    </cfRule>
  </conditionalFormatting>
  <conditionalFormatting sqref="B5932:D5932">
    <cfRule type="expression" dxfId="469" priority="10578">
      <formula>#REF!="Pas bon"</formula>
    </cfRule>
    <cfRule type="expression" dxfId="468" priority="10579">
      <formula>#REF!="Pas bon"</formula>
    </cfRule>
  </conditionalFormatting>
  <conditionalFormatting sqref="A5932">
    <cfRule type="expression" dxfId="467" priority="10580">
      <formula>#REF!="Pas bon"</formula>
    </cfRule>
    <cfRule type="expression" dxfId="466" priority="10581">
      <formula>#REF!="Pas bon"</formula>
    </cfRule>
  </conditionalFormatting>
  <conditionalFormatting sqref="P5932">
    <cfRule type="expression" dxfId="465" priority="10582">
      <formula>#REF!="Pas bon"</formula>
    </cfRule>
    <cfRule type="expression" dxfId="464" priority="10583">
      <formula>#REF!="Pas bon"</formula>
    </cfRule>
  </conditionalFormatting>
  <conditionalFormatting sqref="E5933:L5934 O5933:O5934">
    <cfRule type="expression" dxfId="463" priority="10584">
      <formula>#REF!="Pas bon"</formula>
    </cfRule>
    <cfRule type="expression" dxfId="462" priority="10585">
      <formula>#REF!="Pas bon"</formula>
    </cfRule>
  </conditionalFormatting>
  <conditionalFormatting sqref="B5933:D5934">
    <cfRule type="expression" dxfId="461" priority="10586">
      <formula>#REF!="Pas bon"</formula>
    </cfRule>
    <cfRule type="expression" dxfId="460" priority="10587">
      <formula>#REF!="Pas bon"</formula>
    </cfRule>
  </conditionalFormatting>
  <conditionalFormatting sqref="A5933:A5934">
    <cfRule type="expression" dxfId="459" priority="10588">
      <formula>#REF!="Pas bon"</formula>
    </cfRule>
    <cfRule type="expression" dxfId="458" priority="10589">
      <formula>#REF!="Pas bon"</formula>
    </cfRule>
  </conditionalFormatting>
  <conditionalFormatting sqref="P5933:P5934">
    <cfRule type="expression" dxfId="457" priority="10590">
      <formula>#REF!="Pas bon"</formula>
    </cfRule>
    <cfRule type="expression" dxfId="456" priority="10591">
      <formula>#REF!="Pas bon"</formula>
    </cfRule>
  </conditionalFormatting>
  <conditionalFormatting sqref="E5935:L5935 O5935">
    <cfRule type="expression" dxfId="455" priority="10592">
      <formula>#REF!="Pas bon"</formula>
    </cfRule>
    <cfRule type="expression" dxfId="454" priority="10593">
      <formula>#REF!="Pas bon"</formula>
    </cfRule>
  </conditionalFormatting>
  <conditionalFormatting sqref="B5935:D5935">
    <cfRule type="expression" dxfId="453" priority="10594">
      <formula>#REF!="Pas bon"</formula>
    </cfRule>
    <cfRule type="expression" dxfId="452" priority="10595">
      <formula>#REF!="Pas bon"</formula>
    </cfRule>
  </conditionalFormatting>
  <conditionalFormatting sqref="A5935">
    <cfRule type="expression" dxfId="451" priority="10596">
      <formula>#REF!="Pas bon"</formula>
    </cfRule>
    <cfRule type="expression" dxfId="450" priority="10597">
      <formula>#REF!="Pas bon"</formula>
    </cfRule>
  </conditionalFormatting>
  <conditionalFormatting sqref="P5935">
    <cfRule type="expression" dxfId="449" priority="10598">
      <formula>#REF!="Pas bon"</formula>
    </cfRule>
    <cfRule type="expression" dxfId="448" priority="10599">
      <formula>#REF!="Pas bon"</formula>
    </cfRule>
  </conditionalFormatting>
  <conditionalFormatting sqref="E5936:L5936 O5936">
    <cfRule type="expression" dxfId="447" priority="10600">
      <formula>#REF!="Pas bon"</formula>
    </cfRule>
    <cfRule type="expression" dxfId="446" priority="10601">
      <formula>#REF!="Pas bon"</formula>
    </cfRule>
  </conditionalFormatting>
  <conditionalFormatting sqref="B5936:D5936">
    <cfRule type="expression" dxfId="445" priority="10602">
      <formula>#REF!="Pas bon"</formula>
    </cfRule>
    <cfRule type="expression" dxfId="444" priority="10603">
      <formula>#REF!="Pas bon"</formula>
    </cfRule>
  </conditionalFormatting>
  <conditionalFormatting sqref="A5936">
    <cfRule type="expression" dxfId="443" priority="10604">
      <formula>#REF!="Pas bon"</formula>
    </cfRule>
    <cfRule type="expression" dxfId="442" priority="10605">
      <formula>#REF!="Pas bon"</formula>
    </cfRule>
  </conditionalFormatting>
  <conditionalFormatting sqref="P5936">
    <cfRule type="expression" dxfId="441" priority="10606">
      <formula>#REF!="Pas bon"</formula>
    </cfRule>
    <cfRule type="expression" dxfId="440" priority="10607">
      <formula>#REF!="Pas bon"</formula>
    </cfRule>
  </conditionalFormatting>
  <conditionalFormatting sqref="E5937:L5938 O5937:O5938">
    <cfRule type="expression" dxfId="439" priority="10608">
      <formula>#REF!="Pas bon"</formula>
    </cfRule>
    <cfRule type="expression" dxfId="438" priority="10609">
      <formula>#REF!="Pas bon"</formula>
    </cfRule>
  </conditionalFormatting>
  <conditionalFormatting sqref="B5938:D5938">
    <cfRule type="expression" dxfId="437" priority="10610">
      <formula>#REF!="Pas bon"</formula>
    </cfRule>
    <cfRule type="expression" dxfId="436" priority="10611">
      <formula>#REF!="Pas bon"</formula>
    </cfRule>
  </conditionalFormatting>
  <conditionalFormatting sqref="B5937:D5937">
    <cfRule type="expression" dxfId="435" priority="10612">
      <formula>#REF!="Pas bon"</formula>
    </cfRule>
    <cfRule type="expression" dxfId="434" priority="10613">
      <formula>#REF!="Pas bon"</formula>
    </cfRule>
  </conditionalFormatting>
  <conditionalFormatting sqref="A5937:A5938">
    <cfRule type="expression" dxfId="433" priority="10614">
      <formula>#REF!="Pas bon"</formula>
    </cfRule>
    <cfRule type="expression" dxfId="432" priority="10615">
      <formula>#REF!="Pas bon"</formula>
    </cfRule>
  </conditionalFormatting>
  <conditionalFormatting sqref="P5938">
    <cfRule type="expression" dxfId="431" priority="10616">
      <formula>#REF!="Pas bon"</formula>
    </cfRule>
    <cfRule type="expression" dxfId="430" priority="10617">
      <formula>#REF!="Pas bon"</formula>
    </cfRule>
  </conditionalFormatting>
  <conditionalFormatting sqref="E5939:L5939 O5939">
    <cfRule type="expression" dxfId="429" priority="10618">
      <formula>#REF!="Pas bon"</formula>
    </cfRule>
    <cfRule type="expression" dxfId="428" priority="10619">
      <formula>#REF!="Pas bon"</formula>
    </cfRule>
  </conditionalFormatting>
  <conditionalFormatting sqref="B5939:D5939">
    <cfRule type="expression" dxfId="427" priority="10620">
      <formula>#REF!="Pas bon"</formula>
    </cfRule>
    <cfRule type="expression" dxfId="426" priority="10621">
      <formula>#REF!="Pas bon"</formula>
    </cfRule>
  </conditionalFormatting>
  <conditionalFormatting sqref="A5939">
    <cfRule type="expression" dxfId="425" priority="10622">
      <formula>#REF!="Pas bon"</formula>
    </cfRule>
    <cfRule type="expression" dxfId="424" priority="10623">
      <formula>#REF!="Pas bon"</formula>
    </cfRule>
  </conditionalFormatting>
  <conditionalFormatting sqref="P5939">
    <cfRule type="expression" dxfId="423" priority="10624">
      <formula>#REF!="Pas bon"</formula>
    </cfRule>
    <cfRule type="expression" dxfId="422" priority="10625">
      <formula>#REF!="Pas bon"</formula>
    </cfRule>
  </conditionalFormatting>
  <conditionalFormatting sqref="E5940:L5940 O5940">
    <cfRule type="expression" dxfId="421" priority="10626">
      <formula>#REF!="Pas bon"</formula>
    </cfRule>
    <cfRule type="expression" dxfId="420" priority="10627">
      <formula>#REF!="Pas bon"</formula>
    </cfRule>
  </conditionalFormatting>
  <conditionalFormatting sqref="B5940:D5940">
    <cfRule type="expression" dxfId="419" priority="10628">
      <formula>#REF!="Pas bon"</formula>
    </cfRule>
    <cfRule type="expression" dxfId="418" priority="10629">
      <formula>#REF!="Pas bon"</formula>
    </cfRule>
  </conditionalFormatting>
  <conditionalFormatting sqref="A5940">
    <cfRule type="expression" dxfId="417" priority="10630">
      <formula>#REF!="Pas bon"</formula>
    </cfRule>
    <cfRule type="expression" dxfId="416" priority="10631">
      <formula>#REF!="Pas bon"</formula>
    </cfRule>
  </conditionalFormatting>
  <conditionalFormatting sqref="P5940">
    <cfRule type="expression" dxfId="415" priority="10632">
      <formula>#REF!="Pas bon"</formula>
    </cfRule>
    <cfRule type="expression" dxfId="414" priority="10633">
      <formula>#REF!="Pas bon"</formula>
    </cfRule>
  </conditionalFormatting>
  <conditionalFormatting sqref="E5941:L5941 O5941">
    <cfRule type="expression" dxfId="413" priority="10634">
      <formula>#REF!="Pas bon"</formula>
    </cfRule>
    <cfRule type="expression" dxfId="412" priority="10635">
      <formula>#REF!="Pas bon"</formula>
    </cfRule>
  </conditionalFormatting>
  <conditionalFormatting sqref="B5941:D5941">
    <cfRule type="expression" dxfId="411" priority="10636">
      <formula>#REF!="Pas bon"</formula>
    </cfRule>
    <cfRule type="expression" dxfId="410" priority="10637">
      <formula>#REF!="Pas bon"</formula>
    </cfRule>
  </conditionalFormatting>
  <conditionalFormatting sqref="A5941">
    <cfRule type="expression" dxfId="409" priority="10638">
      <formula>#REF!="Pas bon"</formula>
    </cfRule>
    <cfRule type="expression" dxfId="408" priority="10639">
      <formula>#REF!="Pas bon"</formula>
    </cfRule>
  </conditionalFormatting>
  <conditionalFormatting sqref="P5941">
    <cfRule type="expression" dxfId="407" priority="10640">
      <formula>#REF!="Pas bon"</formula>
    </cfRule>
    <cfRule type="expression" dxfId="406" priority="10641">
      <formula>#REF!="Pas bon"</formula>
    </cfRule>
  </conditionalFormatting>
  <conditionalFormatting sqref="E5942:L5942 O5942">
    <cfRule type="expression" dxfId="405" priority="10642">
      <formula>#REF!="Pas bon"</formula>
    </cfRule>
    <cfRule type="expression" dxfId="404" priority="10643">
      <formula>#REF!="Pas bon"</formula>
    </cfRule>
  </conditionalFormatting>
  <conditionalFormatting sqref="B5942:D5942">
    <cfRule type="expression" dxfId="403" priority="10644">
      <formula>#REF!="Pas bon"</formula>
    </cfRule>
    <cfRule type="expression" dxfId="402" priority="10645">
      <formula>#REF!="Pas bon"</formula>
    </cfRule>
  </conditionalFormatting>
  <conditionalFormatting sqref="A5942">
    <cfRule type="expression" dxfId="401" priority="10646">
      <formula>#REF!="Pas bon"</formula>
    </cfRule>
    <cfRule type="expression" dxfId="400" priority="10647">
      <formula>#REF!="Pas bon"</formula>
    </cfRule>
  </conditionalFormatting>
  <conditionalFormatting sqref="P5942">
    <cfRule type="expression" dxfId="399" priority="10648">
      <formula>#REF!="Pas bon"</formula>
    </cfRule>
    <cfRule type="expression" dxfId="398" priority="10649">
      <formula>#REF!="Pas bon"</formula>
    </cfRule>
  </conditionalFormatting>
  <conditionalFormatting sqref="E5943:L5944 O5943:O5944">
    <cfRule type="expression" dxfId="397" priority="10650">
      <formula>#REF!="Pas bon"</formula>
    </cfRule>
    <cfRule type="expression" dxfId="396" priority="10651">
      <formula>#REF!="Pas bon"</formula>
    </cfRule>
  </conditionalFormatting>
  <conditionalFormatting sqref="B5943:D5944">
    <cfRule type="expression" dxfId="395" priority="10652">
      <formula>#REF!="Pas bon"</formula>
    </cfRule>
    <cfRule type="expression" dxfId="394" priority="10653">
      <formula>#REF!="Pas bon"</formula>
    </cfRule>
  </conditionalFormatting>
  <conditionalFormatting sqref="A5943:A5944">
    <cfRule type="expression" dxfId="393" priority="10654">
      <formula>#REF!="Pas bon"</formula>
    </cfRule>
    <cfRule type="expression" dxfId="392" priority="10655">
      <formula>#REF!="Pas bon"</formula>
    </cfRule>
  </conditionalFormatting>
  <conditionalFormatting sqref="P5943:P5944">
    <cfRule type="expression" dxfId="391" priority="10656">
      <formula>#REF!="Pas bon"</formula>
    </cfRule>
    <cfRule type="expression" dxfId="390" priority="10657">
      <formula>#REF!="Pas bon"</formula>
    </cfRule>
  </conditionalFormatting>
  <conditionalFormatting sqref="E5945:L5945 O5945">
    <cfRule type="expression" dxfId="389" priority="10658">
      <formula>#REF!="Pas bon"</formula>
    </cfRule>
    <cfRule type="expression" dxfId="388" priority="10659">
      <formula>#REF!="Pas bon"</formula>
    </cfRule>
  </conditionalFormatting>
  <conditionalFormatting sqref="B5945:D5945">
    <cfRule type="expression" dxfId="387" priority="10660">
      <formula>#REF!="Pas bon"</formula>
    </cfRule>
    <cfRule type="expression" dxfId="386" priority="10661">
      <formula>#REF!="Pas bon"</formula>
    </cfRule>
  </conditionalFormatting>
  <conditionalFormatting sqref="A5945">
    <cfRule type="expression" dxfId="385" priority="10662">
      <formula>#REF!="Pas bon"</formula>
    </cfRule>
    <cfRule type="expression" dxfId="384" priority="10663">
      <formula>#REF!="Pas bon"</formula>
    </cfRule>
  </conditionalFormatting>
  <conditionalFormatting sqref="P5945">
    <cfRule type="expression" dxfId="383" priority="10664">
      <formula>#REF!="Pas bon"</formula>
    </cfRule>
    <cfRule type="expression" dxfId="382" priority="10665">
      <formula>#REF!="Pas bon"</formula>
    </cfRule>
  </conditionalFormatting>
  <conditionalFormatting sqref="E5946:L5947 O5946:O5947">
    <cfRule type="expression" dxfId="381" priority="10666">
      <formula>#REF!="Pas bon"</formula>
    </cfRule>
    <cfRule type="expression" dxfId="380" priority="10667">
      <formula>#REF!="Pas bon"</formula>
    </cfRule>
  </conditionalFormatting>
  <conditionalFormatting sqref="B5946:D5947">
    <cfRule type="expression" dxfId="379" priority="10668">
      <formula>#REF!="Pas bon"</formula>
    </cfRule>
    <cfRule type="expression" dxfId="378" priority="10669">
      <formula>#REF!="Pas bon"</formula>
    </cfRule>
  </conditionalFormatting>
  <conditionalFormatting sqref="A5946:A5947">
    <cfRule type="expression" dxfId="377" priority="10670">
      <formula>#REF!="Pas bon"</formula>
    </cfRule>
    <cfRule type="expression" dxfId="376" priority="10671">
      <formula>#REF!="Pas bon"</formula>
    </cfRule>
  </conditionalFormatting>
  <conditionalFormatting sqref="P5946:P5947">
    <cfRule type="expression" dxfId="375" priority="10672">
      <formula>#REF!="Pas bon"</formula>
    </cfRule>
    <cfRule type="expression" dxfId="374" priority="10673">
      <formula>#REF!="Pas bon"</formula>
    </cfRule>
  </conditionalFormatting>
  <conditionalFormatting sqref="E5948:L5949 O5948:O5949">
    <cfRule type="expression" dxfId="373" priority="10674">
      <formula>#REF!="Pas bon"</formula>
    </cfRule>
    <cfRule type="expression" dxfId="372" priority="10675">
      <formula>#REF!="Pas bon"</formula>
    </cfRule>
  </conditionalFormatting>
  <conditionalFormatting sqref="B5948:D5949">
    <cfRule type="expression" dxfId="371" priority="10676">
      <formula>#REF!="Pas bon"</formula>
    </cfRule>
    <cfRule type="expression" dxfId="370" priority="10677">
      <formula>#REF!="Pas bon"</formula>
    </cfRule>
  </conditionalFormatting>
  <conditionalFormatting sqref="A5948:A5949">
    <cfRule type="expression" dxfId="369" priority="10678">
      <formula>#REF!="Pas bon"</formula>
    </cfRule>
    <cfRule type="expression" dxfId="368" priority="10679">
      <formula>#REF!="Pas bon"</formula>
    </cfRule>
  </conditionalFormatting>
  <conditionalFormatting sqref="P5948:P5949">
    <cfRule type="expression" dxfId="367" priority="10680">
      <formula>#REF!="Pas bon"</formula>
    </cfRule>
    <cfRule type="expression" dxfId="366" priority="10681">
      <formula>#REF!="Pas bon"</formula>
    </cfRule>
  </conditionalFormatting>
  <conditionalFormatting sqref="E5950:L5950 O5950">
    <cfRule type="expression" dxfId="365" priority="10682">
      <formula>#REF!="Pas bon"</formula>
    </cfRule>
    <cfRule type="expression" dxfId="364" priority="10683">
      <formula>#REF!="Pas bon"</formula>
    </cfRule>
  </conditionalFormatting>
  <conditionalFormatting sqref="B5950:D5950">
    <cfRule type="expression" dxfId="363" priority="10684">
      <formula>#REF!="Pas bon"</formula>
    </cfRule>
    <cfRule type="expression" dxfId="362" priority="10685">
      <formula>#REF!="Pas bon"</formula>
    </cfRule>
  </conditionalFormatting>
  <conditionalFormatting sqref="A5950">
    <cfRule type="expression" dxfId="361" priority="10686">
      <formula>#REF!="Pas bon"</formula>
    </cfRule>
    <cfRule type="expression" dxfId="360" priority="10687">
      <formula>#REF!="Pas bon"</formula>
    </cfRule>
  </conditionalFormatting>
  <conditionalFormatting sqref="P5950">
    <cfRule type="expression" dxfId="359" priority="10688">
      <formula>#REF!="Pas bon"</formula>
    </cfRule>
    <cfRule type="expression" dxfId="358" priority="10689">
      <formula>#REF!="Pas bon"</formula>
    </cfRule>
  </conditionalFormatting>
  <conditionalFormatting sqref="E5951:L5951 O5951">
    <cfRule type="expression" dxfId="357" priority="10690">
      <formula>#REF!="Pas bon"</formula>
    </cfRule>
    <cfRule type="expression" dxfId="356" priority="10691">
      <formula>#REF!="Pas bon"</formula>
    </cfRule>
  </conditionalFormatting>
  <conditionalFormatting sqref="B5951:D5951">
    <cfRule type="expression" dxfId="355" priority="10692">
      <formula>#REF!="Pas bon"</formula>
    </cfRule>
    <cfRule type="expression" dxfId="354" priority="10693">
      <formula>#REF!="Pas bon"</formula>
    </cfRule>
  </conditionalFormatting>
  <conditionalFormatting sqref="A5951">
    <cfRule type="expression" dxfId="353" priority="10694">
      <formula>#REF!="Pas bon"</formula>
    </cfRule>
    <cfRule type="expression" dxfId="352" priority="10695">
      <formula>#REF!="Pas bon"</formula>
    </cfRule>
  </conditionalFormatting>
  <conditionalFormatting sqref="P5951">
    <cfRule type="expression" dxfId="351" priority="10696">
      <formula>#REF!="Pas bon"</formula>
    </cfRule>
    <cfRule type="expression" dxfId="350" priority="10697">
      <formula>#REF!="Pas bon"</formula>
    </cfRule>
  </conditionalFormatting>
  <conditionalFormatting sqref="E5952:L5952 O5952">
    <cfRule type="expression" dxfId="349" priority="10698">
      <formula>#REF!="Pas bon"</formula>
    </cfRule>
    <cfRule type="expression" dxfId="348" priority="10699">
      <formula>#REF!="Pas bon"</formula>
    </cfRule>
  </conditionalFormatting>
  <conditionalFormatting sqref="B5952:D5952">
    <cfRule type="expression" dxfId="347" priority="10700">
      <formula>#REF!="Pas bon"</formula>
    </cfRule>
    <cfRule type="expression" dxfId="346" priority="10701">
      <formula>#REF!="Pas bon"</formula>
    </cfRule>
  </conditionalFormatting>
  <conditionalFormatting sqref="A5952">
    <cfRule type="expression" dxfId="345" priority="10702">
      <formula>#REF!="Pas bon"</formula>
    </cfRule>
    <cfRule type="expression" dxfId="344" priority="10703">
      <formula>#REF!="Pas bon"</formula>
    </cfRule>
  </conditionalFormatting>
  <conditionalFormatting sqref="P5952">
    <cfRule type="expression" dxfId="343" priority="10704">
      <formula>#REF!="Pas bon"</formula>
    </cfRule>
    <cfRule type="expression" dxfId="342" priority="10705">
      <formula>#REF!="Pas bon"</formula>
    </cfRule>
  </conditionalFormatting>
  <conditionalFormatting sqref="E5953:L5953 O5953">
    <cfRule type="expression" dxfId="341" priority="10706">
      <formula>#REF!="Pas bon"</formula>
    </cfRule>
    <cfRule type="expression" dxfId="340" priority="10707">
      <formula>#REF!="Pas bon"</formula>
    </cfRule>
  </conditionalFormatting>
  <conditionalFormatting sqref="B5953:D5953">
    <cfRule type="expression" dxfId="339" priority="10708">
      <formula>#REF!="Pas bon"</formula>
    </cfRule>
    <cfRule type="expression" dxfId="338" priority="10709">
      <formula>#REF!="Pas bon"</formula>
    </cfRule>
  </conditionalFormatting>
  <conditionalFormatting sqref="A5953">
    <cfRule type="expression" dxfId="337" priority="10710">
      <formula>#REF!="Pas bon"</formula>
    </cfRule>
    <cfRule type="expression" dxfId="336" priority="10711">
      <formula>#REF!="Pas bon"</formula>
    </cfRule>
  </conditionalFormatting>
  <conditionalFormatting sqref="P5953">
    <cfRule type="expression" dxfId="335" priority="10712">
      <formula>#REF!="Pas bon"</formula>
    </cfRule>
    <cfRule type="expression" dxfId="334" priority="10713">
      <formula>#REF!="Pas bon"</formula>
    </cfRule>
  </conditionalFormatting>
  <conditionalFormatting sqref="E5954:L5955 O5954:O5955">
    <cfRule type="expression" dxfId="333" priority="10714">
      <formula>#REF!="Pas bon"</formula>
    </cfRule>
    <cfRule type="expression" dxfId="332" priority="10715">
      <formula>#REF!="Pas bon"</formula>
    </cfRule>
  </conditionalFormatting>
  <conditionalFormatting sqref="B5954:D5955">
    <cfRule type="expression" dxfId="331" priority="10716">
      <formula>#REF!="Pas bon"</formula>
    </cfRule>
    <cfRule type="expression" dxfId="330" priority="10717">
      <formula>#REF!="Pas bon"</formula>
    </cfRule>
  </conditionalFormatting>
  <conditionalFormatting sqref="A5954:A5955">
    <cfRule type="expression" dxfId="329" priority="10718">
      <formula>#REF!="Pas bon"</formula>
    </cfRule>
    <cfRule type="expression" dxfId="328" priority="10719">
      <formula>#REF!="Pas bon"</formula>
    </cfRule>
  </conditionalFormatting>
  <conditionalFormatting sqref="P5954:P5955">
    <cfRule type="expression" dxfId="327" priority="10720">
      <formula>#REF!="Pas bon"</formula>
    </cfRule>
    <cfRule type="expression" dxfId="326" priority="10721">
      <formula>#REF!="Pas bon"</formula>
    </cfRule>
  </conditionalFormatting>
  <conditionalFormatting sqref="E5956:L5957 O5956:O5957">
    <cfRule type="expression" dxfId="325" priority="10722">
      <formula>#REF!="Pas bon"</formula>
    </cfRule>
    <cfRule type="expression" dxfId="324" priority="10723">
      <formula>#REF!="Pas bon"</formula>
    </cfRule>
  </conditionalFormatting>
  <conditionalFormatting sqref="B5956:D5957">
    <cfRule type="expression" dxfId="323" priority="10724">
      <formula>#REF!="Pas bon"</formula>
    </cfRule>
    <cfRule type="expression" dxfId="322" priority="10725">
      <formula>#REF!="Pas bon"</formula>
    </cfRule>
  </conditionalFormatting>
  <conditionalFormatting sqref="A5956:A5957">
    <cfRule type="expression" dxfId="321" priority="10726">
      <formula>#REF!="Pas bon"</formula>
    </cfRule>
    <cfRule type="expression" dxfId="320" priority="10727">
      <formula>#REF!="Pas bon"</formula>
    </cfRule>
  </conditionalFormatting>
  <conditionalFormatting sqref="P5956:P5957">
    <cfRule type="expression" dxfId="319" priority="10728">
      <formula>#REF!="Pas bon"</formula>
    </cfRule>
    <cfRule type="expression" dxfId="318" priority="10729">
      <formula>#REF!="Pas bon"</formula>
    </cfRule>
  </conditionalFormatting>
  <conditionalFormatting sqref="E5958:L5958 O5958">
    <cfRule type="expression" dxfId="317" priority="10730">
      <formula>#REF!="Pas bon"</formula>
    </cfRule>
    <cfRule type="expression" dxfId="316" priority="10731">
      <formula>#REF!="Pas bon"</formula>
    </cfRule>
  </conditionalFormatting>
  <conditionalFormatting sqref="B5958:D5958">
    <cfRule type="expression" dxfId="315" priority="10732">
      <formula>#REF!="Pas bon"</formula>
    </cfRule>
    <cfRule type="expression" dxfId="314" priority="10733">
      <formula>#REF!="Pas bon"</formula>
    </cfRule>
  </conditionalFormatting>
  <conditionalFormatting sqref="A5958">
    <cfRule type="expression" dxfId="313" priority="10734">
      <formula>#REF!="Pas bon"</formula>
    </cfRule>
    <cfRule type="expression" dxfId="312" priority="10735">
      <formula>#REF!="Pas bon"</formula>
    </cfRule>
  </conditionalFormatting>
  <conditionalFormatting sqref="P5958">
    <cfRule type="expression" dxfId="311" priority="10736">
      <formula>#REF!="Pas bon"</formula>
    </cfRule>
    <cfRule type="expression" dxfId="310" priority="10737">
      <formula>#REF!="Pas bon"</formula>
    </cfRule>
  </conditionalFormatting>
  <conditionalFormatting sqref="E5959:L5959 O5959">
    <cfRule type="expression" dxfId="309" priority="10738">
      <formula>#REF!="Pas bon"</formula>
    </cfRule>
    <cfRule type="expression" dxfId="308" priority="10739">
      <formula>#REF!="Pas bon"</formula>
    </cfRule>
  </conditionalFormatting>
  <conditionalFormatting sqref="B5959:D5959">
    <cfRule type="expression" dxfId="307" priority="10740">
      <formula>#REF!="Pas bon"</formula>
    </cfRule>
    <cfRule type="expression" dxfId="306" priority="10741">
      <formula>#REF!="Pas bon"</formula>
    </cfRule>
  </conditionalFormatting>
  <conditionalFormatting sqref="A5959">
    <cfRule type="expression" dxfId="305" priority="10742">
      <formula>#REF!="Pas bon"</formula>
    </cfRule>
    <cfRule type="expression" dxfId="304" priority="10743">
      <formula>#REF!="Pas bon"</formula>
    </cfRule>
  </conditionalFormatting>
  <conditionalFormatting sqref="P5959">
    <cfRule type="expression" dxfId="303" priority="10744">
      <formula>#REF!="Pas bon"</formula>
    </cfRule>
    <cfRule type="expression" dxfId="302" priority="10745">
      <formula>#REF!="Pas bon"</formula>
    </cfRule>
  </conditionalFormatting>
  <conditionalFormatting sqref="E5960:L5960 O5960">
    <cfRule type="expression" dxfId="301" priority="10746">
      <formula>#REF!="Pas bon"</formula>
    </cfRule>
    <cfRule type="expression" dxfId="300" priority="10747">
      <formula>#REF!="Pas bon"</formula>
    </cfRule>
  </conditionalFormatting>
  <conditionalFormatting sqref="B5960:D5960">
    <cfRule type="expression" dxfId="299" priority="10748">
      <formula>#REF!="Pas bon"</formula>
    </cfRule>
    <cfRule type="expression" dxfId="298" priority="10749">
      <formula>#REF!="Pas bon"</formula>
    </cfRule>
  </conditionalFormatting>
  <conditionalFormatting sqref="A5960">
    <cfRule type="expression" dxfId="297" priority="10750">
      <formula>#REF!="Pas bon"</formula>
    </cfRule>
    <cfRule type="expression" dxfId="296" priority="10751">
      <formula>#REF!="Pas bon"</formula>
    </cfRule>
  </conditionalFormatting>
  <conditionalFormatting sqref="P5960">
    <cfRule type="expression" dxfId="295" priority="10752">
      <formula>#REF!="Pas bon"</formula>
    </cfRule>
    <cfRule type="expression" dxfId="294" priority="10753">
      <formula>#REF!="Pas bon"</formula>
    </cfRule>
  </conditionalFormatting>
  <conditionalFormatting sqref="E5961:L5961 O5961">
    <cfRule type="expression" dxfId="293" priority="10754">
      <formula>#REF!="Pas bon"</formula>
    </cfRule>
    <cfRule type="expression" dxfId="292" priority="10755">
      <formula>#REF!="Pas bon"</formula>
    </cfRule>
  </conditionalFormatting>
  <conditionalFormatting sqref="B5961:D5961">
    <cfRule type="expression" dxfId="291" priority="10756">
      <formula>#REF!="Pas bon"</formula>
    </cfRule>
    <cfRule type="expression" dxfId="290" priority="10757">
      <formula>#REF!="Pas bon"</formula>
    </cfRule>
  </conditionalFormatting>
  <conditionalFormatting sqref="A5961">
    <cfRule type="expression" dxfId="289" priority="10758">
      <formula>#REF!="Pas bon"</formula>
    </cfRule>
    <cfRule type="expression" dxfId="288" priority="10759">
      <formula>#REF!="Pas bon"</formula>
    </cfRule>
  </conditionalFormatting>
  <conditionalFormatting sqref="P5961">
    <cfRule type="expression" dxfId="287" priority="10760">
      <formula>#REF!="Pas bon"</formula>
    </cfRule>
    <cfRule type="expression" dxfId="286" priority="10761">
      <formula>#REF!="Pas bon"</formula>
    </cfRule>
  </conditionalFormatting>
  <conditionalFormatting sqref="E5962:L5963 O5962:O5963">
    <cfRule type="expression" dxfId="285" priority="10762">
      <formula>#REF!="Pas bon"</formula>
    </cfRule>
    <cfRule type="expression" dxfId="284" priority="10763">
      <formula>#REF!="Pas bon"</formula>
    </cfRule>
  </conditionalFormatting>
  <conditionalFormatting sqref="B5962:D5963">
    <cfRule type="expression" dxfId="283" priority="10764">
      <formula>#REF!="Pas bon"</formula>
    </cfRule>
    <cfRule type="expression" dxfId="282" priority="10765">
      <formula>#REF!="Pas bon"</formula>
    </cfRule>
  </conditionalFormatting>
  <conditionalFormatting sqref="A5962:A5963">
    <cfRule type="expression" dxfId="281" priority="10766">
      <formula>#REF!="Pas bon"</formula>
    </cfRule>
    <cfRule type="expression" dxfId="280" priority="10767">
      <formula>#REF!="Pas bon"</formula>
    </cfRule>
  </conditionalFormatting>
  <conditionalFormatting sqref="P5962:P5963">
    <cfRule type="expression" dxfId="279" priority="10768">
      <formula>#REF!="Pas bon"</formula>
    </cfRule>
    <cfRule type="expression" dxfId="278" priority="10769">
      <formula>#REF!="Pas bon"</formula>
    </cfRule>
  </conditionalFormatting>
  <conditionalFormatting sqref="E5964:L5964 O5964">
    <cfRule type="expression" dxfId="277" priority="10770">
      <formula>#REF!="Pas bon"</formula>
    </cfRule>
    <cfRule type="expression" dxfId="276" priority="10771">
      <formula>#REF!="Pas bon"</formula>
    </cfRule>
  </conditionalFormatting>
  <conditionalFormatting sqref="B5964:D5964">
    <cfRule type="expression" dxfId="275" priority="10772">
      <formula>#REF!="Pas bon"</formula>
    </cfRule>
    <cfRule type="expression" dxfId="274" priority="10773">
      <formula>#REF!="Pas bon"</formula>
    </cfRule>
  </conditionalFormatting>
  <conditionalFormatting sqref="A5964">
    <cfRule type="expression" dxfId="273" priority="10774">
      <formula>#REF!="Pas bon"</formula>
    </cfRule>
    <cfRule type="expression" dxfId="272" priority="10775">
      <formula>#REF!="Pas bon"</formula>
    </cfRule>
  </conditionalFormatting>
  <conditionalFormatting sqref="P5964">
    <cfRule type="expression" dxfId="271" priority="10776">
      <formula>#REF!="Pas bon"</formula>
    </cfRule>
    <cfRule type="expression" dxfId="270" priority="10777">
      <formula>#REF!="Pas bon"</formula>
    </cfRule>
  </conditionalFormatting>
  <conditionalFormatting sqref="E5965:L5966 O5965:O5966">
    <cfRule type="expression" dxfId="269" priority="10778">
      <formula>#REF!="Pas bon"</formula>
    </cfRule>
    <cfRule type="expression" dxfId="268" priority="10779">
      <formula>#REF!="Pas bon"</formula>
    </cfRule>
  </conditionalFormatting>
  <conditionalFormatting sqref="B5965:D5966">
    <cfRule type="expression" dxfId="267" priority="10780">
      <formula>#REF!="Pas bon"</formula>
    </cfRule>
    <cfRule type="expression" dxfId="266" priority="10781">
      <formula>#REF!="Pas bon"</formula>
    </cfRule>
  </conditionalFormatting>
  <conditionalFormatting sqref="A5965:A5966">
    <cfRule type="expression" dxfId="265" priority="10782">
      <formula>#REF!="Pas bon"</formula>
    </cfRule>
    <cfRule type="expression" dxfId="264" priority="10783">
      <formula>#REF!="Pas bon"</formula>
    </cfRule>
  </conditionalFormatting>
  <conditionalFormatting sqref="P5965:P5966">
    <cfRule type="expression" dxfId="263" priority="10784">
      <formula>#REF!="Pas bon"</formula>
    </cfRule>
    <cfRule type="expression" dxfId="262" priority="10785">
      <formula>#REF!="Pas bon"</formula>
    </cfRule>
  </conditionalFormatting>
  <conditionalFormatting sqref="E5967:L5968 O5967:O5968">
    <cfRule type="expression" dxfId="261" priority="10786">
      <formula>#REF!="Pas bon"</formula>
    </cfRule>
    <cfRule type="expression" dxfId="260" priority="10787">
      <formula>#REF!="Pas bon"</formula>
    </cfRule>
  </conditionalFormatting>
  <conditionalFormatting sqref="B5967:D5968">
    <cfRule type="expression" dxfId="259" priority="10788">
      <formula>#REF!="Pas bon"</formula>
    </cfRule>
    <cfRule type="expression" dxfId="258" priority="10789">
      <formula>#REF!="Pas bon"</formula>
    </cfRule>
  </conditionalFormatting>
  <conditionalFormatting sqref="A5967:A5968">
    <cfRule type="expression" dxfId="257" priority="10790">
      <formula>#REF!="Pas bon"</formula>
    </cfRule>
    <cfRule type="expression" dxfId="256" priority="10791">
      <formula>#REF!="Pas bon"</formula>
    </cfRule>
  </conditionalFormatting>
  <conditionalFormatting sqref="P5967:P5968">
    <cfRule type="expression" dxfId="255" priority="10792">
      <formula>#REF!="Pas bon"</formula>
    </cfRule>
    <cfRule type="expression" dxfId="254" priority="10793">
      <formula>#REF!="Pas bon"</formula>
    </cfRule>
  </conditionalFormatting>
  <conditionalFormatting sqref="E5969:L5969 O5969">
    <cfRule type="expression" dxfId="253" priority="10794">
      <formula>#REF!="Pas bon"</formula>
    </cfRule>
    <cfRule type="expression" dxfId="252" priority="10795">
      <formula>#REF!="Pas bon"</formula>
    </cfRule>
  </conditionalFormatting>
  <conditionalFormatting sqref="B5969:D5969">
    <cfRule type="expression" dxfId="251" priority="10796">
      <formula>#REF!="Pas bon"</formula>
    </cfRule>
    <cfRule type="expression" dxfId="250" priority="10797">
      <formula>#REF!="Pas bon"</formula>
    </cfRule>
  </conditionalFormatting>
  <conditionalFormatting sqref="A5969">
    <cfRule type="expression" dxfId="249" priority="10798">
      <formula>#REF!="Pas bon"</formula>
    </cfRule>
    <cfRule type="expression" dxfId="248" priority="10799">
      <formula>#REF!="Pas bon"</formula>
    </cfRule>
  </conditionalFormatting>
  <conditionalFormatting sqref="P5969">
    <cfRule type="expression" dxfId="247" priority="10800">
      <formula>#REF!="Pas bon"</formula>
    </cfRule>
    <cfRule type="expression" dxfId="246" priority="10801">
      <formula>#REF!="Pas bon"</formula>
    </cfRule>
  </conditionalFormatting>
  <conditionalFormatting sqref="E5970:L5971 O5970:O5971">
    <cfRule type="expression" dxfId="245" priority="10802">
      <formula>#REF!="Pas bon"</formula>
    </cfRule>
    <cfRule type="expression" dxfId="244" priority="10803">
      <formula>#REF!="Pas bon"</formula>
    </cfRule>
  </conditionalFormatting>
  <conditionalFormatting sqref="B5970:D5971">
    <cfRule type="expression" dxfId="243" priority="10804">
      <formula>#REF!="Pas bon"</formula>
    </cfRule>
    <cfRule type="expression" dxfId="242" priority="10805">
      <formula>#REF!="Pas bon"</formula>
    </cfRule>
  </conditionalFormatting>
  <conditionalFormatting sqref="A5970:A5971">
    <cfRule type="expression" dxfId="241" priority="10806">
      <formula>#REF!="Pas bon"</formula>
    </cfRule>
    <cfRule type="expression" dxfId="240" priority="10807">
      <formula>#REF!="Pas bon"</formula>
    </cfRule>
  </conditionalFormatting>
  <conditionalFormatting sqref="P5970:P5971">
    <cfRule type="expression" dxfId="239" priority="10808">
      <formula>#REF!="Pas bon"</formula>
    </cfRule>
    <cfRule type="expression" dxfId="238" priority="10809">
      <formula>#REF!="Pas bon"</formula>
    </cfRule>
  </conditionalFormatting>
  <conditionalFormatting sqref="E5972:L5973 O5972:O5973">
    <cfRule type="expression" dxfId="237" priority="10810">
      <formula>#REF!="Pas bon"</formula>
    </cfRule>
    <cfRule type="expression" dxfId="236" priority="10811">
      <formula>#REF!="Pas bon"</formula>
    </cfRule>
  </conditionalFormatting>
  <conditionalFormatting sqref="B5972:D5973">
    <cfRule type="expression" dxfId="235" priority="10812">
      <formula>#REF!="Pas bon"</formula>
    </cfRule>
    <cfRule type="expression" dxfId="234" priority="10813">
      <formula>#REF!="Pas bon"</formula>
    </cfRule>
  </conditionalFormatting>
  <conditionalFormatting sqref="A5972:A5973">
    <cfRule type="expression" dxfId="233" priority="10814">
      <formula>#REF!="Pas bon"</formula>
    </cfRule>
    <cfRule type="expression" dxfId="232" priority="10815">
      <formula>#REF!="Pas bon"</formula>
    </cfRule>
  </conditionalFormatting>
  <conditionalFormatting sqref="P5972:P5973">
    <cfRule type="expression" dxfId="231" priority="10816">
      <formula>#REF!="Pas bon"</formula>
    </cfRule>
    <cfRule type="expression" dxfId="230" priority="10817">
      <formula>#REF!="Pas bon"</formula>
    </cfRule>
  </conditionalFormatting>
  <conditionalFormatting sqref="E5974:L5974 O5974">
    <cfRule type="expression" dxfId="229" priority="10818">
      <formula>#REF!="Pas bon"</formula>
    </cfRule>
    <cfRule type="expression" dxfId="228" priority="10819">
      <formula>#REF!="Pas bon"</formula>
    </cfRule>
  </conditionalFormatting>
  <conditionalFormatting sqref="B5974:D5974">
    <cfRule type="expression" dxfId="227" priority="10820">
      <formula>#REF!="Pas bon"</formula>
    </cfRule>
    <cfRule type="expression" dxfId="226" priority="10821">
      <formula>#REF!="Pas bon"</formula>
    </cfRule>
  </conditionalFormatting>
  <conditionalFormatting sqref="A5974">
    <cfRule type="expression" dxfId="225" priority="10822">
      <formula>#REF!="Pas bon"</formula>
    </cfRule>
    <cfRule type="expression" dxfId="224" priority="10823">
      <formula>#REF!="Pas bon"</formula>
    </cfRule>
  </conditionalFormatting>
  <conditionalFormatting sqref="P5974">
    <cfRule type="expression" dxfId="223" priority="10824">
      <formula>#REF!="Pas bon"</formula>
    </cfRule>
    <cfRule type="expression" dxfId="222" priority="10825">
      <formula>#REF!="Pas bon"</formula>
    </cfRule>
  </conditionalFormatting>
  <conditionalFormatting sqref="E5975:L5976 O5975:O5976">
    <cfRule type="expression" dxfId="221" priority="10826">
      <formula>#REF!="Pas bon"</formula>
    </cfRule>
    <cfRule type="expression" dxfId="220" priority="10827">
      <formula>#REF!="Pas bon"</formula>
    </cfRule>
  </conditionalFormatting>
  <conditionalFormatting sqref="B5975:D5976">
    <cfRule type="expression" dxfId="219" priority="10828">
      <formula>#REF!="Pas bon"</formula>
    </cfRule>
    <cfRule type="expression" dxfId="218" priority="10829">
      <formula>#REF!="Pas bon"</formula>
    </cfRule>
  </conditionalFormatting>
  <conditionalFormatting sqref="A5975:A5976">
    <cfRule type="expression" dxfId="217" priority="10830">
      <formula>#REF!="Pas bon"</formula>
    </cfRule>
    <cfRule type="expression" dxfId="216" priority="10831">
      <formula>#REF!="Pas bon"</formula>
    </cfRule>
  </conditionalFormatting>
  <conditionalFormatting sqref="P5975:P5976">
    <cfRule type="expression" dxfId="215" priority="10832">
      <formula>#REF!="Pas bon"</formula>
    </cfRule>
    <cfRule type="expression" dxfId="214" priority="10833">
      <formula>#REF!="Pas bon"</formula>
    </cfRule>
  </conditionalFormatting>
  <conditionalFormatting sqref="E5977:L5977 O5977">
    <cfRule type="expression" dxfId="213" priority="10834">
      <formula>#REF!="Pas bon"</formula>
    </cfRule>
    <cfRule type="expression" dxfId="212" priority="10835">
      <formula>#REF!="Pas bon"</formula>
    </cfRule>
  </conditionalFormatting>
  <conditionalFormatting sqref="B5977:D5977">
    <cfRule type="expression" dxfId="211" priority="10836">
      <formula>#REF!="Pas bon"</formula>
    </cfRule>
    <cfRule type="expression" dxfId="210" priority="10837">
      <formula>#REF!="Pas bon"</formula>
    </cfRule>
  </conditionalFormatting>
  <conditionalFormatting sqref="A5977">
    <cfRule type="expression" dxfId="209" priority="10838">
      <formula>#REF!="Pas bon"</formula>
    </cfRule>
    <cfRule type="expression" dxfId="208" priority="10839">
      <formula>#REF!="Pas bon"</formula>
    </cfRule>
  </conditionalFormatting>
  <conditionalFormatting sqref="P5977">
    <cfRule type="expression" dxfId="207" priority="10840">
      <formula>#REF!="Pas bon"</formula>
    </cfRule>
    <cfRule type="expression" dxfId="206" priority="10841">
      <formula>#REF!="Pas bon"</formula>
    </cfRule>
  </conditionalFormatting>
  <conditionalFormatting sqref="E5978:L5978 O5978">
    <cfRule type="expression" dxfId="205" priority="10842">
      <formula>#REF!="Pas bon"</formula>
    </cfRule>
    <cfRule type="expression" dxfId="204" priority="10843">
      <formula>#REF!="Pas bon"</formula>
    </cfRule>
  </conditionalFormatting>
  <conditionalFormatting sqref="B5978:D5978">
    <cfRule type="expression" dxfId="203" priority="10844">
      <formula>#REF!="Pas bon"</formula>
    </cfRule>
    <cfRule type="expression" dxfId="202" priority="10845">
      <formula>#REF!="Pas bon"</formula>
    </cfRule>
  </conditionalFormatting>
  <conditionalFormatting sqref="A5978">
    <cfRule type="expression" dxfId="201" priority="10846">
      <formula>#REF!="Pas bon"</formula>
    </cfRule>
    <cfRule type="expression" dxfId="200" priority="10847">
      <formula>#REF!="Pas bon"</formula>
    </cfRule>
  </conditionalFormatting>
  <conditionalFormatting sqref="P5978">
    <cfRule type="expression" dxfId="199" priority="10848">
      <formula>#REF!="Pas bon"</formula>
    </cfRule>
    <cfRule type="expression" dxfId="198" priority="10849">
      <formula>#REF!="Pas bon"</formula>
    </cfRule>
  </conditionalFormatting>
  <conditionalFormatting sqref="E5979:L5980 O5979:O5980">
    <cfRule type="expression" dxfId="197" priority="10850">
      <formula>#REF!="Pas bon"</formula>
    </cfRule>
    <cfRule type="expression" dxfId="196" priority="10851">
      <formula>#REF!="Pas bon"</formula>
    </cfRule>
  </conditionalFormatting>
  <conditionalFormatting sqref="B5979:D5980">
    <cfRule type="expression" dxfId="195" priority="10852">
      <formula>#REF!="Pas bon"</formula>
    </cfRule>
    <cfRule type="expression" dxfId="194" priority="10853">
      <formula>#REF!="Pas bon"</formula>
    </cfRule>
  </conditionalFormatting>
  <conditionalFormatting sqref="A5979:A5980">
    <cfRule type="expression" dxfId="193" priority="10854">
      <formula>#REF!="Pas bon"</formula>
    </cfRule>
    <cfRule type="expression" dxfId="192" priority="10855">
      <formula>#REF!="Pas bon"</formula>
    </cfRule>
  </conditionalFormatting>
  <conditionalFormatting sqref="P5979:P5980">
    <cfRule type="expression" dxfId="191" priority="10856">
      <formula>#REF!="Pas bon"</formula>
    </cfRule>
    <cfRule type="expression" dxfId="190" priority="10857">
      <formula>#REF!="Pas bon"</formula>
    </cfRule>
  </conditionalFormatting>
  <conditionalFormatting sqref="E5981:L5981 O5981">
    <cfRule type="expression" dxfId="189" priority="10858">
      <formula>#REF!="Pas bon"</formula>
    </cfRule>
    <cfRule type="expression" dxfId="188" priority="10859">
      <formula>#REF!="Pas bon"</formula>
    </cfRule>
  </conditionalFormatting>
  <conditionalFormatting sqref="B5981:D5981">
    <cfRule type="expression" dxfId="187" priority="10860">
      <formula>#REF!="Pas bon"</formula>
    </cfRule>
    <cfRule type="expression" dxfId="186" priority="10861">
      <formula>#REF!="Pas bon"</formula>
    </cfRule>
  </conditionalFormatting>
  <conditionalFormatting sqref="A5981">
    <cfRule type="expression" dxfId="185" priority="10862">
      <formula>#REF!="Pas bon"</formula>
    </cfRule>
    <cfRule type="expression" dxfId="184" priority="10863">
      <formula>#REF!="Pas bon"</formula>
    </cfRule>
  </conditionalFormatting>
  <conditionalFormatting sqref="P5981">
    <cfRule type="expression" dxfId="183" priority="10864">
      <formula>#REF!="Pas bon"</formula>
    </cfRule>
    <cfRule type="expression" dxfId="182" priority="10865">
      <formula>#REF!="Pas bon"</formula>
    </cfRule>
  </conditionalFormatting>
  <conditionalFormatting sqref="E5982:L5983 O5982:O5983">
    <cfRule type="expression" dxfId="181" priority="10866">
      <formula>#REF!="Pas bon"</formula>
    </cfRule>
    <cfRule type="expression" dxfId="180" priority="10867">
      <formula>#REF!="Pas bon"</formula>
    </cfRule>
  </conditionalFormatting>
  <conditionalFormatting sqref="B5982:D5983">
    <cfRule type="expression" dxfId="179" priority="10868">
      <formula>#REF!="Pas bon"</formula>
    </cfRule>
    <cfRule type="expression" dxfId="178" priority="10869">
      <formula>#REF!="Pas bon"</formula>
    </cfRule>
  </conditionalFormatting>
  <conditionalFormatting sqref="A5982:A5983">
    <cfRule type="expression" dxfId="177" priority="10870">
      <formula>#REF!="Pas bon"</formula>
    </cfRule>
    <cfRule type="expression" dxfId="176" priority="10871">
      <formula>#REF!="Pas bon"</formula>
    </cfRule>
  </conditionalFormatting>
  <conditionalFormatting sqref="P5982:P5983">
    <cfRule type="expression" dxfId="175" priority="10872">
      <formula>#REF!="Pas bon"</formula>
    </cfRule>
    <cfRule type="expression" dxfId="174" priority="10873">
      <formula>#REF!="Pas bon"</formula>
    </cfRule>
  </conditionalFormatting>
  <conditionalFormatting sqref="E5984:L5984 O5984">
    <cfRule type="expression" dxfId="173" priority="10874">
      <formula>#REF!="Pas bon"</formula>
    </cfRule>
    <cfRule type="expression" dxfId="172" priority="10875">
      <formula>#REF!="Pas bon"</formula>
    </cfRule>
  </conditionalFormatting>
  <conditionalFormatting sqref="B5984:D5984">
    <cfRule type="expression" dxfId="171" priority="10876">
      <formula>#REF!="Pas bon"</formula>
    </cfRule>
    <cfRule type="expression" dxfId="170" priority="10877">
      <formula>#REF!="Pas bon"</formula>
    </cfRule>
  </conditionalFormatting>
  <conditionalFormatting sqref="A5984">
    <cfRule type="expression" dxfId="169" priority="10878">
      <formula>#REF!="Pas bon"</formula>
    </cfRule>
    <cfRule type="expression" dxfId="168" priority="10879">
      <formula>#REF!="Pas bon"</formula>
    </cfRule>
  </conditionalFormatting>
  <conditionalFormatting sqref="P5984">
    <cfRule type="expression" dxfId="167" priority="10880">
      <formula>#REF!="Pas bon"</formula>
    </cfRule>
    <cfRule type="expression" dxfId="166" priority="10881">
      <formula>#REF!="Pas bon"</formula>
    </cfRule>
  </conditionalFormatting>
  <conditionalFormatting sqref="E5985:L5985 O5985">
    <cfRule type="expression" dxfId="165" priority="10882">
      <formula>#REF!="Pas bon"</formula>
    </cfRule>
    <cfRule type="expression" dxfId="164" priority="10883">
      <formula>#REF!="Pas bon"</formula>
    </cfRule>
  </conditionalFormatting>
  <conditionalFormatting sqref="B5985:D5985">
    <cfRule type="expression" dxfId="163" priority="10884">
      <formula>#REF!="Pas bon"</formula>
    </cfRule>
    <cfRule type="expression" dxfId="162" priority="10885">
      <formula>#REF!="Pas bon"</formula>
    </cfRule>
  </conditionalFormatting>
  <conditionalFormatting sqref="A5985">
    <cfRule type="expression" dxfId="161" priority="10886">
      <formula>#REF!="Pas bon"</formula>
    </cfRule>
    <cfRule type="expression" dxfId="160" priority="10887">
      <formula>#REF!="Pas bon"</formula>
    </cfRule>
  </conditionalFormatting>
  <conditionalFormatting sqref="P5985">
    <cfRule type="expression" dxfId="159" priority="10888">
      <formula>#REF!="Pas bon"</formula>
    </cfRule>
    <cfRule type="expression" dxfId="158" priority="10889">
      <formula>#REF!="Pas bon"</formula>
    </cfRule>
  </conditionalFormatting>
  <conditionalFormatting sqref="E5986:L5987 O5986:O5987">
    <cfRule type="expression" dxfId="157" priority="10890">
      <formula>#REF!="Pas bon"</formula>
    </cfRule>
    <cfRule type="expression" dxfId="156" priority="10891">
      <formula>#REF!="Pas bon"</formula>
    </cfRule>
  </conditionalFormatting>
  <conditionalFormatting sqref="B5986:D5987">
    <cfRule type="expression" dxfId="155" priority="10892">
      <formula>#REF!="Pas bon"</formula>
    </cfRule>
    <cfRule type="expression" dxfId="154" priority="10893">
      <formula>#REF!="Pas bon"</formula>
    </cfRule>
  </conditionalFormatting>
  <conditionalFormatting sqref="A5986:A5987">
    <cfRule type="expression" dxfId="153" priority="10894">
      <formula>#REF!="Pas bon"</formula>
    </cfRule>
    <cfRule type="expression" dxfId="152" priority="10895">
      <formula>#REF!="Pas bon"</formula>
    </cfRule>
  </conditionalFormatting>
  <conditionalFormatting sqref="P5986:P5987">
    <cfRule type="expression" dxfId="151" priority="10896">
      <formula>#REF!="Pas bon"</formula>
    </cfRule>
    <cfRule type="expression" dxfId="150" priority="10897">
      <formula>#REF!="Pas bon"</formula>
    </cfRule>
  </conditionalFormatting>
  <conditionalFormatting sqref="E5988:L5988 O5988">
    <cfRule type="expression" dxfId="149" priority="10898">
      <formula>#REF!="Pas bon"</formula>
    </cfRule>
    <cfRule type="expression" dxfId="148" priority="10899">
      <formula>#REF!="Pas bon"</formula>
    </cfRule>
  </conditionalFormatting>
  <conditionalFormatting sqref="B5988:D5988">
    <cfRule type="expression" dxfId="147" priority="10900">
      <formula>#REF!="Pas bon"</formula>
    </cfRule>
    <cfRule type="expression" dxfId="146" priority="10901">
      <formula>#REF!="Pas bon"</formula>
    </cfRule>
  </conditionalFormatting>
  <conditionalFormatting sqref="A5988">
    <cfRule type="expression" dxfId="145" priority="10902">
      <formula>#REF!="Pas bon"</formula>
    </cfRule>
    <cfRule type="expression" dxfId="144" priority="10903">
      <formula>#REF!="Pas bon"</formula>
    </cfRule>
  </conditionalFormatting>
  <conditionalFormatting sqref="P5988">
    <cfRule type="expression" dxfId="143" priority="10904">
      <formula>#REF!="Pas bon"</formula>
    </cfRule>
    <cfRule type="expression" dxfId="142" priority="10905">
      <formula>#REF!="Pas bon"</formula>
    </cfRule>
  </conditionalFormatting>
  <conditionalFormatting sqref="E5989:L5989 O5989">
    <cfRule type="expression" dxfId="141" priority="10906">
      <formula>#REF!="Pas bon"</formula>
    </cfRule>
    <cfRule type="expression" dxfId="140" priority="10907">
      <formula>#REF!="Pas bon"</formula>
    </cfRule>
  </conditionalFormatting>
  <conditionalFormatting sqref="B5989:D5989">
    <cfRule type="expression" dxfId="139" priority="10908">
      <formula>#REF!="Pas bon"</formula>
    </cfRule>
    <cfRule type="expression" dxfId="138" priority="10909">
      <formula>#REF!="Pas bon"</formula>
    </cfRule>
  </conditionalFormatting>
  <conditionalFormatting sqref="A5989">
    <cfRule type="expression" dxfId="137" priority="10910">
      <formula>#REF!="Pas bon"</formula>
    </cfRule>
    <cfRule type="expression" dxfId="136" priority="10911">
      <formula>#REF!="Pas bon"</formula>
    </cfRule>
  </conditionalFormatting>
  <conditionalFormatting sqref="P5989">
    <cfRule type="expression" dxfId="135" priority="10912">
      <formula>#REF!="Pas bon"</formula>
    </cfRule>
    <cfRule type="expression" dxfId="134" priority="10913">
      <formula>#REF!="Pas bon"</formula>
    </cfRule>
  </conditionalFormatting>
  <conditionalFormatting sqref="E5990:L5995 O5990:O5995">
    <cfRule type="expression" dxfId="133" priority="10914">
      <formula>#REF!="Pas bon"</formula>
    </cfRule>
    <cfRule type="expression" dxfId="132" priority="10915">
      <formula>#REF!="Pas bon"</formula>
    </cfRule>
  </conditionalFormatting>
  <conditionalFormatting sqref="B5990:D5995">
    <cfRule type="expression" dxfId="131" priority="10916">
      <formula>#REF!="Pas bon"</formula>
    </cfRule>
    <cfRule type="expression" dxfId="130" priority="10917">
      <formula>#REF!="Pas bon"</formula>
    </cfRule>
  </conditionalFormatting>
  <conditionalFormatting sqref="A5990:A5995">
    <cfRule type="expression" dxfId="129" priority="10918">
      <formula>#REF!="Pas bon"</formula>
    </cfRule>
    <cfRule type="expression" dxfId="128" priority="10919">
      <formula>#REF!="Pas bon"</formula>
    </cfRule>
  </conditionalFormatting>
  <conditionalFormatting sqref="P5990:P5995">
    <cfRule type="expression" dxfId="127" priority="10920">
      <formula>#REF!="Pas bon"</formula>
    </cfRule>
    <cfRule type="expression" dxfId="126" priority="10921">
      <formula>#REF!="Pas bon"</formula>
    </cfRule>
  </conditionalFormatting>
  <conditionalFormatting sqref="E5996:L5996 O5996">
    <cfRule type="expression" dxfId="125" priority="10922">
      <formula>#REF!="Pas bon"</formula>
    </cfRule>
    <cfRule type="expression" dxfId="124" priority="10923">
      <formula>#REF!="Pas bon"</formula>
    </cfRule>
  </conditionalFormatting>
  <conditionalFormatting sqref="B5996:D5996">
    <cfRule type="expression" dxfId="123" priority="10924">
      <formula>#REF!="Pas bon"</formula>
    </cfRule>
    <cfRule type="expression" dxfId="122" priority="10925">
      <formula>#REF!="Pas bon"</formula>
    </cfRule>
  </conditionalFormatting>
  <conditionalFormatting sqref="A5996">
    <cfRule type="expression" dxfId="121" priority="10926">
      <formula>#REF!="Pas bon"</formula>
    </cfRule>
    <cfRule type="expression" dxfId="120" priority="10927">
      <formula>#REF!="Pas bon"</formula>
    </cfRule>
  </conditionalFormatting>
  <conditionalFormatting sqref="P5996">
    <cfRule type="expression" dxfId="119" priority="10928">
      <formula>#REF!="Pas bon"</formula>
    </cfRule>
    <cfRule type="expression" dxfId="118" priority="10929">
      <formula>#REF!="Pas bon"</formula>
    </cfRule>
  </conditionalFormatting>
  <conditionalFormatting sqref="E5997:L5997 O5997">
    <cfRule type="expression" dxfId="117" priority="10930">
      <formula>#REF!="Pas bon"</formula>
    </cfRule>
    <cfRule type="expression" dxfId="116" priority="10931">
      <formula>#REF!="Pas bon"</formula>
    </cfRule>
  </conditionalFormatting>
  <conditionalFormatting sqref="B5997:D5997">
    <cfRule type="expression" dxfId="115" priority="10932">
      <formula>#REF!="Pas bon"</formula>
    </cfRule>
    <cfRule type="expression" dxfId="114" priority="10933">
      <formula>#REF!="Pas bon"</formula>
    </cfRule>
  </conditionalFormatting>
  <conditionalFormatting sqref="A5997">
    <cfRule type="expression" dxfId="113" priority="10934">
      <formula>#REF!="Pas bon"</formula>
    </cfRule>
    <cfRule type="expression" dxfId="112" priority="10935">
      <formula>#REF!="Pas bon"</formula>
    </cfRule>
  </conditionalFormatting>
  <conditionalFormatting sqref="P5997">
    <cfRule type="expression" dxfId="111" priority="10936">
      <formula>#REF!="Pas bon"</formula>
    </cfRule>
    <cfRule type="expression" dxfId="110" priority="10937">
      <formula>#REF!="Pas bon"</formula>
    </cfRule>
  </conditionalFormatting>
  <conditionalFormatting sqref="E5998:L5998 O5998">
    <cfRule type="expression" dxfId="109" priority="10938">
      <formula>#REF!="Pas bon"</formula>
    </cfRule>
    <cfRule type="expression" dxfId="108" priority="10939">
      <formula>#REF!="Pas bon"</formula>
    </cfRule>
  </conditionalFormatting>
  <conditionalFormatting sqref="B5998:D5998">
    <cfRule type="expression" dxfId="107" priority="10940">
      <formula>#REF!="Pas bon"</formula>
    </cfRule>
    <cfRule type="expression" dxfId="106" priority="10941">
      <formula>#REF!="Pas bon"</formula>
    </cfRule>
  </conditionalFormatting>
  <conditionalFormatting sqref="A5998">
    <cfRule type="expression" dxfId="105" priority="10942">
      <formula>#REF!="Pas bon"</formula>
    </cfRule>
    <cfRule type="expression" dxfId="104" priority="10943">
      <formula>#REF!="Pas bon"</formula>
    </cfRule>
  </conditionalFormatting>
  <conditionalFormatting sqref="P5998">
    <cfRule type="expression" dxfId="103" priority="10944">
      <formula>#REF!="Pas bon"</formula>
    </cfRule>
    <cfRule type="expression" dxfId="102" priority="10945">
      <formula>#REF!="Pas bon"</formula>
    </cfRule>
  </conditionalFormatting>
  <conditionalFormatting sqref="E5999:L5999 O5999">
    <cfRule type="expression" dxfId="101" priority="10946">
      <formula>#REF!="Pas bon"</formula>
    </cfRule>
    <cfRule type="expression" dxfId="100" priority="10947">
      <formula>#REF!="Pas bon"</formula>
    </cfRule>
  </conditionalFormatting>
  <conditionalFormatting sqref="B5999:D5999">
    <cfRule type="expression" dxfId="99" priority="10948">
      <formula>#REF!="Pas bon"</formula>
    </cfRule>
    <cfRule type="expression" dxfId="98" priority="10949">
      <formula>#REF!="Pas bon"</formula>
    </cfRule>
  </conditionalFormatting>
  <conditionalFormatting sqref="A5999">
    <cfRule type="expression" dxfId="97" priority="10950">
      <formula>#REF!="Pas bon"</formula>
    </cfRule>
    <cfRule type="expression" dxfId="96" priority="10951">
      <formula>#REF!="Pas bon"</formula>
    </cfRule>
  </conditionalFormatting>
  <conditionalFormatting sqref="P5999">
    <cfRule type="expression" dxfId="95" priority="10952">
      <formula>#REF!="Pas bon"</formula>
    </cfRule>
    <cfRule type="expression" dxfId="94" priority="10953">
      <formula>#REF!="Pas bon"</formula>
    </cfRule>
  </conditionalFormatting>
  <conditionalFormatting sqref="E6000:L6000 O6000">
    <cfRule type="expression" dxfId="93" priority="10954">
      <formula>#REF!="Pas bon"</formula>
    </cfRule>
    <cfRule type="expression" dxfId="92" priority="10955">
      <formula>#REF!="Pas bon"</formula>
    </cfRule>
  </conditionalFormatting>
  <conditionalFormatting sqref="B6000:D6000">
    <cfRule type="expression" dxfId="91" priority="10956">
      <formula>#REF!="Pas bon"</formula>
    </cfRule>
    <cfRule type="expression" dxfId="90" priority="10957">
      <formula>#REF!="Pas bon"</formula>
    </cfRule>
  </conditionalFormatting>
  <conditionalFormatting sqref="A6000">
    <cfRule type="expression" dxfId="89" priority="10958">
      <formula>#REF!="Pas bon"</formula>
    </cfRule>
    <cfRule type="expression" dxfId="88" priority="10959">
      <formula>#REF!="Pas bon"</formula>
    </cfRule>
  </conditionalFormatting>
  <conditionalFormatting sqref="P6000">
    <cfRule type="expression" dxfId="87" priority="10960">
      <formula>#REF!="Pas bon"</formula>
    </cfRule>
    <cfRule type="expression" dxfId="86" priority="10961">
      <formula>#REF!="Pas bon"</formula>
    </cfRule>
  </conditionalFormatting>
  <conditionalFormatting sqref="E6001:L6001 O6001">
    <cfRule type="expression" dxfId="85" priority="10962">
      <formula>#REF!="Pas bon"</formula>
    </cfRule>
    <cfRule type="expression" dxfId="84" priority="10963">
      <formula>#REF!="Pas bon"</formula>
    </cfRule>
  </conditionalFormatting>
  <conditionalFormatting sqref="B6001:D6001">
    <cfRule type="expression" dxfId="83" priority="10964">
      <formula>#REF!="Pas bon"</formula>
    </cfRule>
    <cfRule type="expression" dxfId="82" priority="10965">
      <formula>#REF!="Pas bon"</formula>
    </cfRule>
  </conditionalFormatting>
  <conditionalFormatting sqref="A6001">
    <cfRule type="expression" dxfId="81" priority="10966">
      <formula>#REF!="Pas bon"</formula>
    </cfRule>
    <cfRule type="expression" dxfId="80" priority="10967">
      <formula>#REF!="Pas bon"</formula>
    </cfRule>
  </conditionalFormatting>
  <conditionalFormatting sqref="P6001">
    <cfRule type="expression" dxfId="79" priority="10968">
      <formula>#REF!="Pas bon"</formula>
    </cfRule>
    <cfRule type="expression" dxfId="78" priority="10969">
      <formula>#REF!="Pas bon"</formula>
    </cfRule>
  </conditionalFormatting>
  <conditionalFormatting sqref="E6002:L6002 O6002">
    <cfRule type="expression" dxfId="77" priority="10970">
      <formula>#REF!="Pas bon"</formula>
    </cfRule>
    <cfRule type="expression" dxfId="76" priority="10971">
      <formula>#REF!="Pas bon"</formula>
    </cfRule>
  </conditionalFormatting>
  <conditionalFormatting sqref="B6002:D6002">
    <cfRule type="expression" dxfId="75" priority="10972">
      <formula>#REF!="Pas bon"</formula>
    </cfRule>
    <cfRule type="expression" dxfId="74" priority="10973">
      <formula>#REF!="Pas bon"</formula>
    </cfRule>
  </conditionalFormatting>
  <conditionalFormatting sqref="A6002">
    <cfRule type="expression" dxfId="73" priority="10974">
      <formula>#REF!="Pas bon"</formula>
    </cfRule>
    <cfRule type="expression" dxfId="72" priority="10975">
      <formula>#REF!="Pas bon"</formula>
    </cfRule>
  </conditionalFormatting>
  <conditionalFormatting sqref="P6002">
    <cfRule type="expression" dxfId="71" priority="10976">
      <formula>#REF!="Pas bon"</formula>
    </cfRule>
    <cfRule type="expression" dxfId="70" priority="10977">
      <formula>#REF!="Pas bon"</formula>
    </cfRule>
  </conditionalFormatting>
  <conditionalFormatting sqref="E6003:L6003 O6003">
    <cfRule type="expression" dxfId="69" priority="10978">
      <formula>#REF!="Pas bon"</formula>
    </cfRule>
    <cfRule type="expression" dxfId="68" priority="10979">
      <formula>#REF!="Pas bon"</formula>
    </cfRule>
  </conditionalFormatting>
  <conditionalFormatting sqref="B6003:D6003">
    <cfRule type="expression" dxfId="67" priority="10980">
      <formula>#REF!="Pas bon"</formula>
    </cfRule>
    <cfRule type="expression" dxfId="66" priority="10981">
      <formula>#REF!="Pas bon"</formula>
    </cfRule>
  </conditionalFormatting>
  <conditionalFormatting sqref="A6003">
    <cfRule type="expression" dxfId="65" priority="10982">
      <formula>#REF!="Pas bon"</formula>
    </cfRule>
    <cfRule type="expression" dxfId="64" priority="10983">
      <formula>#REF!="Pas bon"</formula>
    </cfRule>
  </conditionalFormatting>
  <conditionalFormatting sqref="E6004:L6004 O6004">
    <cfRule type="expression" dxfId="63" priority="10984">
      <formula>#REF!="Pas bon"</formula>
    </cfRule>
    <cfRule type="expression" dxfId="62" priority="10985">
      <formula>#REF!="Pas bon"</formula>
    </cfRule>
  </conditionalFormatting>
  <conditionalFormatting sqref="B6004:D6004">
    <cfRule type="expression" dxfId="61" priority="10986">
      <formula>#REF!="Pas bon"</formula>
    </cfRule>
    <cfRule type="expression" dxfId="60" priority="10987">
      <formula>#REF!="Pas bon"</formula>
    </cfRule>
  </conditionalFormatting>
  <conditionalFormatting sqref="A6004">
    <cfRule type="expression" dxfId="59" priority="10988">
      <formula>#REF!="Pas bon"</formula>
    </cfRule>
    <cfRule type="expression" dxfId="58" priority="10989">
      <formula>#REF!="Pas bon"</formula>
    </cfRule>
  </conditionalFormatting>
  <conditionalFormatting sqref="P6004">
    <cfRule type="expression" dxfId="57" priority="10990">
      <formula>#REF!="Pas bon"</formula>
    </cfRule>
    <cfRule type="expression" dxfId="56" priority="10991">
      <formula>#REF!="Pas bon"</formula>
    </cfRule>
  </conditionalFormatting>
  <conditionalFormatting sqref="L6005 E6006 I6006:L6006 F6005:H6006 O6005:O6006">
    <cfRule type="expression" dxfId="55" priority="10992">
      <formula>#REF!="Pas bon"</formula>
    </cfRule>
    <cfRule type="expression" dxfId="54" priority="10993">
      <formula>#REF!="Pas bon"</formula>
    </cfRule>
  </conditionalFormatting>
  <conditionalFormatting sqref="B6006:D6006">
    <cfRule type="expression" dxfId="53" priority="10994">
      <formula>#REF!="Pas bon"</formula>
    </cfRule>
    <cfRule type="expression" dxfId="52" priority="10995">
      <formula>#REF!="Pas bon"</formula>
    </cfRule>
  </conditionalFormatting>
  <conditionalFormatting sqref="E6005 I6005:K6005">
    <cfRule type="expression" dxfId="51" priority="10996">
      <formula>#REF!="Pas bon"</formula>
    </cfRule>
    <cfRule type="expression" dxfId="50" priority="10997">
      <formula>#REF!="Pas bon"</formula>
    </cfRule>
  </conditionalFormatting>
  <conditionalFormatting sqref="B6005:D6005">
    <cfRule type="expression" dxfId="49" priority="10998">
      <formula>#REF!="Pas bon"</formula>
    </cfRule>
    <cfRule type="expression" dxfId="48" priority="10999">
      <formula>#REF!="Pas bon"</formula>
    </cfRule>
  </conditionalFormatting>
  <conditionalFormatting sqref="A6006">
    <cfRule type="expression" dxfId="47" priority="11000">
      <formula>#REF!="Pas bon"</formula>
    </cfRule>
    <cfRule type="expression" dxfId="46" priority="11001">
      <formula>#REF!="Pas bon"</formula>
    </cfRule>
  </conditionalFormatting>
  <conditionalFormatting sqref="A6005">
    <cfRule type="expression" dxfId="45" priority="11002">
      <formula>#REF!="Pas bon"</formula>
    </cfRule>
    <cfRule type="expression" dxfId="44" priority="11003">
      <formula>#REF!="Pas bon"</formula>
    </cfRule>
  </conditionalFormatting>
  <conditionalFormatting sqref="P6006">
    <cfRule type="expression" dxfId="43" priority="11004">
      <formula>#REF!="Pas bon"</formula>
    </cfRule>
    <cfRule type="expression" dxfId="42" priority="11005">
      <formula>#REF!="Pas bon"</formula>
    </cfRule>
  </conditionalFormatting>
  <conditionalFormatting sqref="P6005">
    <cfRule type="expression" dxfId="41" priority="11006">
      <formula>#REF!="Pas bon"</formula>
    </cfRule>
    <cfRule type="expression" dxfId="40" priority="11007">
      <formula>#REF!="Pas bon"</formula>
    </cfRule>
  </conditionalFormatting>
  <conditionalFormatting sqref="E6007:L6007 O6007">
    <cfRule type="expression" dxfId="39" priority="11008">
      <formula>#REF!="Pas bon"</formula>
    </cfRule>
    <cfRule type="expression" dxfId="38" priority="11009">
      <formula>#REF!="Pas bon"</formula>
    </cfRule>
  </conditionalFormatting>
  <conditionalFormatting sqref="B6007:D6007">
    <cfRule type="expression" dxfId="37" priority="11010">
      <formula>#REF!="Pas bon"</formula>
    </cfRule>
    <cfRule type="expression" dxfId="36" priority="11011">
      <formula>#REF!="Pas bon"</formula>
    </cfRule>
  </conditionalFormatting>
  <conditionalFormatting sqref="A6007">
    <cfRule type="expression" dxfId="35" priority="11012">
      <formula>#REF!="Pas bon"</formula>
    </cfRule>
    <cfRule type="expression" dxfId="34" priority="11013">
      <formula>#REF!="Pas bon"</formula>
    </cfRule>
  </conditionalFormatting>
  <conditionalFormatting sqref="P6007">
    <cfRule type="expression" dxfId="33" priority="11014">
      <formula>#REF!="Pas bon"</formula>
    </cfRule>
    <cfRule type="expression" dxfId="32" priority="11015">
      <formula>#REF!="Pas bon"</formula>
    </cfRule>
  </conditionalFormatting>
  <conditionalFormatting sqref="E6008:L6008 O6008">
    <cfRule type="expression" dxfId="31" priority="11016">
      <formula>#REF!="Pas bon"</formula>
    </cfRule>
    <cfRule type="expression" dxfId="30" priority="11017">
      <formula>#REF!="Pas bon"</formula>
    </cfRule>
  </conditionalFormatting>
  <conditionalFormatting sqref="B6008:D6008">
    <cfRule type="expression" dxfId="29" priority="11018">
      <formula>#REF!="Pas bon"</formula>
    </cfRule>
    <cfRule type="expression" dxfId="28" priority="11019">
      <formula>#REF!="Pas bon"</formula>
    </cfRule>
  </conditionalFormatting>
  <conditionalFormatting sqref="A6008">
    <cfRule type="expression" dxfId="27" priority="11020">
      <formula>#REF!="Pas bon"</formula>
    </cfRule>
    <cfRule type="expression" dxfId="26" priority="11021">
      <formula>#REF!="Pas bon"</formula>
    </cfRule>
  </conditionalFormatting>
  <conditionalFormatting sqref="P6008">
    <cfRule type="expression" dxfId="25" priority="11022">
      <formula>#REF!="Pas bon"</formula>
    </cfRule>
    <cfRule type="expression" dxfId="24" priority="11023">
      <formula>#REF!="Pas bon"</formula>
    </cfRule>
  </conditionalFormatting>
  <conditionalFormatting sqref="E6009:L6009 O6009">
    <cfRule type="expression" dxfId="23" priority="11024">
      <formula>#REF!="Pas bon"</formula>
    </cfRule>
    <cfRule type="expression" dxfId="22" priority="11025">
      <formula>#REF!="Pas bon"</formula>
    </cfRule>
  </conditionalFormatting>
  <conditionalFormatting sqref="B6009:D6009">
    <cfRule type="expression" dxfId="21" priority="11026">
      <formula>#REF!="Pas bon"</formula>
    </cfRule>
    <cfRule type="expression" dxfId="20" priority="11027">
      <formula>#REF!="Pas bon"</formula>
    </cfRule>
  </conditionalFormatting>
  <conditionalFormatting sqref="A6009">
    <cfRule type="expression" dxfId="19" priority="11028">
      <formula>#REF!="Pas bon"</formula>
    </cfRule>
    <cfRule type="expression" dxfId="18" priority="11029">
      <formula>#REF!="Pas bon"</formula>
    </cfRule>
  </conditionalFormatting>
  <conditionalFormatting sqref="P6009">
    <cfRule type="expression" dxfId="17" priority="11030">
      <formula>#REF!="Pas bon"</formula>
    </cfRule>
    <cfRule type="expression" dxfId="16" priority="11031">
      <formula>#REF!="Pas bon"</formula>
    </cfRule>
  </conditionalFormatting>
  <conditionalFormatting sqref="E6010:L6010 O6010">
    <cfRule type="expression" dxfId="15" priority="11032">
      <formula>#REF!="Pas bon"</formula>
    </cfRule>
    <cfRule type="expression" dxfId="14" priority="11033">
      <formula>#REF!="Pas bon"</formula>
    </cfRule>
  </conditionalFormatting>
  <conditionalFormatting sqref="B6010:D6010">
    <cfRule type="expression" dxfId="13" priority="11034">
      <formula>#REF!="Pas bon"</formula>
    </cfRule>
    <cfRule type="expression" dxfId="12" priority="11035">
      <formula>#REF!="Pas bon"</formula>
    </cfRule>
  </conditionalFormatting>
  <conditionalFormatting sqref="A6010">
    <cfRule type="expression" dxfId="11" priority="11036">
      <formula>#REF!="Pas bon"</formula>
    </cfRule>
    <cfRule type="expression" dxfId="10" priority="11037">
      <formula>#REF!="Pas bon"</formula>
    </cfRule>
  </conditionalFormatting>
  <conditionalFormatting sqref="P6010">
    <cfRule type="expression" dxfId="9" priority="11038">
      <formula>#REF!="Pas bon"</formula>
    </cfRule>
    <cfRule type="expression" dxfId="8" priority="11039">
      <formula>#REF!="Pas bon"</formula>
    </cfRule>
  </conditionalFormatting>
  <conditionalFormatting sqref="E6011:L6011 O6011">
    <cfRule type="expression" dxfId="7" priority="11040">
      <formula>#REF!="Pas bon"</formula>
    </cfRule>
    <cfRule type="expression" dxfId="6" priority="11041">
      <formula>#REF!="Pas bon"</formula>
    </cfRule>
  </conditionalFormatting>
  <conditionalFormatting sqref="B6011:D6011">
    <cfRule type="expression" dxfId="5" priority="11042">
      <formula>#REF!="Pas bon"</formula>
    </cfRule>
    <cfRule type="expression" dxfId="4" priority="11043">
      <formula>#REF!="Pas bon"</formula>
    </cfRule>
  </conditionalFormatting>
  <conditionalFormatting sqref="A6011">
    <cfRule type="expression" dxfId="3" priority="11044">
      <formula>#REF!="Pas bon"</formula>
    </cfRule>
    <cfRule type="expression" dxfId="2" priority="11045">
      <formula>#REF!="Pas bon"</formula>
    </cfRule>
  </conditionalFormatting>
  <conditionalFormatting sqref="P6011">
    <cfRule type="expression" dxfId="1" priority="11046">
      <formula>#REF!="Pas bon"</formula>
    </cfRule>
    <cfRule type="expression" dxfId="0" priority="11047">
      <formula>#REF!="Pas bon"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dc:description/>
  <cp:lastModifiedBy>student</cp:lastModifiedBy>
  <cp:revision>84</cp:revision>
  <dcterms:created xsi:type="dcterms:W3CDTF">2018-07-17T11:33:46Z</dcterms:created>
  <dcterms:modified xsi:type="dcterms:W3CDTF">2022-05-19T16:02:38Z</dcterms:modified>
  <dc:language>en-US</dc:language>
</cp:coreProperties>
</file>