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1075" windowHeight="6150"/>
  </bookViews>
  <sheets>
    <sheet name="Owners Earnings - HII" sheetId="6" r:id="rId1"/>
  </sheets>
  <calcPr calcId="145621"/>
</workbook>
</file>

<file path=xl/calcChain.xml><?xml version="1.0" encoding="utf-8"?>
<calcChain xmlns="http://schemas.openxmlformats.org/spreadsheetml/2006/main">
  <c r="B18" i="6" l="1"/>
  <c r="B11" i="6" l="1"/>
  <c r="B12" i="6" s="1"/>
  <c r="B20" i="6" l="1"/>
</calcChain>
</file>

<file path=xl/comments1.xml><?xml version="1.0" encoding="utf-8"?>
<comments xmlns="http://schemas.openxmlformats.org/spreadsheetml/2006/main">
  <authors>
    <author>Jan Fredrik</author>
  </authors>
  <commentList>
    <comment ref="A7" authorId="0">
      <text>
        <r>
          <rPr>
            <b/>
            <sz val="9"/>
            <color indexed="81"/>
            <rFont val="Tahoma"/>
            <family val="2"/>
          </rPr>
          <t>Jan Fredrik:</t>
        </r>
        <r>
          <rPr>
            <sz val="9"/>
            <color indexed="81"/>
            <rFont val="Tahoma"/>
            <family val="2"/>
          </rPr>
          <t xml:space="preserve">
Most accurate is to calculate the average maitainance capex over the past 5-10 years. </t>
        </r>
      </text>
    </comment>
  </commentList>
</comments>
</file>

<file path=xl/sharedStrings.xml><?xml version="1.0" encoding="utf-8"?>
<sst xmlns="http://schemas.openxmlformats.org/spreadsheetml/2006/main" count="21" uniqueCount="17">
  <si>
    <t>Net income</t>
  </si>
  <si>
    <t>Plus: Depreciation and amoritization</t>
  </si>
  <si>
    <t>Cash flow statement</t>
  </si>
  <si>
    <t>Income statement</t>
  </si>
  <si>
    <t>Owners earnings:</t>
  </si>
  <si>
    <t>Ten Cap owners earnings valuation method:</t>
  </si>
  <si>
    <t>Pay max 10x owners earnings for the whole company</t>
  </si>
  <si>
    <t>Example : 10x owners earnings</t>
  </si>
  <si>
    <t>Price/owners earnings:</t>
  </si>
  <si>
    <t>Shares outstanding:</t>
  </si>
  <si>
    <t>Stock price today</t>
  </si>
  <si>
    <t>Plus Change in deferred tax</t>
  </si>
  <si>
    <t>Plus Change in working capital</t>
  </si>
  <si>
    <t>Owners earnings per share:</t>
  </si>
  <si>
    <t>Minus 5y average maitainance capex/Current year capex</t>
  </si>
  <si>
    <t>Maximum price to pay per share=owners earnings per sharex10</t>
  </si>
  <si>
    <t xml:space="preserve">HII - Huntington Ingalls owner's earnings 2020.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</si>
</sst>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Border="1"/>
    <xf numFmtId="2" fontId="1" fillId="0" borderId="1" xfId="0" applyNumberFormat="1" applyFont="1" applyBorder="1"/>
    <xf numFmtId="0" fontId="1" fillId="0" borderId="0" xfId="0" applyFont="1"/>
    <xf numFmtId="0" fontId="0" fillId="2" borderId="0" xfId="0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2" borderId="3" xfId="0" applyFill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E17" sqref="E17"/>
    </sheetView>
  </sheetViews>
  <sheetFormatPr defaultRowHeight="15" x14ac:dyDescent="0.25"/>
  <cols>
    <col min="1" max="1" width="58.140625" bestFit="1" customWidth="1"/>
    <col min="2" max="2" width="20.85546875" bestFit="1" customWidth="1"/>
    <col min="3" max="3" width="19.42578125" bestFit="1" customWidth="1"/>
  </cols>
  <sheetData>
    <row r="1" spans="1:6" x14ac:dyDescent="0.25">
      <c r="A1" s="5" t="s">
        <v>16</v>
      </c>
    </row>
    <row r="3" spans="1:6" x14ac:dyDescent="0.25">
      <c r="A3" t="s">
        <v>0</v>
      </c>
      <c r="B3" s="6">
        <v>596</v>
      </c>
      <c r="C3" t="s">
        <v>3</v>
      </c>
    </row>
    <row r="4" spans="1:6" x14ac:dyDescent="0.25">
      <c r="A4" t="s">
        <v>1</v>
      </c>
      <c r="B4" s="6">
        <v>243</v>
      </c>
      <c r="C4" t="s">
        <v>2</v>
      </c>
    </row>
    <row r="5" spans="1:6" x14ac:dyDescent="0.25">
      <c r="A5" t="s">
        <v>11</v>
      </c>
      <c r="B5" s="6">
        <v>48</v>
      </c>
      <c r="C5" t="s">
        <v>2</v>
      </c>
    </row>
    <row r="6" spans="1:6" x14ac:dyDescent="0.25">
      <c r="A6" s="7" t="s">
        <v>12</v>
      </c>
      <c r="B6" s="8">
        <v>83</v>
      </c>
      <c r="C6" s="7" t="s">
        <v>2</v>
      </c>
    </row>
    <row r="7" spans="1:6" x14ac:dyDescent="0.25">
      <c r="A7" s="9" t="s">
        <v>14</v>
      </c>
      <c r="B7" s="10">
        <v>367</v>
      </c>
      <c r="C7" s="9" t="s">
        <v>2</v>
      </c>
      <c r="D7" s="11"/>
      <c r="E7" s="11"/>
      <c r="F7" s="11"/>
    </row>
    <row r="8" spans="1:6" x14ac:dyDescent="0.25">
      <c r="A8" t="s">
        <v>9</v>
      </c>
      <c r="B8" s="6">
        <v>40.700000000000003</v>
      </c>
      <c r="C8" t="s">
        <v>3</v>
      </c>
    </row>
    <row r="9" spans="1:6" x14ac:dyDescent="0.25">
      <c r="A9" t="s">
        <v>10</v>
      </c>
      <c r="B9" s="6">
        <v>170</v>
      </c>
    </row>
    <row r="11" spans="1:6" x14ac:dyDescent="0.25">
      <c r="A11" t="s">
        <v>4</v>
      </c>
      <c r="B11">
        <f>SUM(B3:B6)-B7</f>
        <v>603</v>
      </c>
    </row>
    <row r="12" spans="1:6" x14ac:dyDescent="0.25">
      <c r="A12" t="s">
        <v>13</v>
      </c>
      <c r="B12" s="1">
        <f>B11/B8</f>
        <v>14.815724815724815</v>
      </c>
    </row>
    <row r="14" spans="1:6" x14ac:dyDescent="0.25">
      <c r="A14" s="5" t="s">
        <v>5</v>
      </c>
    </row>
    <row r="15" spans="1:6" x14ac:dyDescent="0.25">
      <c r="A15" t="s">
        <v>6</v>
      </c>
    </row>
    <row r="17" spans="1:2" x14ac:dyDescent="0.25">
      <c r="A17" s="5" t="s">
        <v>7</v>
      </c>
    </row>
    <row r="18" spans="1:2" x14ac:dyDescent="0.25">
      <c r="A18" t="s">
        <v>15</v>
      </c>
      <c r="B18" s="2">
        <f>B12*10</f>
        <v>148.15724815724815</v>
      </c>
    </row>
    <row r="19" spans="1:2" ht="15.75" thickBot="1" x14ac:dyDescent="0.3"/>
    <row r="20" spans="1:2" ht="15.75" thickBot="1" x14ac:dyDescent="0.3">
      <c r="A20" s="3" t="s">
        <v>8</v>
      </c>
      <c r="B20" s="4">
        <f>B9/B12</f>
        <v>11.474295190713102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Owners Earnings - HII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Fredrik</dc:creator>
  <cp:lastModifiedBy>Jan Fredrik</cp:lastModifiedBy>
  <dcterms:created xsi:type="dcterms:W3CDTF">2019-06-19T13:21:16Z</dcterms:created>
  <dcterms:modified xsi:type="dcterms:W3CDTF">2021-01-03T15:55:53Z</dcterms:modified>
</cp:coreProperties>
</file>