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b5938846eba5f5/"/>
    </mc:Choice>
  </mc:AlternateContent>
  <xr:revisionPtr revIDLastSave="5" documentId="8_{38116822-A1D7-469A-A225-26BD9E604DAD}" xr6:coauthVersionLast="47" xr6:coauthVersionMax="47" xr10:uidLastSave="{0B247A02-CD26-4D0E-BE96-ACE3272AE2FA}"/>
  <bookViews>
    <workbookView xWindow="-120" yWindow="-120" windowWidth="29040" windowHeight="15840" xr2:uid="{ED6F1309-E2B0-413B-AB0A-CED468888D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1" l="1"/>
  <c r="H21" i="1"/>
  <c r="F21" i="1"/>
  <c r="E21" i="1"/>
  <c r="C21" i="1"/>
  <c r="B21" i="1"/>
  <c r="J20" i="1"/>
  <c r="G20" i="1"/>
  <c r="D20" i="1"/>
  <c r="J19" i="1"/>
  <c r="G19" i="1"/>
  <c r="D19" i="1"/>
  <c r="J18" i="1"/>
  <c r="G18" i="1"/>
  <c r="D18" i="1"/>
  <c r="J17" i="1"/>
  <c r="G17" i="1"/>
  <c r="D17" i="1"/>
  <c r="J16" i="1"/>
  <c r="G16" i="1"/>
  <c r="D16" i="1"/>
  <c r="J15" i="1"/>
  <c r="G15" i="1"/>
  <c r="D15" i="1"/>
  <c r="J14" i="1"/>
  <c r="G14" i="1"/>
  <c r="D14" i="1"/>
  <c r="J13" i="1"/>
  <c r="G13" i="1"/>
  <c r="D13" i="1"/>
  <c r="J12" i="1"/>
  <c r="G12" i="1"/>
  <c r="D12" i="1"/>
  <c r="J11" i="1"/>
  <c r="G11" i="1"/>
  <c r="D11" i="1"/>
  <c r="J10" i="1"/>
  <c r="G10" i="1"/>
  <c r="D10" i="1"/>
  <c r="J9" i="1"/>
  <c r="G9" i="1"/>
  <c r="D9" i="1"/>
  <c r="J8" i="1"/>
  <c r="G8" i="1"/>
  <c r="D8" i="1"/>
  <c r="J7" i="1"/>
  <c r="G7" i="1"/>
  <c r="D7" i="1"/>
  <c r="J6" i="1"/>
  <c r="G6" i="1"/>
  <c r="D6" i="1"/>
  <c r="J5" i="1"/>
  <c r="G5" i="1"/>
  <c r="D5" i="1"/>
  <c r="J4" i="1"/>
  <c r="G4" i="1"/>
  <c r="D4" i="1"/>
  <c r="J3" i="1"/>
  <c r="G3" i="1"/>
  <c r="D3" i="1"/>
  <c r="D22" i="1" l="1"/>
  <c r="G22" i="1"/>
  <c r="J22" i="1"/>
  <c r="D21" i="1"/>
  <c r="G21" i="1"/>
  <c r="J21" i="1"/>
</calcChain>
</file>

<file path=xl/sharedStrings.xml><?xml version="1.0" encoding="utf-8"?>
<sst xmlns="http://schemas.openxmlformats.org/spreadsheetml/2006/main" count="33" uniqueCount="27">
  <si>
    <t>RANDOM FOREST</t>
  </si>
  <si>
    <t xml:space="preserve">Player_ID                        </t>
  </si>
  <si>
    <t>GOALS</t>
  </si>
  <si>
    <t>DIFF</t>
  </si>
  <si>
    <t>Total</t>
  </si>
  <si>
    <t>AVG</t>
  </si>
  <si>
    <t>PRED GOALS</t>
  </si>
  <si>
    <t xml:space="preserve">BE-9 </t>
  </si>
  <si>
    <t>CZ-10</t>
  </si>
  <si>
    <t>CZ-16</t>
  </si>
  <si>
    <t>DE-11</t>
  </si>
  <si>
    <t>DK-11</t>
  </si>
  <si>
    <t>DK-16</t>
  </si>
  <si>
    <t>ENG-9</t>
  </si>
  <si>
    <t>ES-19</t>
  </si>
  <si>
    <t>FR-10</t>
  </si>
  <si>
    <t xml:space="preserve">HR-7 </t>
  </si>
  <si>
    <t>HU-20</t>
  </si>
  <si>
    <t>IT-19</t>
  </si>
  <si>
    <t>NL-10</t>
  </si>
  <si>
    <t xml:space="preserve">PL-9 </t>
  </si>
  <si>
    <t xml:space="preserve">PT-7 </t>
  </si>
  <si>
    <t xml:space="preserve">PT-9 </t>
  </si>
  <si>
    <t xml:space="preserve">SC-9 </t>
  </si>
  <si>
    <t xml:space="preserve">UA-9 </t>
  </si>
  <si>
    <t>REGRESSION</t>
  </si>
  <si>
    <t>POISSON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</si>
</sst>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Var(--jp-code-font-family)"/>
    </font>
    <font>
      <b/>
      <sz val="11"/>
      <name val="Calibri"/>
      <family val="2"/>
    </font>
    <font>
      <b/>
      <sz val="10"/>
      <name val="Var(--jp-code-font-family)"/>
    </font>
    <font>
      <b/>
      <sz val="11"/>
      <name val="Aptos Narrow"/>
      <family val="2"/>
      <scheme val="minor"/>
    </font>
    <font>
      <b/>
      <sz val="10"/>
      <color theme="1"/>
      <name val="Var(--jp-code-font-family)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E92D-7ECC-4F1E-ABE8-C3347D94725F}">
  <dimension ref="A1:J22"/>
  <sheetViews>
    <sheetView tabSelected="1" workbookViewId="0"/>
  </sheetViews>
  <sheetFormatPr baseColWidth="10" defaultRowHeight="15"/>
  <cols>
    <col min="1" max="1" width="9.42578125" customWidth="1"/>
  </cols>
  <sheetData>
    <row r="1" spans="1:10">
      <c r="B1" s="1" t="s">
        <v>26</v>
      </c>
      <c r="C1" s="2"/>
      <c r="D1" s="3"/>
      <c r="E1" s="1" t="s">
        <v>0</v>
      </c>
      <c r="F1" s="2"/>
      <c r="G1" s="3"/>
      <c r="H1" s="1" t="s">
        <v>25</v>
      </c>
      <c r="I1" s="2"/>
      <c r="J1" s="3"/>
    </row>
    <row r="2" spans="1:10" ht="30">
      <c r="A2" s="4" t="s">
        <v>1</v>
      </c>
      <c r="B2" s="5" t="s">
        <v>2</v>
      </c>
      <c r="C2" s="5" t="s">
        <v>6</v>
      </c>
      <c r="D2" s="6" t="s">
        <v>3</v>
      </c>
      <c r="E2" s="5" t="s">
        <v>2</v>
      </c>
      <c r="F2" s="5" t="s">
        <v>6</v>
      </c>
      <c r="G2" s="6" t="s">
        <v>3</v>
      </c>
      <c r="H2" s="5" t="s">
        <v>2</v>
      </c>
      <c r="I2" s="5" t="s">
        <v>6</v>
      </c>
      <c r="J2" s="6" t="s">
        <v>3</v>
      </c>
    </row>
    <row r="3" spans="1:10">
      <c r="A3" s="7" t="s">
        <v>7</v>
      </c>
      <c r="B3" s="8">
        <v>80</v>
      </c>
      <c r="C3" s="9">
        <v>69.418777205751368</v>
      </c>
      <c r="D3" s="9">
        <f>+B3-C3</f>
        <v>10.581222794248632</v>
      </c>
      <c r="E3" s="8">
        <v>80</v>
      </c>
      <c r="F3" s="9">
        <v>82.32</v>
      </c>
      <c r="G3" s="9">
        <f>+E3-F3</f>
        <v>-2.3199999999999932</v>
      </c>
      <c r="H3" s="8">
        <v>80</v>
      </c>
      <c r="I3" s="9">
        <v>80.098422843183144</v>
      </c>
      <c r="J3" s="9">
        <f>+H3-I3</f>
        <v>-9.8422843183143982E-2</v>
      </c>
    </row>
    <row r="4" spans="1:10">
      <c r="A4" s="7" t="s">
        <v>8</v>
      </c>
      <c r="B4" s="8">
        <v>17</v>
      </c>
      <c r="C4" s="9">
        <v>10.523751308653891</v>
      </c>
      <c r="D4" s="9">
        <f t="shared" ref="D4:D20" si="0">+B4-C4</f>
        <v>6.4762486913461093</v>
      </c>
      <c r="E4" s="8">
        <v>17</v>
      </c>
      <c r="F4" s="9">
        <v>17.579999999999998</v>
      </c>
      <c r="G4" s="9">
        <f t="shared" ref="G4:G20" si="1">+E4-F4</f>
        <v>-0.57999999999999829</v>
      </c>
      <c r="H4" s="8">
        <v>17</v>
      </c>
      <c r="I4" s="9">
        <v>17.902505021446821</v>
      </c>
      <c r="J4" s="9">
        <f t="shared" ref="J4:J20" si="2">+H4-I4</f>
        <v>-0.90250502144682088</v>
      </c>
    </row>
    <row r="5" spans="1:10">
      <c r="A5" s="7" t="s">
        <v>9</v>
      </c>
      <c r="B5" s="8">
        <v>2</v>
      </c>
      <c r="C5" s="9">
        <v>7.1253058315861457</v>
      </c>
      <c r="D5" s="9">
        <f t="shared" si="0"/>
        <v>-5.1253058315861457</v>
      </c>
      <c r="E5" s="8">
        <v>2</v>
      </c>
      <c r="F5" s="9">
        <v>5.79</v>
      </c>
      <c r="G5" s="9">
        <f t="shared" si="1"/>
        <v>-3.79</v>
      </c>
      <c r="H5" s="8">
        <v>2</v>
      </c>
      <c r="I5" s="9">
        <v>4.8990596187652624</v>
      </c>
      <c r="J5" s="9">
        <f t="shared" si="2"/>
        <v>-2.8990596187652624</v>
      </c>
    </row>
    <row r="6" spans="1:10">
      <c r="A6" s="7" t="s">
        <v>10</v>
      </c>
      <c r="B6" s="8">
        <v>11</v>
      </c>
      <c r="C6" s="9">
        <v>4.6973445162711407</v>
      </c>
      <c r="D6" s="9">
        <f t="shared" si="0"/>
        <v>6.3026554837288593</v>
      </c>
      <c r="E6" s="8">
        <v>11</v>
      </c>
      <c r="F6" s="9">
        <v>10.16</v>
      </c>
      <c r="G6" s="9">
        <f t="shared" si="1"/>
        <v>0.83999999999999986</v>
      </c>
      <c r="H6" s="8">
        <v>11</v>
      </c>
      <c r="I6" s="9">
        <v>4.434648057183443</v>
      </c>
      <c r="J6" s="9">
        <f t="shared" si="2"/>
        <v>6.565351942816557</v>
      </c>
    </row>
    <row r="7" spans="1:10">
      <c r="A7" s="7" t="s">
        <v>11</v>
      </c>
      <c r="B7" s="8">
        <v>4</v>
      </c>
      <c r="C7" s="9">
        <v>4.0074524642483027</v>
      </c>
      <c r="D7" s="9">
        <f t="shared" si="0"/>
        <v>-7.4524642483027037E-3</v>
      </c>
      <c r="E7" s="8">
        <v>4</v>
      </c>
      <c r="F7" s="9">
        <v>4.72</v>
      </c>
      <c r="G7" s="9">
        <f t="shared" si="1"/>
        <v>-0.71999999999999975</v>
      </c>
      <c r="H7" s="8">
        <v>4</v>
      </c>
      <c r="I7" s="9">
        <v>3.5253478348702001</v>
      </c>
      <c r="J7" s="9">
        <f t="shared" si="2"/>
        <v>0.47465216512979991</v>
      </c>
    </row>
    <row r="8" spans="1:10">
      <c r="A8" s="7" t="s">
        <v>12</v>
      </c>
      <c r="B8" s="8">
        <v>11</v>
      </c>
      <c r="C8" s="9">
        <v>16.984763827070012</v>
      </c>
      <c r="D8" s="9">
        <f t="shared" si="0"/>
        <v>-5.9847638270700116</v>
      </c>
      <c r="E8" s="8">
        <v>11</v>
      </c>
      <c r="F8" s="9">
        <v>14.1</v>
      </c>
      <c r="G8" s="9">
        <f t="shared" si="1"/>
        <v>-3.0999999999999996</v>
      </c>
      <c r="H8" s="8">
        <v>11</v>
      </c>
      <c r="I8" s="9">
        <v>19.910807984396239</v>
      </c>
      <c r="J8" s="9">
        <f t="shared" si="2"/>
        <v>-8.9108079843962393</v>
      </c>
    </row>
    <row r="9" spans="1:10">
      <c r="A9" s="7" t="s">
        <v>13</v>
      </c>
      <c r="B9" s="8">
        <v>62</v>
      </c>
      <c r="C9" s="9">
        <v>62.653983838981162</v>
      </c>
      <c r="D9" s="9">
        <f t="shared" si="0"/>
        <v>-0.65398383898116208</v>
      </c>
      <c r="E9" s="8">
        <v>62</v>
      </c>
      <c r="F9" s="9">
        <v>62.76</v>
      </c>
      <c r="G9" s="9">
        <f t="shared" si="1"/>
        <v>-0.75999999999999801</v>
      </c>
      <c r="H9" s="8">
        <v>62</v>
      </c>
      <c r="I9" s="9">
        <v>59.112292153384587</v>
      </c>
      <c r="J9" s="9">
        <f t="shared" si="2"/>
        <v>2.8877078466154131</v>
      </c>
    </row>
    <row r="10" spans="1:10">
      <c r="A10" s="7" t="s">
        <v>14</v>
      </c>
      <c r="B10" s="8">
        <v>34</v>
      </c>
      <c r="C10" s="9">
        <v>39.623017877811833</v>
      </c>
      <c r="D10" s="9">
        <f t="shared" si="0"/>
        <v>-5.6230178778118329</v>
      </c>
      <c r="E10" s="8">
        <v>34</v>
      </c>
      <c r="F10" s="9">
        <v>38.25</v>
      </c>
      <c r="G10" s="9">
        <f t="shared" si="1"/>
        <v>-4.25</v>
      </c>
      <c r="H10" s="8">
        <v>34</v>
      </c>
      <c r="I10" s="9">
        <v>39.558721458933199</v>
      </c>
      <c r="J10" s="9">
        <f t="shared" si="2"/>
        <v>-5.5587214589331992</v>
      </c>
    </row>
    <row r="11" spans="1:10">
      <c r="A11" s="7" t="s">
        <v>15</v>
      </c>
      <c r="B11" s="8">
        <v>46</v>
      </c>
      <c r="C11" s="9">
        <v>38.897015669583581</v>
      </c>
      <c r="D11" s="9">
        <f t="shared" si="0"/>
        <v>7.1029843304164189</v>
      </c>
      <c r="E11" s="8">
        <v>46</v>
      </c>
      <c r="F11" s="9">
        <v>48.88</v>
      </c>
      <c r="G11" s="9">
        <f t="shared" si="1"/>
        <v>-2.8800000000000026</v>
      </c>
      <c r="H11" s="8">
        <v>46</v>
      </c>
      <c r="I11" s="9">
        <v>42.675821258370583</v>
      </c>
      <c r="J11" s="9">
        <f t="shared" si="2"/>
        <v>3.3241787416294173</v>
      </c>
    </row>
    <row r="12" spans="1:10">
      <c r="A12" s="7" t="s">
        <v>16</v>
      </c>
      <c r="B12" s="8">
        <v>2</v>
      </c>
      <c r="C12" s="9">
        <v>18.48112030618881</v>
      </c>
      <c r="D12" s="9">
        <f t="shared" si="0"/>
        <v>-16.48112030618881</v>
      </c>
      <c r="E12" s="8">
        <v>2</v>
      </c>
      <c r="F12" s="9">
        <v>5.68</v>
      </c>
      <c r="G12" s="9">
        <f t="shared" si="1"/>
        <v>-3.6799999999999997</v>
      </c>
      <c r="H12" s="8">
        <v>2</v>
      </c>
      <c r="I12" s="9">
        <v>8.3108896920845527</v>
      </c>
      <c r="J12" s="9">
        <f t="shared" si="2"/>
        <v>-6.3108896920845527</v>
      </c>
    </row>
    <row r="13" spans="1:10">
      <c r="A13" s="7" t="s">
        <v>17</v>
      </c>
      <c r="B13" s="8">
        <v>12</v>
      </c>
      <c r="C13" s="9">
        <v>15.32747723336162</v>
      </c>
      <c r="D13" s="9">
        <f t="shared" si="0"/>
        <v>-3.3274772333616198</v>
      </c>
      <c r="E13" s="8">
        <v>12</v>
      </c>
      <c r="F13" s="9">
        <v>16.03</v>
      </c>
      <c r="G13" s="9">
        <f t="shared" si="1"/>
        <v>-4.0300000000000011</v>
      </c>
      <c r="H13" s="8">
        <v>12</v>
      </c>
      <c r="I13" s="9">
        <v>13.23037022031993</v>
      </c>
      <c r="J13" s="9">
        <f t="shared" si="2"/>
        <v>-1.23037022031993</v>
      </c>
    </row>
    <row r="14" spans="1:10">
      <c r="A14" s="7" t="s">
        <v>18</v>
      </c>
      <c r="B14" s="8">
        <v>4</v>
      </c>
      <c r="C14" s="9">
        <v>2.9450735638712988</v>
      </c>
      <c r="D14" s="9">
        <f t="shared" si="0"/>
        <v>1.0549264361287012</v>
      </c>
      <c r="E14" s="8">
        <v>4</v>
      </c>
      <c r="F14" s="9">
        <v>3.13</v>
      </c>
      <c r="G14" s="9">
        <f t="shared" si="1"/>
        <v>0.87000000000000011</v>
      </c>
      <c r="H14" s="8">
        <v>4</v>
      </c>
      <c r="I14" s="9">
        <v>2.2243964051451228</v>
      </c>
      <c r="J14" s="9">
        <f t="shared" si="2"/>
        <v>1.7756035948548772</v>
      </c>
    </row>
    <row r="15" spans="1:10">
      <c r="A15" s="7" t="s">
        <v>19</v>
      </c>
      <c r="B15" s="8">
        <v>44</v>
      </c>
      <c r="C15" s="9">
        <v>38.84339486488161</v>
      </c>
      <c r="D15" s="9">
        <f t="shared" si="0"/>
        <v>5.1566051351183901</v>
      </c>
      <c r="E15" s="8">
        <v>44</v>
      </c>
      <c r="F15" s="9">
        <v>43.15</v>
      </c>
      <c r="G15" s="9">
        <f t="shared" si="1"/>
        <v>0.85000000000000142</v>
      </c>
      <c r="H15" s="8">
        <v>44</v>
      </c>
      <c r="I15" s="9">
        <v>40.300019518719047</v>
      </c>
      <c r="J15" s="9">
        <f t="shared" si="2"/>
        <v>3.6999804812809529</v>
      </c>
    </row>
    <row r="16" spans="1:10">
      <c r="A16" s="7" t="s">
        <v>20</v>
      </c>
      <c r="B16" s="8">
        <v>69</v>
      </c>
      <c r="C16" s="9">
        <v>56.722417418184612</v>
      </c>
      <c r="D16" s="9">
        <f t="shared" si="0"/>
        <v>12.277582581815388</v>
      </c>
      <c r="E16" s="8">
        <v>69</v>
      </c>
      <c r="F16" s="9">
        <v>64.25</v>
      </c>
      <c r="G16" s="9">
        <f t="shared" si="1"/>
        <v>4.75</v>
      </c>
      <c r="H16" s="8">
        <v>69</v>
      </c>
      <c r="I16" s="9">
        <v>63.420051901559219</v>
      </c>
      <c r="J16" s="9">
        <f t="shared" si="2"/>
        <v>5.5799480984407808</v>
      </c>
    </row>
    <row r="17" spans="1:10">
      <c r="A17" s="7" t="s">
        <v>21</v>
      </c>
      <c r="B17" s="8">
        <v>116</v>
      </c>
      <c r="C17" s="9">
        <v>126.31847831092649</v>
      </c>
      <c r="D17" s="9">
        <f t="shared" si="0"/>
        <v>-10.318478310926494</v>
      </c>
      <c r="E17" s="8">
        <v>116</v>
      </c>
      <c r="F17" s="9">
        <v>118.91</v>
      </c>
      <c r="G17" s="9">
        <f t="shared" si="1"/>
        <v>-2.9099999999999966</v>
      </c>
      <c r="H17" s="8">
        <v>116</v>
      </c>
      <c r="I17" s="9">
        <v>112.6201182422039</v>
      </c>
      <c r="J17" s="9">
        <f t="shared" si="2"/>
        <v>3.3798817577960989</v>
      </c>
    </row>
    <row r="18" spans="1:10">
      <c r="A18" s="7" t="s">
        <v>22</v>
      </c>
      <c r="B18" s="8">
        <v>8</v>
      </c>
      <c r="C18" s="9">
        <v>5.6805944407462636</v>
      </c>
      <c r="D18" s="9">
        <f t="shared" si="0"/>
        <v>2.3194055592537364</v>
      </c>
      <c r="E18" s="8">
        <v>8</v>
      </c>
      <c r="F18" s="9">
        <v>9.06</v>
      </c>
      <c r="G18" s="9">
        <f t="shared" si="1"/>
        <v>-1.0600000000000005</v>
      </c>
      <c r="H18" s="8">
        <v>8</v>
      </c>
      <c r="I18" s="9">
        <v>5.361499735614478</v>
      </c>
      <c r="J18" s="9">
        <f t="shared" si="2"/>
        <v>2.638500264385522</v>
      </c>
    </row>
    <row r="19" spans="1:10">
      <c r="A19" s="7" t="s">
        <v>23</v>
      </c>
      <c r="B19" s="8">
        <v>5</v>
      </c>
      <c r="C19" s="9">
        <v>7.200115536855253</v>
      </c>
      <c r="D19" s="9">
        <f t="shared" si="0"/>
        <v>-2.200115536855253</v>
      </c>
      <c r="E19" s="8">
        <v>5</v>
      </c>
      <c r="F19" s="9">
        <v>6.72</v>
      </c>
      <c r="G19" s="9">
        <f t="shared" si="1"/>
        <v>-1.7199999999999998</v>
      </c>
      <c r="H19" s="8">
        <v>5</v>
      </c>
      <c r="I19" s="9">
        <v>4.9016081102298674</v>
      </c>
      <c r="J19" s="9">
        <f t="shared" si="2"/>
        <v>9.8391889770132579E-2</v>
      </c>
    </row>
    <row r="20" spans="1:10">
      <c r="A20" s="7" t="s">
        <v>24</v>
      </c>
      <c r="B20" s="8">
        <v>8</v>
      </c>
      <c r="C20" s="9">
        <v>8.3790841713237985</v>
      </c>
      <c r="D20" s="9">
        <f t="shared" si="0"/>
        <v>-0.37908417132379846</v>
      </c>
      <c r="E20" s="8">
        <v>8</v>
      </c>
      <c r="F20" s="9">
        <v>8.32</v>
      </c>
      <c r="G20" s="9">
        <f t="shared" si="1"/>
        <v>-0.32000000000000028</v>
      </c>
      <c r="H20" s="8">
        <v>8</v>
      </c>
      <c r="I20" s="9">
        <v>7.9219046619359936</v>
      </c>
      <c r="J20" s="9">
        <f t="shared" si="2"/>
        <v>7.809533806400637E-2</v>
      </c>
    </row>
    <row r="21" spans="1:10">
      <c r="A21" s="10" t="s">
        <v>4</v>
      </c>
      <c r="B21" s="11">
        <f>+SUM(B3:B20)</f>
        <v>535</v>
      </c>
      <c r="C21" s="12">
        <f>+SUM(C3:C20)</f>
        <v>533.82916838629717</v>
      </c>
      <c r="D21" s="12">
        <f>+SUM(D3:D20)</f>
        <v>1.1708316137028012</v>
      </c>
      <c r="E21" s="11">
        <f>+SUM(E3:E20)</f>
        <v>535</v>
      </c>
      <c r="F21" s="12">
        <f>+SUM(F3:F20)</f>
        <v>559.80999999999995</v>
      </c>
      <c r="G21" s="12">
        <f>+SUM(G3:G20)</f>
        <v>-24.809999999999988</v>
      </c>
      <c r="H21" s="11">
        <f>+SUM(H3:H20)</f>
        <v>535</v>
      </c>
      <c r="I21" s="12">
        <f>+SUM(I3:I20)</f>
        <v>530.40848471834568</v>
      </c>
      <c r="J21" s="12">
        <f>+SUM(J3:J20)</f>
        <v>4.5915152816544094</v>
      </c>
    </row>
    <row r="22" spans="1:10">
      <c r="A22" s="13" t="s">
        <v>5</v>
      </c>
      <c r="B22" s="14"/>
      <c r="C22" s="14"/>
      <c r="D22" s="15">
        <f>+AVERAGE(D3:D20)</f>
        <v>6.5046200761266729E-2</v>
      </c>
      <c r="E22" s="14"/>
      <c r="F22" s="14"/>
      <c r="G22" s="15">
        <f>+AVERAGE(G3:G20)</f>
        <v>-1.3783333333333327</v>
      </c>
      <c r="H22" s="14"/>
      <c r="I22" s="14"/>
      <c r="J22" s="15">
        <f>+AVERAGE(J3:J20)</f>
        <v>0.25508418231413388</v>
      </c>
    </row>
  </sheetData>
  <mergeCells count="6">
    <mergeCell ref="B1:D1"/>
    <mergeCell ref="E1:G1"/>
    <mergeCell ref="H1:J1"/>
    <mergeCell ref="B22:C22"/>
    <mergeCell ref="E22:F22"/>
    <mergeCell ref="H22: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Tristán</dc:creator>
  <cp:lastModifiedBy>Jesús Tristán</cp:lastModifiedBy>
  <dcterms:created xsi:type="dcterms:W3CDTF">2024-05-31T14:53:05Z</dcterms:created>
  <dcterms:modified xsi:type="dcterms:W3CDTF">2024-05-31T15:14:20Z</dcterms:modified>
</cp:coreProperties>
</file>