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00054510-\Documents\Kang Hsuan Huang\UMC\DOC\"/>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4380" windowHeight="4140" firstSheet="1" activeTab="2"/>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<sst xmlns="http://schemas.openxmlformats.org/spreadsheetml/2006/main" count="1113" uniqueCount="857">
  <si>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</si>
  <si>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</si>
  <si>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</si>
  <si>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</si>
  <si>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</si>
  <si>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</si>
  <si>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</si>
  <si>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</si>
  <si>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</si>
  <si>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</si>
  <si>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</si>
  <si>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</si>
  <si>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</si>
  <si>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</si>
  <si>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</si>
  <si>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</si>
  <si>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</si>
  <si>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</si>
  <si>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</si>
  <si>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</si>
  <si>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</si>
  <si>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</si>
  <si>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</si>
  <si>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</si>
  <si>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</si>
  <si>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</si>
  <si>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</si>
  <si>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</si>
  <si>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</si>
  <si>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</si>
  <si>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</si>
  <si>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</si>
  <si>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</si>
  <si>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</si>
  <si>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</si>
  <si>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</si>
  <si>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</si>
  <si>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</si>
  <si>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</si>
  <si>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</si>
  <si>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</si>
  <si>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</si>
  <si>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</si>
  <si>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</si>
  <si>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</si>
  <si>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</si>
  <si>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</si>
  <si>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</si>
  <si>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</si>
  <si>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</si>
  <si>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</si>
  <si>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</si>
  <si>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</si>
  <si>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</si>
  <si>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</si>
  <si>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</si>
  <si>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</si>
  <si>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</si>
  <si>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</si>
  <si>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</si>
  <si>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</si>
  <si>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</si>
  <si>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</si>
  <si>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</si>
  <si>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</si>
  <si>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</si>
  <si>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</si>
  <si>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</si>
  <si>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</si>
  <si>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</si>
  <si>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</si>
  <si>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</si>
  <si>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</si>
  <si>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</si>
  <si>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</si>
  <si>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</si>
  <si>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</si>
  <si>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</si>
  <si>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</si>
  <si>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</si>
  <si>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</si>
  <si>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</si>
  <si>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</si>
  <si>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</si>
  <si>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</si>
  <si>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</si>
  <si>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</si>
  <si>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</si>
  <si>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</si>
  <si>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</si>
  <si>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</si>
  <si>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</si>
  <si>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</si>
  <si>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</si>
  <si>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</si>
  <si>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</si>
  <si>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</si>
  <si>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</si>
  <si>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</si>
  <si>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</si>
  <si>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</si>
  <si>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</si>
  <si>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</si>
  <si>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</si>
  <si>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</si>
  <si>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</si>
  <si>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</si>
  <si>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</si>
  <si>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</si>
  <si>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</si>
  <si>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</si>
  <si>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</si>
  <si>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</si>
  <si>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</si>
  <si>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</si>
  <si>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</si>
  <si>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</si>
  <si>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</si>
  <si>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</si>
  <si>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</si>
  <si>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</si>
  <si>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</si>
  <si>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</si>
  <si>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</si>
  <si>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</si>
  <si>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</si>
  <si>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</si>
  <si>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</si>
  <si>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</si>
  <si>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</si>
  <si>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</si>
  <si>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</si>
  <si>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</si>
  <si>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</si>
  <si>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</si>
  <si>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</si>
  <si>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</si>
  <si>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</si>
  <si>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</si>
  <si>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</si>
  <si>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</si>
  <si>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</si>
  <si>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</si>
  <si>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</si>
  <si>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</si>
  <si>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</si>
  <si>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</si>
  <si>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</si>
  <si>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</si>
  <si>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</si>
  <si>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</si>
  <si>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</si>
  <si>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</si>
  <si>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</si>
  <si>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</si>
  <si>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</si>
  <si>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</si>
  <si>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</si>
  <si>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</si>
  <si>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</si>
  <si>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</si>
  <si>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</si>
  <si>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</si>
  <si>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</si>
  <si>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</si>
  <si>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</si>
  <si>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</si>
  <si>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</si>
  <si>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</si>
  <si>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</si>
  <si>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</si>
  <si>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</si>
  <si>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</si>
  <si>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</si>
  <si>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</si>
  <si>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</si>
  <si>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</si>
  <si>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</si>
  <si>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</si>
  <si>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</si>
  <si>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</si>
  <si>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</si>
  <si>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</si>
  <si>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</si>
  <si>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</si>
  <si>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</si>
  <si>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</si>
  <si>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</si>
  <si>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</si>
  <si>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</si>
  <si>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</si>
  <si>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</si>
  <si>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</si>
  <si>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</si>
  <si>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</si>
  <si>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</si>
  <si>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</si>
  <si>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</si>
  <si>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</si>
  <si>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</si>
  <si>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</si>
  <si>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</si>
  <si>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</si>
  <si>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</si>
  <si>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</si>
  <si>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</si>
  <si>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</si>
  <si>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</si>
  <si>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</si>
  <si>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</si>
  <si>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</si>
  <si>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</si>
  <si>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</si>
  <si>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</si>
  <si>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</si>
  <si>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</si>
  <si>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</si>
  <si>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</si>
  <si>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</si>
  <si>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</si>
  <si>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</si>
  <si>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</si>
  <si>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</si>
  <si>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</si>
  <si>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</si>
  <si>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</si>
  <si>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</si>
  <si>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</si>
  <si>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</si>
  <si>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</si>
  <si>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</si>
  <si>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</si>
  <si>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</si>
  <si>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</si>
  <si>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</si>
  <si>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</si>
  <si>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</si>
  <si>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</si>
  <si>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</si>
  <si>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</si>
  <si>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</si>
  <si>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</si>
  <si>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</si>
  <si>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</si>
  <si>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</si>
  <si>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</si>
  <si>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</si>
  <si>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</si>
  <si>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</si>
  <si>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</si>
  <si>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</si>
  <si>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</si>
  <si>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</si>
  <si>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</si>
  <si>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</si>
  <si>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</si>
  <si>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</si>
  <si>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</si>
  <si>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</si>
  <si>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</si>
  <si>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</si>
  <si>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</si>
  <si>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</si>
  <si>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</si>
  <si>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</si>
  <si>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</si>
  <si>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</si>
  <si>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</si>
  <si>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</si>
  <si>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</si>
  <si>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</si>
  <si>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</si>
  <si>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</si>
  <si>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</si>
  <si>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</si>
  <si>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</si>
  <si>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</si>
  <si>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</si>
  <si>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</si>
  <si>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</si>
  <si>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</si>
  <si>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</si>
  <si>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</si>
  <si>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</si>
  <si>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</si>
  <si>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</si>
  <si>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</si>
  <si>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</si>
  <si>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</si>
  <si>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</si>
  <si>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</si>
  <si>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</si>
  <si>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</si>
  <si>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</si>
  <si>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</si>
  <si>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</si>
  <si>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</si>
  <si>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</si>
  <si>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</si>
  <si>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</si>
  <si>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</si>
  <si>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</si>
  <si>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</si>
  <si>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</si>
  <si>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</si>
  <si>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</si>
  <si>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</si>
  <si>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</si>
  <si>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</si>
  <si>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</si>
  <si>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</si>
  <si>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</si>
  <si>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</si>
  <si>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</si>
  <si>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</si>
  <si>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</si>
  <si>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</si>
  <si>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</si>
  <si>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</si>
  <si>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</si>
  <si>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</si>
  <si>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</si>
  <si>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</si>
  <si>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</si>
  <si>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</si>
  <si>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</si>
  <si>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</si>
  <si>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</si>
  <si>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</si>
  <si>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</si>
  <si>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</si>
  <si>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</si>
  <si>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</si>
  <si>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</si>
  <si>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</si>
  <si>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</si>
  <si>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</si>
  <si>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</si>
  <si>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</si>
  <si>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</si>
  <si>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</si>
  <si>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</si>
  <si>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</si>
  <si>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</si>
  <si>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</si>
  <si>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</si>
  <si>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</si>
  <si>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</si>
  <si>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</si>
  <si>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</si>
  <si>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</si>
  <si>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</si>
  <si>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</si>
  <si>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</si>
  <si>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</si>
  <si>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</si>
  <si>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</si>
  <si>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</si>
  <si>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</si>
  <si>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</si>
  <si>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</si>
  <si>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</si>
  <si>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</si>
  <si>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</si>
  <si>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</si>
  <si>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</si>
  <si>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</si>
  <si>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</si>
  <si>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</si>
  <si>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</si>
  <si>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</si>
  <si>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</si>
  <si>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</si>
  <si>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</si>
  <si>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</si>
  <si>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</si>
  <si>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</si>
  <si>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</si>
  <si>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</si>
  <si>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</si>
  <si>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</si>
  <si>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</si>
  <si>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</si>
  <si>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</si>
  <si>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</si>
  <si>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</si>
  <si>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</si>
  <si>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</si>
  <si>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</si>
  <si>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</si>
  <si>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</si>
  <si>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</si>
  <si>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</si>
  <si>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</si>
  <si>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</si>
  <si>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</si>
  <si>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</si>
  <si>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</si>
  <si>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</si>
  <si>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</si>
  <si>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</si>
  <si>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</si>
  <si>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</si>
  <si>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</si>
  <si>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</si>
  <si>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</si>
  <si>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</si>
  <si>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</si>
  <si>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</si>
  <si>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</si>
  <si>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</si>
  <si>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</si>
  <si>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</si>
  <si>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</si>
  <si>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</si>
  <si>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</si>
  <si>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</si>
  <si>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</si>
  <si>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</si>
  <si>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</si>
  <si>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</si>
  <si>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</si>
  <si>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</si>
  <si>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</si>
  <si>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</si>
  <si>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</si>
  <si>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</si>
  <si>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</si>
  <si>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</si>
  <si>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</si>
  <si>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</si>
  <si>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</si>
  <si>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</si>
  <si>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</si>
  <si>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</si>
  <si>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</si>
  <si>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</si>
  <si>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</si>
  <si>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</si>
  <si>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</si>
  <si>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</si>
  <si>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</si>
  <si>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</si>
  <si>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</si>
  <si>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</si>
  <si>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</si>
  <si>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</si>
  <si>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</si>
  <si>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</si>
  <si>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</si>
  <si>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</si>
  <si>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</si>
  <si>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</si>
  <si>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</si>
  <si>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</si>
  <si>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</si>
  <si>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</si>
  <si>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</si>
  <si>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</si>
  <si>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</si>
  <si>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</si>
  <si>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</si>
  <si>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</si>
  <si>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</si>
  <si>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</si>
  <si>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</si>
  <si>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</si>
  <si>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</si>
  <si>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</si>
  <si>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</si>
  <si>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</si>
  <si>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</si>
  <si>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</si>
  <si>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</si>
  <si>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</si>
  <si>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</si>
  <si>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</si>
  <si>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</si>
  <si>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</si>
  <si>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</si>
  <si>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</si>
  <si>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</si>
  <si>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</si>
  <si>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</si>
  <si>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</si>
  <si>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</si>
  <si>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</si>
  <si>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</si>
  <si>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</si>
  <si>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</si>
  <si>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</si>
  <si>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</si>
  <si>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</si>
  <si>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</si>
  <si>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</si>
  <si>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</si>
  <si>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</si>
  <si>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</si>
  <si>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</si>
  <si>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</si>
  <si>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</si>
  <si>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</si>
  <si>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</si>
  <si>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</si>
  <si>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</si>
  <si>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</si>
  <si>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</si>
  <si>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</si>
  <si>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</si>
  <si>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</si>
  <si>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</si>
  <si>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</si>
  <si>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</si>
  <si>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</si>
  <si>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</si>
  <si>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</si>
  <si>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</si>
  <si>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</si>
  <si>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</si>
  <si>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</si>
  <si>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</si>
  <si>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</si>
  <si>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</si>
  <si>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</si>
  <si>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</si>
  <si>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</si>
  <si>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</si>
  <si>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</si>
  <si>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</si>
  <si>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</si>
  <si>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</si>
  <si>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</si>
  <si>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</si>
  <si>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</si>
  <si>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</si>
  <si>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</si>
  <si>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</si>
  <si>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</si>
  <si>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</si>
  <si>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</si>
  <si>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</si>
  <si>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</si>
  <si>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</si>
  <si>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</si>
  <si>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</si>
  <si>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</si>
  <si>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</si>
  <si>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</si>
  <si>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</si>
  <si>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</si>
  <si>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</si>
  <si>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</si>
  <si>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</si>
  <si>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</si>
  <si>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</si>
  <si>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</si>
  <si>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</si>
  <si>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</si>
  <si>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</si>
  <si>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</si>
  <si>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</si>
  <si>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</si>
  <si>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</si>
  <si>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</si>
  <si>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</si>
  <si>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</si>
  <si>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</si>
  <si>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</si>
  <si>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</si>
  <si>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</si>
  <si>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</si>
  <si>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</si>
  <si>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</si>
  <si>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</si>
  <si>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</si>
  <si>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</si>
  <si>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</si>
  <si>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</si>
  <si>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</si>
  <si>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</si>
  <si>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</si>
  <si>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</si>
  <si>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</si>
  <si>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</si>
  <si>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</si>
  <si>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</si>
  <si>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</si>
  <si>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</si>
  <si>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</si>
  <si>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</si>
  <si>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</si>
  <si>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</si>
  <si>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</si>
  <si>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</si>
  <si>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</si>
  <si>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</si>
  <si>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</si>
  <si>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</si>
  <si>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</si>
  <si>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</si>
  <si>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</si>
  <si>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</si>
  <si>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</si>
  <si>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</si>
  <si>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</si>
  <si>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</si>
  <si>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</si>
  <si>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</si>
  <si>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</si>
  <si>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</si>
  <si>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</si>
  <si>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</si>
  <si>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</si>
  <si>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</si>
  <si>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</si>
  <si>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</si>
  <si>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</si>
  <si>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</si>
  <si>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</si>
  <si>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</si>
  <si>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</si>
  <si>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</si>
  <si>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</si>
  <si>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</si>
  <si>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</si>
  <si>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</si>
  <si>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</si>
  <si>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</si>
  <si>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</si>
  <si>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</si>
  <si>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</si>
  <si>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</si>
  <si>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</si>
  <si>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</si>
  <si>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</si>
  <si>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</si>
  <si>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</si>
  <si>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</si>
  <si>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</si>
  <si>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</si>
  <si>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</si>
  <si>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</si>
  <si>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</si>
  <si>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</si>
  <si>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</si>
  <si>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</si>
  <si>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</si>
  <si>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</si>
  <si>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</si>
  <si>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</si>
  <si>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</si>
  <si>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</si>
  <si>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</si>
  <si>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</si>
  <si>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</si>
  <si>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</si>
  <si>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</si>
  <si>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</si>
  <si>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</si>
  <si>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</si>
  <si>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</si>
  <si>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</si>
  <si>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</si>
  <si>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</si>
  <si>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</si>
  <si>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</si>
  <si>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</si>
  <si>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</si>
  <si>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</si>
  <si>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</si>
  <si>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</si>
  <si>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</si>
  <si>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</si>
  <si>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</si>
  <si>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</si>
  <si>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</si>
  <si>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</si>
  <si>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</si>
  <si>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</si>
  <si>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</si>
  <si>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</si>
  <si>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</si>
  <si>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</si>
  <si>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</si>
  <si>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</si>
  <si>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</si>
  <si>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</si>
  <si>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</si>
  <si>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</si>
  <si>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</si>
  <si>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</si>
  <si>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</si>
  <si>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</si>
  <si>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</si>
  <si>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</si>
  <si>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</si>
  <si>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</si>
  <si>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</si>
  <si>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</si>
  <si>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</si>
  <si>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</si>
  <si>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</si>
  <si>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</si>
  <si>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</si>
  <si>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</si>
  <si>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</si>
  <si>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</si>
  <si>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</si>
  <si>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</si>
  <si>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</si>
  <si>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</si>
  <si>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</si>
  <si>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</si>
  <si>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</si>
  <si>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</si>
  <si>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</si>
  <si>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</si>
  <si>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</si>
  <si>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</si>
  <si>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</si>
  <si>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</si>
  <si>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</si>
  <si>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</si>
  <si>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</si>
  <si>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</si>
  <si>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</si>
  <si>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</si>
  <si>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</si>
  <si>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</si>
  <si>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</si>
  <si>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</si>
  <si>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</si>
  <si>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</si>
  <si>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</si>
  <si>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</si>
  <si>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</si>
  <si>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</si>
  <si>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</si>
  <si>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</si>
  <si>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</si>
  <si>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</si>
  <si>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</si>
  <si>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</si>
  <si>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</si>
  <si>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</si>
  <si>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</si>
  <si>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</si>
  <si>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</si>
  <si>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</si>
  <si>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</si>
  <si>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</si>
  <si>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</si>
  <si>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</si>
  <si>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</si>
  <si>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</si>
  <si>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</si>
  <si>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</si>
  <si>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</si>
  <si>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</si>
  <si>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</si>
  <si>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</si>
  <si>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</si>
  <si>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</si>
  <si>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</si>
  <si>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</si>
  <si>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</si>
  <si>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</si>
  <si>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</si>
  <si>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</si>
  <si>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</si>
  <si>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</si>
  <si>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</si>
  <si>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</si>
  <si>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</si>
  <si>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</si>
  <si>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</si>
  <si>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</si>
  <si>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</si>
  <si>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</si>
  <si>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</si>
  <si>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</si>
  <si>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</si>
  <si>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</si>
  <si>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</si>
  <si>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</si>
  <si>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</si>
  <si>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</si>
  <si>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</si>
  <si>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</si>
  <si>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</si>
  <si>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</si>
  <si>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</si>
  <si>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</si>
  <si>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</si>
  <si>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</si>
  <si>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</si>
  <si>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</si>
  <si>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</si>
  <si>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</si>
  <si>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</si>
  <si>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</si>
  <si>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</si>
  <si>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</si>
  <si>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</si>
  <si>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</si>
  <si>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</si>
  <si>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</si>
  <si>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</si>
  <si>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</si>
  <si>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</si>
  <si>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</si>
  <si>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</si>
  <si>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</si>
  <si>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</si>
  <si>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</si>
  <si>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</si>
  <si>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</si>
  <si>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</si>
  <si>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</si>
  <si>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</si>
  <si>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</si>
  <si>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</si>
  <si>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</si>
  <si>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</si>
  <si>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</si>
  <si>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</si>
  <si>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</si>
  <si>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</si>
  <si>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</si>
  <si>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</si>
  <si>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</si>
  <si>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</si>
  <si>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</si>
  <si>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</si>
  <si>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</si>
  <si>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</si>
  <si>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</si>
  <si>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</si>
  <si>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</si>
  <si>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</si>
  <si>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</si>
  <si>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</si>
  <si>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Please refer to confidential version for further information.</t>
    <phoneticPr fontId="13" type="noConversion"/>
  </si>
  <si>
    <t>N/A</t>
    <phoneticPr fontId="13" type="noConversion"/>
  </si>
  <si>
    <t xml:space="preserve">Please refer to the following: https://www.umc.com/upload/media/08_Investors/Financials/Quarterly_Results/Quarterly_2020-2029_English_pdf/2021/Q1_2021/UMC21Q1_report.pdf
</t>
    <phoneticPr fontId="13" type="noConversion"/>
  </si>
  <si>
    <t>https://www.umc.com/zh-TW/Home/Index</t>
    <phoneticPr fontId="13" type="noConversion"/>
  </si>
  <si>
    <t>United Microelectronics Corporation</t>
    <phoneticPr fontId="13" type="noConversion"/>
  </si>
  <si>
    <t>No.3, Li-Hsin Rd. II</t>
    <phoneticPr fontId="13" type="noConversion"/>
  </si>
  <si>
    <t>Hsinchu Science Park, Taiwan, R.O.C.</t>
    <phoneticPr fontId="13" type="noConversion"/>
  </si>
  <si>
    <t>N/A. We are of “build-to-order” business model, therefore there is no “book-to-bill” ratio.</t>
  </si>
  <si>
    <t>N/A. We are of “build-to-order” business model, therefore there is no “book-to-bill” ratio.</t>
    <phoneticPr fontId="13" type="noConversion"/>
  </si>
  <si>
    <t>Please refer to confidential version for further information.</t>
  </si>
  <si>
    <t>When UMC evaluates whether to increase capacity, the following elements are always considered: market and/or strategic customer future demand trends, financial attractiveness, potential project risk factors, and etc.</t>
    <phoneticPr fontId="13" type="noConversion"/>
  </si>
  <si>
    <t>Queenie Shao</t>
    <phoneticPr fontId="13" type="noConversion"/>
  </si>
  <si>
    <t>Senior Director of Legal Affairs</t>
    <phoneticPr fontId="13" type="noConversion"/>
  </si>
  <si>
    <t>Queenie_Shao@umc.com</t>
    <phoneticPr fontId="13" type="noConversion"/>
  </si>
  <si>
    <t>886-3-5782258 Ext.32008</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</si>
</sst>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3">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一般" xfId="0" builtinId="0"/>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topLeftCell="A19" zoomScale="80" zoomScaleNormal="80" workbookViewId="0">
      <selection activeCell="E7" sqref="E7"/>
    </sheetView>
  </sheetViews>
  <sheetFormatPr defaultColWidth="9.09765625" defaultRowHeight="12.5" x14ac:dyDescent="0.25"/>
  <cols>
    <col min="1" max="1" width="5.59765625" style="1" customWidth="1"/>
    <col min="2" max="2" width="3.796875" style="1" customWidth="1"/>
    <col min="3" max="3" width="20.59765625" style="1" customWidth="1"/>
    <col min="4" max="4" width="25.8984375" style="1" customWidth="1"/>
    <col min="5" max="6" width="26.69921875" style="1" customWidth="1"/>
    <col min="7" max="7" width="61.59765625" style="1" customWidth="1"/>
    <col min="8" max="16384" width="9.0976562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189" t="s">
        <v>801</v>
      </c>
      <c r="C5" s="190"/>
      <c r="D5" s="190"/>
      <c r="E5" s="190"/>
      <c r="F5" s="190"/>
      <c r="G5" s="191"/>
    </row>
    <row r="6" spans="2:7" ht="43.75" customHeight="1" x14ac:dyDescent="0.25">
      <c r="B6" s="199" t="s">
        <v>806</v>
      </c>
      <c r="C6" s="200"/>
      <c r="D6" s="200"/>
      <c r="E6" s="200"/>
      <c r="F6" s="200"/>
      <c r="G6" s="201"/>
    </row>
    <row r="7" spans="2:7" ht="37.75" customHeight="1" x14ac:dyDescent="0.25">
      <c r="B7" s="214" t="s">
        <v>788</v>
      </c>
      <c r="C7" s="215"/>
      <c r="D7" s="215"/>
      <c r="E7" s="186" t="s">
        <v>748</v>
      </c>
      <c r="F7" s="187" t="str">
        <f>IF(E7="BUSINESS CONFIDENTIAL", "Justification of nondisclosure and legal authority claimed:", "")</f>
        <v/>
      </c>
      <c r="G7" s="185"/>
    </row>
    <row r="8" spans="2:7" ht="23.4" customHeight="1" thickBot="1" x14ac:dyDescent="0.3">
      <c r="B8" s="227" t="s">
        <v>837</v>
      </c>
      <c r="C8" s="228"/>
      <c r="D8" s="228"/>
      <c r="E8" s="229"/>
      <c r="F8" s="228"/>
      <c r="G8" s="230"/>
    </row>
    <row r="9" spans="2:7" s="11" customFormat="1" ht="16.5" customHeight="1" x14ac:dyDescent="0.3">
      <c r="B9" s="202" t="s">
        <v>5</v>
      </c>
      <c r="C9" s="231" t="s">
        <v>7</v>
      </c>
      <c r="D9" s="232"/>
      <c r="E9" s="205" t="s">
        <v>846</v>
      </c>
      <c r="F9" s="206"/>
      <c r="G9" s="207"/>
    </row>
    <row r="10" spans="2:7" s="11" customFormat="1" ht="16.5" customHeight="1" x14ac:dyDescent="0.3">
      <c r="B10" s="203"/>
      <c r="C10" s="233" t="s">
        <v>73</v>
      </c>
      <c r="D10" s="234"/>
      <c r="E10" s="208" t="s">
        <v>847</v>
      </c>
      <c r="F10" s="209"/>
      <c r="G10" s="210"/>
    </row>
    <row r="11" spans="2:7" s="11" customFormat="1" ht="16.5" customHeight="1" x14ac:dyDescent="0.3">
      <c r="B11" s="203"/>
      <c r="C11" s="250" t="s">
        <v>8</v>
      </c>
      <c r="D11" s="251"/>
      <c r="E11" s="208" t="s">
        <v>848</v>
      </c>
      <c r="F11" s="209"/>
      <c r="G11" s="210"/>
    </row>
    <row r="12" spans="2:7" s="11" customFormat="1" ht="16.5" customHeight="1" x14ac:dyDescent="0.3">
      <c r="B12" s="203"/>
      <c r="C12" s="233" t="s">
        <v>9</v>
      </c>
      <c r="D12" s="234"/>
      <c r="E12" s="208"/>
      <c r="F12" s="209"/>
      <c r="G12" s="210"/>
    </row>
    <row r="13" spans="2:7" s="11" customFormat="1" ht="16.5" customHeight="1" x14ac:dyDescent="0.3">
      <c r="B13" s="203"/>
      <c r="C13" s="250" t="s">
        <v>74</v>
      </c>
      <c r="D13" s="251"/>
      <c r="E13" s="237"/>
      <c r="F13" s="238"/>
      <c r="G13" s="239"/>
    </row>
    <row r="14" spans="2:7" s="11" customFormat="1" ht="16.5" customHeight="1" thickBot="1" x14ac:dyDescent="0.35">
      <c r="B14" s="204"/>
      <c r="C14" s="233" t="s">
        <v>75</v>
      </c>
      <c r="D14" s="234"/>
      <c r="E14" s="243" t="s">
        <v>845</v>
      </c>
      <c r="F14" s="244"/>
      <c r="G14" s="245"/>
    </row>
    <row r="15" spans="2:7" ht="28.25"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t="s">
        <v>841</v>
      </c>
      <c r="G18" s="247"/>
    </row>
    <row r="19" spans="2:7" ht="15" customHeight="1" x14ac:dyDescent="0.25">
      <c r="B19" s="222"/>
      <c r="C19" s="224" t="s">
        <v>737</v>
      </c>
      <c r="D19" s="225"/>
      <c r="E19" s="226"/>
      <c r="F19" s="246"/>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c r="G25" s="247"/>
    </row>
    <row r="26" spans="2:7" ht="15" customHeight="1" thickBot="1" x14ac:dyDescent="0.3">
      <c r="B26" s="223"/>
      <c r="C26" s="91"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phoneticPr fontId="13" type="noConversion"/>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opLeftCell="A3" zoomScaleNormal="100" workbookViewId="0">
      <selection activeCell="C5" sqref="C5:K5"/>
    </sheetView>
  </sheetViews>
  <sheetFormatPr defaultColWidth="9.09765625" defaultRowHeight="12.5" x14ac:dyDescent="0.3"/>
  <cols>
    <col min="1" max="1" width="5.59765625" style="11" customWidth="1"/>
    <col min="2" max="2" width="3.69921875" style="11" customWidth="1"/>
    <col min="3" max="3" width="21.296875" style="11" customWidth="1"/>
    <col min="4" max="4" width="10.09765625" style="11" customWidth="1"/>
    <col min="5" max="5" width="19.09765625" style="11" customWidth="1"/>
    <col min="6" max="8" width="10.3984375" style="11" customWidth="1"/>
    <col min="9" max="16384" width="9.09765625" style="11"/>
  </cols>
  <sheetData>
    <row r="1" spans="2:14" ht="13" thickBot="1" x14ac:dyDescent="0.35"/>
    <row r="2" spans="2:14" ht="15" customHeight="1" thickBot="1" x14ac:dyDescent="0.35">
      <c r="B2" s="318" t="s">
        <v>2</v>
      </c>
      <c r="C2" s="319"/>
      <c r="D2" s="460"/>
      <c r="E2" s="460"/>
      <c r="F2" s="460"/>
      <c r="G2" s="50"/>
      <c r="H2" s="109"/>
      <c r="I2" s="109"/>
      <c r="J2" s="109"/>
      <c r="K2" s="13" t="s">
        <v>0</v>
      </c>
    </row>
    <row r="3" spans="2:14" s="95" customFormat="1" ht="30" customHeight="1" x14ac:dyDescent="0.3">
      <c r="B3" s="47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9"/>
      <c r="D3" s="479"/>
      <c r="E3" s="479"/>
      <c r="F3" s="479"/>
      <c r="G3" s="479"/>
      <c r="H3" s="479"/>
      <c r="I3" s="479"/>
      <c r="J3" s="479"/>
      <c r="K3" s="480"/>
      <c r="L3" s="97"/>
      <c r="M3" s="97"/>
      <c r="N3" s="98"/>
    </row>
    <row r="4" spans="2:14" ht="15" customHeight="1" thickBot="1" x14ac:dyDescent="0.35">
      <c r="B4" s="461" t="s">
        <v>754</v>
      </c>
      <c r="C4" s="462"/>
      <c r="D4" s="462"/>
      <c r="E4" s="462"/>
      <c r="F4" s="462"/>
      <c r="G4" s="462"/>
      <c r="H4" s="462"/>
      <c r="I4" s="462"/>
      <c r="J4" s="462"/>
      <c r="K4" s="463"/>
    </row>
    <row r="5" spans="2:14" ht="27" customHeight="1" x14ac:dyDescent="0.3">
      <c r="B5" s="470" t="s">
        <v>5</v>
      </c>
      <c r="C5" s="473" t="s">
        <v>816</v>
      </c>
      <c r="D5" s="473"/>
      <c r="E5" s="473"/>
      <c r="F5" s="473"/>
      <c r="G5" s="473"/>
      <c r="H5" s="473"/>
      <c r="I5" s="473"/>
      <c r="J5" s="473"/>
      <c r="K5" s="474"/>
    </row>
    <row r="6" spans="2:14" x14ac:dyDescent="0.3">
      <c r="B6" s="471"/>
      <c r="C6" s="475" t="s">
        <v>725</v>
      </c>
      <c r="D6" s="475"/>
      <c r="E6" s="475"/>
      <c r="F6" s="476" t="s">
        <v>726</v>
      </c>
      <c r="G6" s="476"/>
      <c r="H6" s="476"/>
      <c r="I6" s="476" t="s">
        <v>727</v>
      </c>
      <c r="J6" s="476"/>
      <c r="K6" s="477"/>
    </row>
    <row r="7" spans="2:14" x14ac:dyDescent="0.3">
      <c r="B7" s="471"/>
      <c r="C7" s="464" t="s">
        <v>158</v>
      </c>
      <c r="D7" s="464"/>
      <c r="E7" s="467"/>
      <c r="F7" s="468"/>
      <c r="G7" s="468"/>
      <c r="H7" s="468"/>
      <c r="I7" s="468"/>
      <c r="J7" s="468"/>
      <c r="K7" s="469"/>
    </row>
    <row r="8" spans="2:14" x14ac:dyDescent="0.3">
      <c r="B8" s="471"/>
      <c r="C8" s="464" t="s">
        <v>79</v>
      </c>
      <c r="D8" s="464"/>
      <c r="E8" s="467"/>
      <c r="F8" s="468"/>
      <c r="G8" s="468"/>
      <c r="H8" s="468"/>
      <c r="I8" s="468"/>
      <c r="J8" s="468"/>
      <c r="K8" s="469"/>
    </row>
    <row r="9" spans="2:14" x14ac:dyDescent="0.3">
      <c r="B9" s="471"/>
      <c r="C9" s="464" t="s">
        <v>628</v>
      </c>
      <c r="D9" s="464"/>
      <c r="E9" s="467"/>
      <c r="F9" s="468"/>
      <c r="G9" s="468"/>
      <c r="H9" s="468"/>
      <c r="I9" s="468"/>
      <c r="J9" s="468"/>
      <c r="K9" s="469"/>
    </row>
    <row r="10" spans="2:14" x14ac:dyDescent="0.3">
      <c r="B10" s="471"/>
      <c r="C10" s="464" t="s">
        <v>80</v>
      </c>
      <c r="D10" s="464"/>
      <c r="E10" s="467"/>
      <c r="F10" s="468"/>
      <c r="G10" s="468"/>
      <c r="H10" s="468"/>
      <c r="I10" s="468"/>
      <c r="J10" s="468"/>
      <c r="K10" s="469"/>
    </row>
    <row r="11" spans="2:14" x14ac:dyDescent="0.3">
      <c r="B11" s="471"/>
      <c r="C11" s="464" t="s">
        <v>799</v>
      </c>
      <c r="D11" s="464"/>
      <c r="E11" s="467"/>
      <c r="F11" s="468"/>
      <c r="G11" s="468"/>
      <c r="H11" s="468"/>
      <c r="I11" s="468"/>
      <c r="J11" s="468"/>
      <c r="K11" s="469"/>
    </row>
    <row r="12" spans="2:14" x14ac:dyDescent="0.3">
      <c r="B12" s="471"/>
      <c r="C12" s="464" t="s">
        <v>753</v>
      </c>
      <c r="D12" s="464"/>
      <c r="E12" s="467"/>
      <c r="F12" s="468"/>
      <c r="G12" s="468"/>
      <c r="H12" s="468"/>
      <c r="I12" s="468"/>
      <c r="J12" s="468"/>
      <c r="K12" s="469"/>
    </row>
    <row r="13" spans="2:14" ht="13.25" customHeight="1" x14ac:dyDescent="0.3">
      <c r="B13" s="471"/>
      <c r="C13" s="464" t="s">
        <v>646</v>
      </c>
      <c r="D13" s="465"/>
      <c r="E13" s="466"/>
      <c r="F13" s="468"/>
      <c r="G13" s="468"/>
      <c r="H13" s="468"/>
      <c r="I13" s="468"/>
      <c r="J13" s="468"/>
      <c r="K13" s="469"/>
    </row>
    <row r="14" spans="2:14" x14ac:dyDescent="0.3">
      <c r="B14" s="471"/>
      <c r="C14" s="464" t="s">
        <v>803</v>
      </c>
      <c r="D14" s="465"/>
      <c r="E14" s="466"/>
      <c r="F14" s="468"/>
      <c r="G14" s="468"/>
      <c r="H14" s="468"/>
      <c r="I14" s="468"/>
      <c r="J14" s="468"/>
      <c r="K14" s="469"/>
    </row>
    <row r="15" spans="2:14" ht="13.25" customHeight="1" x14ac:dyDescent="0.3">
      <c r="B15" s="471"/>
      <c r="C15" s="58" t="s">
        <v>15</v>
      </c>
      <c r="D15" s="468" t="s">
        <v>16</v>
      </c>
      <c r="E15" s="468"/>
      <c r="F15" s="468"/>
      <c r="G15" s="468"/>
      <c r="H15" s="468"/>
      <c r="I15" s="468"/>
      <c r="J15" s="468"/>
      <c r="K15" s="469"/>
    </row>
    <row r="16" spans="2:14" ht="13" thickBot="1" x14ac:dyDescent="0.35">
      <c r="B16" s="472"/>
      <c r="C16" s="59" t="s">
        <v>15</v>
      </c>
      <c r="D16" s="488" t="s">
        <v>16</v>
      </c>
      <c r="E16" s="488"/>
      <c r="F16" s="488"/>
      <c r="G16" s="488"/>
      <c r="H16" s="488"/>
      <c r="I16" s="488"/>
      <c r="J16" s="488"/>
      <c r="K16" s="489"/>
    </row>
    <row r="17" spans="2:11" ht="27" customHeight="1" x14ac:dyDescent="0.3">
      <c r="B17" s="483" t="s">
        <v>17</v>
      </c>
      <c r="C17" s="481" t="s">
        <v>785</v>
      </c>
      <c r="D17" s="481"/>
      <c r="E17" s="481"/>
      <c r="F17" s="481"/>
      <c r="G17" s="481"/>
      <c r="H17" s="481"/>
      <c r="I17" s="481"/>
      <c r="J17" s="481"/>
      <c r="K17" s="482"/>
    </row>
    <row r="18" spans="2:11" ht="117" customHeight="1" thickBot="1" x14ac:dyDescent="0.35">
      <c r="B18" s="484"/>
      <c r="C18" s="485"/>
      <c r="D18" s="486"/>
      <c r="E18" s="486"/>
      <c r="F18" s="486"/>
      <c r="G18" s="486"/>
      <c r="H18" s="486"/>
      <c r="I18" s="486"/>
      <c r="J18" s="486"/>
      <c r="K18" s="487"/>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topLeftCell="A5" workbookViewId="0">
      <selection activeCell="F10" sqref="F10"/>
    </sheetView>
  </sheetViews>
  <sheetFormatPr defaultColWidth="8.8984375" defaultRowHeight="12.5" x14ac:dyDescent="0.25"/>
  <cols>
    <col min="1" max="1" width="5.59765625" style="1" customWidth="1"/>
    <col min="2" max="2" width="5.296875" style="1" customWidth="1"/>
    <col min="3" max="3" width="14.69921875" style="1" customWidth="1"/>
    <col min="4" max="4" width="27.09765625" style="1" customWidth="1"/>
    <col min="5" max="6" width="23.69921875" style="1" customWidth="1"/>
    <col min="7" max="7" width="17" style="1" customWidth="1"/>
    <col min="8" max="15" width="10.19921875" style="1" customWidth="1"/>
    <col min="16" max="16" width="11.296875" style="1" customWidth="1"/>
    <col min="17" max="17" width="12.796875" style="1" customWidth="1"/>
    <col min="18" max="16384" width="8.8984375" style="1"/>
  </cols>
  <sheetData>
    <row r="1" spans="2:19" ht="13"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0"/>
      <c r="R3" s="97"/>
      <c r="S3" s="98"/>
    </row>
    <row r="4" spans="2:19" ht="15" customHeight="1" x14ac:dyDescent="0.25">
      <c r="B4" s="495" t="s">
        <v>796</v>
      </c>
      <c r="C4" s="496"/>
      <c r="D4" s="496"/>
      <c r="E4" s="496"/>
      <c r="F4" s="496"/>
      <c r="G4" s="496"/>
      <c r="H4" s="496"/>
      <c r="I4" s="496"/>
      <c r="J4" s="496"/>
      <c r="K4" s="496"/>
      <c r="L4" s="496"/>
      <c r="M4" s="496"/>
      <c r="N4" s="496"/>
      <c r="O4" s="496"/>
      <c r="P4" s="496"/>
      <c r="Q4" s="497"/>
    </row>
    <row r="5" spans="2:19" ht="61.25" customHeight="1" x14ac:dyDescent="0.25">
      <c r="B5" s="498" t="s">
        <v>833</v>
      </c>
      <c r="C5" s="499"/>
      <c r="D5" s="499"/>
      <c r="E5" s="499"/>
      <c r="F5" s="499"/>
      <c r="G5" s="499"/>
      <c r="H5" s="499"/>
      <c r="I5" s="499"/>
      <c r="J5" s="499"/>
      <c r="K5" s="499"/>
      <c r="L5" s="500"/>
      <c r="M5" s="500"/>
      <c r="N5" s="500"/>
      <c r="O5" s="500"/>
      <c r="P5" s="500"/>
      <c r="Q5" s="501"/>
    </row>
    <row r="6" spans="2:19" ht="33" customHeight="1" x14ac:dyDescent="0.25">
      <c r="B6" s="34"/>
      <c r="C6" s="475" t="s">
        <v>631</v>
      </c>
      <c r="D6" s="475"/>
      <c r="E6" s="475"/>
      <c r="F6" s="475"/>
      <c r="G6" s="475"/>
      <c r="H6" s="494" t="s">
        <v>771</v>
      </c>
      <c r="I6" s="494"/>
      <c r="J6" s="494" t="s">
        <v>817</v>
      </c>
      <c r="K6" s="494"/>
      <c r="L6" s="494" t="s">
        <v>818</v>
      </c>
      <c r="M6" s="494"/>
      <c r="N6" s="494" t="s">
        <v>786</v>
      </c>
      <c r="O6" s="494"/>
      <c r="P6" s="494" t="s">
        <v>787</v>
      </c>
      <c r="Q6" s="502"/>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1" t="s">
        <v>761</v>
      </c>
      <c r="D8" s="492"/>
      <c r="E8" s="492"/>
      <c r="F8" s="492"/>
      <c r="G8" s="493"/>
      <c r="H8" s="22"/>
      <c r="I8" s="122"/>
      <c r="J8" s="22"/>
      <c r="K8" s="122"/>
      <c r="L8" s="22"/>
      <c r="M8" s="122"/>
      <c r="N8" s="22"/>
      <c r="O8" s="122"/>
      <c r="P8" s="22"/>
      <c r="Q8" s="168"/>
    </row>
    <row r="9" spans="2:19" ht="24" customHeight="1" x14ac:dyDescent="0.25">
      <c r="B9" s="35">
        <v>1</v>
      </c>
      <c r="C9" s="121"/>
      <c r="D9" s="121"/>
      <c r="E9" s="121"/>
      <c r="F9" s="121"/>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984375" defaultRowHeight="14.5" x14ac:dyDescent="0.3"/>
  <cols>
    <col min="1" max="1" width="5.59765625" style="10" customWidth="1"/>
    <col min="2" max="2" width="3.19921875" style="10" customWidth="1"/>
    <col min="3" max="3" width="34" style="10" customWidth="1"/>
    <col min="4" max="7" width="12.09765625" style="10" customWidth="1"/>
    <col min="8" max="8" width="66" style="10" customWidth="1"/>
    <col min="9" max="16384" width="8.8984375" style="10"/>
  </cols>
  <sheetData>
    <row r="1" spans="2:14" ht="15" thickBot="1" x14ac:dyDescent="0.35"/>
    <row r="2" spans="2:14" ht="15" thickBot="1" x14ac:dyDescent="0.35">
      <c r="B2" s="318" t="s">
        <v>2</v>
      </c>
      <c r="C2" s="319"/>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
      <c r="B4" s="495" t="s">
        <v>797</v>
      </c>
      <c r="C4" s="496"/>
      <c r="D4" s="496"/>
      <c r="E4" s="496"/>
      <c r="F4" s="496"/>
      <c r="G4" s="496"/>
      <c r="H4" s="497"/>
    </row>
    <row r="5" spans="2:14" ht="40.75" customHeight="1" x14ac:dyDescent="0.3">
      <c r="B5" s="503" t="s">
        <v>829</v>
      </c>
      <c r="C5" s="504"/>
      <c r="D5" s="504"/>
      <c r="E5" s="504"/>
      <c r="F5" s="504"/>
      <c r="G5" s="504"/>
      <c r="H5" s="505"/>
    </row>
    <row r="6" spans="2:14" ht="22.75" customHeight="1" x14ac:dyDescent="0.3">
      <c r="B6" s="393"/>
      <c r="C6" s="400" t="s">
        <v>756</v>
      </c>
      <c r="D6" s="506" t="s">
        <v>728</v>
      </c>
      <c r="E6" s="507"/>
      <c r="F6" s="506" t="s">
        <v>729</v>
      </c>
      <c r="G6" s="507"/>
      <c r="H6" s="508" t="s">
        <v>730</v>
      </c>
    </row>
    <row r="7" spans="2:14" ht="28.75" customHeight="1" x14ac:dyDescent="0.3">
      <c r="B7" s="394"/>
      <c r="C7" s="400"/>
      <c r="D7" s="5">
        <v>2019</v>
      </c>
      <c r="E7" s="26" t="s">
        <v>644</v>
      </c>
      <c r="F7" s="5">
        <v>2019</v>
      </c>
      <c r="G7" s="26" t="s">
        <v>644</v>
      </c>
      <c r="H7" s="508"/>
    </row>
    <row r="8" spans="2:14" ht="28.75" customHeight="1" x14ac:dyDescent="0.3">
      <c r="B8" s="84"/>
      <c r="C8" s="85" t="s">
        <v>761</v>
      </c>
      <c r="D8" s="150"/>
      <c r="E8" s="151"/>
      <c r="F8" s="150"/>
      <c r="G8" s="151"/>
      <c r="H8" s="169"/>
    </row>
    <row r="9" spans="2:14" s="19" customFormat="1" ht="24.65" customHeight="1" x14ac:dyDescent="0.3">
      <c r="B9" s="36">
        <v>1</v>
      </c>
      <c r="C9" s="104" t="str">
        <f>IF('7a'!C9&amp;" - "&amp;'7a'!D9=" - ", " ",  '7a'!C9&amp;" - "&amp;'7a'!D9)</f>
        <v xml:space="preserve"> </v>
      </c>
      <c r="D9" s="150"/>
      <c r="E9" s="151"/>
      <c r="F9" s="150"/>
      <c r="G9" s="151"/>
      <c r="H9" s="169"/>
      <c r="I9" s="10"/>
      <c r="J9" s="10"/>
      <c r="K9" s="10"/>
      <c r="L9" s="10"/>
    </row>
    <row r="10" spans="2:14" s="19" customFormat="1" ht="24.65"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
      <c r="B15" s="37">
        <v>7</v>
      </c>
      <c r="C15" s="104" t="str">
        <f>IF('7a'!C15&amp;" - "&amp;'7a'!D15=" - ", " ",  '7a'!C15&amp;" - "&amp;'7a'!D15)</f>
        <v xml:space="preserve"> </v>
      </c>
      <c r="D15" s="153"/>
      <c r="E15" s="154"/>
      <c r="F15" s="153"/>
      <c r="G15" s="154"/>
      <c r="H15" s="169"/>
    </row>
    <row r="16" spans="2:14" s="19" customFormat="1" ht="24.65" customHeight="1" x14ac:dyDescent="0.3">
      <c r="B16" s="37">
        <v>8</v>
      </c>
      <c r="C16" s="104" t="str">
        <f>IF('7a'!C16&amp;" - "&amp;'7a'!D16=" - ", " ",  '7a'!C16&amp;" - "&amp;'7a'!D16)</f>
        <v xml:space="preserve"> </v>
      </c>
      <c r="D16" s="153"/>
      <c r="E16" s="154"/>
      <c r="F16" s="153"/>
      <c r="G16" s="154"/>
      <c r="H16" s="169"/>
    </row>
    <row r="17" spans="2:8" s="19" customFormat="1" ht="24.65" customHeight="1" x14ac:dyDescent="0.3">
      <c r="B17" s="37">
        <v>9</v>
      </c>
      <c r="C17" s="104" t="str">
        <f>IF('7a'!C17&amp;" - "&amp;'7a'!D17=" - ", " ",  '7a'!C17&amp;" - "&amp;'7a'!D17)</f>
        <v xml:space="preserve"> </v>
      </c>
      <c r="D17" s="153"/>
      <c r="E17" s="154"/>
      <c r="F17" s="153"/>
      <c r="G17" s="154"/>
      <c r="H17" s="169"/>
    </row>
    <row r="18" spans="2:8" s="19" customFormat="1" ht="24.65"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984375" defaultRowHeight="14.5" x14ac:dyDescent="0.3"/>
  <cols>
    <col min="1" max="1" width="5.59765625" style="10" customWidth="1"/>
    <col min="2" max="2" width="3.19921875" style="10" customWidth="1"/>
    <col min="3" max="3" width="3.296875" style="10" customWidth="1"/>
    <col min="4" max="4" width="34.09765625" style="10" customWidth="1"/>
    <col min="5" max="5" width="34.69921875" style="10" customWidth="1"/>
    <col min="6" max="6" width="24.19921875" style="10" customWidth="1"/>
    <col min="7" max="7" width="33.1992187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09" t="s">
        <v>798</v>
      </c>
      <c r="C4" s="510"/>
      <c r="D4" s="510"/>
      <c r="E4" s="510"/>
      <c r="F4" s="510"/>
      <c r="G4" s="510"/>
      <c r="H4" s="510"/>
      <c r="I4" s="510"/>
      <c r="J4" s="511"/>
    </row>
    <row r="5" spans="2:14" ht="24" customHeight="1" x14ac:dyDescent="0.3">
      <c r="B5" s="342" t="s">
        <v>5</v>
      </c>
      <c r="C5" s="434" t="s">
        <v>647</v>
      </c>
      <c r="D5" s="434"/>
      <c r="E5" s="434"/>
      <c r="F5" s="434"/>
      <c r="G5" s="434"/>
      <c r="H5" s="434"/>
      <c r="I5" s="434"/>
      <c r="J5" s="435"/>
    </row>
    <row r="6" spans="2:14" ht="33.65" customHeight="1" x14ac:dyDescent="0.3">
      <c r="B6" s="343"/>
      <c r="C6" s="38"/>
      <c r="D6" s="39" t="s">
        <v>640</v>
      </c>
      <c r="E6" s="86" t="s">
        <v>820</v>
      </c>
      <c r="F6" s="48" t="s">
        <v>648</v>
      </c>
      <c r="G6" s="40" t="s">
        <v>819</v>
      </c>
      <c r="H6" s="512" t="s">
        <v>639</v>
      </c>
      <c r="I6" s="513"/>
      <c r="J6" s="514"/>
    </row>
    <row r="7" spans="2:14" ht="29.4" customHeight="1" x14ac:dyDescent="0.3">
      <c r="B7" s="343"/>
      <c r="C7" s="63">
        <v>1</v>
      </c>
      <c r="D7" s="125"/>
      <c r="E7" s="159"/>
      <c r="F7" s="179"/>
      <c r="G7" s="159"/>
      <c r="H7" s="421"/>
      <c r="I7" s="421"/>
      <c r="J7" s="422"/>
    </row>
    <row r="8" spans="2:14" ht="29.4" customHeight="1" x14ac:dyDescent="0.3">
      <c r="B8" s="343"/>
      <c r="C8" s="63">
        <v>2</v>
      </c>
      <c r="D8" s="125"/>
      <c r="E8" s="159"/>
      <c r="F8" s="179"/>
      <c r="G8" s="159"/>
      <c r="H8" s="421"/>
      <c r="I8" s="421"/>
      <c r="J8" s="422"/>
    </row>
    <row r="9" spans="2:14" ht="29.4" customHeight="1" x14ac:dyDescent="0.3">
      <c r="B9" s="343"/>
      <c r="C9" s="64">
        <v>3</v>
      </c>
      <c r="D9" s="160"/>
      <c r="E9" s="161"/>
      <c r="F9" s="179"/>
      <c r="G9" s="161"/>
      <c r="H9" s="421"/>
      <c r="I9" s="421"/>
      <c r="J9" s="422"/>
    </row>
    <row r="10" spans="2:14" ht="29.4" customHeight="1" x14ac:dyDescent="0.3">
      <c r="B10" s="343"/>
      <c r="C10" s="64">
        <v>4</v>
      </c>
      <c r="D10" s="160"/>
      <c r="E10" s="161"/>
      <c r="F10" s="179"/>
      <c r="G10" s="161"/>
      <c r="H10" s="421"/>
      <c r="I10" s="421"/>
      <c r="J10" s="422"/>
    </row>
    <row r="11" spans="2:14" ht="29.4" customHeight="1" x14ac:dyDescent="0.3">
      <c r="B11" s="343"/>
      <c r="C11" s="64">
        <v>5</v>
      </c>
      <c r="D11" s="160"/>
      <c r="E11" s="161"/>
      <c r="F11" s="179"/>
      <c r="G11" s="161"/>
      <c r="H11" s="421"/>
      <c r="I11" s="421"/>
      <c r="J11" s="422"/>
    </row>
    <row r="12" spans="2:14" ht="29.4" customHeight="1" x14ac:dyDescent="0.3">
      <c r="B12" s="343"/>
      <c r="C12" s="64">
        <v>6</v>
      </c>
      <c r="D12" s="160"/>
      <c r="E12" s="161"/>
      <c r="F12" s="179"/>
      <c r="G12" s="161"/>
      <c r="H12" s="421"/>
      <c r="I12" s="421"/>
      <c r="J12" s="422"/>
    </row>
    <row r="13" spans="2:14" ht="29.4" customHeight="1" x14ac:dyDescent="0.3">
      <c r="B13" s="343"/>
      <c r="C13" s="63">
        <v>7</v>
      </c>
      <c r="D13" s="125"/>
      <c r="E13" s="159"/>
      <c r="F13" s="179"/>
      <c r="G13" s="159"/>
      <c r="H13" s="421"/>
      <c r="I13" s="421"/>
      <c r="J13" s="422"/>
    </row>
    <row r="14" spans="2:14" ht="29.4" customHeight="1" x14ac:dyDescent="0.3">
      <c r="B14" s="343"/>
      <c r="C14" s="64">
        <v>8</v>
      </c>
      <c r="D14" s="160"/>
      <c r="E14" s="161"/>
      <c r="F14" s="179"/>
      <c r="G14" s="161"/>
      <c r="H14" s="421"/>
      <c r="I14" s="421"/>
      <c r="J14" s="422"/>
    </row>
    <row r="15" spans="2:14" ht="29.4" customHeight="1" x14ac:dyDescent="0.3">
      <c r="B15" s="343"/>
      <c r="C15" s="64">
        <v>9</v>
      </c>
      <c r="D15" s="160"/>
      <c r="E15" s="161"/>
      <c r="F15" s="179"/>
      <c r="G15" s="161"/>
      <c r="H15" s="421"/>
      <c r="I15" s="421"/>
      <c r="J15" s="422"/>
    </row>
    <row r="16" spans="2:14" ht="29.4" customHeight="1" thickBot="1" x14ac:dyDescent="0.35">
      <c r="B16" s="343"/>
      <c r="C16" s="65">
        <v>10</v>
      </c>
      <c r="D16" s="128"/>
      <c r="E16" s="171"/>
      <c r="F16" s="179"/>
      <c r="G16" s="171"/>
      <c r="H16" s="546"/>
      <c r="I16" s="546"/>
      <c r="J16" s="547"/>
    </row>
    <row r="17" spans="2:10" ht="38.4" customHeight="1" x14ac:dyDescent="0.3">
      <c r="B17" s="343" t="s">
        <v>17</v>
      </c>
      <c r="C17" s="551" t="s">
        <v>732</v>
      </c>
      <c r="D17" s="452"/>
      <c r="E17" s="165"/>
      <c r="F17" s="176" t="s">
        <v>639</v>
      </c>
      <c r="G17" s="531"/>
      <c r="H17" s="531"/>
      <c r="I17" s="531"/>
      <c r="J17" s="532"/>
    </row>
    <row r="18" spans="2:10" ht="38.4" customHeight="1" x14ac:dyDescent="0.3">
      <c r="B18" s="343"/>
      <c r="C18" s="452" t="s">
        <v>808</v>
      </c>
      <c r="D18" s="535"/>
      <c r="E18" s="172"/>
      <c r="F18" s="177" t="s">
        <v>639</v>
      </c>
      <c r="G18" s="531"/>
      <c r="H18" s="531"/>
      <c r="I18" s="531"/>
      <c r="J18" s="532"/>
    </row>
    <row r="19" spans="2:10" ht="46.25" customHeight="1" thickBot="1" x14ac:dyDescent="0.35">
      <c r="B19" s="343"/>
      <c r="C19" s="453" t="s">
        <v>733</v>
      </c>
      <c r="D19" s="439"/>
      <c r="E19" s="173"/>
      <c r="F19" s="178" t="s">
        <v>639</v>
      </c>
      <c r="G19" s="531"/>
      <c r="H19" s="531"/>
      <c r="I19" s="531"/>
      <c r="J19" s="532"/>
    </row>
    <row r="20" spans="2:10" ht="46.25" customHeight="1" x14ac:dyDescent="0.3">
      <c r="B20" s="342" t="s">
        <v>11</v>
      </c>
      <c r="C20" s="449" t="s">
        <v>807</v>
      </c>
      <c r="D20" s="449"/>
      <c r="E20" s="449"/>
      <c r="F20" s="449"/>
      <c r="G20" s="449"/>
      <c r="H20" s="449"/>
      <c r="I20" s="449"/>
      <c r="J20" s="536"/>
    </row>
    <row r="21" spans="2:10" ht="30" customHeight="1" x14ac:dyDescent="0.3">
      <c r="B21" s="343"/>
      <c r="C21" s="29"/>
      <c r="D21" s="391" t="s">
        <v>631</v>
      </c>
      <c r="E21" s="391"/>
      <c r="F21" s="40" t="s">
        <v>774</v>
      </c>
      <c r="G21" s="391" t="s">
        <v>639</v>
      </c>
      <c r="H21" s="391"/>
      <c r="I21" s="391"/>
      <c r="J21" s="537"/>
    </row>
    <row r="22" spans="2:10" ht="27.65" customHeight="1" x14ac:dyDescent="0.3">
      <c r="B22" s="343"/>
      <c r="C22" s="43">
        <v>1</v>
      </c>
      <c r="D22" s="538"/>
      <c r="E22" s="538"/>
      <c r="F22" s="166"/>
      <c r="G22" s="446"/>
      <c r="H22" s="446"/>
      <c r="I22" s="446"/>
      <c r="J22" s="447"/>
    </row>
    <row r="23" spans="2:10" ht="27.65" customHeight="1" x14ac:dyDescent="0.3">
      <c r="B23" s="343"/>
      <c r="C23" s="43">
        <v>2</v>
      </c>
      <c r="D23" s="538"/>
      <c r="E23" s="538"/>
      <c r="F23" s="166"/>
      <c r="G23" s="446"/>
      <c r="H23" s="446"/>
      <c r="I23" s="446"/>
      <c r="J23" s="447"/>
    </row>
    <row r="24" spans="2:10" ht="27.65" customHeight="1" thickBot="1" x14ac:dyDescent="0.35">
      <c r="B24" s="344"/>
      <c r="C24" s="44">
        <v>3</v>
      </c>
      <c r="D24" s="550"/>
      <c r="E24" s="550"/>
      <c r="F24" s="174"/>
      <c r="G24" s="548"/>
      <c r="H24" s="548"/>
      <c r="I24" s="548"/>
      <c r="J24" s="549"/>
    </row>
    <row r="25" spans="2:10" ht="51.65" customHeight="1" x14ac:dyDescent="0.3">
      <c r="B25" s="539" t="s">
        <v>12</v>
      </c>
      <c r="C25" s="523" t="s">
        <v>759</v>
      </c>
      <c r="D25" s="523"/>
      <c r="E25" s="523"/>
      <c r="F25" s="164"/>
      <c r="G25" s="82" t="s">
        <v>760</v>
      </c>
      <c r="H25" s="524"/>
      <c r="I25" s="524"/>
      <c r="J25" s="525"/>
    </row>
    <row r="26" spans="2:10" ht="84" customHeight="1" x14ac:dyDescent="0.3">
      <c r="B26" s="540"/>
      <c r="C26" s="526" t="s">
        <v>731</v>
      </c>
      <c r="D26" s="526"/>
      <c r="E26" s="526"/>
      <c r="F26" s="527"/>
      <c r="G26" s="528"/>
      <c r="H26" s="529"/>
      <c r="I26" s="529"/>
      <c r="J26" s="530"/>
    </row>
    <row r="27" spans="2:10" ht="21" customHeight="1" x14ac:dyDescent="0.3">
      <c r="B27" s="540"/>
      <c r="C27" s="518" t="s">
        <v>825</v>
      </c>
      <c r="D27" s="518"/>
      <c r="E27" s="518"/>
      <c r="F27" s="453"/>
      <c r="G27" s="87" t="s">
        <v>772</v>
      </c>
      <c r="H27" s="175"/>
      <c r="I27" s="521"/>
      <c r="J27" s="522"/>
    </row>
    <row r="28" spans="2:10" ht="21" customHeight="1" x14ac:dyDescent="0.3">
      <c r="B28" s="540"/>
      <c r="C28" s="519"/>
      <c r="D28" s="519"/>
      <c r="E28" s="519"/>
      <c r="F28" s="520"/>
      <c r="G28" s="181" t="s">
        <v>773</v>
      </c>
      <c r="H28" s="182"/>
      <c r="I28" s="521"/>
      <c r="J28" s="522"/>
    </row>
    <row r="29" spans="2:10" ht="33.65" customHeight="1" thickBot="1" x14ac:dyDescent="0.35">
      <c r="B29" s="541"/>
      <c r="C29" s="542" t="s">
        <v>835</v>
      </c>
      <c r="D29" s="543"/>
      <c r="E29" s="543"/>
      <c r="F29" s="184"/>
      <c r="G29" s="544" t="s">
        <v>834</v>
      </c>
      <c r="H29" s="448"/>
      <c r="I29" s="545"/>
      <c r="J29" s="183"/>
    </row>
    <row r="30" spans="2:10" ht="31.25" customHeight="1" x14ac:dyDescent="0.3">
      <c r="B30" s="483" t="s">
        <v>14</v>
      </c>
      <c r="C30" s="515" t="s">
        <v>775</v>
      </c>
      <c r="D30" s="516"/>
      <c r="E30" s="516"/>
      <c r="F30" s="516"/>
      <c r="G30" s="516"/>
      <c r="H30" s="516"/>
      <c r="I30" s="516"/>
      <c r="J30" s="517"/>
    </row>
    <row r="31" spans="2:10" ht="39" customHeight="1" thickBot="1" x14ac:dyDescent="0.35">
      <c r="B31" s="484"/>
      <c r="C31" s="533"/>
      <c r="D31" s="533"/>
      <c r="E31" s="533"/>
      <c r="F31" s="533"/>
      <c r="G31" s="533"/>
      <c r="H31" s="533"/>
      <c r="I31" s="533"/>
      <c r="J31" s="534"/>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984375" defaultRowHeight="14.5" x14ac:dyDescent="0.3"/>
  <cols>
    <col min="1" max="1" width="5.59765625" style="10" customWidth="1"/>
    <col min="2" max="2" width="3.19921875" style="10" customWidth="1"/>
    <col min="3" max="3" width="3.296875" style="10" customWidth="1"/>
    <col min="4" max="4" width="35.09765625" style="10" customWidth="1"/>
    <col min="5" max="5" width="12.296875" style="10" customWidth="1"/>
    <col min="6" max="6" width="24.19921875" style="10" customWidth="1"/>
    <col min="7" max="7" width="36.0976562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18" t="s">
        <v>2</v>
      </c>
      <c r="C2" s="319"/>
      <c r="D2" s="319"/>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52" t="s">
        <v>757</v>
      </c>
      <c r="C4" s="553"/>
      <c r="D4" s="553"/>
      <c r="E4" s="553"/>
      <c r="F4" s="553"/>
      <c r="G4" s="553"/>
      <c r="H4" s="553"/>
      <c r="I4" s="553"/>
      <c r="J4" s="554"/>
    </row>
    <row r="5" spans="2:14" ht="39" customHeight="1" x14ac:dyDescent="0.3">
      <c r="B5" s="345" t="s">
        <v>5</v>
      </c>
      <c r="C5" s="523" t="s">
        <v>830</v>
      </c>
      <c r="D5" s="523"/>
      <c r="E5" s="523"/>
      <c r="F5" s="523"/>
      <c r="G5" s="523"/>
      <c r="H5" s="523"/>
      <c r="I5" s="523"/>
      <c r="J5" s="555"/>
    </row>
    <row r="6" spans="2:14" ht="224.4" customHeight="1" thickBot="1" x14ac:dyDescent="0.35">
      <c r="B6" s="346"/>
      <c r="C6" s="442" t="s">
        <v>842</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defaultColWidth="9.09765625" defaultRowHeight="12.5" x14ac:dyDescent="0.3"/>
  <cols>
    <col min="1" max="1" width="5.59765625" style="11" customWidth="1"/>
    <col min="2" max="2" width="26" style="11" customWidth="1"/>
    <col min="3" max="16384" width="9.09765625" style="11"/>
  </cols>
  <sheetData>
    <row r="1" spans="2:11" ht="13" thickBot="1" x14ac:dyDescent="0.35"/>
    <row r="2" spans="2:11" ht="13" thickBot="1" x14ac:dyDescent="0.35">
      <c r="B2" s="49" t="s">
        <v>2</v>
      </c>
      <c r="C2" s="30"/>
      <c r="D2" s="460"/>
      <c r="E2" s="460"/>
      <c r="F2" s="460"/>
      <c r="G2" s="460"/>
      <c r="H2" s="460"/>
      <c r="I2" s="50"/>
      <c r="J2" s="50"/>
      <c r="K2" s="13"/>
    </row>
    <row r="3" spans="2:11" s="96" customFormat="1" ht="13.5" thickBot="1" x14ac:dyDescent="0.35">
      <c r="B3" s="562" t="s">
        <v>800</v>
      </c>
      <c r="C3" s="563"/>
      <c r="D3" s="563"/>
      <c r="E3" s="563"/>
      <c r="F3" s="563"/>
      <c r="G3" s="563"/>
      <c r="H3" s="563"/>
      <c r="I3" s="563"/>
      <c r="J3" s="563"/>
      <c r="K3" s="564"/>
    </row>
    <row r="4" spans="2:11" ht="13" x14ac:dyDescent="0.3">
      <c r="B4" s="51" t="s">
        <v>669</v>
      </c>
      <c r="C4" s="565" t="s">
        <v>670</v>
      </c>
      <c r="D4" s="565"/>
      <c r="E4" s="565"/>
      <c r="F4" s="565"/>
      <c r="G4" s="565"/>
      <c r="H4" s="565"/>
      <c r="I4" s="565"/>
      <c r="J4" s="565"/>
      <c r="K4" s="566"/>
    </row>
    <row r="5" spans="2:11" ht="35.15" customHeight="1" x14ac:dyDescent="0.3">
      <c r="B5" s="5" t="s">
        <v>671</v>
      </c>
      <c r="C5" s="567" t="s">
        <v>672</v>
      </c>
      <c r="D5" s="567"/>
      <c r="E5" s="567"/>
      <c r="F5" s="567"/>
      <c r="G5" s="567"/>
      <c r="H5" s="567"/>
      <c r="I5" s="567"/>
      <c r="J5" s="567"/>
      <c r="K5" s="568"/>
    </row>
    <row r="6" spans="2:11" ht="45.75" customHeight="1" x14ac:dyDescent="0.3">
      <c r="B6" s="5" t="s">
        <v>673</v>
      </c>
      <c r="C6" s="556" t="s">
        <v>674</v>
      </c>
      <c r="D6" s="557"/>
      <c r="E6" s="557"/>
      <c r="F6" s="557"/>
      <c r="G6" s="557"/>
      <c r="H6" s="557"/>
      <c r="I6" s="557"/>
      <c r="J6" s="557"/>
      <c r="K6" s="558"/>
    </row>
    <row r="7" spans="2:11" ht="42.75" customHeight="1" x14ac:dyDescent="0.3">
      <c r="B7" s="5" t="s">
        <v>675</v>
      </c>
      <c r="C7" s="559" t="s">
        <v>676</v>
      </c>
      <c r="D7" s="560"/>
      <c r="E7" s="560"/>
      <c r="F7" s="560"/>
      <c r="G7" s="560"/>
      <c r="H7" s="560"/>
      <c r="I7" s="560"/>
      <c r="J7" s="560"/>
      <c r="K7" s="561"/>
    </row>
    <row r="8" spans="2:11" ht="56.25" customHeight="1" x14ac:dyDescent="0.3">
      <c r="B8" s="5" t="s">
        <v>677</v>
      </c>
      <c r="C8" s="567" t="s">
        <v>678</v>
      </c>
      <c r="D8" s="567"/>
      <c r="E8" s="567"/>
      <c r="F8" s="567"/>
      <c r="G8" s="567"/>
      <c r="H8" s="567"/>
      <c r="I8" s="567"/>
      <c r="J8" s="567"/>
      <c r="K8" s="568"/>
    </row>
    <row r="9" spans="2:11" ht="39.9" customHeight="1" x14ac:dyDescent="0.3">
      <c r="B9" s="52" t="s">
        <v>679</v>
      </c>
      <c r="C9" s="569" t="s">
        <v>680</v>
      </c>
      <c r="D9" s="569"/>
      <c r="E9" s="569"/>
      <c r="F9" s="569"/>
      <c r="G9" s="569"/>
      <c r="H9" s="569"/>
      <c r="I9" s="569"/>
      <c r="J9" s="569"/>
      <c r="K9" s="570"/>
    </row>
    <row r="10" spans="2:11" ht="45.75" customHeight="1" x14ac:dyDescent="0.3">
      <c r="B10" s="52" t="s">
        <v>681</v>
      </c>
      <c r="C10" s="559" t="s">
        <v>682</v>
      </c>
      <c r="D10" s="560"/>
      <c r="E10" s="560"/>
      <c r="F10" s="560"/>
      <c r="G10" s="560"/>
      <c r="H10" s="560"/>
      <c r="I10" s="560"/>
      <c r="J10" s="560"/>
      <c r="K10" s="561"/>
    </row>
    <row r="11" spans="2:11" ht="75" customHeight="1" x14ac:dyDescent="0.3">
      <c r="B11" s="52" t="s">
        <v>683</v>
      </c>
      <c r="C11" s="559" t="s">
        <v>684</v>
      </c>
      <c r="D11" s="560"/>
      <c r="E11" s="560"/>
      <c r="F11" s="560"/>
      <c r="G11" s="560"/>
      <c r="H11" s="560"/>
      <c r="I11" s="560"/>
      <c r="J11" s="560"/>
      <c r="K11" s="561"/>
    </row>
    <row r="12" spans="2:11" ht="30" customHeight="1" x14ac:dyDescent="0.3">
      <c r="B12" s="5" t="s">
        <v>685</v>
      </c>
      <c r="C12" s="569" t="s">
        <v>686</v>
      </c>
      <c r="D12" s="569"/>
      <c r="E12" s="569"/>
      <c r="F12" s="569"/>
      <c r="G12" s="569"/>
      <c r="H12" s="569"/>
      <c r="I12" s="569"/>
      <c r="J12" s="569"/>
      <c r="K12" s="570"/>
    </row>
    <row r="13" spans="2:11" ht="15" customHeight="1" x14ac:dyDescent="0.3">
      <c r="B13" s="5" t="s">
        <v>69</v>
      </c>
      <c r="C13" s="569" t="s">
        <v>687</v>
      </c>
      <c r="D13" s="569"/>
      <c r="E13" s="569"/>
      <c r="F13" s="569"/>
      <c r="G13" s="569"/>
      <c r="H13" s="569"/>
      <c r="I13" s="569"/>
      <c r="J13" s="569"/>
      <c r="K13" s="570"/>
    </row>
    <row r="14" spans="2:11" ht="73.5" customHeight="1" x14ac:dyDescent="0.3">
      <c r="B14" s="5" t="s">
        <v>688</v>
      </c>
      <c r="C14" s="569" t="s">
        <v>689</v>
      </c>
      <c r="D14" s="569"/>
      <c r="E14" s="569"/>
      <c r="F14" s="569"/>
      <c r="G14" s="569"/>
      <c r="H14" s="569"/>
      <c r="I14" s="569"/>
      <c r="J14" s="569"/>
      <c r="K14" s="570"/>
    </row>
    <row r="15" spans="2:11" ht="63.75" customHeight="1" x14ac:dyDescent="0.3">
      <c r="B15" s="5" t="s">
        <v>690</v>
      </c>
      <c r="C15" s="559" t="s">
        <v>691</v>
      </c>
      <c r="D15" s="560"/>
      <c r="E15" s="560"/>
      <c r="F15" s="560"/>
      <c r="G15" s="560"/>
      <c r="H15" s="560"/>
      <c r="I15" s="560"/>
      <c r="J15" s="560"/>
      <c r="K15" s="561"/>
    </row>
    <row r="16" spans="2:11" ht="80.150000000000006" customHeight="1" x14ac:dyDescent="0.3">
      <c r="B16" s="52" t="s">
        <v>692</v>
      </c>
      <c r="C16" s="559" t="s">
        <v>693</v>
      </c>
      <c r="D16" s="560"/>
      <c r="E16" s="560"/>
      <c r="F16" s="560"/>
      <c r="G16" s="560"/>
      <c r="H16" s="560"/>
      <c r="I16" s="560"/>
      <c r="J16" s="560"/>
      <c r="K16" s="561"/>
    </row>
    <row r="17" spans="2:11" ht="34.5" customHeight="1" x14ac:dyDescent="0.3">
      <c r="B17" s="52" t="s">
        <v>554</v>
      </c>
      <c r="C17" s="559" t="s">
        <v>694</v>
      </c>
      <c r="D17" s="560"/>
      <c r="E17" s="560"/>
      <c r="F17" s="560"/>
      <c r="G17" s="560"/>
      <c r="H17" s="560"/>
      <c r="I17" s="560"/>
      <c r="J17" s="560"/>
      <c r="K17" s="561"/>
    </row>
    <row r="18" spans="2:11" ht="25" x14ac:dyDescent="0.3">
      <c r="B18" s="5" t="s">
        <v>695</v>
      </c>
      <c r="C18" s="567" t="s">
        <v>696</v>
      </c>
      <c r="D18" s="567"/>
      <c r="E18" s="567"/>
      <c r="F18" s="567"/>
      <c r="G18" s="567"/>
      <c r="H18" s="567"/>
      <c r="I18" s="567"/>
      <c r="J18" s="567"/>
      <c r="K18" s="568"/>
    </row>
    <row r="19" spans="2:11" ht="50.15" customHeight="1" x14ac:dyDescent="0.3">
      <c r="B19" s="5" t="s">
        <v>697</v>
      </c>
      <c r="C19" s="569" t="s">
        <v>698</v>
      </c>
      <c r="D19" s="569"/>
      <c r="E19" s="569"/>
      <c r="F19" s="569"/>
      <c r="G19" s="569"/>
      <c r="H19" s="569"/>
      <c r="I19" s="569"/>
      <c r="J19" s="569"/>
      <c r="K19" s="570"/>
    </row>
    <row r="20" spans="2:11" ht="39.9" customHeight="1" x14ac:dyDescent="0.3">
      <c r="B20" s="5" t="s">
        <v>699</v>
      </c>
      <c r="C20" s="567" t="s">
        <v>700</v>
      </c>
      <c r="D20" s="567"/>
      <c r="E20" s="567"/>
      <c r="F20" s="567"/>
      <c r="G20" s="567"/>
      <c r="H20" s="567"/>
      <c r="I20" s="567"/>
      <c r="J20" s="567"/>
      <c r="K20" s="568"/>
    </row>
    <row r="21" spans="2:11" ht="39.9" customHeight="1" x14ac:dyDescent="0.3">
      <c r="B21" s="5" t="s">
        <v>70</v>
      </c>
      <c r="C21" s="567" t="s">
        <v>701</v>
      </c>
      <c r="D21" s="567"/>
      <c r="E21" s="567"/>
      <c r="F21" s="567"/>
      <c r="G21" s="567"/>
      <c r="H21" s="567"/>
      <c r="I21" s="567"/>
      <c r="J21" s="567"/>
      <c r="K21" s="568"/>
    </row>
    <row r="22" spans="2:11" ht="39.9" customHeight="1" x14ac:dyDescent="0.3">
      <c r="B22" s="5" t="s">
        <v>71</v>
      </c>
      <c r="C22" s="567" t="s">
        <v>702</v>
      </c>
      <c r="D22" s="567"/>
      <c r="E22" s="567"/>
      <c r="F22" s="567"/>
      <c r="G22" s="567"/>
      <c r="H22" s="567"/>
      <c r="I22" s="567"/>
      <c r="J22" s="567"/>
      <c r="K22" s="568"/>
    </row>
    <row r="23" spans="2:11" ht="39.9" customHeight="1" x14ac:dyDescent="0.3">
      <c r="B23" s="5" t="s">
        <v>703</v>
      </c>
      <c r="C23" s="567" t="s">
        <v>704</v>
      </c>
      <c r="D23" s="567"/>
      <c r="E23" s="567"/>
      <c r="F23" s="567"/>
      <c r="G23" s="567"/>
      <c r="H23" s="567"/>
      <c r="I23" s="567"/>
      <c r="J23" s="567"/>
      <c r="K23" s="568"/>
    </row>
    <row r="24" spans="2:11" ht="39.9" customHeight="1" x14ac:dyDescent="0.3">
      <c r="B24" s="53" t="s">
        <v>72</v>
      </c>
      <c r="C24" s="571" t="s">
        <v>705</v>
      </c>
      <c r="D24" s="571"/>
      <c r="E24" s="571"/>
      <c r="F24" s="571"/>
      <c r="G24" s="571"/>
      <c r="H24" s="571"/>
      <c r="I24" s="571"/>
      <c r="J24" s="571"/>
      <c r="K24" s="572"/>
    </row>
    <row r="25" spans="2:11" ht="39.9" customHeight="1" x14ac:dyDescent="0.3">
      <c r="B25" s="54" t="s">
        <v>706</v>
      </c>
      <c r="C25" s="559" t="s">
        <v>707</v>
      </c>
      <c r="D25" s="560"/>
      <c r="E25" s="560"/>
      <c r="F25" s="560"/>
      <c r="G25" s="560"/>
      <c r="H25" s="560"/>
      <c r="I25" s="560"/>
      <c r="J25" s="560"/>
      <c r="K25" s="561"/>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5" x14ac:dyDescent="0.3"/>
  <cols>
    <col min="8" max="11" width="8.89843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09765625" defaultRowHeight="12.5" x14ac:dyDescent="0.3"/>
  <cols>
    <col min="1" max="1" width="5.59765625" style="4" customWidth="1"/>
    <col min="2" max="9" width="11.69921875" style="4" customWidth="1"/>
    <col min="10" max="16384" width="9.09765625" style="4"/>
  </cols>
  <sheetData>
    <row r="1" spans="1:9" ht="13" thickBot="1" x14ac:dyDescent="0.35">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35">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35">
      <c r="A5" s="2"/>
      <c r="B5" s="55" t="s">
        <v>112</v>
      </c>
      <c r="C5" s="274" t="s">
        <v>3</v>
      </c>
      <c r="D5" s="274"/>
      <c r="E5" s="274"/>
      <c r="F5" s="274"/>
      <c r="G5" s="274"/>
      <c r="H5" s="274"/>
      <c r="I5" s="275"/>
    </row>
    <row r="6" spans="1:9" ht="15" customHeight="1" x14ac:dyDescent="0.3">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
      <c r="A19" s="2"/>
      <c r="B19" s="263" t="s">
        <v>783</v>
      </c>
      <c r="C19" s="264"/>
      <c r="D19" s="264"/>
      <c r="E19" s="264"/>
      <c r="F19" s="264"/>
      <c r="G19" s="264"/>
      <c r="H19" s="264"/>
      <c r="I19" s="265"/>
    </row>
    <row r="20" spans="1:9" s="11" customFormat="1" ht="15" customHeight="1" thickBot="1" x14ac:dyDescent="0.35">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abSelected="1" topLeftCell="A8" zoomScale="80" zoomScaleNormal="80" workbookViewId="0">
      <selection activeCell="Q30" sqref="Q30"/>
    </sheetView>
  </sheetViews>
  <sheetFormatPr defaultColWidth="9.09765625" defaultRowHeight="12.5" x14ac:dyDescent="0.3"/>
  <cols>
    <col min="1" max="1" width="5.59765625" style="2" customWidth="1"/>
    <col min="2" max="2" width="3.69921875" style="2" customWidth="1"/>
    <col min="3" max="3" width="15.796875" style="2" customWidth="1"/>
    <col min="4" max="4" width="22.19921875" style="2" customWidth="1"/>
    <col min="5" max="5" width="3.69921875" style="2" customWidth="1"/>
    <col min="6" max="6" width="11.69921875" style="2" customWidth="1"/>
    <col min="7" max="7" width="7.59765625" style="2" customWidth="1"/>
    <col min="8" max="8" width="20.296875" style="2" customWidth="1"/>
    <col min="9" max="9" width="22.19921875" style="2" customWidth="1"/>
    <col min="10" max="10" width="3.3984375" style="2" customWidth="1"/>
    <col min="11" max="11" width="12.296875" style="2" customWidth="1"/>
    <col min="12" max="12" width="22.59765625" style="2" customWidth="1"/>
    <col min="13" max="13" width="22.19921875" style="2" customWidth="1"/>
    <col min="14" max="16384" width="9.09765625" style="2"/>
  </cols>
  <sheetData>
    <row r="1" spans="2:13" ht="13" thickBot="1" x14ac:dyDescent="0.35"/>
    <row r="2" spans="2:13" ht="15" customHeight="1" thickBot="1" x14ac:dyDescent="0.35">
      <c r="B2" s="318" t="s">
        <v>2</v>
      </c>
      <c r="C2" s="319"/>
      <c r="D2" s="319"/>
      <c r="E2" s="6"/>
      <c r="F2" s="320"/>
      <c r="G2" s="320"/>
      <c r="H2" s="320"/>
      <c r="I2" s="6"/>
      <c r="J2" s="6"/>
      <c r="K2" s="6"/>
      <c r="L2" s="6"/>
      <c r="M2" s="13" t="s">
        <v>0</v>
      </c>
    </row>
    <row r="3" spans="2:13" s="95" customFormat="1" ht="15" customHeight="1" thickBo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5">
      <c r="B4" s="321" t="s">
        <v>789</v>
      </c>
      <c r="C4" s="322"/>
      <c r="D4" s="322"/>
      <c r="E4" s="322"/>
      <c r="F4" s="322"/>
      <c r="G4" s="322"/>
      <c r="H4" s="322"/>
      <c r="I4" s="322"/>
      <c r="J4" s="322"/>
      <c r="K4" s="322"/>
      <c r="L4" s="323"/>
      <c r="M4" s="324"/>
    </row>
    <row r="5" spans="2:13" ht="30" customHeight="1" x14ac:dyDescent="0.3">
      <c r="B5" s="284" t="s">
        <v>5</v>
      </c>
      <c r="C5" s="311" t="s">
        <v>831</v>
      </c>
      <c r="D5" s="311"/>
      <c r="E5" s="311"/>
      <c r="F5" s="311"/>
      <c r="G5" s="311"/>
      <c r="H5" s="311"/>
      <c r="I5" s="311"/>
      <c r="J5" s="311"/>
      <c r="K5" s="311"/>
      <c r="L5" s="311"/>
      <c r="M5" s="312"/>
    </row>
    <row r="6" spans="2:13" ht="36" customHeight="1" x14ac:dyDescent="0.3">
      <c r="B6" s="285"/>
      <c r="C6" s="288" t="s">
        <v>622</v>
      </c>
      <c r="D6" s="315"/>
      <c r="E6" s="290"/>
      <c r="F6" s="288" t="s">
        <v>164</v>
      </c>
      <c r="G6" s="288"/>
      <c r="H6" s="288"/>
      <c r="I6" s="315"/>
      <c r="J6" s="290"/>
      <c r="K6" s="288" t="s">
        <v>812</v>
      </c>
      <c r="L6" s="288"/>
      <c r="M6" s="289"/>
    </row>
    <row r="7" spans="2:13" ht="15" customHeight="1" x14ac:dyDescent="0.3">
      <c r="B7" s="285"/>
      <c r="C7" s="46" t="s">
        <v>91</v>
      </c>
      <c r="D7" s="45"/>
      <c r="E7" s="291"/>
      <c r="F7" s="313" t="s">
        <v>27</v>
      </c>
      <c r="G7" s="313"/>
      <c r="H7" s="314"/>
      <c r="I7" s="45"/>
      <c r="J7" s="291"/>
      <c r="K7" s="276" t="s">
        <v>28</v>
      </c>
      <c r="L7" s="277"/>
      <c r="M7" s="118" t="s">
        <v>751</v>
      </c>
    </row>
    <row r="8" spans="2:13" ht="15" customHeight="1" x14ac:dyDescent="0.3">
      <c r="B8" s="285"/>
      <c r="C8" s="46" t="s">
        <v>92</v>
      </c>
      <c r="D8" s="45"/>
      <c r="E8" s="291"/>
      <c r="F8" s="313" t="s">
        <v>18</v>
      </c>
      <c r="G8" s="313"/>
      <c r="H8" s="314"/>
      <c r="I8" s="45" t="s">
        <v>751</v>
      </c>
      <c r="J8" s="291"/>
      <c r="K8" s="276" t="s">
        <v>29</v>
      </c>
      <c r="L8" s="277"/>
      <c r="M8" s="118" t="s">
        <v>751</v>
      </c>
    </row>
    <row r="9" spans="2:13" ht="15" customHeight="1" x14ac:dyDescent="0.3">
      <c r="B9" s="285"/>
      <c r="C9" s="46" t="s">
        <v>93</v>
      </c>
      <c r="D9" s="45"/>
      <c r="E9" s="291"/>
      <c r="F9" s="313" t="s">
        <v>21</v>
      </c>
      <c r="G9" s="313"/>
      <c r="H9" s="314"/>
      <c r="I9" s="45" t="s">
        <v>751</v>
      </c>
      <c r="J9" s="291"/>
      <c r="K9" s="276" t="s">
        <v>30</v>
      </c>
      <c r="L9" s="277"/>
      <c r="M9" s="118" t="s">
        <v>751</v>
      </c>
    </row>
    <row r="10" spans="2:13" ht="15" customHeight="1" x14ac:dyDescent="0.3">
      <c r="B10" s="285"/>
      <c r="C10" s="46" t="s">
        <v>94</v>
      </c>
      <c r="D10" s="45"/>
      <c r="E10" s="291"/>
      <c r="F10" s="313" t="s">
        <v>22</v>
      </c>
      <c r="G10" s="313"/>
      <c r="H10" s="314"/>
      <c r="I10" s="45"/>
      <c r="J10" s="291"/>
      <c r="K10" s="276" t="s">
        <v>31</v>
      </c>
      <c r="L10" s="277"/>
      <c r="M10" s="118" t="s">
        <v>751</v>
      </c>
    </row>
    <row r="11" spans="2:13" ht="15" customHeight="1" x14ac:dyDescent="0.3">
      <c r="B11" s="285"/>
      <c r="C11" s="46" t="s">
        <v>95</v>
      </c>
      <c r="D11" s="45"/>
      <c r="E11" s="291"/>
      <c r="F11" s="313" t="s">
        <v>23</v>
      </c>
      <c r="G11" s="313"/>
      <c r="H11" s="314"/>
      <c r="I11" s="45"/>
      <c r="J11" s="291"/>
      <c r="K11" s="276" t="s">
        <v>620</v>
      </c>
      <c r="L11" s="277"/>
      <c r="M11" s="118"/>
    </row>
    <row r="12" spans="2:13" ht="15" customHeight="1" x14ac:dyDescent="0.3">
      <c r="B12" s="285"/>
      <c r="C12" s="46" t="s">
        <v>96</v>
      </c>
      <c r="D12" s="45" t="s">
        <v>751</v>
      </c>
      <c r="E12" s="291"/>
      <c r="F12" s="313" t="s">
        <v>24</v>
      </c>
      <c r="G12" s="313"/>
      <c r="H12" s="314"/>
      <c r="I12" s="45"/>
      <c r="J12" s="291"/>
      <c r="K12" s="276" t="s">
        <v>621</v>
      </c>
      <c r="L12" s="277"/>
      <c r="M12" s="118"/>
    </row>
    <row r="13" spans="2:13" ht="15" customHeight="1" x14ac:dyDescent="0.3">
      <c r="B13" s="285"/>
      <c r="C13" s="46" t="s">
        <v>97</v>
      </c>
      <c r="D13" s="45" t="s">
        <v>751</v>
      </c>
      <c r="E13" s="291"/>
      <c r="F13" s="313" t="s">
        <v>25</v>
      </c>
      <c r="G13" s="313"/>
      <c r="H13" s="314"/>
      <c r="I13" s="45"/>
      <c r="J13" s="291"/>
      <c r="K13" s="276" t="s">
        <v>36</v>
      </c>
      <c r="L13" s="277"/>
      <c r="M13" s="118"/>
    </row>
    <row r="14" spans="2:13" ht="15" customHeight="1" x14ac:dyDescent="0.3">
      <c r="B14" s="285"/>
      <c r="C14" s="46" t="s">
        <v>98</v>
      </c>
      <c r="D14" s="45" t="s">
        <v>751</v>
      </c>
      <c r="E14" s="291"/>
      <c r="F14" s="313" t="s">
        <v>26</v>
      </c>
      <c r="G14" s="313"/>
      <c r="H14" s="314"/>
      <c r="I14" s="45"/>
      <c r="J14" s="291"/>
      <c r="K14" s="276" t="s">
        <v>160</v>
      </c>
      <c r="L14" s="277"/>
      <c r="M14" s="118"/>
    </row>
    <row r="15" spans="2:13" ht="15" customHeight="1" x14ac:dyDescent="0.3">
      <c r="B15" s="285"/>
      <c r="C15" s="46" t="s">
        <v>99</v>
      </c>
      <c r="D15" s="45" t="s">
        <v>751</v>
      </c>
      <c r="E15" s="291"/>
      <c r="F15" s="313" t="s">
        <v>152</v>
      </c>
      <c r="G15" s="313" t="s">
        <v>157</v>
      </c>
      <c r="H15" s="314"/>
      <c r="I15" s="45"/>
      <c r="J15" s="291"/>
      <c r="K15" s="276" t="s">
        <v>161</v>
      </c>
      <c r="L15" s="277"/>
      <c r="M15" s="118"/>
    </row>
    <row r="16" spans="2:13" ht="15" customHeight="1" x14ac:dyDescent="0.3">
      <c r="B16" s="285"/>
      <c r="C16" s="46" t="s">
        <v>100</v>
      </c>
      <c r="D16" s="45" t="s">
        <v>751</v>
      </c>
      <c r="E16" s="291"/>
      <c r="F16" s="313" t="s">
        <v>19</v>
      </c>
      <c r="G16" s="313" t="s">
        <v>19</v>
      </c>
      <c r="H16" s="314"/>
      <c r="I16" s="45"/>
      <c r="J16" s="291"/>
      <c r="K16" s="276" t="s">
        <v>162</v>
      </c>
      <c r="L16" s="277"/>
      <c r="M16" s="118" t="s">
        <v>751</v>
      </c>
    </row>
    <row r="17" spans="2:13" ht="15" customHeight="1" x14ac:dyDescent="0.3">
      <c r="B17" s="285"/>
      <c r="C17" s="46" t="s">
        <v>101</v>
      </c>
      <c r="D17" s="45" t="s">
        <v>751</v>
      </c>
      <c r="E17" s="291"/>
      <c r="F17" s="313" t="s">
        <v>83</v>
      </c>
      <c r="G17" s="313" t="s">
        <v>83</v>
      </c>
      <c r="H17" s="314"/>
      <c r="I17" s="45"/>
      <c r="J17" s="291"/>
      <c r="K17" s="276" t="s">
        <v>84</v>
      </c>
      <c r="L17" s="277"/>
      <c r="M17" s="118" t="s">
        <v>751</v>
      </c>
    </row>
    <row r="18" spans="2:13" ht="15" customHeight="1" x14ac:dyDescent="0.3">
      <c r="B18" s="285"/>
      <c r="C18" s="46" t="s">
        <v>102</v>
      </c>
      <c r="D18" s="45" t="s">
        <v>751</v>
      </c>
      <c r="E18" s="291"/>
      <c r="F18" s="313" t="s">
        <v>613</v>
      </c>
      <c r="G18" s="313" t="s">
        <v>82</v>
      </c>
      <c r="H18" s="314"/>
      <c r="I18" s="45"/>
      <c r="J18" s="291"/>
      <c r="K18" s="276" t="s">
        <v>37</v>
      </c>
      <c r="L18" s="277"/>
      <c r="M18" s="118" t="s">
        <v>751</v>
      </c>
    </row>
    <row r="19" spans="2:13" ht="15" customHeight="1" x14ac:dyDescent="0.3">
      <c r="B19" s="285"/>
      <c r="C19" s="46" t="s">
        <v>103</v>
      </c>
      <c r="D19" s="45" t="s">
        <v>751</v>
      </c>
      <c r="E19" s="291"/>
      <c r="F19" s="313" t="s">
        <v>20</v>
      </c>
      <c r="G19" s="316" t="s">
        <v>20</v>
      </c>
      <c r="H19" s="317"/>
      <c r="I19" s="45"/>
      <c r="J19" s="291"/>
      <c r="K19" s="276" t="s">
        <v>85</v>
      </c>
      <c r="L19" s="277"/>
      <c r="M19" s="118" t="s">
        <v>751</v>
      </c>
    </row>
    <row r="20" spans="2:13" ht="15" customHeight="1" x14ac:dyDescent="0.3">
      <c r="B20" s="285"/>
      <c r="C20" s="46" t="s">
        <v>104</v>
      </c>
      <c r="D20" s="45" t="s">
        <v>751</v>
      </c>
      <c r="E20" s="291"/>
      <c r="F20" s="46" t="s">
        <v>15</v>
      </c>
      <c r="G20" s="308" t="s">
        <v>16</v>
      </c>
      <c r="H20" s="308"/>
      <c r="I20" s="45"/>
      <c r="J20" s="291"/>
      <c r="K20" s="276" t="s">
        <v>619</v>
      </c>
      <c r="L20" s="277"/>
      <c r="M20" s="118"/>
    </row>
    <row r="21" spans="2:13" ht="15" customHeight="1" x14ac:dyDescent="0.3">
      <c r="B21" s="285"/>
      <c r="C21" s="46" t="s">
        <v>105</v>
      </c>
      <c r="D21" s="45" t="s">
        <v>751</v>
      </c>
      <c r="E21" s="291"/>
      <c r="F21" s="293"/>
      <c r="G21" s="294"/>
      <c r="H21" s="294"/>
      <c r="I21" s="291"/>
      <c r="J21" s="291"/>
      <c r="K21" s="276" t="s">
        <v>41</v>
      </c>
      <c r="L21" s="277"/>
      <c r="M21" s="118" t="s">
        <v>751</v>
      </c>
    </row>
    <row r="22" spans="2:13" ht="15" customHeight="1" x14ac:dyDescent="0.3">
      <c r="B22" s="285"/>
      <c r="C22" s="46" t="s">
        <v>170</v>
      </c>
      <c r="D22" s="45" t="s">
        <v>751</v>
      </c>
      <c r="E22" s="291"/>
      <c r="F22" s="293"/>
      <c r="G22" s="294"/>
      <c r="H22" s="294"/>
      <c r="I22" s="291"/>
      <c r="J22" s="291"/>
      <c r="K22" s="276" t="s">
        <v>88</v>
      </c>
      <c r="L22" s="277"/>
      <c r="M22" s="118"/>
    </row>
    <row r="23" spans="2:13" ht="15" customHeight="1" x14ac:dyDescent="0.3">
      <c r="B23" s="285"/>
      <c r="C23" s="46" t="s">
        <v>106</v>
      </c>
      <c r="D23" s="45"/>
      <c r="E23" s="291"/>
      <c r="F23" s="293"/>
      <c r="G23" s="294"/>
      <c r="H23" s="294"/>
      <c r="I23" s="291"/>
      <c r="J23" s="291"/>
      <c r="K23" s="276" t="s">
        <v>163</v>
      </c>
      <c r="L23" s="277"/>
      <c r="M23" s="118"/>
    </row>
    <row r="24" spans="2:13" ht="15" customHeight="1" x14ac:dyDescent="0.3">
      <c r="B24" s="285"/>
      <c r="C24" s="46" t="s">
        <v>110</v>
      </c>
      <c r="D24" s="45"/>
      <c r="E24" s="291"/>
      <c r="F24" s="293"/>
      <c r="G24" s="294"/>
      <c r="H24" s="294"/>
      <c r="I24" s="291"/>
      <c r="J24" s="291"/>
      <c r="K24" s="276" t="s">
        <v>159</v>
      </c>
      <c r="L24" s="287"/>
      <c r="M24" s="118" t="s">
        <v>751</v>
      </c>
    </row>
    <row r="25" spans="2:13" ht="15" customHeight="1" thickBot="1" x14ac:dyDescent="0.35">
      <c r="B25" s="286"/>
      <c r="C25" s="14"/>
      <c r="D25" s="18"/>
      <c r="E25" s="292"/>
      <c r="F25" s="295"/>
      <c r="G25" s="296"/>
      <c r="H25" s="296"/>
      <c r="I25" s="292"/>
      <c r="J25" s="292"/>
      <c r="K25" s="15" t="s">
        <v>15</v>
      </c>
      <c r="L25" s="12" t="s">
        <v>16</v>
      </c>
      <c r="M25" s="119"/>
    </row>
    <row r="26" spans="2:13" x14ac:dyDescent="0.3">
      <c r="B26" s="297" t="s">
        <v>17</v>
      </c>
      <c r="C26" s="300" t="s">
        <v>655</v>
      </c>
      <c r="D26" s="300"/>
      <c r="E26" s="300"/>
      <c r="F26" s="300"/>
      <c r="G26" s="300"/>
      <c r="H26" s="300"/>
      <c r="I26" s="300"/>
      <c r="J26" s="300"/>
      <c r="K26" s="300"/>
      <c r="L26" s="300"/>
      <c r="M26" s="301"/>
    </row>
    <row r="27" spans="2:13" ht="15" customHeight="1" x14ac:dyDescent="0.3">
      <c r="B27" s="298"/>
      <c r="C27" s="302" t="s">
        <v>77</v>
      </c>
      <c r="D27" s="302"/>
      <c r="E27" s="302"/>
      <c r="F27" s="303" t="s">
        <v>78</v>
      </c>
      <c r="G27" s="309"/>
      <c r="H27" s="72" t="s">
        <v>76</v>
      </c>
      <c r="I27" s="302" t="s">
        <v>614</v>
      </c>
      <c r="J27" s="302"/>
      <c r="K27" s="302"/>
      <c r="L27" s="303" t="s">
        <v>9</v>
      </c>
      <c r="M27" s="304"/>
    </row>
    <row r="28" spans="2:13" ht="15.75" customHeight="1" thickBot="1" x14ac:dyDescent="0.35">
      <c r="B28" s="299"/>
      <c r="C28" s="305" t="s">
        <v>853</v>
      </c>
      <c r="D28" s="305"/>
      <c r="E28" s="305"/>
      <c r="F28" s="306" t="s">
        <v>854</v>
      </c>
      <c r="G28" s="310"/>
      <c r="H28" s="73" t="s">
        <v>856</v>
      </c>
      <c r="I28" s="305" t="s">
        <v>855</v>
      </c>
      <c r="J28" s="305"/>
      <c r="K28" s="305"/>
      <c r="L28" s="306"/>
      <c r="M28" s="307"/>
    </row>
    <row r="29" spans="2:13" ht="30" customHeight="1" thickBot="1" x14ac:dyDescent="0.35">
      <c r="B29" s="278" t="s">
        <v>6</v>
      </c>
      <c r="C29" s="279"/>
      <c r="D29" s="280"/>
      <c r="E29" s="281" t="s">
        <v>842</v>
      </c>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A2" zoomScale="70" zoomScaleNormal="70" workbookViewId="0">
      <selection activeCell="G8" sqref="G8:G10"/>
    </sheetView>
  </sheetViews>
  <sheetFormatPr defaultColWidth="8.8984375" defaultRowHeight="14.5" x14ac:dyDescent="0.3"/>
  <cols>
    <col min="1" max="1" width="5.59765625" style="10" customWidth="1"/>
    <col min="2" max="2" width="20.59765625" style="10" customWidth="1"/>
    <col min="3" max="4" width="17.59765625" style="10" customWidth="1"/>
    <col min="5" max="7" width="11.796875" style="10" customWidth="1"/>
    <col min="8" max="8" width="20.59765625" style="10" customWidth="1"/>
    <col min="9" max="9" width="12.69921875" style="10" customWidth="1"/>
    <col min="10" max="12" width="14.09765625" style="10" customWidth="1"/>
    <col min="13" max="16384" width="8.89843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5">
      <c r="B4" s="364" t="s">
        <v>790</v>
      </c>
      <c r="C4" s="365"/>
      <c r="D4" s="365"/>
      <c r="E4" s="365"/>
      <c r="F4" s="365"/>
      <c r="G4" s="365"/>
      <c r="H4" s="365"/>
      <c r="I4" s="365"/>
      <c r="J4" s="365"/>
      <c r="K4" s="365"/>
      <c r="L4" s="366"/>
    </row>
    <row r="5" spans="2:12" ht="43.25" customHeight="1" x14ac:dyDescent="0.3">
      <c r="B5" s="361" t="s">
        <v>836</v>
      </c>
      <c r="C5" s="362"/>
      <c r="D5" s="362"/>
      <c r="E5" s="362"/>
      <c r="F5" s="362"/>
      <c r="G5" s="362"/>
      <c r="H5" s="362"/>
      <c r="I5" s="362"/>
      <c r="J5" s="362"/>
      <c r="K5" s="362"/>
      <c r="L5" s="363"/>
    </row>
    <row r="6" spans="2:12" ht="14.4" customHeight="1" x14ac:dyDescent="0.3">
      <c r="B6" s="336" t="s">
        <v>708</v>
      </c>
      <c r="C6" s="334"/>
      <c r="D6" s="334"/>
      <c r="E6" s="334"/>
      <c r="F6" s="334"/>
      <c r="G6" s="337"/>
      <c r="H6" s="333" t="s">
        <v>802</v>
      </c>
      <c r="I6" s="334"/>
      <c r="J6" s="334"/>
      <c r="K6" s="334"/>
      <c r="L6" s="335"/>
    </row>
    <row r="7" spans="2:12" ht="49.75" customHeight="1" thickBot="1" x14ac:dyDescent="0.35">
      <c r="B7" s="32"/>
      <c r="C7" s="31" t="s">
        <v>709</v>
      </c>
      <c r="D7" s="31" t="s">
        <v>813</v>
      </c>
      <c r="E7" s="31" t="s">
        <v>656</v>
      </c>
      <c r="F7" s="31" t="s">
        <v>657</v>
      </c>
      <c r="G7" s="31" t="s">
        <v>658</v>
      </c>
      <c r="H7" s="31"/>
      <c r="I7" s="31"/>
      <c r="J7" s="33">
        <v>2019</v>
      </c>
      <c r="K7" s="33">
        <v>2020</v>
      </c>
      <c r="L7" s="180" t="s">
        <v>826</v>
      </c>
    </row>
    <row r="8" spans="2:12" ht="16.75" customHeight="1" x14ac:dyDescent="0.3">
      <c r="B8" s="345" t="s">
        <v>624</v>
      </c>
      <c r="C8" s="328" t="s">
        <v>842</v>
      </c>
      <c r="D8" s="328"/>
      <c r="E8" s="338"/>
      <c r="F8" s="338"/>
      <c r="G8" s="338"/>
      <c r="H8" s="342" t="s">
        <v>624</v>
      </c>
      <c r="I8" s="25" t="s">
        <v>642</v>
      </c>
      <c r="J8" s="78">
        <v>4793.2</v>
      </c>
      <c r="K8" s="78">
        <v>5978.9</v>
      </c>
      <c r="L8" s="79"/>
    </row>
    <row r="9" spans="2:12" ht="16.75" customHeight="1" x14ac:dyDescent="0.3">
      <c r="B9" s="351"/>
      <c r="C9" s="347"/>
      <c r="D9" s="347"/>
      <c r="E9" s="348"/>
      <c r="F9" s="348"/>
      <c r="G9" s="348"/>
      <c r="H9" s="343"/>
      <c r="I9" s="20" t="s">
        <v>623</v>
      </c>
      <c r="J9" s="21"/>
      <c r="K9" s="21"/>
      <c r="L9" s="16"/>
    </row>
    <row r="10" spans="2:12" ht="16.75" customHeight="1" thickBot="1" x14ac:dyDescent="0.35">
      <c r="B10" s="346"/>
      <c r="C10" s="329"/>
      <c r="D10" s="329"/>
      <c r="E10" s="339"/>
      <c r="F10" s="339"/>
      <c r="G10" s="339"/>
      <c r="H10" s="344"/>
      <c r="I10" s="23" t="s">
        <v>641</v>
      </c>
      <c r="J10" s="24"/>
      <c r="K10" s="24"/>
      <c r="L10" s="17"/>
    </row>
    <row r="11" spans="2:12" ht="16.75" customHeight="1" x14ac:dyDescent="0.3">
      <c r="B11" s="345" t="s">
        <v>158</v>
      </c>
      <c r="C11" s="328"/>
      <c r="D11" s="328"/>
      <c r="E11" s="338"/>
      <c r="F11" s="338"/>
      <c r="G11" s="338"/>
      <c r="H11" s="342" t="s">
        <v>158</v>
      </c>
      <c r="I11" s="355" t="s">
        <v>784</v>
      </c>
      <c r="J11" s="357"/>
      <c r="K11" s="357"/>
      <c r="L11" s="359"/>
    </row>
    <row r="12" spans="2:12" ht="16.75" customHeight="1" thickBot="1" x14ac:dyDescent="0.35">
      <c r="B12" s="346"/>
      <c r="C12" s="329"/>
      <c r="D12" s="329"/>
      <c r="E12" s="339"/>
      <c r="F12" s="339"/>
      <c r="G12" s="339"/>
      <c r="H12" s="344"/>
      <c r="I12" s="356"/>
      <c r="J12" s="358"/>
      <c r="K12" s="358"/>
      <c r="L12" s="360"/>
    </row>
    <row r="13" spans="2:12" ht="16.75" customHeight="1" x14ac:dyDescent="0.3">
      <c r="B13" s="349" t="s">
        <v>79</v>
      </c>
      <c r="C13" s="328"/>
      <c r="D13" s="328"/>
      <c r="E13" s="338"/>
      <c r="F13" s="338"/>
      <c r="G13" s="338"/>
      <c r="H13" s="342" t="s">
        <v>79</v>
      </c>
      <c r="I13" s="355" t="s">
        <v>784</v>
      </c>
      <c r="J13" s="357"/>
      <c r="K13" s="357"/>
      <c r="L13" s="359"/>
    </row>
    <row r="14" spans="2:12" ht="16.75" customHeight="1" thickBot="1" x14ac:dyDescent="0.35">
      <c r="B14" s="350"/>
      <c r="C14" s="329"/>
      <c r="D14" s="329"/>
      <c r="E14" s="339"/>
      <c r="F14" s="339"/>
      <c r="G14" s="339"/>
      <c r="H14" s="344"/>
      <c r="I14" s="356"/>
      <c r="J14" s="358"/>
      <c r="K14" s="358"/>
      <c r="L14" s="360"/>
    </row>
    <row r="15" spans="2:12" ht="16.75" customHeight="1" x14ac:dyDescent="0.3">
      <c r="B15" s="345" t="s">
        <v>628</v>
      </c>
      <c r="C15" s="328"/>
      <c r="D15" s="328"/>
      <c r="E15" s="338"/>
      <c r="F15" s="338"/>
      <c r="G15" s="338"/>
      <c r="H15" s="342" t="s">
        <v>628</v>
      </c>
      <c r="I15" s="355" t="s">
        <v>784</v>
      </c>
      <c r="J15" s="357"/>
      <c r="K15" s="357"/>
      <c r="L15" s="359"/>
    </row>
    <row r="16" spans="2:12" ht="16.75" customHeight="1" thickBot="1" x14ac:dyDescent="0.35">
      <c r="B16" s="346"/>
      <c r="C16" s="329"/>
      <c r="D16" s="329"/>
      <c r="E16" s="339"/>
      <c r="F16" s="339"/>
      <c r="G16" s="339"/>
      <c r="H16" s="344"/>
      <c r="I16" s="356"/>
      <c r="J16" s="358"/>
      <c r="K16" s="358"/>
      <c r="L16" s="360"/>
    </row>
    <row r="17" spans="2:12" ht="16.75" customHeight="1" x14ac:dyDescent="0.3">
      <c r="B17" s="345" t="s">
        <v>80</v>
      </c>
      <c r="C17" s="328"/>
      <c r="D17" s="328"/>
      <c r="E17" s="338"/>
      <c r="F17" s="338"/>
      <c r="G17" s="338"/>
      <c r="H17" s="342" t="s">
        <v>80</v>
      </c>
      <c r="I17" s="355" t="s">
        <v>784</v>
      </c>
      <c r="J17" s="357"/>
      <c r="K17" s="357"/>
      <c r="L17" s="359"/>
    </row>
    <row r="18" spans="2:12" ht="16.75" customHeight="1" thickBot="1" x14ac:dyDescent="0.35">
      <c r="B18" s="346"/>
      <c r="C18" s="329"/>
      <c r="D18" s="329"/>
      <c r="E18" s="339"/>
      <c r="F18" s="339"/>
      <c r="G18" s="339"/>
      <c r="H18" s="344"/>
      <c r="I18" s="356"/>
      <c r="J18" s="358"/>
      <c r="K18" s="358"/>
      <c r="L18" s="360"/>
    </row>
    <row r="19" spans="2:12" ht="16.75" customHeight="1" x14ac:dyDescent="0.3">
      <c r="B19" s="345" t="s">
        <v>799</v>
      </c>
      <c r="C19" s="328"/>
      <c r="D19" s="328"/>
      <c r="E19" s="338"/>
      <c r="F19" s="338"/>
      <c r="G19" s="338"/>
      <c r="H19" s="345" t="s">
        <v>799</v>
      </c>
      <c r="I19" s="355" t="s">
        <v>784</v>
      </c>
      <c r="J19" s="357"/>
      <c r="K19" s="357"/>
      <c r="L19" s="359"/>
    </row>
    <row r="20" spans="2:12" ht="16.75" customHeight="1" thickBot="1" x14ac:dyDescent="0.35">
      <c r="B20" s="346"/>
      <c r="C20" s="329"/>
      <c r="D20" s="329"/>
      <c r="E20" s="339"/>
      <c r="F20" s="339"/>
      <c r="G20" s="339"/>
      <c r="H20" s="346"/>
      <c r="I20" s="356"/>
      <c r="J20" s="358"/>
      <c r="K20" s="358"/>
      <c r="L20" s="360"/>
    </row>
    <row r="21" spans="2:12" ht="16.75" customHeight="1" x14ac:dyDescent="0.3">
      <c r="B21" s="345" t="s">
        <v>753</v>
      </c>
      <c r="C21" s="328"/>
      <c r="D21" s="328"/>
      <c r="E21" s="338"/>
      <c r="F21" s="338"/>
      <c r="G21" s="338"/>
      <c r="H21" s="345" t="s">
        <v>753</v>
      </c>
      <c r="I21" s="355" t="s">
        <v>784</v>
      </c>
      <c r="J21" s="357"/>
      <c r="K21" s="357"/>
      <c r="L21" s="359"/>
    </row>
    <row r="22" spans="2:12" ht="16.75" customHeight="1" thickBot="1" x14ac:dyDescent="0.35">
      <c r="B22" s="346"/>
      <c r="C22" s="329"/>
      <c r="D22" s="329"/>
      <c r="E22" s="339"/>
      <c r="F22" s="339"/>
      <c r="G22" s="339"/>
      <c r="H22" s="346"/>
      <c r="I22" s="356"/>
      <c r="J22" s="358"/>
      <c r="K22" s="358"/>
      <c r="L22" s="360"/>
    </row>
    <row r="23" spans="2:12" ht="16.75" customHeight="1" x14ac:dyDescent="0.3">
      <c r="B23" s="345" t="s">
        <v>646</v>
      </c>
      <c r="C23" s="328"/>
      <c r="D23" s="328"/>
      <c r="E23" s="338"/>
      <c r="F23" s="338"/>
      <c r="G23" s="338"/>
      <c r="H23" s="342" t="s">
        <v>646</v>
      </c>
      <c r="I23" s="355" t="s">
        <v>784</v>
      </c>
      <c r="J23" s="357"/>
      <c r="K23" s="357"/>
      <c r="L23" s="359"/>
    </row>
    <row r="24" spans="2:12" ht="16.75" customHeight="1" thickBot="1" x14ac:dyDescent="0.35">
      <c r="B24" s="351"/>
      <c r="C24" s="330"/>
      <c r="D24" s="330"/>
      <c r="E24" s="348"/>
      <c r="F24" s="348"/>
      <c r="G24" s="348"/>
      <c r="H24" s="344"/>
      <c r="I24" s="356"/>
      <c r="J24" s="358"/>
      <c r="K24" s="358"/>
      <c r="L24" s="360"/>
    </row>
    <row r="25" spans="2:12" ht="16.75" customHeight="1" x14ac:dyDescent="0.3">
      <c r="B25" s="345" t="s">
        <v>803</v>
      </c>
      <c r="C25" s="328"/>
      <c r="D25" s="328"/>
      <c r="E25" s="338"/>
      <c r="F25" s="338"/>
      <c r="G25" s="338"/>
      <c r="H25" s="345" t="s">
        <v>803</v>
      </c>
      <c r="I25" s="355" t="s">
        <v>784</v>
      </c>
      <c r="J25" s="357"/>
      <c r="K25" s="357"/>
      <c r="L25" s="359"/>
    </row>
    <row r="26" spans="2:12" ht="16.75" customHeight="1" thickBot="1" x14ac:dyDescent="0.35">
      <c r="B26" s="346"/>
      <c r="C26" s="329"/>
      <c r="D26" s="329"/>
      <c r="E26" s="339"/>
      <c r="F26" s="339"/>
      <c r="G26" s="339"/>
      <c r="H26" s="346"/>
      <c r="I26" s="356"/>
      <c r="J26" s="358"/>
      <c r="K26" s="358"/>
      <c r="L26" s="360"/>
    </row>
    <row r="27" spans="2:12" ht="16.75" customHeight="1" x14ac:dyDescent="0.3">
      <c r="B27" s="188" t="s">
        <v>15</v>
      </c>
      <c r="C27" s="331"/>
      <c r="D27" s="331"/>
      <c r="E27" s="338"/>
      <c r="F27" s="338"/>
      <c r="G27" s="340"/>
      <c r="H27" s="342" t="s">
        <v>15</v>
      </c>
      <c r="I27" s="355" t="s">
        <v>784</v>
      </c>
      <c r="J27" s="357"/>
      <c r="K27" s="357"/>
      <c r="L27" s="359"/>
    </row>
    <row r="28" spans="2:12" ht="16.75" customHeight="1" thickBot="1" x14ac:dyDescent="0.35">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80" zoomScaleNormal="80" workbookViewId="0">
      <selection activeCell="D10" sqref="D10"/>
    </sheetView>
  </sheetViews>
  <sheetFormatPr defaultColWidth="8.8984375" defaultRowHeight="12.5" x14ac:dyDescent="0.25"/>
  <cols>
    <col min="1" max="1" width="5.59765625" style="1" customWidth="1"/>
    <col min="2" max="2" width="3.296875" style="1" customWidth="1"/>
    <col min="3" max="3" width="14.69921875" style="1" customWidth="1"/>
    <col min="4" max="5" width="23.69921875" style="1" customWidth="1"/>
    <col min="6" max="7" width="17" style="1" customWidth="1"/>
    <col min="8" max="9" width="8.8984375" style="1"/>
    <col min="10" max="14" width="18.8984375" style="1" customWidth="1"/>
    <col min="15" max="16384" width="8.8984375" style="1"/>
  </cols>
  <sheetData>
    <row r="1" spans="2:14" ht="13"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5"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9" t="s">
        <v>761</v>
      </c>
      <c r="D8" s="370"/>
      <c r="E8" s="370"/>
      <c r="F8" s="370"/>
      <c r="G8" s="121"/>
      <c r="H8" s="132"/>
      <c r="I8" s="56"/>
      <c r="J8" s="140"/>
      <c r="K8" s="140"/>
      <c r="L8" s="140"/>
      <c r="M8" s="140"/>
      <c r="N8" s="141"/>
    </row>
    <row r="9" spans="2:14" ht="24" customHeight="1" x14ac:dyDescent="0.25">
      <c r="B9" s="36">
        <v>1</v>
      </c>
      <c r="C9" s="121" t="s">
        <v>843</v>
      </c>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C8" sqref="C8"/>
    </sheetView>
  </sheetViews>
  <sheetFormatPr defaultColWidth="8.8984375" defaultRowHeight="12.5" x14ac:dyDescent="0.25"/>
  <cols>
    <col min="1" max="1" width="5.59765625" style="1" customWidth="1"/>
    <col min="2" max="2" width="3.59765625" style="1" customWidth="1"/>
    <col min="3" max="3" width="28.3984375" style="1" customWidth="1"/>
    <col min="4" max="4" width="22.796875" style="1" customWidth="1"/>
    <col min="5" max="5" width="24.19921875" style="1" customWidth="1"/>
    <col min="6" max="6" width="8.19921875" style="1" customWidth="1"/>
    <col min="7" max="7" width="22.796875" style="1" customWidth="1"/>
    <col min="8" max="8" width="24.19921875" style="1" customWidth="1"/>
    <col min="9" max="9" width="8.19921875" style="1" customWidth="1"/>
    <col min="10" max="10" width="22.796875" style="1" customWidth="1"/>
    <col min="11" max="11" width="24.19921875" style="1" customWidth="1"/>
    <col min="12" max="12" width="8.19921875" style="1" customWidth="1"/>
    <col min="13" max="16384" width="8.8984375" style="1"/>
  </cols>
  <sheetData>
    <row r="1" spans="2:14" ht="13"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5"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5" customHeight="1" x14ac:dyDescent="0.3">
      <c r="B8" s="36">
        <v>1</v>
      </c>
      <c r="C8" s="103" t="str">
        <f>IF('4a'!C9&amp;" ("&amp;'4a'!D9&amp;", "&amp;'4a'!E9&amp;", "&amp;'4a'!F9&amp;")"=" (, , )", "",  '4a'!C9&amp;" ("&amp;'4a'!D9&amp;", "&amp;'4a'!E9&amp;", "&amp;'4a'!F9&amp;")")</f>
        <v>N/A (, , )</v>
      </c>
      <c r="D8" s="121"/>
      <c r="E8" s="121"/>
      <c r="F8" s="142"/>
      <c r="G8" s="121"/>
      <c r="H8" s="121"/>
      <c r="I8" s="142"/>
      <c r="J8" s="121"/>
      <c r="K8" s="121"/>
      <c r="L8" s="143"/>
    </row>
    <row r="9" spans="2:14" s="11" customFormat="1" ht="24.65"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984375" defaultRowHeight="12.5" x14ac:dyDescent="0.25"/>
  <cols>
    <col min="1" max="1" width="5.59765625" style="1" customWidth="1"/>
    <col min="2" max="2" width="3.59765625" style="1" customWidth="1"/>
    <col min="3" max="3" width="28.3984375" style="1" customWidth="1"/>
    <col min="4" max="13" width="9.3984375" style="1" customWidth="1"/>
    <col min="14" max="15" width="10.19921875" style="1" customWidth="1"/>
    <col min="16" max="19" width="9.3984375" style="1" customWidth="1"/>
    <col min="20" max="20" width="35.8984375" style="1" customWidth="1"/>
    <col min="21" max="16384" width="8.8984375" style="1"/>
  </cols>
  <sheetData>
    <row r="1" spans="2:24" ht="13"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5"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65"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75" customHeight="1" x14ac:dyDescent="0.25">
      <c r="B7" s="393"/>
      <c r="C7" s="400"/>
      <c r="D7" s="405" t="s">
        <v>664</v>
      </c>
      <c r="E7" s="406"/>
      <c r="F7" s="395"/>
      <c r="G7" s="396"/>
      <c r="H7" s="395"/>
      <c r="I7" s="396"/>
      <c r="J7" s="395"/>
      <c r="K7" s="396"/>
      <c r="L7" s="395"/>
      <c r="M7" s="396"/>
      <c r="N7" s="395"/>
      <c r="O7" s="396"/>
      <c r="P7" s="395"/>
      <c r="Q7" s="396"/>
      <c r="R7" s="395"/>
      <c r="S7" s="396"/>
      <c r="T7" s="401"/>
    </row>
    <row r="8" spans="2:24" ht="28.75"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7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N/A (, ,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984375" defaultRowHeight="14.5" x14ac:dyDescent="0.3"/>
  <cols>
    <col min="1" max="1" width="5.59765625" style="10" customWidth="1"/>
    <col min="2" max="2" width="5.296875" style="10" customWidth="1"/>
    <col min="3" max="3" width="28.3984375" style="10" customWidth="1"/>
    <col min="4" max="9" width="10.69921875" style="10" customWidth="1"/>
    <col min="10" max="10" width="63.19921875" style="10" customWidth="1"/>
    <col min="11" max="16384" width="8.8984375" style="10"/>
  </cols>
  <sheetData>
    <row r="1" spans="2:14" ht="15" thickBot="1" x14ac:dyDescent="0.35"/>
    <row r="2" spans="2:14" ht="15" thickBot="1" x14ac:dyDescent="0.35">
      <c r="B2" s="318" t="s">
        <v>2</v>
      </c>
      <c r="C2" s="319"/>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 customHeight="1" x14ac:dyDescent="0.3">
      <c r="B4" s="410" t="s">
        <v>794</v>
      </c>
      <c r="C4" s="411"/>
      <c r="D4" s="411"/>
      <c r="E4" s="411"/>
      <c r="F4" s="411"/>
      <c r="G4" s="411"/>
      <c r="H4" s="411"/>
      <c r="I4" s="411"/>
      <c r="J4" s="412"/>
    </row>
    <row r="5" spans="2:14" ht="40.25" customHeight="1" thickBot="1" x14ac:dyDescent="0.35">
      <c r="B5" s="402" t="s">
        <v>822</v>
      </c>
      <c r="C5" s="403"/>
      <c r="D5" s="403"/>
      <c r="E5" s="403"/>
      <c r="F5" s="403"/>
      <c r="G5" s="403"/>
      <c r="H5" s="403"/>
      <c r="I5" s="403"/>
      <c r="J5" s="404"/>
    </row>
    <row r="6" spans="2:14" ht="45" customHeight="1" x14ac:dyDescent="0.3">
      <c r="B6" s="413"/>
      <c r="C6" s="416" t="s">
        <v>713</v>
      </c>
      <c r="D6" s="414" t="s">
        <v>652</v>
      </c>
      <c r="E6" s="415"/>
      <c r="F6" s="414" t="s">
        <v>653</v>
      </c>
      <c r="G6" s="415"/>
      <c r="H6" s="414" t="s">
        <v>667</v>
      </c>
      <c r="I6" s="415"/>
      <c r="J6" s="417" t="s">
        <v>654</v>
      </c>
    </row>
    <row r="7" spans="2:14" ht="28.75" customHeight="1" x14ac:dyDescent="0.3">
      <c r="B7" s="394"/>
      <c r="C7" s="400"/>
      <c r="D7" s="5">
        <v>2019</v>
      </c>
      <c r="E7" s="26" t="s">
        <v>644</v>
      </c>
      <c r="F7" s="5">
        <v>2019</v>
      </c>
      <c r="G7" s="26" t="s">
        <v>644</v>
      </c>
      <c r="H7" s="5">
        <v>2019</v>
      </c>
      <c r="I7" s="26" t="s">
        <v>644</v>
      </c>
      <c r="J7" s="418"/>
    </row>
    <row r="8" spans="2:14" ht="26.4" customHeight="1" x14ac:dyDescent="0.3">
      <c r="B8" s="84"/>
      <c r="C8" s="94" t="s">
        <v>761</v>
      </c>
      <c r="D8" s="150"/>
      <c r="E8" s="151"/>
      <c r="F8" s="150"/>
      <c r="G8" s="151"/>
      <c r="H8" s="150"/>
      <c r="I8" s="151"/>
      <c r="J8" s="158"/>
    </row>
    <row r="9" spans="2:14" s="19" customFormat="1" ht="24.65" customHeight="1" x14ac:dyDescent="0.3">
      <c r="B9" s="36">
        <v>1</v>
      </c>
      <c r="C9" s="104" t="str">
        <f>IF('4a'!C9&amp;" ("&amp;'4a'!D9&amp;", "&amp;'4a'!E9&amp;", "&amp;'4a'!F9&amp;")"=" (, , )", " ",  '4a'!C9&amp;" ("&amp;'4a'!D9&amp;", "&amp;'4a'!E9&amp;", "&amp;'4a'!F9&amp;")")</f>
        <v>N/A (, , )</v>
      </c>
      <c r="D9" s="150"/>
      <c r="E9" s="151"/>
      <c r="F9" s="150"/>
      <c r="G9" s="151"/>
      <c r="H9" s="150"/>
      <c r="I9" s="151"/>
      <c r="J9" s="158"/>
    </row>
    <row r="10" spans="2:14" s="19" customFormat="1" ht="24.65"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7" workbookViewId="0">
      <selection activeCell="G25" sqref="G25:J25"/>
    </sheetView>
  </sheetViews>
  <sheetFormatPr defaultRowHeight="14.5" x14ac:dyDescent="0.3"/>
  <cols>
    <col min="1" max="1" width="5.59765625" customWidth="1"/>
    <col min="2" max="2" width="3.19921875" style="10" customWidth="1"/>
    <col min="3" max="3" width="3.3984375" customWidth="1"/>
    <col min="4" max="4" width="29.69921875" style="10" customWidth="1"/>
    <col min="5" max="5" width="12.296875" customWidth="1"/>
    <col min="6" max="6" width="25.59765625" style="10" customWidth="1"/>
    <col min="7" max="7" width="36.09765625" customWidth="1"/>
    <col min="8" max="8" width="12.796875" customWidth="1"/>
    <col min="9" max="9" width="10.69921875" style="10" customWidth="1"/>
    <col min="10" max="10" width="38.59765625" customWidth="1"/>
  </cols>
  <sheetData>
    <row r="1" spans="2:14" ht="15" thickBot="1" x14ac:dyDescent="0.35"/>
    <row r="2" spans="2:14" s="10" customFormat="1"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35">
      <c r="B4" s="431" t="s">
        <v>795</v>
      </c>
      <c r="C4" s="432"/>
      <c r="D4" s="432"/>
      <c r="E4" s="432"/>
      <c r="F4" s="432"/>
      <c r="G4" s="432"/>
      <c r="H4" s="432"/>
      <c r="I4" s="432"/>
      <c r="J4" s="433"/>
    </row>
    <row r="5" spans="2:14" ht="24" customHeight="1" x14ac:dyDescent="0.3">
      <c r="B5" s="342" t="s">
        <v>5</v>
      </c>
      <c r="C5" s="434" t="s">
        <v>647</v>
      </c>
      <c r="D5" s="434"/>
      <c r="E5" s="434"/>
      <c r="F5" s="434"/>
      <c r="G5" s="434"/>
      <c r="H5" s="434"/>
      <c r="I5" s="434"/>
      <c r="J5" s="435"/>
    </row>
    <row r="6" spans="2:14" ht="32.4" customHeight="1" x14ac:dyDescent="0.3">
      <c r="B6" s="343"/>
      <c r="C6" s="38"/>
      <c r="D6" s="39" t="s">
        <v>640</v>
      </c>
      <c r="E6" s="425" t="s">
        <v>648</v>
      </c>
      <c r="F6" s="430"/>
      <c r="G6" s="40" t="s">
        <v>827</v>
      </c>
      <c r="H6" s="425" t="s">
        <v>639</v>
      </c>
      <c r="I6" s="426"/>
      <c r="J6" s="427"/>
    </row>
    <row r="7" spans="2:14" ht="29.4" customHeight="1" x14ac:dyDescent="0.3">
      <c r="B7" s="343"/>
      <c r="C7" s="41">
        <v>1</v>
      </c>
      <c r="D7" s="159" t="s">
        <v>842</v>
      </c>
      <c r="E7" s="419"/>
      <c r="F7" s="420"/>
      <c r="G7" s="159"/>
      <c r="H7" s="421"/>
      <c r="I7" s="421"/>
      <c r="J7" s="422"/>
    </row>
    <row r="8" spans="2:14" ht="29.4" customHeight="1" x14ac:dyDescent="0.3">
      <c r="B8" s="343"/>
      <c r="C8" s="41">
        <v>2</v>
      </c>
      <c r="D8" s="159"/>
      <c r="E8" s="419"/>
      <c r="F8" s="420"/>
      <c r="G8" s="159"/>
      <c r="H8" s="421"/>
      <c r="I8" s="421"/>
      <c r="J8" s="422"/>
    </row>
    <row r="9" spans="2:14" s="10" customFormat="1" ht="29.4" customHeight="1" x14ac:dyDescent="0.3">
      <c r="B9" s="343"/>
      <c r="C9" s="42">
        <v>3</v>
      </c>
      <c r="D9" s="161"/>
      <c r="E9" s="162"/>
      <c r="F9" s="163"/>
      <c r="G9" s="161"/>
      <c r="H9" s="421"/>
      <c r="I9" s="421"/>
      <c r="J9" s="422"/>
    </row>
    <row r="10" spans="2:14" s="10" customFormat="1" ht="29.4" customHeight="1" x14ac:dyDescent="0.3">
      <c r="B10" s="343"/>
      <c r="C10" s="42">
        <v>4</v>
      </c>
      <c r="D10" s="161"/>
      <c r="E10" s="162"/>
      <c r="F10" s="163"/>
      <c r="G10" s="161"/>
      <c r="H10" s="421"/>
      <c r="I10" s="421"/>
      <c r="J10" s="422"/>
    </row>
    <row r="11" spans="2:14" ht="29.4" customHeight="1" x14ac:dyDescent="0.3">
      <c r="B11" s="343"/>
      <c r="C11" s="115">
        <v>5</v>
      </c>
      <c r="D11" s="161"/>
      <c r="E11" s="428"/>
      <c r="F11" s="429"/>
      <c r="G11" s="161"/>
      <c r="H11" s="423"/>
      <c r="I11" s="423"/>
      <c r="J11" s="424"/>
    </row>
    <row r="12" spans="2:14" s="10" customFormat="1" ht="29.4" customHeight="1" x14ac:dyDescent="0.3">
      <c r="B12" s="343"/>
      <c r="C12" s="116">
        <v>6</v>
      </c>
      <c r="D12" s="159"/>
      <c r="E12" s="419"/>
      <c r="F12" s="420"/>
      <c r="G12" s="159"/>
      <c r="H12" s="421"/>
      <c r="I12" s="421"/>
      <c r="J12" s="422"/>
    </row>
    <row r="13" spans="2:14" s="10" customFormat="1" ht="29.4" customHeight="1" x14ac:dyDescent="0.3">
      <c r="B13" s="343"/>
      <c r="C13" s="116">
        <v>7</v>
      </c>
      <c r="D13" s="159"/>
      <c r="E13" s="419"/>
      <c r="F13" s="420"/>
      <c r="G13" s="159"/>
      <c r="H13" s="421"/>
      <c r="I13" s="421"/>
      <c r="J13" s="422"/>
    </row>
    <row r="14" spans="2:14" s="10" customFormat="1" ht="29.4" customHeight="1" x14ac:dyDescent="0.3">
      <c r="B14" s="343"/>
      <c r="C14" s="115">
        <v>8</v>
      </c>
      <c r="D14" s="161"/>
      <c r="E14" s="162"/>
      <c r="F14" s="163"/>
      <c r="G14" s="161"/>
      <c r="H14" s="421"/>
      <c r="I14" s="421"/>
      <c r="J14" s="422"/>
    </row>
    <row r="15" spans="2:14" s="10" customFormat="1" ht="29.4" customHeight="1" x14ac:dyDescent="0.3">
      <c r="B15" s="343"/>
      <c r="C15" s="115">
        <v>9</v>
      </c>
      <c r="D15" s="161"/>
      <c r="E15" s="162"/>
      <c r="F15" s="163"/>
      <c r="G15" s="161"/>
      <c r="H15" s="421"/>
      <c r="I15" s="421"/>
      <c r="J15" s="422"/>
    </row>
    <row r="16" spans="2:14" s="10" customFormat="1" ht="29.4" customHeight="1" thickBot="1" x14ac:dyDescent="0.35">
      <c r="B16" s="344"/>
      <c r="C16" s="117">
        <v>10</v>
      </c>
      <c r="D16" s="161"/>
      <c r="E16" s="428"/>
      <c r="F16" s="429"/>
      <c r="G16" s="161"/>
      <c r="H16" s="423"/>
      <c r="I16" s="423"/>
      <c r="J16" s="424"/>
    </row>
    <row r="17" spans="2:10" s="10" customFormat="1" ht="23.4" customHeight="1" thickBot="1" x14ac:dyDescent="0.35">
      <c r="B17" s="345" t="s">
        <v>17</v>
      </c>
      <c r="C17" s="449" t="s">
        <v>762</v>
      </c>
      <c r="D17" s="449"/>
      <c r="E17" s="81">
        <v>2019</v>
      </c>
      <c r="F17" s="164" t="s">
        <v>850</v>
      </c>
      <c r="G17" s="450" t="s">
        <v>823</v>
      </c>
      <c r="H17" s="458" t="s">
        <v>851</v>
      </c>
      <c r="I17" s="458"/>
      <c r="J17" s="459"/>
    </row>
    <row r="18" spans="2:10" s="10" customFormat="1" ht="23.4" customHeight="1" thickBot="1" x14ac:dyDescent="0.35">
      <c r="B18" s="351"/>
      <c r="C18" s="438"/>
      <c r="D18" s="438"/>
      <c r="E18" s="80">
        <v>2020</v>
      </c>
      <c r="F18" s="164" t="s">
        <v>849</v>
      </c>
      <c r="G18" s="451"/>
      <c r="H18" s="421"/>
      <c r="I18" s="421"/>
      <c r="J18" s="422"/>
    </row>
    <row r="19" spans="2:10" s="10" customFormat="1" ht="23.4" customHeight="1" x14ac:dyDescent="0.3">
      <c r="B19" s="351"/>
      <c r="C19" s="438"/>
      <c r="D19" s="438"/>
      <c r="E19" s="80">
        <v>2021</v>
      </c>
      <c r="F19" s="164" t="s">
        <v>849</v>
      </c>
      <c r="G19" s="451"/>
      <c r="H19" s="421"/>
      <c r="I19" s="421"/>
      <c r="J19" s="422"/>
    </row>
    <row r="20" spans="2:10" s="10" customFormat="1" ht="45" customHeight="1" x14ac:dyDescent="0.3">
      <c r="B20" s="351"/>
      <c r="C20" s="438" t="s">
        <v>764</v>
      </c>
      <c r="D20" s="438"/>
      <c r="E20" s="439"/>
      <c r="F20" s="166" t="s">
        <v>770</v>
      </c>
      <c r="G20" s="41" t="s">
        <v>760</v>
      </c>
      <c r="H20" s="446" t="s">
        <v>851</v>
      </c>
      <c r="I20" s="446"/>
      <c r="J20" s="447"/>
    </row>
    <row r="21" spans="2:10" ht="28.75" customHeight="1" x14ac:dyDescent="0.3">
      <c r="B21" s="351"/>
      <c r="C21" s="438" t="s">
        <v>649</v>
      </c>
      <c r="D21" s="452"/>
      <c r="E21" s="165" t="s">
        <v>108</v>
      </c>
      <c r="F21" s="457" t="s">
        <v>650</v>
      </c>
      <c r="G21" s="452"/>
      <c r="H21" s="421"/>
      <c r="I21" s="421"/>
      <c r="J21" s="422"/>
    </row>
    <row r="22" spans="2:10" ht="28.75" customHeight="1" x14ac:dyDescent="0.3">
      <c r="B22" s="351"/>
      <c r="C22" s="438" t="s">
        <v>651</v>
      </c>
      <c r="D22" s="452"/>
      <c r="E22" s="165" t="s">
        <v>107</v>
      </c>
      <c r="F22" s="453" t="s">
        <v>824</v>
      </c>
      <c r="G22" s="439"/>
      <c r="H22" s="421" t="s">
        <v>844</v>
      </c>
      <c r="I22" s="421"/>
      <c r="J22" s="422"/>
    </row>
    <row r="23" spans="2:10" s="10" customFormat="1" ht="28.75" customHeight="1" thickBot="1" x14ac:dyDescent="0.35">
      <c r="B23" s="346"/>
      <c r="C23" s="440" t="s">
        <v>763</v>
      </c>
      <c r="D23" s="440"/>
      <c r="E23" s="441"/>
      <c r="F23" s="442" t="s">
        <v>852</v>
      </c>
      <c r="G23" s="442"/>
      <c r="H23" s="442"/>
      <c r="I23" s="442"/>
      <c r="J23" s="443"/>
    </row>
    <row r="24" spans="2:10" s="10" customFormat="1" ht="51.65" customHeight="1" x14ac:dyDescent="0.3">
      <c r="B24" s="436" t="s">
        <v>11</v>
      </c>
      <c r="C24" s="444" t="s">
        <v>759</v>
      </c>
      <c r="D24" s="444"/>
      <c r="E24" s="445"/>
      <c r="F24" s="164" t="s">
        <v>108</v>
      </c>
      <c r="G24" s="83" t="s">
        <v>760</v>
      </c>
      <c r="H24" s="446" t="s">
        <v>851</v>
      </c>
      <c r="I24" s="446"/>
      <c r="J24" s="447"/>
    </row>
    <row r="25" spans="2:10" s="10" customFormat="1" ht="41.4" customHeight="1" thickBot="1" x14ac:dyDescent="0.35">
      <c r="B25" s="437"/>
      <c r="C25" s="448" t="s">
        <v>710</v>
      </c>
      <c r="D25" s="448"/>
      <c r="E25" s="448"/>
      <c r="F25" s="448"/>
      <c r="G25" s="454" t="s">
        <v>851</v>
      </c>
      <c r="H25" s="455"/>
      <c r="I25" s="455"/>
      <c r="J25" s="456"/>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f595413d-6f66-421a-bf9e-634f9176bbe2"/>
    <ds:schemaRef ds:uri="http://purl.org/dc/terms/"/>
    <ds:schemaRef ds:uri="http://schemas.openxmlformats.org/package/2006/metadata/core-properties"/>
    <ds:schemaRef ds:uri="b217e393-75eb-4ad8-9e91-74b033924b30"/>
    <ds:schemaRef ds:uri="http://www.w3.org/XML/1998/namespac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已命名的範圍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UMC Legal</cp:lastModifiedBy>
  <cp:lastPrinted>2021-09-14T19:49:55Z</cp:lastPrinted>
  <dcterms:created xsi:type="dcterms:W3CDTF">2016-11-23T17:26:06Z</dcterms:created>
  <dcterms:modified xsi:type="dcterms:W3CDTF">2021-11-05T09:07:33Z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