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t/Desktop/supply chain/final project/"/>
    </mc:Choice>
  </mc:AlternateContent>
  <xr:revisionPtr revIDLastSave="0" documentId="13_ncr:1_{9EED45E8-03FB-4546-859E-D125EC368BAA}" xr6:coauthVersionLast="47" xr6:coauthVersionMax="47" xr10:uidLastSave="{00000000-0000-0000-0000-000000000000}"/>
  <bookViews>
    <workbookView xWindow="0" yWindow="460" windowWidth="28800" windowHeight="16640" xr2:uid="{00000000-000D-0000-FFFF-FFFF00000000}"/>
  </bookViews>
  <sheets>
    <sheet name="Table 4" sheetId="4" r:id="rId1"/>
    <sheet name="Sheet1" sheetId="7" r:id="rId2"/>
    <sheet name="Table 6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</calcChain>
</file>

<file path=xl/sharedStrings.xml><?xml version="1.0" encoding="utf-8"?>
<sst xmlns="http://schemas.openxmlformats.org/spreadsheetml/2006/main" count="312" uniqueCount="162">
  <si>
    <r>
      <rPr>
        <b/>
        <sz val="10"/>
        <rFont val="Arial"/>
        <family val="2"/>
      </rPr>
      <t>Warehouse</t>
    </r>
  </si>
  <si>
    <r>
      <rPr>
        <b/>
        <sz val="10"/>
        <rFont val="Arial"/>
        <family val="2"/>
      </rPr>
      <t>Latitude</t>
    </r>
  </si>
  <si>
    <r>
      <rPr>
        <b/>
        <sz val="10"/>
        <rFont val="Arial"/>
        <family val="2"/>
      </rPr>
      <t>Longitude</t>
    </r>
  </si>
  <si>
    <r>
      <rPr>
        <b/>
        <sz val="10"/>
        <rFont val="Arial"/>
        <family val="2"/>
      </rPr>
      <t>City</t>
    </r>
  </si>
  <si>
    <r>
      <rPr>
        <b/>
        <sz val="10"/>
        <rFont val="Arial"/>
        <family val="2"/>
      </rPr>
      <t>State</t>
    </r>
  </si>
  <si>
    <r>
      <rPr>
        <sz val="10"/>
        <rFont val="Arial MT"/>
        <family val="2"/>
      </rPr>
      <t>W1</t>
    </r>
  </si>
  <si>
    <r>
      <rPr>
        <sz val="10"/>
        <rFont val="Arial MT"/>
        <family val="2"/>
      </rPr>
      <t>Roondh Rampur</t>
    </r>
  </si>
  <si>
    <r>
      <rPr>
        <sz val="10"/>
        <rFont val="Arial MT"/>
        <family val="2"/>
      </rPr>
      <t>Rajasthan</t>
    </r>
  </si>
  <si>
    <r>
      <rPr>
        <sz val="10"/>
        <rFont val="Arial MT"/>
        <family val="2"/>
      </rPr>
      <t>W2</t>
    </r>
  </si>
  <si>
    <r>
      <rPr>
        <sz val="10"/>
        <rFont val="Arial MT"/>
        <family val="2"/>
      </rPr>
      <t>Amwas Khas</t>
    </r>
  </si>
  <si>
    <r>
      <rPr>
        <sz val="10"/>
        <rFont val="Arial MT"/>
        <family val="2"/>
      </rPr>
      <t>Uttar Pradesh</t>
    </r>
  </si>
  <si>
    <r>
      <rPr>
        <sz val="10"/>
        <rFont val="Arial MT"/>
        <family val="2"/>
      </rPr>
      <t>W3</t>
    </r>
  </si>
  <si>
    <r>
      <rPr>
        <sz val="10"/>
        <rFont val="Arial MT"/>
        <family val="2"/>
      </rPr>
      <t>Rajahmundry</t>
    </r>
  </si>
  <si>
    <r>
      <rPr>
        <sz val="10"/>
        <rFont val="Arial MT"/>
        <family val="2"/>
      </rPr>
      <t>Andhra Pradesh</t>
    </r>
  </si>
  <si>
    <r>
      <rPr>
        <sz val="10"/>
        <rFont val="Arial MT"/>
        <family val="2"/>
      </rPr>
      <t>W4</t>
    </r>
  </si>
  <si>
    <r>
      <rPr>
        <sz val="10"/>
        <rFont val="Arial MT"/>
        <family val="2"/>
      </rPr>
      <t>Sumer Nagar</t>
    </r>
  </si>
  <si>
    <r>
      <rPr>
        <sz val="10"/>
        <rFont val="Arial MT"/>
        <family val="2"/>
      </rPr>
      <t>W5</t>
    </r>
  </si>
  <si>
    <r>
      <rPr>
        <sz val="10"/>
        <rFont val="Arial MT"/>
        <family val="2"/>
      </rPr>
      <t>Bhoomma</t>
    </r>
  </si>
  <si>
    <r>
      <rPr>
        <sz val="10"/>
        <rFont val="Arial MT"/>
        <family val="2"/>
      </rPr>
      <t>W6</t>
    </r>
  </si>
  <si>
    <r>
      <rPr>
        <sz val="10"/>
        <rFont val="Arial MT"/>
        <family val="2"/>
      </rPr>
      <t>Kasba</t>
    </r>
  </si>
  <si>
    <r>
      <rPr>
        <sz val="10"/>
        <rFont val="Arial MT"/>
        <family val="2"/>
      </rPr>
      <t>Himachal Pradesh</t>
    </r>
  </si>
  <si>
    <r>
      <rPr>
        <sz val="10"/>
        <rFont val="Arial MT"/>
        <family val="2"/>
      </rPr>
      <t>W7</t>
    </r>
  </si>
  <si>
    <r>
      <rPr>
        <sz val="10"/>
        <rFont val="Arial MT"/>
        <family val="2"/>
      </rPr>
      <t>Gennerahalli</t>
    </r>
  </si>
  <si>
    <r>
      <rPr>
        <sz val="10"/>
        <rFont val="Arial MT"/>
        <family val="2"/>
      </rPr>
      <t>Karnataka</t>
    </r>
  </si>
  <si>
    <r>
      <rPr>
        <sz val="10"/>
        <rFont val="Arial MT"/>
        <family val="2"/>
      </rPr>
      <t>W8</t>
    </r>
  </si>
  <si>
    <r>
      <rPr>
        <sz val="10"/>
        <rFont val="Arial MT"/>
        <family val="2"/>
      </rPr>
      <t>Taroda</t>
    </r>
  </si>
  <si>
    <r>
      <rPr>
        <sz val="10"/>
        <rFont val="Arial MT"/>
        <family val="2"/>
      </rPr>
      <t>Maharashtra</t>
    </r>
  </si>
  <si>
    <r>
      <rPr>
        <sz val="10"/>
        <rFont val="Arial MT"/>
        <family val="2"/>
      </rPr>
      <t>W9</t>
    </r>
  </si>
  <si>
    <r>
      <rPr>
        <sz val="10"/>
        <rFont val="Arial MT"/>
        <family val="2"/>
      </rPr>
      <t>Bangaon</t>
    </r>
  </si>
  <si>
    <r>
      <rPr>
        <sz val="10"/>
        <rFont val="Arial MT"/>
        <family val="2"/>
      </rPr>
      <t>West Bengal</t>
    </r>
  </si>
  <si>
    <r>
      <rPr>
        <sz val="10"/>
        <rFont val="Arial MT"/>
        <family val="2"/>
      </rPr>
      <t>W10</t>
    </r>
  </si>
  <si>
    <r>
      <rPr>
        <sz val="10"/>
        <rFont val="Arial MT"/>
        <family val="2"/>
      </rPr>
      <t>Lakhipathar</t>
    </r>
  </si>
  <si>
    <r>
      <rPr>
        <sz val="10"/>
        <rFont val="Arial MT"/>
        <family val="2"/>
      </rPr>
      <t>Assam</t>
    </r>
  </si>
  <si>
    <r>
      <rPr>
        <sz val="10"/>
        <rFont val="Arial MT"/>
        <family val="2"/>
      </rPr>
      <t>W11</t>
    </r>
  </si>
  <si>
    <r>
      <rPr>
        <sz val="10"/>
        <rFont val="Arial MT"/>
        <family val="2"/>
      </rPr>
      <t>Panchmuli</t>
    </r>
  </si>
  <si>
    <r>
      <rPr>
        <sz val="10"/>
        <rFont val="Arial MT"/>
        <family val="2"/>
      </rPr>
      <t>Gujarat</t>
    </r>
  </si>
  <si>
    <r>
      <rPr>
        <sz val="10"/>
        <rFont val="Arial MT"/>
        <family val="2"/>
      </rPr>
      <t>W12</t>
    </r>
  </si>
  <si>
    <r>
      <rPr>
        <sz val="10"/>
        <rFont val="Arial MT"/>
        <family val="2"/>
      </rPr>
      <t>Bagalkot</t>
    </r>
  </si>
  <si>
    <r>
      <rPr>
        <sz val="10"/>
        <rFont val="Arial MT"/>
        <family val="2"/>
      </rPr>
      <t>W13</t>
    </r>
  </si>
  <si>
    <r>
      <rPr>
        <sz val="10"/>
        <rFont val="Arial MT"/>
        <family val="2"/>
      </rPr>
      <t>Bhongir</t>
    </r>
  </si>
  <si>
    <r>
      <rPr>
        <sz val="10"/>
        <rFont val="Arial MT"/>
        <family val="2"/>
      </rPr>
      <t>Telangana</t>
    </r>
  </si>
  <si>
    <r>
      <rPr>
        <sz val="10"/>
        <rFont val="Arial MT"/>
        <family val="2"/>
      </rPr>
      <t>W14</t>
    </r>
  </si>
  <si>
    <r>
      <rPr>
        <sz val="10"/>
        <rFont val="Arial MT"/>
        <family val="2"/>
      </rPr>
      <t>Para</t>
    </r>
  </si>
  <si>
    <r>
      <rPr>
        <sz val="10"/>
        <rFont val="Arial MT"/>
        <family val="2"/>
      </rPr>
      <t>W15</t>
    </r>
  </si>
  <si>
    <r>
      <rPr>
        <sz val="10"/>
        <rFont val="Arial MT"/>
        <family val="2"/>
      </rPr>
      <t>Raigarh</t>
    </r>
  </si>
  <si>
    <r>
      <rPr>
        <sz val="10"/>
        <rFont val="Arial MT"/>
        <family val="2"/>
      </rPr>
      <t>Chhattisgarh</t>
    </r>
  </si>
  <si>
    <r>
      <rPr>
        <sz val="10"/>
        <rFont val="Arial MT"/>
        <family val="2"/>
      </rPr>
      <t>W16</t>
    </r>
  </si>
  <si>
    <r>
      <rPr>
        <sz val="10"/>
        <rFont val="Arial MT"/>
        <family val="2"/>
      </rPr>
      <t>Behdaj</t>
    </r>
  </si>
  <si>
    <r>
      <rPr>
        <sz val="10"/>
        <rFont val="Arial MT"/>
        <family val="2"/>
      </rPr>
      <t>W17</t>
    </r>
  </si>
  <si>
    <r>
      <rPr>
        <sz val="10"/>
        <rFont val="Arial MT"/>
        <family val="2"/>
      </rPr>
      <t>Moolippatti</t>
    </r>
  </si>
  <si>
    <r>
      <rPr>
        <sz val="10"/>
        <rFont val="Arial MT"/>
        <family val="2"/>
      </rPr>
      <t>Tamil Nadu</t>
    </r>
  </si>
  <si>
    <r>
      <rPr>
        <sz val="10"/>
        <rFont val="Arial MT"/>
        <family val="2"/>
      </rPr>
      <t>W18</t>
    </r>
  </si>
  <si>
    <r>
      <rPr>
        <sz val="10"/>
        <rFont val="Arial MT"/>
        <family val="2"/>
      </rPr>
      <t>K. Gowdagere</t>
    </r>
  </si>
  <si>
    <r>
      <rPr>
        <sz val="10"/>
        <rFont val="Arial MT"/>
        <family val="2"/>
      </rPr>
      <t>W19</t>
    </r>
  </si>
  <si>
    <r>
      <rPr>
        <sz val="10"/>
        <rFont val="Arial MT"/>
        <family val="2"/>
      </rPr>
      <t>Khiriya Nagar Shah</t>
    </r>
  </si>
  <si>
    <r>
      <rPr>
        <sz val="10"/>
        <rFont val="Arial MT"/>
        <family val="2"/>
      </rPr>
      <t>W20</t>
    </r>
  </si>
  <si>
    <r>
      <rPr>
        <sz val="10"/>
        <rFont val="Arial MT"/>
        <family val="2"/>
      </rPr>
      <t>Kancheepuram</t>
    </r>
  </si>
  <si>
    <r>
      <rPr>
        <sz val="10"/>
        <rFont val="Arial MT"/>
        <family val="2"/>
      </rPr>
      <t>W21</t>
    </r>
  </si>
  <si>
    <r>
      <rPr>
        <sz val="10"/>
        <rFont val="Arial MT"/>
        <family val="2"/>
      </rPr>
      <t>Parakula</t>
    </r>
  </si>
  <si>
    <r>
      <rPr>
        <sz val="10"/>
        <rFont val="Arial MT"/>
        <family val="2"/>
      </rPr>
      <t>Odisha</t>
    </r>
  </si>
  <si>
    <r>
      <rPr>
        <sz val="10"/>
        <rFont val="Arial MT"/>
        <family val="2"/>
      </rPr>
      <t>W22</t>
    </r>
  </si>
  <si>
    <r>
      <rPr>
        <sz val="10"/>
        <rFont val="Arial MT"/>
        <family val="2"/>
      </rPr>
      <t>Gangasagar</t>
    </r>
  </si>
  <si>
    <r>
      <rPr>
        <sz val="10"/>
        <rFont val="Arial MT"/>
        <family val="2"/>
      </rPr>
      <t>W23</t>
    </r>
  </si>
  <si>
    <r>
      <rPr>
        <sz val="10"/>
        <rFont val="Arial MT"/>
        <family val="2"/>
      </rPr>
      <t>Karkaria</t>
    </r>
  </si>
  <si>
    <r>
      <rPr>
        <sz val="10"/>
        <rFont val="Arial MT"/>
        <family val="2"/>
      </rPr>
      <t>W24</t>
    </r>
  </si>
  <si>
    <r>
      <rPr>
        <sz val="10"/>
        <rFont val="Arial MT"/>
        <family val="2"/>
      </rPr>
      <t>Parari</t>
    </r>
  </si>
  <si>
    <r>
      <rPr>
        <sz val="10"/>
        <rFont val="Arial MT"/>
        <family val="2"/>
      </rPr>
      <t>Bihar</t>
    </r>
  </si>
  <si>
    <r>
      <rPr>
        <sz val="10"/>
        <rFont val="Arial MT"/>
        <family val="2"/>
      </rPr>
      <t>W25</t>
    </r>
  </si>
  <si>
    <r>
      <rPr>
        <sz val="10"/>
        <rFont val="Arial MT"/>
        <family val="2"/>
      </rPr>
      <t>Sakari</t>
    </r>
  </si>
  <si>
    <r>
      <rPr>
        <sz val="10"/>
        <rFont val="Arial MT"/>
        <family val="2"/>
      </rPr>
      <t>Madhya Pradesh</t>
    </r>
  </si>
  <si>
    <r>
      <rPr>
        <sz val="10"/>
        <rFont val="Arial MT"/>
        <family val="2"/>
      </rPr>
      <t>W26</t>
    </r>
  </si>
  <si>
    <r>
      <rPr>
        <sz val="10"/>
        <rFont val="Arial MT"/>
        <family val="2"/>
      </rPr>
      <t>Kutch</t>
    </r>
  </si>
  <si>
    <r>
      <rPr>
        <sz val="10"/>
        <rFont val="Arial MT"/>
        <family val="2"/>
      </rPr>
      <t>W27</t>
    </r>
  </si>
  <si>
    <r>
      <rPr>
        <sz val="10"/>
        <rFont val="Arial MT"/>
        <family val="2"/>
      </rPr>
      <t>Tamenglong</t>
    </r>
  </si>
  <si>
    <r>
      <rPr>
        <sz val="10"/>
        <rFont val="Arial MT"/>
        <family val="2"/>
      </rPr>
      <t>Manipur</t>
    </r>
  </si>
  <si>
    <r>
      <rPr>
        <sz val="10"/>
        <rFont val="Arial MT"/>
        <family val="2"/>
      </rPr>
      <t>W28</t>
    </r>
  </si>
  <si>
    <r>
      <rPr>
        <sz val="10"/>
        <rFont val="Arial MT"/>
        <family val="2"/>
      </rPr>
      <t>Nandyal</t>
    </r>
  </si>
  <si>
    <r>
      <rPr>
        <sz val="10"/>
        <rFont val="Arial MT"/>
        <family val="2"/>
      </rPr>
      <t>W29</t>
    </r>
  </si>
  <si>
    <r>
      <rPr>
        <sz val="10"/>
        <rFont val="Arial MT"/>
        <family val="2"/>
      </rPr>
      <t>Bandarupalli,</t>
    </r>
  </si>
  <si>
    <r>
      <rPr>
        <sz val="10"/>
        <rFont val="Arial MT"/>
        <family val="2"/>
      </rPr>
      <t>W30</t>
    </r>
  </si>
  <si>
    <r>
      <rPr>
        <sz val="10"/>
        <rFont val="Arial MT"/>
        <family val="2"/>
      </rPr>
      <t>Hinglud</t>
    </r>
  </si>
  <si>
    <r>
      <rPr>
        <sz val="10"/>
        <rFont val="Arial MT"/>
        <family val="2"/>
      </rPr>
      <t>W31</t>
    </r>
  </si>
  <si>
    <r>
      <rPr>
        <sz val="10"/>
        <rFont val="Arial MT"/>
        <family val="2"/>
      </rPr>
      <t>Tisaya</t>
    </r>
  </si>
  <si>
    <r>
      <rPr>
        <sz val="10"/>
        <rFont val="Arial MT"/>
        <family val="2"/>
      </rPr>
      <t>W32</t>
    </r>
  </si>
  <si>
    <r>
      <rPr>
        <sz val="10"/>
        <rFont val="Arial MT"/>
        <family val="2"/>
      </rPr>
      <t>Port Blair</t>
    </r>
  </si>
  <si>
    <r>
      <rPr>
        <sz val="10"/>
        <rFont val="Arial MT"/>
        <family val="2"/>
      </rPr>
      <t>Andaman and Nicobar</t>
    </r>
  </si>
  <si>
    <r>
      <rPr>
        <sz val="10"/>
        <rFont val="Arial MT"/>
        <family val="2"/>
      </rPr>
      <t>W33</t>
    </r>
  </si>
  <si>
    <r>
      <rPr>
        <sz val="10"/>
        <rFont val="Arial MT"/>
        <family val="2"/>
      </rPr>
      <t>Anakapalle</t>
    </r>
  </si>
  <si>
    <r>
      <rPr>
        <sz val="10"/>
        <rFont val="Arial MT"/>
        <family val="2"/>
      </rPr>
      <t>W34</t>
    </r>
  </si>
  <si>
    <r>
      <rPr>
        <sz val="10"/>
        <rFont val="Arial MT"/>
        <family val="2"/>
      </rPr>
      <t>Dewas</t>
    </r>
  </si>
  <si>
    <r>
      <rPr>
        <sz val="10"/>
        <rFont val="Arial MT"/>
        <family val="2"/>
      </rPr>
      <t>W35</t>
    </r>
  </si>
  <si>
    <r>
      <rPr>
        <sz val="10"/>
        <rFont val="Arial MT"/>
        <family val="2"/>
      </rPr>
      <t>Batmaloo</t>
    </r>
  </si>
  <si>
    <r>
      <rPr>
        <sz val="10"/>
        <rFont val="Arial MT"/>
        <family val="2"/>
      </rPr>
      <t>Srinagar</t>
    </r>
  </si>
  <si>
    <r>
      <rPr>
        <sz val="10"/>
        <rFont val="Arial MT"/>
        <family val="2"/>
      </rPr>
      <t>W36</t>
    </r>
  </si>
  <si>
    <r>
      <rPr>
        <sz val="10"/>
        <rFont val="Arial MT"/>
        <family val="2"/>
      </rPr>
      <t>Dewgaon</t>
    </r>
  </si>
  <si>
    <r>
      <rPr>
        <sz val="10"/>
        <rFont val="Arial MT"/>
        <family val="2"/>
      </rPr>
      <t>W37</t>
    </r>
  </si>
  <si>
    <r>
      <rPr>
        <sz val="10"/>
        <rFont val="Arial MT"/>
        <family val="2"/>
      </rPr>
      <t>Raisen</t>
    </r>
  </si>
  <si>
    <r>
      <rPr>
        <sz val="10"/>
        <rFont val="Arial MT"/>
        <family val="2"/>
      </rPr>
      <t>W38</t>
    </r>
  </si>
  <si>
    <r>
      <rPr>
        <sz val="10"/>
        <rFont val="Arial MT"/>
        <family val="2"/>
      </rPr>
      <t>Suhira</t>
    </r>
  </si>
  <si>
    <r>
      <rPr>
        <sz val="10"/>
        <rFont val="Arial MT"/>
        <family val="2"/>
      </rPr>
      <t>W39</t>
    </r>
  </si>
  <si>
    <r>
      <rPr>
        <sz val="10"/>
        <rFont val="Arial MT"/>
        <family val="2"/>
      </rPr>
      <t>Nagaur</t>
    </r>
  </si>
  <si>
    <r>
      <rPr>
        <sz val="10"/>
        <rFont val="Arial MT"/>
        <family val="2"/>
      </rPr>
      <t>W40</t>
    </r>
  </si>
  <si>
    <r>
      <rPr>
        <sz val="10"/>
        <rFont val="Arial MT"/>
        <family val="2"/>
      </rPr>
      <t>Kasimpur</t>
    </r>
  </si>
  <si>
    <r>
      <rPr>
        <sz val="10"/>
        <rFont val="Arial MT"/>
        <family val="2"/>
      </rPr>
      <t>W41</t>
    </r>
  </si>
  <si>
    <r>
      <rPr>
        <sz val="10"/>
        <rFont val="Arial MT"/>
        <family val="2"/>
      </rPr>
      <t>Rupapatia</t>
    </r>
  </si>
  <si>
    <r>
      <rPr>
        <sz val="10"/>
        <rFont val="Arial MT"/>
        <family val="2"/>
      </rPr>
      <t>W42</t>
    </r>
  </si>
  <si>
    <r>
      <rPr>
        <sz val="10"/>
        <rFont val="Arial MT"/>
        <family val="2"/>
      </rPr>
      <t>Wanjarwada</t>
    </r>
  </si>
  <si>
    <r>
      <rPr>
        <sz val="10"/>
        <rFont val="Arial MT"/>
        <family val="2"/>
      </rPr>
      <t>W43</t>
    </r>
  </si>
  <si>
    <r>
      <rPr>
        <sz val="10"/>
        <rFont val="Arial MT"/>
        <family val="2"/>
      </rPr>
      <t>Coimbatore</t>
    </r>
  </si>
  <si>
    <r>
      <rPr>
        <sz val="10"/>
        <rFont val="Arial MT"/>
        <family val="2"/>
      </rPr>
      <t>W44</t>
    </r>
  </si>
  <si>
    <r>
      <rPr>
        <sz val="10"/>
        <rFont val="Arial MT"/>
        <family val="2"/>
      </rPr>
      <t>Mandavgan</t>
    </r>
  </si>
  <si>
    <r>
      <rPr>
        <sz val="10"/>
        <rFont val="Arial MT"/>
        <family val="2"/>
      </rPr>
      <t>W45</t>
    </r>
  </si>
  <si>
    <r>
      <rPr>
        <sz val="10"/>
        <rFont val="Arial MT"/>
        <family val="2"/>
      </rPr>
      <t>Venmanacheri</t>
    </r>
  </si>
  <si>
    <r>
      <rPr>
        <sz val="10"/>
        <rFont val="Arial MT"/>
        <family val="2"/>
      </rPr>
      <t>W46</t>
    </r>
  </si>
  <si>
    <r>
      <rPr>
        <sz val="10"/>
        <rFont val="Arial MT"/>
        <family val="2"/>
      </rPr>
      <t>Purgaon</t>
    </r>
  </si>
  <si>
    <r>
      <rPr>
        <sz val="10"/>
        <rFont val="Arial MT"/>
        <family val="2"/>
      </rPr>
      <t>W47</t>
    </r>
  </si>
  <si>
    <r>
      <rPr>
        <sz val="10"/>
        <rFont val="Arial MT"/>
        <family val="2"/>
      </rPr>
      <t>Deusur Sang</t>
    </r>
  </si>
  <si>
    <r>
      <rPr>
        <sz val="10"/>
        <rFont val="Arial MT"/>
        <family val="2"/>
      </rPr>
      <t>W48</t>
    </r>
  </si>
  <si>
    <r>
      <rPr>
        <sz val="10"/>
        <rFont val="Arial MT"/>
        <family val="2"/>
      </rPr>
      <t>Chitradurga</t>
    </r>
  </si>
  <si>
    <r>
      <rPr>
        <sz val="10"/>
        <rFont val="Arial MT"/>
        <family val="2"/>
      </rPr>
      <t>W49</t>
    </r>
  </si>
  <si>
    <r>
      <rPr>
        <sz val="10"/>
        <rFont val="Arial MT"/>
        <family val="2"/>
      </rPr>
      <t>Baksa</t>
    </r>
  </si>
  <si>
    <r>
      <rPr>
        <sz val="10"/>
        <rFont val="Arial MT"/>
        <family val="2"/>
      </rPr>
      <t>W50</t>
    </r>
  </si>
  <si>
    <r>
      <rPr>
        <sz val="10"/>
        <rFont val="Arial MT"/>
        <family val="2"/>
      </rPr>
      <t>Wardha</t>
    </r>
  </si>
  <si>
    <r>
      <rPr>
        <sz val="10"/>
        <rFont val="Arial MT"/>
        <family val="2"/>
      </rPr>
      <t>W51</t>
    </r>
  </si>
  <si>
    <r>
      <rPr>
        <sz val="10"/>
        <rFont val="Arial MT"/>
        <family val="2"/>
      </rPr>
      <t>Kaklawas</t>
    </r>
  </si>
  <si>
    <r>
      <rPr>
        <sz val="10"/>
        <rFont val="Arial MT"/>
        <family val="2"/>
      </rPr>
      <t>W52</t>
    </r>
  </si>
  <si>
    <r>
      <rPr>
        <sz val="10"/>
        <rFont val="Arial MT"/>
        <family val="2"/>
      </rPr>
      <t>Shimla</t>
    </r>
  </si>
  <si>
    <r>
      <rPr>
        <sz val="10"/>
        <rFont val="Arial MT"/>
        <family val="2"/>
      </rPr>
      <t>W53</t>
    </r>
  </si>
  <si>
    <r>
      <rPr>
        <sz val="10"/>
        <rFont val="Arial MT"/>
        <family val="2"/>
      </rPr>
      <t>Kalyanpura</t>
    </r>
  </si>
  <si>
    <t>Srinagar</t>
  </si>
  <si>
    <t>Himachal Pradesh</t>
  </si>
  <si>
    <t>North</t>
  </si>
  <si>
    <t>Rajasthan</t>
  </si>
  <si>
    <t>Haryana</t>
  </si>
  <si>
    <t>Uttar Pradesh</t>
  </si>
  <si>
    <t>North Central</t>
  </si>
  <si>
    <t>Madhya Pradesh</t>
  </si>
  <si>
    <t>Chhattisgarh</t>
  </si>
  <si>
    <t>Central</t>
  </si>
  <si>
    <t>Maharashtra</t>
  </si>
  <si>
    <t>West</t>
  </si>
  <si>
    <t>Karnataka</t>
  </si>
  <si>
    <t>Kerala</t>
  </si>
  <si>
    <t>South West</t>
  </si>
  <si>
    <t>South East</t>
  </si>
  <si>
    <t>Andhra Pradesh</t>
  </si>
  <si>
    <t>Telangana</t>
  </si>
  <si>
    <t>Tamil Nadu</t>
  </si>
  <si>
    <t>Andaman and nicobar</t>
  </si>
  <si>
    <t>Bihar</t>
  </si>
  <si>
    <t>Jharkhand</t>
  </si>
  <si>
    <t>West Bengal</t>
  </si>
  <si>
    <t>Orissa</t>
  </si>
  <si>
    <t>East</t>
  </si>
  <si>
    <t>Assam</t>
  </si>
  <si>
    <t>Manipur</t>
  </si>
  <si>
    <t>North East</t>
  </si>
  <si>
    <t>Gujarat</t>
  </si>
  <si>
    <t>North West</t>
  </si>
  <si>
    <t>State</t>
  </si>
  <si>
    <t>Region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</si>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</sst>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name val="Arial MT"/>
    </font>
    <font>
      <sz val="10"/>
      <color rgb="FF000000"/>
      <name val="Arial MT"/>
      <family val="2"/>
    </font>
    <font>
      <sz val="10"/>
      <name val="Arial MT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shrinkToFit="1"/>
    </xf>
    <xf numFmtId="165" fontId="3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 indent="3"/>
    </xf>
    <xf numFmtId="0" fontId="1" fillId="0" borderId="1" xfId="0" applyFont="1" applyBorder="1" applyAlignment="1">
      <alignment horizontal="left" vertical="top" wrapText="1" indent="1"/>
    </xf>
    <xf numFmtId="164" fontId="3" fillId="0" borderId="1" xfId="0" applyNumberFormat="1" applyFont="1" applyBorder="1" applyAlignment="1">
      <alignment horizontal="left" vertical="top" indent="1" shrinkToFit="1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tabSelected="1" zoomScale="138" workbookViewId="0">
      <selection activeCell="B19" sqref="B19"/>
    </sheetView>
  </sheetViews>
  <sheetFormatPr baseColWidth="10" defaultColWidth="9" defaultRowHeight="13"/>
  <cols>
    <col min="1" max="1" width="18.59765625" customWidth="1"/>
    <col min="2" max="2" width="15.19921875" customWidth="1"/>
    <col min="3" max="3" width="16.796875" customWidth="1"/>
    <col min="4" max="4" width="26.19921875" customWidth="1"/>
    <col min="5" max="5" width="28.19921875" customWidth="1"/>
    <col min="6" max="6" width="12.3984375" bestFit="1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160</v>
      </c>
    </row>
    <row r="2" spans="1:6" ht="14.25" customHeight="1">
      <c r="A2" s="2" t="s">
        <v>5</v>
      </c>
      <c r="B2" s="3">
        <v>27.591370000000001</v>
      </c>
      <c r="C2" s="3">
        <v>76.431219999999996</v>
      </c>
      <c r="D2" s="2" t="s">
        <v>6</v>
      </c>
      <c r="E2" s="2" t="s">
        <v>7</v>
      </c>
      <c r="F2" t="str">
        <f>VLOOKUP(E2,Sheet1!A:B,2,FALSE)</f>
        <v>North Central</v>
      </c>
    </row>
    <row r="3" spans="1:6" ht="14.25" customHeight="1">
      <c r="A3" s="2" t="s">
        <v>8</v>
      </c>
      <c r="B3" s="3">
        <v>26.853829999999999</v>
      </c>
      <c r="C3" s="3">
        <v>84.192250000000001</v>
      </c>
      <c r="D3" s="2" t="s">
        <v>9</v>
      </c>
      <c r="E3" s="2" t="s">
        <v>10</v>
      </c>
      <c r="F3" t="str">
        <f>VLOOKUP(E3,Sheet1!A:B,2,FALSE)</f>
        <v>North Central</v>
      </c>
    </row>
    <row r="4" spans="1:6" ht="14.25" customHeight="1">
      <c r="A4" s="2" t="s">
        <v>11</v>
      </c>
      <c r="B4" s="3">
        <v>17.205690000000001</v>
      </c>
      <c r="C4" s="3">
        <v>81.536330000000007</v>
      </c>
      <c r="D4" s="2" t="s">
        <v>12</v>
      </c>
      <c r="E4" s="2" t="s">
        <v>13</v>
      </c>
      <c r="F4" t="str">
        <f>VLOOKUP(E4,Sheet1!A:B,2,FALSE)</f>
        <v>South East</v>
      </c>
    </row>
    <row r="5" spans="1:6" ht="14.25" customHeight="1">
      <c r="A5" s="2" t="s">
        <v>14</v>
      </c>
      <c r="B5" s="3">
        <v>28.560980000000001</v>
      </c>
      <c r="C5" s="3">
        <v>80.490319999999997</v>
      </c>
      <c r="D5" s="2" t="s">
        <v>15</v>
      </c>
      <c r="E5" s="2" t="s">
        <v>10</v>
      </c>
      <c r="F5" t="str">
        <f>VLOOKUP(E5,Sheet1!A:B,2,FALSE)</f>
        <v>North Central</v>
      </c>
    </row>
    <row r="6" spans="1:6" ht="14.25" customHeight="1">
      <c r="A6" s="2" t="s">
        <v>16</v>
      </c>
      <c r="B6" s="3">
        <v>29.257249999999999</v>
      </c>
      <c r="C6" s="3">
        <v>77.915509999999998</v>
      </c>
      <c r="D6" s="2" t="s">
        <v>17</v>
      </c>
      <c r="E6" s="2" t="s">
        <v>10</v>
      </c>
      <c r="F6" t="str">
        <f>VLOOKUP(E6,Sheet1!A:B,2,FALSE)</f>
        <v>North Central</v>
      </c>
    </row>
    <row r="7" spans="1:6" ht="14.25" customHeight="1">
      <c r="A7" s="2" t="s">
        <v>18</v>
      </c>
      <c r="B7" s="3">
        <v>31.912420000000001</v>
      </c>
      <c r="C7" s="3">
        <v>76.056510000000003</v>
      </c>
      <c r="D7" s="2" t="s">
        <v>19</v>
      </c>
      <c r="E7" s="2" t="s">
        <v>20</v>
      </c>
      <c r="F7" t="str">
        <f>VLOOKUP(E7,Sheet1!A:B,2,FALSE)</f>
        <v>North</v>
      </c>
    </row>
    <row r="8" spans="1:6" ht="14.25" customHeight="1">
      <c r="A8" s="2" t="s">
        <v>21</v>
      </c>
      <c r="B8" s="3">
        <v>13.021179999999999</v>
      </c>
      <c r="C8" s="3">
        <v>78.392799999999994</v>
      </c>
      <c r="D8" s="2" t="s">
        <v>22</v>
      </c>
      <c r="E8" s="2" t="s">
        <v>23</v>
      </c>
      <c r="F8" t="str">
        <f>VLOOKUP(E8,Sheet1!A:B,2,FALSE)</f>
        <v>South West</v>
      </c>
    </row>
    <row r="9" spans="1:6" ht="14.25" customHeight="1">
      <c r="A9" s="2" t="s">
        <v>24</v>
      </c>
      <c r="B9" s="3">
        <v>20.601150000000001</v>
      </c>
      <c r="C9" s="3">
        <v>76.261200000000002</v>
      </c>
      <c r="D9" s="2" t="s">
        <v>25</v>
      </c>
      <c r="E9" s="2" t="s">
        <v>26</v>
      </c>
      <c r="F9" t="str">
        <f>VLOOKUP(E9,Sheet1!A:B,2,FALSE)</f>
        <v>West</v>
      </c>
    </row>
    <row r="10" spans="1:6" ht="14.25" customHeight="1">
      <c r="A10" s="2" t="s">
        <v>27</v>
      </c>
      <c r="B10" s="3">
        <v>23.034389999999998</v>
      </c>
      <c r="C10" s="3">
        <v>88.816760000000002</v>
      </c>
      <c r="D10" s="2" t="s">
        <v>28</v>
      </c>
      <c r="E10" s="2" t="s">
        <v>29</v>
      </c>
      <c r="F10" t="str">
        <f>VLOOKUP(E10,Sheet1!A:B,2,FALSE)</f>
        <v>East</v>
      </c>
    </row>
    <row r="11" spans="1:6" ht="14.25" customHeight="1">
      <c r="A11" s="2" t="s">
        <v>30</v>
      </c>
      <c r="B11" s="3">
        <v>27.330210000000001</v>
      </c>
      <c r="C11" s="3">
        <v>95.487319999999997</v>
      </c>
      <c r="D11" s="2" t="s">
        <v>31</v>
      </c>
      <c r="E11" s="2" t="s">
        <v>32</v>
      </c>
      <c r="F11" t="str">
        <f>VLOOKUP(E11,Sheet1!A:B,2,FALSE)</f>
        <v>North East</v>
      </c>
    </row>
    <row r="12" spans="1:6" ht="14.25" customHeight="1">
      <c r="A12" s="2" t="s">
        <v>33</v>
      </c>
      <c r="B12" s="3">
        <v>21.86046</v>
      </c>
      <c r="C12" s="3">
        <v>73.783919999999995</v>
      </c>
      <c r="D12" s="2" t="s">
        <v>34</v>
      </c>
      <c r="E12" s="2" t="s">
        <v>35</v>
      </c>
      <c r="F12" t="str">
        <f>VLOOKUP(E12,Sheet1!A:B,2,FALSE)</f>
        <v>North West</v>
      </c>
    </row>
    <row r="13" spans="1:6" ht="14.25" customHeight="1">
      <c r="A13" s="2" t="s">
        <v>36</v>
      </c>
      <c r="B13" s="3">
        <v>16.270189999999999</v>
      </c>
      <c r="C13" s="3">
        <v>75.249480000000005</v>
      </c>
      <c r="D13" s="2" t="s">
        <v>37</v>
      </c>
      <c r="E13" s="2" t="s">
        <v>23</v>
      </c>
      <c r="F13" t="str">
        <f>VLOOKUP(E13,Sheet1!A:B,2,FALSE)</f>
        <v>South West</v>
      </c>
    </row>
    <row r="14" spans="1:6" ht="14.25" customHeight="1">
      <c r="A14" s="2" t="s">
        <v>38</v>
      </c>
      <c r="B14" s="3">
        <v>17.821079999999998</v>
      </c>
      <c r="C14" s="3">
        <v>78.884910000000005</v>
      </c>
      <c r="D14" s="2" t="s">
        <v>39</v>
      </c>
      <c r="E14" s="2" t="s">
        <v>40</v>
      </c>
      <c r="F14" t="str">
        <f>VLOOKUP(E14,Sheet1!A:B,2,FALSE)</f>
        <v>South East</v>
      </c>
    </row>
    <row r="15" spans="1:6" ht="14.25" customHeight="1">
      <c r="A15" s="2" t="s">
        <v>41</v>
      </c>
      <c r="B15" s="3">
        <v>26.55461</v>
      </c>
      <c r="C15" s="3">
        <v>81.666740000000004</v>
      </c>
      <c r="D15" s="2" t="s">
        <v>42</v>
      </c>
      <c r="E15" s="2" t="s">
        <v>10</v>
      </c>
      <c r="F15" t="str">
        <f>VLOOKUP(E15,Sheet1!A:B,2,FALSE)</f>
        <v>North Central</v>
      </c>
    </row>
    <row r="16" spans="1:6" ht="14.25" customHeight="1">
      <c r="A16" s="2" t="s">
        <v>43</v>
      </c>
      <c r="B16" s="3">
        <v>22.374110000000002</v>
      </c>
      <c r="C16" s="3">
        <v>83.586410000000001</v>
      </c>
      <c r="D16" s="2" t="s">
        <v>44</v>
      </c>
      <c r="E16" s="2" t="s">
        <v>45</v>
      </c>
      <c r="F16" t="str">
        <f>VLOOKUP(E16,Sheet1!A:B,2,FALSE)</f>
        <v>Central</v>
      </c>
    </row>
    <row r="17" spans="1:6" ht="14.25" customHeight="1">
      <c r="A17" s="2" t="s">
        <v>46</v>
      </c>
      <c r="B17" s="3">
        <v>23.522739999999999</v>
      </c>
      <c r="C17" s="3">
        <v>73.492360000000005</v>
      </c>
      <c r="D17" s="2" t="s">
        <v>47</v>
      </c>
      <c r="E17" s="2" t="s">
        <v>35</v>
      </c>
      <c r="F17" t="str">
        <f>VLOOKUP(E17,Sheet1!A:B,2,FALSE)</f>
        <v>North West</v>
      </c>
    </row>
    <row r="18" spans="1:6" ht="14.25" customHeight="1">
      <c r="A18" s="2" t="s">
        <v>48</v>
      </c>
      <c r="B18" s="4">
        <v>9.6078799999999998</v>
      </c>
      <c r="C18" s="3">
        <v>77.852279999999993</v>
      </c>
      <c r="D18" s="2" t="s">
        <v>49</v>
      </c>
      <c r="E18" s="2" t="s">
        <v>50</v>
      </c>
      <c r="F18" t="str">
        <f>VLOOKUP(E18,Sheet1!A:B,2,FALSE)</f>
        <v>South East</v>
      </c>
    </row>
    <row r="19" spans="1:6" ht="14.25" customHeight="1">
      <c r="A19" s="2" t="s">
        <v>51</v>
      </c>
      <c r="B19" s="3">
        <v>12.62172</v>
      </c>
      <c r="C19" s="3">
        <v>76.882760000000005</v>
      </c>
      <c r="D19" s="5" t="s">
        <v>52</v>
      </c>
      <c r="E19" s="2" t="s">
        <v>23</v>
      </c>
      <c r="F19" t="str">
        <f>VLOOKUP(E19,Sheet1!A:B,2,FALSE)</f>
        <v>South West</v>
      </c>
    </row>
    <row r="20" spans="1:6" ht="14.25" customHeight="1">
      <c r="A20" s="2" t="s">
        <v>53</v>
      </c>
      <c r="B20" s="3">
        <v>27.476150000000001</v>
      </c>
      <c r="C20" s="3">
        <v>79.011139999999997</v>
      </c>
      <c r="D20" s="2" t="s">
        <v>54</v>
      </c>
      <c r="E20" s="2" t="s">
        <v>10</v>
      </c>
      <c r="F20" t="str">
        <f>VLOOKUP(E20,Sheet1!A:B,2,FALSE)</f>
        <v>North Central</v>
      </c>
    </row>
    <row r="21" spans="1:6" ht="14.25" customHeight="1">
      <c r="A21" s="2" t="s">
        <v>55</v>
      </c>
      <c r="B21" s="3">
        <v>12.525460000000001</v>
      </c>
      <c r="C21" s="3">
        <v>79.761960000000002</v>
      </c>
      <c r="D21" s="2" t="s">
        <v>56</v>
      </c>
      <c r="E21" s="2" t="s">
        <v>50</v>
      </c>
      <c r="F21" t="str">
        <f>VLOOKUP(E21,Sheet1!A:B,2,FALSE)</f>
        <v>South East</v>
      </c>
    </row>
    <row r="22" spans="1:6" ht="14.25" customHeight="1">
      <c r="A22" s="2" t="s">
        <v>57</v>
      </c>
      <c r="B22" s="3">
        <v>20.417290000000001</v>
      </c>
      <c r="C22" s="3">
        <v>86.453140000000005</v>
      </c>
      <c r="D22" s="2" t="s">
        <v>58</v>
      </c>
      <c r="E22" s="2" t="s">
        <v>59</v>
      </c>
      <c r="F22" t="str">
        <f>VLOOKUP(E22,Sheet1!A:B,2,FALSE)</f>
        <v>North East</v>
      </c>
    </row>
    <row r="23" spans="1:6" ht="14">
      <c r="A23" s="2" t="s">
        <v>60</v>
      </c>
      <c r="B23" s="7">
        <v>24.756309999999999</v>
      </c>
      <c r="C23" s="3">
        <v>78.744150000000005</v>
      </c>
      <c r="D23" s="2" t="s">
        <v>61</v>
      </c>
      <c r="E23" s="2" t="s">
        <v>10</v>
      </c>
      <c r="F23" t="str">
        <f>VLOOKUP(E23,Sheet1!A:B,2,FALSE)</f>
        <v>North Central</v>
      </c>
    </row>
    <row r="24" spans="1:6" ht="14">
      <c r="A24" s="2" t="s">
        <v>62</v>
      </c>
      <c r="B24" s="7">
        <v>24.095549999999999</v>
      </c>
      <c r="C24" s="3">
        <v>87.790769999999995</v>
      </c>
      <c r="D24" s="2" t="s">
        <v>63</v>
      </c>
      <c r="E24" s="2" t="s">
        <v>29</v>
      </c>
      <c r="F24" t="str">
        <f>VLOOKUP(E24,Sheet1!A:B,2,FALSE)</f>
        <v>East</v>
      </c>
    </row>
    <row r="25" spans="1:6" ht="14">
      <c r="A25" s="2" t="s">
        <v>64</v>
      </c>
      <c r="B25" s="7">
        <v>25.839369999999999</v>
      </c>
      <c r="C25" s="3">
        <v>86.546760000000006</v>
      </c>
      <c r="D25" s="2" t="s">
        <v>65</v>
      </c>
      <c r="E25" s="2" t="s">
        <v>66</v>
      </c>
      <c r="F25" t="str">
        <f>VLOOKUP(E25,Sheet1!A:B,2,FALSE)</f>
        <v>East</v>
      </c>
    </row>
    <row r="26" spans="1:6" ht="14">
      <c r="A26" s="2" t="s">
        <v>67</v>
      </c>
      <c r="B26" s="7">
        <v>23.283159999999999</v>
      </c>
      <c r="C26" s="3">
        <v>80.486949999999993</v>
      </c>
      <c r="D26" s="2" t="s">
        <v>68</v>
      </c>
      <c r="E26" s="2" t="s">
        <v>69</v>
      </c>
      <c r="F26" t="str">
        <f>VLOOKUP(E26,Sheet1!A:B,2,FALSE)</f>
        <v>Central</v>
      </c>
    </row>
    <row r="27" spans="1:6" ht="14">
      <c r="A27" s="2" t="s">
        <v>70</v>
      </c>
      <c r="B27" s="7">
        <v>23.190290000000001</v>
      </c>
      <c r="C27" s="3">
        <v>71.028710000000004</v>
      </c>
      <c r="D27" s="2" t="s">
        <v>71</v>
      </c>
      <c r="E27" s="2" t="s">
        <v>35</v>
      </c>
      <c r="F27" t="str">
        <f>VLOOKUP(E27,Sheet1!A:B,2,FALSE)</f>
        <v>North West</v>
      </c>
    </row>
    <row r="28" spans="1:6" ht="14">
      <c r="A28" s="2" t="s">
        <v>72</v>
      </c>
      <c r="B28" s="7">
        <v>24.82048</v>
      </c>
      <c r="C28" s="3">
        <v>93.591549999999998</v>
      </c>
      <c r="D28" s="2" t="s">
        <v>73</v>
      </c>
      <c r="E28" s="2" t="s">
        <v>74</v>
      </c>
      <c r="F28" t="str">
        <f>VLOOKUP(E28,Sheet1!A:B,2,FALSE)</f>
        <v>North East</v>
      </c>
    </row>
    <row r="29" spans="1:6" ht="14">
      <c r="A29" s="2" t="s">
        <v>75</v>
      </c>
      <c r="B29" s="7">
        <v>15.691520000000001</v>
      </c>
      <c r="C29" s="3">
        <v>78.366320000000002</v>
      </c>
      <c r="D29" s="2" t="s">
        <v>76</v>
      </c>
      <c r="E29" s="2" t="s">
        <v>13</v>
      </c>
      <c r="F29" t="str">
        <f>VLOOKUP(E29,Sheet1!A:B,2,FALSE)</f>
        <v>South East</v>
      </c>
    </row>
    <row r="30" spans="1:6" ht="14">
      <c r="A30" s="2" t="s">
        <v>77</v>
      </c>
      <c r="B30" s="7">
        <v>14.54547</v>
      </c>
      <c r="C30" s="3">
        <v>79.558490000000006</v>
      </c>
      <c r="D30" s="2" t="s">
        <v>78</v>
      </c>
      <c r="E30" s="2" t="s">
        <v>13</v>
      </c>
      <c r="F30" t="str">
        <f>VLOOKUP(E30,Sheet1!A:B,2,FALSE)</f>
        <v>South East</v>
      </c>
    </row>
    <row r="31" spans="1:6" ht="14">
      <c r="A31" s="2" t="s">
        <v>79</v>
      </c>
      <c r="B31" s="7">
        <v>19.559799999999999</v>
      </c>
      <c r="C31" s="3">
        <v>73.630099999999999</v>
      </c>
      <c r="D31" s="2" t="s">
        <v>80</v>
      </c>
      <c r="E31" s="2" t="s">
        <v>26</v>
      </c>
      <c r="F31" t="str">
        <f>VLOOKUP(E31,Sheet1!A:B,2,FALSE)</f>
        <v>West</v>
      </c>
    </row>
    <row r="32" spans="1:6" ht="14">
      <c r="A32" s="2" t="s">
        <v>81</v>
      </c>
      <c r="B32" s="7">
        <v>25.355979999999999</v>
      </c>
      <c r="C32" s="3">
        <v>76.393050000000002</v>
      </c>
      <c r="D32" s="2" t="s">
        <v>82</v>
      </c>
      <c r="E32" s="2" t="s">
        <v>7</v>
      </c>
      <c r="F32" t="str">
        <f>VLOOKUP(E32,Sheet1!A:B,2,FALSE)</f>
        <v>North Central</v>
      </c>
    </row>
    <row r="33" spans="1:6" ht="14">
      <c r="A33" s="2" t="s">
        <v>83</v>
      </c>
      <c r="B33" s="7">
        <v>11.678089999999999</v>
      </c>
      <c r="C33" s="3">
        <v>92.716459999999998</v>
      </c>
      <c r="D33" s="2" t="s">
        <v>84</v>
      </c>
      <c r="E33" s="2" t="s">
        <v>85</v>
      </c>
      <c r="F33" t="str">
        <f>VLOOKUP(E33,Sheet1!A:B,2,FALSE)</f>
        <v>South East</v>
      </c>
    </row>
    <row r="34" spans="1:6" ht="14">
      <c r="A34" s="2" t="s">
        <v>86</v>
      </c>
      <c r="B34" s="7">
        <v>17.70758</v>
      </c>
      <c r="C34" s="3">
        <v>82.509550000000004</v>
      </c>
      <c r="D34" s="2" t="s">
        <v>87</v>
      </c>
      <c r="E34" s="2" t="s">
        <v>13</v>
      </c>
      <c r="F34" t="str">
        <f>VLOOKUP(E34,Sheet1!A:B,2,FALSE)</f>
        <v>South East</v>
      </c>
    </row>
    <row r="35" spans="1:6" ht="14">
      <c r="A35" s="2" t="s">
        <v>88</v>
      </c>
      <c r="B35" s="7">
        <v>22.5318</v>
      </c>
      <c r="C35" s="3">
        <v>77.096819999999994</v>
      </c>
      <c r="D35" s="2" t="s">
        <v>89</v>
      </c>
      <c r="E35" s="2" t="s">
        <v>69</v>
      </c>
      <c r="F35" t="str">
        <f>VLOOKUP(E35,Sheet1!A:B,2,FALSE)</f>
        <v>Central</v>
      </c>
    </row>
    <row r="36" spans="1:6" ht="14">
      <c r="A36" s="2" t="s">
        <v>90</v>
      </c>
      <c r="B36" s="7">
        <v>34.068339999999999</v>
      </c>
      <c r="C36" s="3">
        <v>74.796840000000003</v>
      </c>
      <c r="D36" s="2" t="s">
        <v>91</v>
      </c>
      <c r="E36" s="2" t="s">
        <v>92</v>
      </c>
      <c r="F36" t="str">
        <f>VLOOKUP(E36,Sheet1!A:B,2,FALSE)</f>
        <v>North</v>
      </c>
    </row>
    <row r="37" spans="1:6" ht="14">
      <c r="A37" s="2" t="s">
        <v>93</v>
      </c>
      <c r="B37" s="7">
        <v>21.328240000000001</v>
      </c>
      <c r="C37" s="3">
        <v>82.51482</v>
      </c>
      <c r="D37" s="2" t="s">
        <v>94</v>
      </c>
      <c r="E37" s="2" t="s">
        <v>45</v>
      </c>
      <c r="F37" t="str">
        <f>VLOOKUP(E37,Sheet1!A:B,2,FALSE)</f>
        <v>Central</v>
      </c>
    </row>
    <row r="38" spans="1:6" ht="14">
      <c r="A38" s="2" t="s">
        <v>95</v>
      </c>
      <c r="B38" s="7">
        <v>23.267140000000001</v>
      </c>
      <c r="C38" s="3">
        <v>78.213459999999998</v>
      </c>
      <c r="D38" s="2" t="s">
        <v>96</v>
      </c>
      <c r="E38" s="2" t="s">
        <v>69</v>
      </c>
      <c r="F38" t="str">
        <f>VLOOKUP(E38,Sheet1!A:B,2,FALSE)</f>
        <v>Central</v>
      </c>
    </row>
    <row r="39" spans="1:6" ht="14">
      <c r="A39" s="2" t="s">
        <v>97</v>
      </c>
      <c r="B39" s="7">
        <v>24.04213</v>
      </c>
      <c r="C39" s="3">
        <v>82.424229999999994</v>
      </c>
      <c r="D39" s="2" t="s">
        <v>98</v>
      </c>
      <c r="E39" s="2" t="s">
        <v>69</v>
      </c>
      <c r="F39" t="str">
        <f>VLOOKUP(E39,Sheet1!A:B,2,FALSE)</f>
        <v>Central</v>
      </c>
    </row>
    <row r="40" spans="1:6" ht="14">
      <c r="A40" s="2" t="s">
        <v>99</v>
      </c>
      <c r="B40" s="7">
        <v>27.664100000000001</v>
      </c>
      <c r="C40" s="3">
        <v>74.468369999999993</v>
      </c>
      <c r="D40" s="2" t="s">
        <v>100</v>
      </c>
      <c r="E40" s="2" t="s">
        <v>7</v>
      </c>
      <c r="F40" t="str">
        <f>VLOOKUP(E40,Sheet1!A:B,2,FALSE)</f>
        <v>North Central</v>
      </c>
    </row>
    <row r="41" spans="1:6" ht="14">
      <c r="A41" s="2" t="s">
        <v>101</v>
      </c>
      <c r="B41" s="7">
        <v>25.39387</v>
      </c>
      <c r="C41" s="3">
        <v>84.012590000000003</v>
      </c>
      <c r="D41" s="2" t="s">
        <v>102</v>
      </c>
      <c r="E41" s="2" t="s">
        <v>66</v>
      </c>
      <c r="F41" t="str">
        <f>VLOOKUP(E41,Sheet1!A:B,2,FALSE)</f>
        <v>East</v>
      </c>
    </row>
    <row r="42" spans="1:6" ht="14">
      <c r="A42" s="2" t="s">
        <v>103</v>
      </c>
      <c r="B42" s="7">
        <v>23.081600000000002</v>
      </c>
      <c r="C42" s="3">
        <v>86.367630000000005</v>
      </c>
      <c r="D42" s="2" t="s">
        <v>104</v>
      </c>
      <c r="E42" s="2" t="s">
        <v>29</v>
      </c>
      <c r="F42" t="str">
        <f>VLOOKUP(E42,Sheet1!A:B,2,FALSE)</f>
        <v>East</v>
      </c>
    </row>
    <row r="43" spans="1:6" ht="14">
      <c r="A43" s="2" t="s">
        <v>105</v>
      </c>
      <c r="B43" s="7">
        <v>18.64162</v>
      </c>
      <c r="C43" s="3">
        <v>77.138840000000002</v>
      </c>
      <c r="D43" s="2" t="s">
        <v>106</v>
      </c>
      <c r="E43" s="2" t="s">
        <v>26</v>
      </c>
      <c r="F43" t="str">
        <f>VLOOKUP(E43,Sheet1!A:B,2,FALSE)</f>
        <v>West</v>
      </c>
    </row>
    <row r="44" spans="1:6" ht="14">
      <c r="A44" s="2" t="s">
        <v>107</v>
      </c>
      <c r="B44" s="7">
        <v>11.2273</v>
      </c>
      <c r="C44" s="3">
        <v>76.977940000000004</v>
      </c>
      <c r="D44" s="2" t="s">
        <v>108</v>
      </c>
      <c r="E44" s="2" t="s">
        <v>50</v>
      </c>
      <c r="F44" t="str">
        <f>VLOOKUP(E44,Sheet1!A:B,2,FALSE)</f>
        <v>South East</v>
      </c>
    </row>
    <row r="45" spans="1:6" ht="14">
      <c r="A45" s="2" t="s">
        <v>109</v>
      </c>
      <c r="B45" s="7">
        <v>18.834779999999999</v>
      </c>
      <c r="C45" s="3">
        <v>74.837119999999999</v>
      </c>
      <c r="D45" s="2" t="s">
        <v>110</v>
      </c>
      <c r="E45" s="2" t="s">
        <v>26</v>
      </c>
      <c r="F45" t="str">
        <f>VLOOKUP(E45,Sheet1!A:B,2,FALSE)</f>
        <v>West</v>
      </c>
    </row>
    <row r="46" spans="1:6" ht="14">
      <c r="A46" s="2" t="s">
        <v>111</v>
      </c>
      <c r="B46" s="7">
        <v>10.5946</v>
      </c>
      <c r="C46" s="3">
        <v>79.757810000000006</v>
      </c>
      <c r="D46" s="2" t="s">
        <v>112</v>
      </c>
      <c r="E46" s="2" t="s">
        <v>50</v>
      </c>
      <c r="F46" t="str">
        <f>VLOOKUP(E46,Sheet1!A:B,2,FALSE)</f>
        <v>South East</v>
      </c>
    </row>
    <row r="47" spans="1:6" ht="14">
      <c r="A47" s="2" t="s">
        <v>113</v>
      </c>
      <c r="B47" s="7">
        <v>21.36683</v>
      </c>
      <c r="C47" s="3">
        <v>80.174940000000007</v>
      </c>
      <c r="D47" s="2" t="s">
        <v>114</v>
      </c>
      <c r="E47" s="2" t="s">
        <v>26</v>
      </c>
      <c r="F47" t="str">
        <f>VLOOKUP(E47,Sheet1!A:B,2,FALSE)</f>
        <v>West</v>
      </c>
    </row>
    <row r="48" spans="1:6" ht="14">
      <c r="A48" s="2" t="s">
        <v>115</v>
      </c>
      <c r="B48" s="7">
        <v>26.566030000000001</v>
      </c>
      <c r="C48" s="3">
        <v>93.074470000000005</v>
      </c>
      <c r="D48" s="2" t="s">
        <v>116</v>
      </c>
      <c r="E48" s="2" t="s">
        <v>32</v>
      </c>
      <c r="F48" t="str">
        <f>VLOOKUP(E48,Sheet1!A:B,2,FALSE)</f>
        <v>North East</v>
      </c>
    </row>
    <row r="49" spans="1:6" ht="14">
      <c r="A49" s="2" t="s">
        <v>117</v>
      </c>
      <c r="B49" s="7">
        <v>14.32428</v>
      </c>
      <c r="C49" s="3">
        <v>76.499780000000001</v>
      </c>
      <c r="D49" s="2" t="s">
        <v>118</v>
      </c>
      <c r="E49" s="2" t="s">
        <v>23</v>
      </c>
      <c r="F49" t="str">
        <f>VLOOKUP(E49,Sheet1!A:B,2,FALSE)</f>
        <v>South West</v>
      </c>
    </row>
    <row r="50" spans="1:6" ht="14">
      <c r="A50" s="2" t="s">
        <v>119</v>
      </c>
      <c r="B50" s="7">
        <v>26.736090000000001</v>
      </c>
      <c r="C50" s="3">
        <v>91.244039999999998</v>
      </c>
      <c r="D50" s="2" t="s">
        <v>120</v>
      </c>
      <c r="E50" s="2" t="s">
        <v>32</v>
      </c>
      <c r="F50" t="str">
        <f>VLOOKUP(E50,Sheet1!A:B,2,FALSE)</f>
        <v>North East</v>
      </c>
    </row>
    <row r="51" spans="1:6" ht="14">
      <c r="A51" s="2" t="s">
        <v>121</v>
      </c>
      <c r="B51" s="7">
        <v>20.703949999999999</v>
      </c>
      <c r="C51" s="3">
        <v>78.646919999999994</v>
      </c>
      <c r="D51" s="2" t="s">
        <v>122</v>
      </c>
      <c r="E51" s="2" t="s">
        <v>26</v>
      </c>
      <c r="F51" t="str">
        <f>VLOOKUP(E51,Sheet1!A:B,2,FALSE)</f>
        <v>West</v>
      </c>
    </row>
    <row r="52" spans="1:6" ht="14">
      <c r="A52" s="2" t="s">
        <v>123</v>
      </c>
      <c r="B52" s="7">
        <v>25.40305</v>
      </c>
      <c r="C52" s="3">
        <v>73.723230000000001</v>
      </c>
      <c r="D52" s="2" t="s">
        <v>124</v>
      </c>
      <c r="E52" s="2" t="s">
        <v>7</v>
      </c>
      <c r="F52" t="str">
        <f>VLOOKUP(E52,Sheet1!A:B,2,FALSE)</f>
        <v>North Central</v>
      </c>
    </row>
    <row r="53" spans="1:6" ht="14">
      <c r="A53" s="2" t="s">
        <v>125</v>
      </c>
      <c r="B53" s="7">
        <v>31.167560000000002</v>
      </c>
      <c r="C53" s="3">
        <v>77.651449999999997</v>
      </c>
      <c r="D53" s="2" t="s">
        <v>126</v>
      </c>
      <c r="E53" s="2" t="s">
        <v>20</v>
      </c>
      <c r="F53" t="str">
        <f>VLOOKUP(E53,Sheet1!A:B,2,FALSE)</f>
        <v>North</v>
      </c>
    </row>
    <row r="54" spans="1:6" ht="14">
      <c r="A54" s="2" t="s">
        <v>127</v>
      </c>
      <c r="B54" s="7">
        <v>23.059699999999999</v>
      </c>
      <c r="C54" s="3">
        <v>76.57799</v>
      </c>
      <c r="D54" s="2" t="s">
        <v>128</v>
      </c>
      <c r="E54" s="2" t="s">
        <v>69</v>
      </c>
      <c r="F54" t="str">
        <f>VLOOKUP(E54,Sheet1!A:B,2,FALSE)</f>
        <v>Central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4EF1-60E9-9540-A8A7-BB26AEEB58BF}">
  <dimension ref="A1:B23"/>
  <sheetViews>
    <sheetView zoomScale="219" workbookViewId="0"/>
  </sheetViews>
  <sheetFormatPr baseColWidth="10" defaultRowHeight="13"/>
  <cols>
    <col min="1" max="1" width="19" bestFit="1" customWidth="1"/>
    <col min="2" max="2" width="12.3984375" bestFit="1" customWidth="1"/>
  </cols>
  <sheetData>
    <row r="1" spans="1:2">
      <c r="A1" s="8" t="s">
        <v>159</v>
      </c>
      <c r="B1" s="8" t="s">
        <v>160</v>
      </c>
    </row>
    <row r="2" spans="1:2">
      <c r="A2" s="8" t="s">
        <v>129</v>
      </c>
      <c r="B2" s="8" t="s">
        <v>131</v>
      </c>
    </row>
    <row r="3" spans="1:2">
      <c r="A3" s="8" t="s">
        <v>130</v>
      </c>
      <c r="B3" s="8" t="s">
        <v>131</v>
      </c>
    </row>
    <row r="4" spans="1:2">
      <c r="A4" s="8" t="s">
        <v>132</v>
      </c>
      <c r="B4" s="8" t="s">
        <v>135</v>
      </c>
    </row>
    <row r="5" spans="1:2">
      <c r="A5" s="8" t="s">
        <v>133</v>
      </c>
      <c r="B5" s="8" t="s">
        <v>135</v>
      </c>
    </row>
    <row r="6" spans="1:2">
      <c r="A6" s="8" t="s">
        <v>134</v>
      </c>
      <c r="B6" s="8" t="s">
        <v>135</v>
      </c>
    </row>
    <row r="7" spans="1:2">
      <c r="A7" s="8" t="s">
        <v>136</v>
      </c>
      <c r="B7" s="8" t="s">
        <v>138</v>
      </c>
    </row>
    <row r="8" spans="1:2">
      <c r="A8" s="8" t="s">
        <v>137</v>
      </c>
      <c r="B8" s="8" t="s">
        <v>138</v>
      </c>
    </row>
    <row r="9" spans="1:2">
      <c r="A9" s="8" t="s">
        <v>139</v>
      </c>
      <c r="B9" s="8" t="s">
        <v>140</v>
      </c>
    </row>
    <row r="10" spans="1:2">
      <c r="A10" s="8" t="s">
        <v>141</v>
      </c>
      <c r="B10" s="8" t="s">
        <v>143</v>
      </c>
    </row>
    <row r="11" spans="1:2">
      <c r="A11" s="8" t="s">
        <v>142</v>
      </c>
      <c r="B11" s="8" t="s">
        <v>143</v>
      </c>
    </row>
    <row r="12" spans="1:2">
      <c r="A12" s="8" t="s">
        <v>145</v>
      </c>
      <c r="B12" s="8" t="s">
        <v>144</v>
      </c>
    </row>
    <row r="13" spans="1:2">
      <c r="A13" s="8" t="s">
        <v>146</v>
      </c>
      <c r="B13" s="8" t="s">
        <v>144</v>
      </c>
    </row>
    <row r="14" spans="1:2">
      <c r="A14" s="8" t="s">
        <v>147</v>
      </c>
      <c r="B14" s="8" t="s">
        <v>144</v>
      </c>
    </row>
    <row r="15" spans="1:2">
      <c r="A15" s="8" t="s">
        <v>148</v>
      </c>
      <c r="B15" s="8" t="s">
        <v>144</v>
      </c>
    </row>
    <row r="16" spans="1:2">
      <c r="A16" s="8" t="s">
        <v>149</v>
      </c>
      <c r="B16" s="8" t="s">
        <v>153</v>
      </c>
    </row>
    <row r="17" spans="1:2">
      <c r="A17" s="8" t="s">
        <v>150</v>
      </c>
      <c r="B17" s="8" t="s">
        <v>153</v>
      </c>
    </row>
    <row r="18" spans="1:2">
      <c r="A18" s="8" t="s">
        <v>151</v>
      </c>
      <c r="B18" s="8" t="s">
        <v>153</v>
      </c>
    </row>
    <row r="19" spans="1:2">
      <c r="A19" s="8" t="s">
        <v>152</v>
      </c>
      <c r="B19" s="8" t="s">
        <v>153</v>
      </c>
    </row>
    <row r="20" spans="1:2">
      <c r="A20" s="8" t="s">
        <v>154</v>
      </c>
      <c r="B20" s="8" t="s">
        <v>156</v>
      </c>
    </row>
    <row r="21" spans="1:2">
      <c r="A21" s="8" t="s">
        <v>155</v>
      </c>
      <c r="B21" s="8" t="s">
        <v>156</v>
      </c>
    </row>
    <row r="22" spans="1:2">
      <c r="A22" s="8" t="s">
        <v>157</v>
      </c>
      <c r="B22" s="8" t="s">
        <v>158</v>
      </c>
    </row>
    <row r="23" spans="1:2">
      <c r="A23" s="8" t="s">
        <v>161</v>
      </c>
      <c r="B23" s="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zoomScale="125" workbookViewId="0">
      <selection activeCell="B38" sqref="B38"/>
    </sheetView>
  </sheetViews>
  <sheetFormatPr baseColWidth="10" defaultColWidth="9" defaultRowHeight="13"/>
  <cols>
    <col min="1" max="1" width="20.59765625" customWidth="1"/>
    <col min="2" max="2" width="14.59765625" customWidth="1"/>
    <col min="3" max="3" width="16.59765625" customWidth="1"/>
    <col min="4" max="4" width="26.19921875" customWidth="1"/>
    <col min="5" max="5" width="30.19921875" customWidth="1"/>
  </cols>
  <sheetData>
    <row r="1" spans="1:5" ht="14.25" customHeight="1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pans="1:5" ht="14.25" customHeight="1">
      <c r="A2" s="2" t="s">
        <v>60</v>
      </c>
      <c r="B2" s="7">
        <v>24.756309999999999</v>
      </c>
      <c r="C2" s="3">
        <v>78.744150000000005</v>
      </c>
      <c r="D2" s="2" t="s">
        <v>61</v>
      </c>
      <c r="E2" s="2" t="s">
        <v>10</v>
      </c>
    </row>
    <row r="3" spans="1:5" ht="14.25" customHeight="1">
      <c r="A3" s="2" t="s">
        <v>62</v>
      </c>
      <c r="B3" s="7">
        <v>24.095549999999999</v>
      </c>
      <c r="C3" s="3">
        <v>87.790769999999995</v>
      </c>
      <c r="D3" s="2" t="s">
        <v>63</v>
      </c>
      <c r="E3" s="2" t="s">
        <v>29</v>
      </c>
    </row>
    <row r="4" spans="1:5" ht="14.25" customHeight="1">
      <c r="A4" s="2" t="s">
        <v>64</v>
      </c>
      <c r="B4" s="7">
        <v>25.839369999999999</v>
      </c>
      <c r="C4" s="3">
        <v>86.546760000000006</v>
      </c>
      <c r="D4" s="2" t="s">
        <v>65</v>
      </c>
      <c r="E4" s="2" t="s">
        <v>66</v>
      </c>
    </row>
    <row r="5" spans="1:5" ht="14.25" customHeight="1">
      <c r="A5" s="2" t="s">
        <v>67</v>
      </c>
      <c r="B5" s="7">
        <v>23.283159999999999</v>
      </c>
      <c r="C5" s="3">
        <v>80.486949999999993</v>
      </c>
      <c r="D5" s="2" t="s">
        <v>68</v>
      </c>
      <c r="E5" s="2" t="s">
        <v>69</v>
      </c>
    </row>
    <row r="6" spans="1:5" ht="14.25" customHeight="1">
      <c r="A6" s="2" t="s">
        <v>70</v>
      </c>
      <c r="B6" s="7">
        <v>23.190290000000001</v>
      </c>
      <c r="C6" s="3">
        <v>71.028710000000004</v>
      </c>
      <c r="D6" s="2" t="s">
        <v>71</v>
      </c>
      <c r="E6" s="2" t="s">
        <v>35</v>
      </c>
    </row>
    <row r="7" spans="1:5" ht="14.25" customHeight="1">
      <c r="A7" s="2" t="s">
        <v>72</v>
      </c>
      <c r="B7" s="7">
        <v>24.82048</v>
      </c>
      <c r="C7" s="3">
        <v>93.591549999999998</v>
      </c>
      <c r="D7" s="2" t="s">
        <v>73</v>
      </c>
      <c r="E7" s="2" t="s">
        <v>74</v>
      </c>
    </row>
    <row r="8" spans="1:5" ht="14.25" customHeight="1">
      <c r="A8" s="2" t="s">
        <v>75</v>
      </c>
      <c r="B8" s="7">
        <v>15.691520000000001</v>
      </c>
      <c r="C8" s="3">
        <v>78.366320000000002</v>
      </c>
      <c r="D8" s="2" t="s">
        <v>76</v>
      </c>
      <c r="E8" s="2" t="s">
        <v>13</v>
      </c>
    </row>
    <row r="9" spans="1:5" ht="14.25" customHeight="1">
      <c r="A9" s="2" t="s">
        <v>77</v>
      </c>
      <c r="B9" s="7">
        <v>14.54547</v>
      </c>
      <c r="C9" s="3">
        <v>79.558490000000006</v>
      </c>
      <c r="D9" s="2" t="s">
        <v>78</v>
      </c>
      <c r="E9" s="2" t="s">
        <v>13</v>
      </c>
    </row>
    <row r="10" spans="1:5" ht="14.25" customHeight="1">
      <c r="A10" s="2" t="s">
        <v>79</v>
      </c>
      <c r="B10" s="7">
        <v>19.559799999999999</v>
      </c>
      <c r="C10" s="3">
        <v>73.630099999999999</v>
      </c>
      <c r="D10" s="2" t="s">
        <v>80</v>
      </c>
      <c r="E10" s="2" t="s">
        <v>26</v>
      </c>
    </row>
    <row r="11" spans="1:5" ht="14.25" customHeight="1">
      <c r="A11" s="2" t="s">
        <v>81</v>
      </c>
      <c r="B11" s="7">
        <v>25.355979999999999</v>
      </c>
      <c r="C11" s="3">
        <v>76.393050000000002</v>
      </c>
      <c r="D11" s="2" t="s">
        <v>82</v>
      </c>
      <c r="E11" s="2" t="s">
        <v>7</v>
      </c>
    </row>
    <row r="12" spans="1:5" ht="14.25" customHeight="1">
      <c r="A12" s="2" t="s">
        <v>83</v>
      </c>
      <c r="B12" s="7">
        <v>11.678089999999999</v>
      </c>
      <c r="C12" s="3">
        <v>92.716459999999998</v>
      </c>
      <c r="D12" s="2" t="s">
        <v>84</v>
      </c>
      <c r="E12" s="2" t="s">
        <v>85</v>
      </c>
    </row>
    <row r="13" spans="1:5" ht="14.25" customHeight="1">
      <c r="A13" s="2" t="s">
        <v>86</v>
      </c>
      <c r="B13" s="7">
        <v>17.70758</v>
      </c>
      <c r="C13" s="3">
        <v>82.509550000000004</v>
      </c>
      <c r="D13" s="2" t="s">
        <v>87</v>
      </c>
      <c r="E13" s="2" t="s">
        <v>13</v>
      </c>
    </row>
    <row r="14" spans="1:5" ht="14.25" customHeight="1">
      <c r="A14" s="2" t="s">
        <v>88</v>
      </c>
      <c r="B14" s="7">
        <v>22.5318</v>
      </c>
      <c r="C14" s="3">
        <v>77.096819999999994</v>
      </c>
      <c r="D14" s="2" t="s">
        <v>89</v>
      </c>
      <c r="E14" s="2" t="s">
        <v>69</v>
      </c>
    </row>
    <row r="15" spans="1:5" ht="14.25" customHeight="1">
      <c r="A15" s="2" t="s">
        <v>90</v>
      </c>
      <c r="B15" s="7">
        <v>34.068339999999999</v>
      </c>
      <c r="C15" s="3">
        <v>74.796840000000003</v>
      </c>
      <c r="D15" s="2" t="s">
        <v>91</v>
      </c>
      <c r="E15" s="2" t="s">
        <v>92</v>
      </c>
    </row>
    <row r="16" spans="1:5" ht="14.25" customHeight="1">
      <c r="A16" s="2" t="s">
        <v>93</v>
      </c>
      <c r="B16" s="7">
        <v>21.328240000000001</v>
      </c>
      <c r="C16" s="3">
        <v>82.51482</v>
      </c>
      <c r="D16" s="2" t="s">
        <v>94</v>
      </c>
      <c r="E16" s="2" t="s">
        <v>45</v>
      </c>
    </row>
    <row r="17" spans="1:5" ht="14.25" customHeight="1">
      <c r="A17" s="2" t="s">
        <v>95</v>
      </c>
      <c r="B17" s="7">
        <v>23.267140000000001</v>
      </c>
      <c r="C17" s="3">
        <v>78.213459999999998</v>
      </c>
      <c r="D17" s="2" t="s">
        <v>96</v>
      </c>
      <c r="E17" s="2" t="s">
        <v>69</v>
      </c>
    </row>
    <row r="18" spans="1:5" ht="14.25" customHeight="1">
      <c r="A18" s="2" t="s">
        <v>97</v>
      </c>
      <c r="B18" s="7">
        <v>24.04213</v>
      </c>
      <c r="C18" s="3">
        <v>82.424229999999994</v>
      </c>
      <c r="D18" s="2" t="s">
        <v>98</v>
      </c>
      <c r="E18" s="2" t="s">
        <v>69</v>
      </c>
    </row>
    <row r="19" spans="1:5" ht="14.25" customHeight="1">
      <c r="A19" s="2" t="s">
        <v>99</v>
      </c>
      <c r="B19" s="7">
        <v>27.664100000000001</v>
      </c>
      <c r="C19" s="3">
        <v>74.468369999999993</v>
      </c>
      <c r="D19" s="2" t="s">
        <v>100</v>
      </c>
      <c r="E19" s="2" t="s">
        <v>7</v>
      </c>
    </row>
    <row r="20" spans="1:5" ht="14.25" customHeight="1">
      <c r="A20" s="2" t="s">
        <v>101</v>
      </c>
      <c r="B20" s="7">
        <v>25.39387</v>
      </c>
      <c r="C20" s="3">
        <v>84.012590000000003</v>
      </c>
      <c r="D20" s="2" t="s">
        <v>102</v>
      </c>
      <c r="E20" s="2" t="s">
        <v>66</v>
      </c>
    </row>
    <row r="21" spans="1:5" ht="14.25" customHeight="1">
      <c r="A21" s="2" t="s">
        <v>103</v>
      </c>
      <c r="B21" s="7">
        <v>23.081600000000002</v>
      </c>
      <c r="C21" s="3">
        <v>86.367630000000005</v>
      </c>
      <c r="D21" s="2" t="s">
        <v>104</v>
      </c>
      <c r="E21" s="2" t="s">
        <v>29</v>
      </c>
    </row>
    <row r="22" spans="1:5" ht="14.25" customHeight="1">
      <c r="A22" s="2" t="s">
        <v>105</v>
      </c>
      <c r="B22" s="7">
        <v>18.64162</v>
      </c>
      <c r="C22" s="3">
        <v>77.138840000000002</v>
      </c>
      <c r="D22" s="2" t="s">
        <v>106</v>
      </c>
      <c r="E22" s="2" t="s">
        <v>26</v>
      </c>
    </row>
    <row r="23" spans="1:5" ht="14.25" customHeight="1">
      <c r="A23" s="2" t="s">
        <v>107</v>
      </c>
      <c r="B23" s="7">
        <v>11.2273</v>
      </c>
      <c r="C23" s="3">
        <v>76.977940000000004</v>
      </c>
      <c r="D23" s="2" t="s">
        <v>108</v>
      </c>
      <c r="E23" s="2" t="s">
        <v>50</v>
      </c>
    </row>
    <row r="24" spans="1:5" ht="14.25" customHeight="1">
      <c r="A24" s="2" t="s">
        <v>109</v>
      </c>
      <c r="B24" s="7">
        <v>18.834779999999999</v>
      </c>
      <c r="C24" s="3">
        <v>74.837119999999999</v>
      </c>
      <c r="D24" s="2" t="s">
        <v>110</v>
      </c>
      <c r="E24" s="2" t="s">
        <v>26</v>
      </c>
    </row>
    <row r="25" spans="1:5" ht="14.25" customHeight="1">
      <c r="A25" s="2" t="s">
        <v>111</v>
      </c>
      <c r="B25" s="7">
        <v>10.5946</v>
      </c>
      <c r="C25" s="3">
        <v>79.757810000000006</v>
      </c>
      <c r="D25" s="2" t="s">
        <v>112</v>
      </c>
      <c r="E25" s="2" t="s">
        <v>50</v>
      </c>
    </row>
    <row r="26" spans="1:5" ht="14.25" customHeight="1">
      <c r="A26" s="2" t="s">
        <v>113</v>
      </c>
      <c r="B26" s="7">
        <v>21.36683</v>
      </c>
      <c r="C26" s="3">
        <v>80.174940000000007</v>
      </c>
      <c r="D26" s="2" t="s">
        <v>114</v>
      </c>
      <c r="E26" s="2" t="s">
        <v>26</v>
      </c>
    </row>
    <row r="27" spans="1:5" ht="14.25" customHeight="1">
      <c r="A27" s="2" t="s">
        <v>115</v>
      </c>
      <c r="B27" s="7">
        <v>26.566030000000001</v>
      </c>
      <c r="C27" s="3">
        <v>93.074470000000005</v>
      </c>
      <c r="D27" s="2" t="s">
        <v>116</v>
      </c>
      <c r="E27" s="2" t="s">
        <v>32</v>
      </c>
    </row>
    <row r="28" spans="1:5" ht="14.25" customHeight="1">
      <c r="A28" s="2" t="s">
        <v>117</v>
      </c>
      <c r="B28" s="7">
        <v>14.32428</v>
      </c>
      <c r="C28" s="3">
        <v>76.499780000000001</v>
      </c>
      <c r="D28" s="2" t="s">
        <v>118</v>
      </c>
      <c r="E28" s="2" t="s">
        <v>23</v>
      </c>
    </row>
    <row r="29" spans="1:5" ht="14.25" customHeight="1">
      <c r="A29" s="2" t="s">
        <v>119</v>
      </c>
      <c r="B29" s="7">
        <v>26.736090000000001</v>
      </c>
      <c r="C29" s="3">
        <v>91.244039999999998</v>
      </c>
      <c r="D29" s="2" t="s">
        <v>120</v>
      </c>
      <c r="E29" s="2" t="s">
        <v>32</v>
      </c>
    </row>
    <row r="30" spans="1:5" ht="14.25" customHeight="1">
      <c r="A30" s="2" t="s">
        <v>121</v>
      </c>
      <c r="B30" s="7">
        <v>20.703949999999999</v>
      </c>
      <c r="C30" s="3">
        <v>78.646919999999994</v>
      </c>
      <c r="D30" s="2" t="s">
        <v>122</v>
      </c>
      <c r="E30" s="2" t="s">
        <v>26</v>
      </c>
    </row>
    <row r="31" spans="1:5" ht="14.25" customHeight="1">
      <c r="A31" s="2" t="s">
        <v>123</v>
      </c>
      <c r="B31" s="7">
        <v>25.40305</v>
      </c>
      <c r="C31" s="3">
        <v>73.723230000000001</v>
      </c>
      <c r="D31" s="2" t="s">
        <v>124</v>
      </c>
      <c r="E31" s="2" t="s">
        <v>7</v>
      </c>
    </row>
    <row r="32" spans="1:5" ht="14.25" customHeight="1">
      <c r="A32" s="2" t="s">
        <v>125</v>
      </c>
      <c r="B32" s="7">
        <v>31.167560000000002</v>
      </c>
      <c r="C32" s="3">
        <v>77.651449999999997</v>
      </c>
      <c r="D32" s="2" t="s">
        <v>126</v>
      </c>
      <c r="E32" s="2" t="s">
        <v>20</v>
      </c>
    </row>
    <row r="33" spans="1:5" ht="14.25" customHeight="1">
      <c r="A33" s="2" t="s">
        <v>127</v>
      </c>
      <c r="B33" s="7">
        <v>23.059699999999999</v>
      </c>
      <c r="C33" s="3">
        <v>76.57799</v>
      </c>
      <c r="D33" s="2" t="s">
        <v>128</v>
      </c>
      <c r="E33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4</vt:lpstr>
      <vt:lpstr>Sheet1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Marico Ltd.: Distribution Network Optimization</dc:title>
  <dc:creator>Ivey</dc:creator>
  <cp:lastModifiedBy>Microsoft Office User</cp:lastModifiedBy>
  <dcterms:created xsi:type="dcterms:W3CDTF">2023-05-30T04:17:11Z</dcterms:created>
  <dcterms:modified xsi:type="dcterms:W3CDTF">2023-05-30T20:49:08Z</dcterms:modified>
</cp:coreProperties>
</file>