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 CAMACHO\Desktop\"/>
    </mc:Choice>
  </mc:AlternateContent>
  <xr:revisionPtr revIDLastSave="0" documentId="13_ncr:1_{A62DECFD-F43E-407A-A07B-255202087A43}" xr6:coauthVersionLast="47" xr6:coauthVersionMax="47" xr10:uidLastSave="{00000000-0000-0000-0000-000000000000}"/>
  <bookViews>
    <workbookView xWindow="-108" yWindow="-108" windowWidth="23256" windowHeight="12576" xr2:uid="{A0E4735B-245D-4E14-A815-7BC046FF23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</calcChain>
</file>

<file path=xl/sharedStrings.xml><?xml version="1.0" encoding="utf-8"?>
<sst xmlns="http://schemas.openxmlformats.org/spreadsheetml/2006/main" count="300" uniqueCount="96">
  <si>
    <t>CLAVE DE ACTIVACION</t>
  </si>
  <si>
    <t>NOMBRE</t>
  </si>
  <si>
    <t>APELLIDO</t>
  </si>
  <si>
    <t>TIPO DE DOCUMENTO</t>
  </si>
  <si>
    <t xml:space="preserve">NUMERO DOCUMENTO </t>
  </si>
  <si>
    <t>E-MAIL</t>
  </si>
  <si>
    <t xml:space="preserve">DIRECCION </t>
  </si>
  <si>
    <t>ESTADO</t>
  </si>
  <si>
    <t>TELEFONO</t>
  </si>
  <si>
    <t>REFERENCIA DE PAGO</t>
  </si>
  <si>
    <t>FECHA</t>
  </si>
  <si>
    <t>HORA</t>
  </si>
  <si>
    <t>MARCA</t>
  </si>
  <si>
    <t>GENERO</t>
  </si>
  <si>
    <t>TALLA</t>
  </si>
  <si>
    <t>COLOR</t>
  </si>
  <si>
    <t>IMAGEN</t>
  </si>
  <si>
    <t>PRECIO</t>
  </si>
  <si>
    <t>STOCK</t>
  </si>
  <si>
    <t>ORDEN DE REFERENCIA</t>
  </si>
  <si>
    <t>DESCRIPCION</t>
  </si>
  <si>
    <t>METODO PAGO</t>
  </si>
  <si>
    <t>PABLO</t>
  </si>
  <si>
    <t>MARMOL</t>
  </si>
  <si>
    <t>CC</t>
  </si>
  <si>
    <t>Pablo.marmol@gmail.com</t>
  </si>
  <si>
    <t>kra 4 N° 5 R 52</t>
  </si>
  <si>
    <t>ACTIVO</t>
  </si>
  <si>
    <t>NIKE</t>
  </si>
  <si>
    <t>PUMA</t>
  </si>
  <si>
    <t>ADIDAS</t>
  </si>
  <si>
    <t>M</t>
  </si>
  <si>
    <t>F</t>
  </si>
  <si>
    <t>NEGRO</t>
  </si>
  <si>
    <t>BLANCO</t>
  </si>
  <si>
    <t>VALOR IVA INCLUIDO</t>
  </si>
  <si>
    <t>A1</t>
  </si>
  <si>
    <t>A2</t>
  </si>
  <si>
    <t>A3</t>
  </si>
  <si>
    <t>EFECTIVO</t>
  </si>
  <si>
    <t>TARJETA DE CREDITO</t>
  </si>
  <si>
    <t>PSE</t>
  </si>
  <si>
    <t>kra 5 N° 5 R 53</t>
  </si>
  <si>
    <t>kra 8 N° 5 R 54</t>
  </si>
  <si>
    <t>CE</t>
  </si>
  <si>
    <t>RAMIREZ</t>
  </si>
  <si>
    <t>ALVAREZ</t>
  </si>
  <si>
    <t>PEDRO</t>
  </si>
  <si>
    <t>LISETTE</t>
  </si>
  <si>
    <t>LISE0003@gmail.com</t>
  </si>
  <si>
    <t>PER28@GMAIL.COM</t>
  </si>
  <si>
    <t>CODIGO DE CONFIRMACION</t>
  </si>
  <si>
    <t>ABC0001*</t>
  </si>
  <si>
    <t>PEDRO112++</t>
  </si>
  <si>
    <t>GATO567-*</t>
  </si>
  <si>
    <t>1FN</t>
  </si>
  <si>
    <t>2FN</t>
  </si>
  <si>
    <t>IMAGEN DE REFERENCIA</t>
  </si>
  <si>
    <t>CATEGORIA</t>
  </si>
  <si>
    <t>DEPORTIVO</t>
  </si>
  <si>
    <t>ALPINISMO</t>
  </si>
  <si>
    <t>FECHA ENVIO</t>
  </si>
  <si>
    <t>ORDEN DE REFERENCIA DE PRODUCTO</t>
  </si>
  <si>
    <t>CODIGO PRODUCTO</t>
  </si>
  <si>
    <t>A001</t>
  </si>
  <si>
    <t>A002</t>
  </si>
  <si>
    <t>A003</t>
  </si>
  <si>
    <t>CODIGO</t>
  </si>
  <si>
    <t>C1</t>
  </si>
  <si>
    <t>C2</t>
  </si>
  <si>
    <t>M2</t>
  </si>
  <si>
    <t>M1</t>
  </si>
  <si>
    <t>M3</t>
  </si>
  <si>
    <t>T38</t>
  </si>
  <si>
    <t>T42</t>
  </si>
  <si>
    <t>T39</t>
  </si>
  <si>
    <t>ZAPATILLA NEON FUX CON CAMARA DE AIRE</t>
  </si>
  <si>
    <t>TENNIS SUELA DE GOMA</t>
  </si>
  <si>
    <t>ZAPATILLAS AIR BAG</t>
  </si>
  <si>
    <t>3FN</t>
  </si>
  <si>
    <t>FORMA DE PAGO</t>
  </si>
  <si>
    <t>CA2</t>
  </si>
  <si>
    <t>CA1</t>
  </si>
  <si>
    <t>FE</t>
  </si>
  <si>
    <t>MA</t>
  </si>
  <si>
    <t>ITEM</t>
  </si>
  <si>
    <t>SANDRA</t>
  </si>
  <si>
    <t>AGUILAR</t>
  </si>
  <si>
    <t>SAN.AGUI@GMAIL.COM</t>
  </si>
  <si>
    <t>kra 8 N° 5 R 59</t>
  </si>
  <si>
    <t>TIMBERLAND</t>
  </si>
  <si>
    <t xml:space="preserve">CARLOS </t>
  </si>
  <si>
    <t>PEREZ</t>
  </si>
  <si>
    <t>CDC2345@GMAIL.COM</t>
  </si>
  <si>
    <t>DG 43 SUR</t>
  </si>
  <si>
    <t>ID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</si>
</sst>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580A]hh:mm:ss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2" fillId="0" borderId="1" xfId="1" applyBorder="1"/>
    <xf numFmtId="1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/>
    <xf numFmtId="14" fontId="0" fillId="0" borderId="1" xfId="0" applyNumberFormat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0" fillId="4" borderId="0" xfId="0" applyFill="1" applyBorder="1"/>
    <xf numFmtId="14" fontId="0" fillId="4" borderId="0" xfId="0" applyNumberForma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 applyAlignment="1"/>
    <xf numFmtId="0" fontId="0" fillId="0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4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1" xfId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0" borderId="0" xfId="1" applyBorder="1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0" fontId="0" fillId="0" borderId="6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blo.marmol@gmail.com" TargetMode="External"/><Relationship Id="rId3" Type="http://schemas.openxmlformats.org/officeDocument/2006/relationships/hyperlink" Target="mailto:PER28@GMAIL.COM" TargetMode="External"/><Relationship Id="rId7" Type="http://schemas.openxmlformats.org/officeDocument/2006/relationships/hyperlink" Target="mailto:PER28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Pablo.marmol@gmail.com" TargetMode="External"/><Relationship Id="rId1" Type="http://schemas.openxmlformats.org/officeDocument/2006/relationships/hyperlink" Target="mailto:LISE0003@gmail.com" TargetMode="External"/><Relationship Id="rId6" Type="http://schemas.openxmlformats.org/officeDocument/2006/relationships/hyperlink" Target="mailto:LISE0003@gmail.com" TargetMode="External"/><Relationship Id="rId11" Type="http://schemas.openxmlformats.org/officeDocument/2006/relationships/hyperlink" Target="mailto:CDC2345@GMAIL.COM" TargetMode="External"/><Relationship Id="rId5" Type="http://schemas.openxmlformats.org/officeDocument/2006/relationships/hyperlink" Target="mailto:Pablo.marmol@gmail.com" TargetMode="External"/><Relationship Id="rId10" Type="http://schemas.openxmlformats.org/officeDocument/2006/relationships/hyperlink" Target="mailto:SAN.AGUI@GMAIL.COM" TargetMode="External"/><Relationship Id="rId4" Type="http://schemas.openxmlformats.org/officeDocument/2006/relationships/hyperlink" Target="mailto:PER28@GMAIL.COM" TargetMode="External"/><Relationship Id="rId9" Type="http://schemas.openxmlformats.org/officeDocument/2006/relationships/hyperlink" Target="mailto:LISE0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391C-D176-4EFD-A1A3-EED0C5CAFF42}">
  <dimension ref="B1:AB103"/>
  <sheetViews>
    <sheetView tabSelected="1" topLeftCell="A51" zoomScale="70" zoomScaleNormal="70" workbookViewId="0">
      <selection activeCell="B67" sqref="B67"/>
    </sheetView>
  </sheetViews>
  <sheetFormatPr baseColWidth="10" defaultRowHeight="14.4" x14ac:dyDescent="0.3"/>
  <cols>
    <col min="2" max="2" width="33.6640625" customWidth="1"/>
    <col min="3" max="3" width="29.44140625" customWidth="1"/>
    <col min="4" max="4" width="30.33203125" customWidth="1"/>
    <col min="5" max="5" width="24.33203125" bestFit="1" customWidth="1"/>
    <col min="6" max="6" width="33.5546875" customWidth="1"/>
    <col min="7" max="7" width="19.5546875" customWidth="1"/>
    <col min="8" max="8" width="27.88671875" customWidth="1"/>
    <col min="9" max="9" width="16.6640625" customWidth="1"/>
    <col min="10" max="10" width="33.33203125" customWidth="1"/>
    <col min="11" max="11" width="26.88671875" customWidth="1"/>
    <col min="12" max="12" width="31.44140625" customWidth="1"/>
    <col min="13" max="13" width="24.109375" customWidth="1"/>
    <col min="14" max="14" width="42.5546875" customWidth="1"/>
    <col min="15" max="20" width="11.44140625" customWidth="1"/>
    <col min="21" max="21" width="28.33203125" customWidth="1"/>
    <col min="22" max="22" width="34.33203125" customWidth="1"/>
    <col min="23" max="23" width="14.44140625" customWidth="1"/>
    <col min="24" max="24" width="30.44140625" customWidth="1"/>
    <col min="25" max="25" width="23.6640625" customWidth="1"/>
  </cols>
  <sheetData>
    <row r="1" spans="2:28" s="36" customFormat="1" ht="61.2" x14ac:dyDescent="0.3">
      <c r="B1" s="64" t="s">
        <v>55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8"/>
    </row>
    <row r="2" spans="2:28" x14ac:dyDescent="0.3">
      <c r="B2" s="30" t="s">
        <v>1</v>
      </c>
      <c r="C2" s="30" t="s">
        <v>2</v>
      </c>
      <c r="D2" s="30" t="s">
        <v>3</v>
      </c>
      <c r="E2" s="31" t="s">
        <v>4</v>
      </c>
      <c r="F2" s="31" t="s">
        <v>5</v>
      </c>
      <c r="G2" s="31" t="s">
        <v>6</v>
      </c>
      <c r="H2" s="31" t="s">
        <v>7</v>
      </c>
      <c r="I2" s="31" t="s">
        <v>8</v>
      </c>
      <c r="J2" s="32" t="s">
        <v>9</v>
      </c>
      <c r="K2" s="31" t="s">
        <v>10</v>
      </c>
      <c r="L2" s="33" t="s">
        <v>11</v>
      </c>
      <c r="M2" s="35" t="s">
        <v>35</v>
      </c>
      <c r="N2" s="31" t="s">
        <v>12</v>
      </c>
      <c r="O2" s="31" t="s">
        <v>14</v>
      </c>
      <c r="P2" s="31" t="s">
        <v>13</v>
      </c>
      <c r="Q2" s="31" t="s">
        <v>15</v>
      </c>
      <c r="R2" s="31" t="s">
        <v>16</v>
      </c>
      <c r="S2" s="31" t="s">
        <v>17</v>
      </c>
      <c r="T2" s="31" t="s">
        <v>18</v>
      </c>
      <c r="U2" s="31" t="s">
        <v>19</v>
      </c>
      <c r="V2" s="31" t="s">
        <v>20</v>
      </c>
      <c r="W2" s="31" t="s">
        <v>21</v>
      </c>
      <c r="X2" s="31" t="s">
        <v>51</v>
      </c>
      <c r="Y2" s="31" t="s">
        <v>0</v>
      </c>
      <c r="Z2" s="31" t="s">
        <v>58</v>
      </c>
      <c r="AA2" s="31" t="s">
        <v>61</v>
      </c>
      <c r="AB2" s="31" t="s">
        <v>63</v>
      </c>
    </row>
    <row r="3" spans="2:28" x14ac:dyDescent="0.3">
      <c r="B3" s="2" t="s">
        <v>48</v>
      </c>
      <c r="C3" s="2" t="s">
        <v>46</v>
      </c>
      <c r="D3" s="2" t="s">
        <v>24</v>
      </c>
      <c r="E3" s="2">
        <v>80856974</v>
      </c>
      <c r="F3" s="5" t="s">
        <v>49</v>
      </c>
      <c r="G3" s="2" t="s">
        <v>26</v>
      </c>
      <c r="H3" s="2" t="s">
        <v>27</v>
      </c>
      <c r="I3" s="2">
        <v>3134089875</v>
      </c>
      <c r="J3" s="2">
        <v>123</v>
      </c>
      <c r="K3" s="6">
        <v>44382</v>
      </c>
      <c r="L3" s="4">
        <v>0.125</v>
      </c>
      <c r="M3" s="2">
        <f>S3*16/100</f>
        <v>39200</v>
      </c>
      <c r="N3" s="2" t="s">
        <v>30</v>
      </c>
      <c r="O3" s="2">
        <v>38</v>
      </c>
      <c r="P3" s="2" t="s">
        <v>32</v>
      </c>
      <c r="Q3" s="2" t="s">
        <v>33</v>
      </c>
      <c r="R3" s="2">
        <v>1</v>
      </c>
      <c r="S3" s="2">
        <v>245000</v>
      </c>
      <c r="T3" s="2">
        <v>3</v>
      </c>
      <c r="U3" s="2" t="s">
        <v>36</v>
      </c>
      <c r="V3" s="2" t="s">
        <v>76</v>
      </c>
      <c r="W3" s="2" t="s">
        <v>39</v>
      </c>
      <c r="X3" s="2">
        <v>4545</v>
      </c>
      <c r="Y3" s="8" t="s">
        <v>52</v>
      </c>
      <c r="Z3" s="8" t="s">
        <v>59</v>
      </c>
      <c r="AA3" s="6">
        <v>44166</v>
      </c>
      <c r="AB3" s="8" t="s">
        <v>64</v>
      </c>
    </row>
    <row r="4" spans="2:28" x14ac:dyDescent="0.3">
      <c r="B4" s="2" t="s">
        <v>47</v>
      </c>
      <c r="C4" s="2" t="s">
        <v>45</v>
      </c>
      <c r="D4" s="2" t="s">
        <v>24</v>
      </c>
      <c r="E4" s="2">
        <v>104008575</v>
      </c>
      <c r="F4" s="5" t="s">
        <v>50</v>
      </c>
      <c r="G4" s="2" t="s">
        <v>42</v>
      </c>
      <c r="H4" s="2" t="s">
        <v>27</v>
      </c>
      <c r="I4" s="2">
        <v>3134089876</v>
      </c>
      <c r="J4" s="2">
        <v>124</v>
      </c>
      <c r="K4" s="6">
        <v>44383</v>
      </c>
      <c r="L4" s="4">
        <v>0.16666666666666699</v>
      </c>
      <c r="M4" s="2">
        <f>S4*16/100</f>
        <v>37600</v>
      </c>
      <c r="N4" s="2" t="s">
        <v>29</v>
      </c>
      <c r="O4" s="2">
        <v>42</v>
      </c>
      <c r="P4" s="2" t="s">
        <v>31</v>
      </c>
      <c r="Q4" s="2" t="s">
        <v>34</v>
      </c>
      <c r="R4" s="2">
        <v>2</v>
      </c>
      <c r="S4" s="2">
        <v>235000</v>
      </c>
      <c r="T4" s="2">
        <v>4</v>
      </c>
      <c r="U4" s="2" t="s">
        <v>37</v>
      </c>
      <c r="V4" s="2" t="s">
        <v>77</v>
      </c>
      <c r="W4" s="2" t="s">
        <v>40</v>
      </c>
      <c r="X4" s="2">
        <v>4546</v>
      </c>
      <c r="Y4" s="8" t="s">
        <v>53</v>
      </c>
      <c r="Z4" s="8" t="s">
        <v>59</v>
      </c>
      <c r="AA4" s="6">
        <v>44167</v>
      </c>
      <c r="AB4" s="8" t="s">
        <v>65</v>
      </c>
    </row>
    <row r="5" spans="2:28" x14ac:dyDescent="0.3">
      <c r="B5" s="2" t="s">
        <v>22</v>
      </c>
      <c r="C5" s="2" t="s">
        <v>23</v>
      </c>
      <c r="D5" s="2" t="s">
        <v>44</v>
      </c>
      <c r="E5" s="2">
        <v>181856976</v>
      </c>
      <c r="F5" s="5" t="s">
        <v>25</v>
      </c>
      <c r="G5" s="2" t="s">
        <v>43</v>
      </c>
      <c r="H5" s="2" t="s">
        <v>27</v>
      </c>
      <c r="I5" s="2">
        <v>3134089877</v>
      </c>
      <c r="J5" s="2">
        <v>125</v>
      </c>
      <c r="K5" s="6">
        <v>44384</v>
      </c>
      <c r="L5" s="4">
        <v>0.20833333333333301</v>
      </c>
      <c r="M5" s="2">
        <f>S5*16/100</f>
        <v>23200</v>
      </c>
      <c r="N5" s="2" t="s">
        <v>28</v>
      </c>
      <c r="O5" s="2">
        <v>39</v>
      </c>
      <c r="P5" s="2" t="s">
        <v>31</v>
      </c>
      <c r="Q5" s="2" t="s">
        <v>33</v>
      </c>
      <c r="R5" s="2">
        <v>3</v>
      </c>
      <c r="S5" s="2">
        <v>145000</v>
      </c>
      <c r="T5" s="2">
        <v>8</v>
      </c>
      <c r="U5" s="2" t="s">
        <v>38</v>
      </c>
      <c r="V5" s="2" t="s">
        <v>78</v>
      </c>
      <c r="W5" s="2" t="s">
        <v>41</v>
      </c>
      <c r="X5" s="2">
        <v>4547</v>
      </c>
      <c r="Y5" s="8" t="s">
        <v>54</v>
      </c>
      <c r="Z5" s="8" t="s">
        <v>60</v>
      </c>
      <c r="AA5" s="6">
        <v>44168</v>
      </c>
      <c r="AB5" s="8" t="s">
        <v>66</v>
      </c>
    </row>
    <row r="6" spans="2:28" x14ac:dyDescent="0.3">
      <c r="B6" s="70" t="s">
        <v>86</v>
      </c>
      <c r="C6" s="70" t="s">
        <v>87</v>
      </c>
      <c r="D6" s="70" t="s">
        <v>24</v>
      </c>
      <c r="E6" s="70">
        <v>123456754</v>
      </c>
      <c r="F6" s="66" t="s">
        <v>88</v>
      </c>
      <c r="G6" s="2" t="s">
        <v>89</v>
      </c>
      <c r="H6" s="2" t="s">
        <v>27</v>
      </c>
      <c r="I6" s="70">
        <v>3214567889</v>
      </c>
      <c r="J6" s="2">
        <v>126</v>
      </c>
      <c r="K6" s="67">
        <v>44230</v>
      </c>
      <c r="L6" s="4">
        <v>0.25</v>
      </c>
      <c r="M6" s="70">
        <v>567700</v>
      </c>
      <c r="N6" s="70" t="s">
        <v>90</v>
      </c>
      <c r="O6" s="9"/>
      <c r="P6" s="9"/>
      <c r="Q6" s="9"/>
      <c r="R6" s="9"/>
      <c r="S6" s="9"/>
      <c r="T6" s="9"/>
      <c r="U6" s="9"/>
      <c r="V6" s="9"/>
      <c r="W6" s="9"/>
      <c r="X6" s="9"/>
      <c r="Y6" s="69"/>
      <c r="Z6" s="69"/>
      <c r="AA6" s="67"/>
      <c r="AB6" s="69"/>
    </row>
    <row r="7" spans="2:28" x14ac:dyDescent="0.3">
      <c r="B7" s="70" t="s">
        <v>91</v>
      </c>
      <c r="C7" s="70" t="s">
        <v>92</v>
      </c>
      <c r="D7" s="70" t="s">
        <v>44</v>
      </c>
      <c r="E7" s="70">
        <v>23435678</v>
      </c>
      <c r="F7" s="66" t="s">
        <v>93</v>
      </c>
      <c r="G7" s="70" t="s">
        <v>94</v>
      </c>
      <c r="H7" s="70" t="s">
        <v>27</v>
      </c>
      <c r="I7" s="70">
        <v>3010333333</v>
      </c>
      <c r="J7" s="70">
        <v>127</v>
      </c>
      <c r="K7" s="67">
        <v>44231</v>
      </c>
      <c r="L7" s="68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69"/>
      <c r="Z7" s="69"/>
      <c r="AA7" s="67"/>
      <c r="AB7" s="69"/>
    </row>
    <row r="8" spans="2:28" x14ac:dyDescent="0.3">
      <c r="B8" s="9"/>
      <c r="C8" s="9"/>
      <c r="D8" s="9"/>
      <c r="E8" s="9"/>
      <c r="F8" s="66"/>
      <c r="G8" s="9"/>
      <c r="H8" s="9"/>
      <c r="I8" s="9"/>
      <c r="J8" s="9"/>
      <c r="K8" s="67"/>
      <c r="L8" s="6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69"/>
      <c r="Z8" s="69"/>
      <c r="AA8" s="67"/>
      <c r="AB8" s="69"/>
    </row>
    <row r="9" spans="2:28" x14ac:dyDescent="0.3">
      <c r="B9" s="9"/>
      <c r="C9" s="9"/>
      <c r="D9" s="9"/>
      <c r="E9" s="9"/>
      <c r="F9" s="66"/>
      <c r="G9" s="9"/>
      <c r="H9" s="9"/>
      <c r="I9" s="9"/>
      <c r="J9" s="9"/>
      <c r="K9" s="67"/>
      <c r="L9" s="6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69"/>
      <c r="Z9" s="69"/>
      <c r="AA9" s="67"/>
      <c r="AB9" s="69"/>
    </row>
    <row r="10" spans="2:28" x14ac:dyDescent="0.3">
      <c r="B10" s="9"/>
      <c r="C10" s="9"/>
      <c r="D10" s="9"/>
      <c r="E10" s="9"/>
      <c r="F10" s="66"/>
      <c r="G10" s="9"/>
      <c r="H10" s="9"/>
      <c r="I10" s="9"/>
      <c r="J10" s="9"/>
      <c r="K10" s="67"/>
      <c r="L10" s="6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69"/>
      <c r="Z10" s="69"/>
      <c r="AA10" s="67"/>
      <c r="AB10" s="69"/>
    </row>
    <row r="11" spans="2:28" x14ac:dyDescent="0.3">
      <c r="B11" s="9"/>
      <c r="C11" s="9"/>
      <c r="D11" s="9"/>
      <c r="E11" s="9"/>
      <c r="F11" s="66"/>
      <c r="G11" s="9"/>
      <c r="H11" s="9"/>
      <c r="I11" s="9"/>
      <c r="J11" s="9"/>
      <c r="K11" s="67"/>
      <c r="L11" s="68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69"/>
      <c r="Z11" s="69"/>
      <c r="AA11" s="67"/>
      <c r="AB11" s="69"/>
    </row>
    <row r="12" spans="2:28" x14ac:dyDescent="0.3">
      <c r="B12" s="9"/>
      <c r="C12" s="9"/>
      <c r="D12" s="9"/>
      <c r="E12" s="9"/>
      <c r="F12" s="66"/>
      <c r="G12" s="9"/>
      <c r="H12" s="9"/>
      <c r="I12" s="9"/>
      <c r="J12" s="9"/>
      <c r="K12" s="67"/>
      <c r="L12" s="68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69"/>
      <c r="Z12" s="69"/>
      <c r="AA12" s="67"/>
      <c r="AB12" s="69"/>
    </row>
    <row r="13" spans="2:28" x14ac:dyDescent="0.3">
      <c r="B13" s="9"/>
      <c r="C13" s="9"/>
      <c r="D13" s="9"/>
      <c r="E13" s="9"/>
      <c r="F13" s="66"/>
      <c r="G13" s="9"/>
      <c r="H13" s="9"/>
      <c r="I13" s="9"/>
      <c r="J13" s="9"/>
      <c r="K13" s="67"/>
      <c r="L13" s="68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69"/>
      <c r="Z13" s="69"/>
      <c r="AA13" s="67"/>
      <c r="AB13" s="69"/>
    </row>
    <row r="14" spans="2:28" x14ac:dyDescent="0.3">
      <c r="B14" s="9"/>
      <c r="C14" s="9"/>
      <c r="D14" s="9"/>
      <c r="E14" s="9"/>
      <c r="F14" s="66"/>
      <c r="G14" s="9"/>
      <c r="H14" s="9"/>
      <c r="I14" s="9"/>
      <c r="J14" s="9"/>
      <c r="K14" s="67"/>
      <c r="L14" s="68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69"/>
      <c r="Z14" s="69"/>
      <c r="AA14" s="67"/>
      <c r="AB14" s="69"/>
    </row>
    <row r="15" spans="2:28" x14ac:dyDescent="0.3">
      <c r="B15" s="9"/>
      <c r="C15" s="9"/>
      <c r="D15" s="9"/>
      <c r="E15" s="9"/>
      <c r="F15" s="66"/>
      <c r="G15" s="9"/>
      <c r="H15" s="9"/>
      <c r="I15" s="9"/>
      <c r="J15" s="9"/>
      <c r="K15" s="67"/>
      <c r="L15" s="68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69"/>
      <c r="Z15" s="69"/>
      <c r="AA15" s="67"/>
      <c r="AB15" s="69"/>
    </row>
    <row r="16" spans="2:28" x14ac:dyDescent="0.3">
      <c r="B16" s="9"/>
      <c r="C16" s="9"/>
      <c r="D16" s="9"/>
      <c r="E16" s="9"/>
      <c r="F16" s="66"/>
      <c r="G16" s="9"/>
      <c r="H16" s="9"/>
      <c r="I16" s="9"/>
      <c r="J16" s="9"/>
      <c r="K16" s="67"/>
      <c r="L16" s="68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69"/>
      <c r="Z16" s="69"/>
      <c r="AA16" s="67"/>
      <c r="AB16" s="69"/>
    </row>
    <row r="17" spans="2:20" x14ac:dyDescent="0.3">
      <c r="K17" s="1"/>
    </row>
    <row r="20" spans="2:20" x14ac:dyDescent="0.3">
      <c r="B20" s="62" t="s">
        <v>56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</row>
    <row r="21" spans="2:20" x14ac:dyDescent="0.3"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</row>
    <row r="22" spans="2:20" x14ac:dyDescent="0.3">
      <c r="B22" s="11" t="s">
        <v>3</v>
      </c>
      <c r="C22" s="12" t="s">
        <v>4</v>
      </c>
      <c r="D22" s="12" t="s">
        <v>13</v>
      </c>
      <c r="E22" s="11" t="s">
        <v>1</v>
      </c>
      <c r="F22" s="11" t="s">
        <v>2</v>
      </c>
      <c r="G22" s="12" t="s">
        <v>5</v>
      </c>
      <c r="H22" s="12" t="s">
        <v>6</v>
      </c>
      <c r="I22" s="12" t="s">
        <v>7</v>
      </c>
      <c r="J22" s="12" t="s">
        <v>8</v>
      </c>
      <c r="K22" s="12" t="s">
        <v>51</v>
      </c>
      <c r="L22" s="12" t="s">
        <v>0</v>
      </c>
      <c r="M22" s="21" t="s">
        <v>10</v>
      </c>
      <c r="N22" s="22" t="s">
        <v>11</v>
      </c>
    </row>
    <row r="23" spans="2:20" x14ac:dyDescent="0.3">
      <c r="B23" s="10" t="s">
        <v>24</v>
      </c>
      <c r="C23" s="10">
        <v>80856974</v>
      </c>
      <c r="D23" s="2" t="s">
        <v>32</v>
      </c>
      <c r="E23" s="2" t="s">
        <v>48</v>
      </c>
      <c r="F23" s="2" t="s">
        <v>46</v>
      </c>
      <c r="G23" s="5" t="s">
        <v>49</v>
      </c>
      <c r="H23" s="2" t="s">
        <v>26</v>
      </c>
      <c r="I23" s="2" t="s">
        <v>27</v>
      </c>
      <c r="J23" s="2">
        <v>3134089875</v>
      </c>
      <c r="K23" s="2">
        <v>4545</v>
      </c>
      <c r="L23" s="8" t="s">
        <v>52</v>
      </c>
      <c r="M23" s="13">
        <v>44382</v>
      </c>
      <c r="N23" s="7">
        <v>0.125</v>
      </c>
    </row>
    <row r="24" spans="2:20" x14ac:dyDescent="0.3">
      <c r="B24" s="10" t="s">
        <v>24</v>
      </c>
      <c r="C24" s="10">
        <v>104008575</v>
      </c>
      <c r="D24" s="2" t="s">
        <v>31</v>
      </c>
      <c r="E24" s="2" t="s">
        <v>47</v>
      </c>
      <c r="F24" s="2" t="s">
        <v>45</v>
      </c>
      <c r="G24" s="5" t="s">
        <v>50</v>
      </c>
      <c r="H24" s="2" t="s">
        <v>42</v>
      </c>
      <c r="I24" s="2" t="s">
        <v>27</v>
      </c>
      <c r="J24" s="2">
        <v>3134089876</v>
      </c>
      <c r="K24" s="2">
        <v>4546</v>
      </c>
      <c r="L24" s="8" t="s">
        <v>53</v>
      </c>
      <c r="M24" s="13">
        <v>44383</v>
      </c>
      <c r="N24" s="7">
        <v>0.16666666666666699</v>
      </c>
    </row>
    <row r="25" spans="2:20" x14ac:dyDescent="0.3">
      <c r="B25" s="10" t="s">
        <v>44</v>
      </c>
      <c r="C25" s="10">
        <v>181856976</v>
      </c>
      <c r="D25" s="2" t="s">
        <v>31</v>
      </c>
      <c r="E25" s="2" t="s">
        <v>22</v>
      </c>
      <c r="F25" s="2" t="s">
        <v>23</v>
      </c>
      <c r="G25" s="5" t="s">
        <v>25</v>
      </c>
      <c r="H25" s="2" t="s">
        <v>43</v>
      </c>
      <c r="I25" s="2" t="s">
        <v>27</v>
      </c>
      <c r="J25" s="2">
        <v>3134089877</v>
      </c>
      <c r="K25" s="2">
        <v>4547</v>
      </c>
      <c r="L25" s="8" t="s">
        <v>54</v>
      </c>
      <c r="M25" s="13">
        <v>44384</v>
      </c>
      <c r="N25" s="7">
        <v>0.20833333333333301</v>
      </c>
    </row>
    <row r="30" spans="2:20" x14ac:dyDescent="0.3">
      <c r="B30" s="15" t="s">
        <v>63</v>
      </c>
      <c r="C30" s="16" t="s">
        <v>12</v>
      </c>
      <c r="D30" s="16" t="s">
        <v>14</v>
      </c>
      <c r="E30" s="16" t="s">
        <v>15</v>
      </c>
      <c r="F30" s="16" t="s">
        <v>57</v>
      </c>
      <c r="G30" s="16" t="s">
        <v>17</v>
      </c>
      <c r="H30" s="15" t="s">
        <v>35</v>
      </c>
      <c r="I30" s="16" t="s">
        <v>18</v>
      </c>
      <c r="J30" s="16" t="s">
        <v>20</v>
      </c>
      <c r="K30" s="16" t="s">
        <v>21</v>
      </c>
      <c r="L30" s="15" t="s">
        <v>58</v>
      </c>
      <c r="M30" s="15" t="s">
        <v>61</v>
      </c>
      <c r="N30" s="16" t="s">
        <v>62</v>
      </c>
      <c r="O30" s="17"/>
      <c r="P30" s="17"/>
      <c r="Q30" s="17"/>
      <c r="R30" s="18"/>
      <c r="S30" s="18"/>
      <c r="T30" s="17"/>
    </row>
    <row r="31" spans="2:20" x14ac:dyDescent="0.3">
      <c r="B31" s="14" t="s">
        <v>64</v>
      </c>
      <c r="C31" s="2" t="s">
        <v>30</v>
      </c>
      <c r="D31" s="2">
        <v>38</v>
      </c>
      <c r="E31" s="2" t="s">
        <v>33</v>
      </c>
      <c r="F31" s="2">
        <v>1</v>
      </c>
      <c r="G31" s="2">
        <v>245000</v>
      </c>
      <c r="H31" s="2">
        <v>39200</v>
      </c>
      <c r="I31" s="2">
        <v>3</v>
      </c>
      <c r="J31" s="2" t="s">
        <v>76</v>
      </c>
      <c r="K31" s="2" t="s">
        <v>39</v>
      </c>
      <c r="L31" s="8" t="s">
        <v>59</v>
      </c>
      <c r="M31" s="6">
        <v>44166</v>
      </c>
      <c r="N31" s="8" t="s">
        <v>36</v>
      </c>
      <c r="O31" s="19"/>
      <c r="P31" s="19"/>
      <c r="Q31" s="19"/>
      <c r="R31" s="19"/>
      <c r="S31" s="20"/>
      <c r="T31" s="19"/>
    </row>
    <row r="32" spans="2:20" x14ac:dyDescent="0.3">
      <c r="B32" s="14" t="s">
        <v>65</v>
      </c>
      <c r="C32" s="2" t="s">
        <v>29</v>
      </c>
      <c r="D32" s="2">
        <v>42</v>
      </c>
      <c r="E32" s="2" t="s">
        <v>34</v>
      </c>
      <c r="F32" s="2">
        <v>2</v>
      </c>
      <c r="G32" s="2">
        <v>235000</v>
      </c>
      <c r="H32" s="2">
        <v>37600</v>
      </c>
      <c r="I32" s="2">
        <v>4</v>
      </c>
      <c r="J32" s="2" t="s">
        <v>77</v>
      </c>
      <c r="K32" s="2" t="s">
        <v>40</v>
      </c>
      <c r="L32" s="8" t="s">
        <v>59</v>
      </c>
      <c r="M32" s="6">
        <v>44167</v>
      </c>
      <c r="N32" s="8" t="s">
        <v>37</v>
      </c>
      <c r="O32" s="19"/>
      <c r="P32" s="19"/>
      <c r="Q32" s="19"/>
      <c r="R32" s="19"/>
      <c r="S32" s="20"/>
      <c r="T32" s="19"/>
    </row>
    <row r="33" spans="2:20" x14ac:dyDescent="0.3">
      <c r="B33" s="14" t="s">
        <v>66</v>
      </c>
      <c r="C33" s="2" t="s">
        <v>28</v>
      </c>
      <c r="D33" s="2">
        <v>39</v>
      </c>
      <c r="E33" s="2" t="s">
        <v>33</v>
      </c>
      <c r="F33" s="2">
        <v>3</v>
      </c>
      <c r="G33" s="2">
        <v>145000</v>
      </c>
      <c r="H33" s="2">
        <v>23200</v>
      </c>
      <c r="I33" s="2">
        <v>8</v>
      </c>
      <c r="J33" s="2" t="s">
        <v>78</v>
      </c>
      <c r="K33" s="2" t="s">
        <v>41</v>
      </c>
      <c r="L33" s="8" t="s">
        <v>60</v>
      </c>
      <c r="M33" s="6">
        <v>44168</v>
      </c>
      <c r="N33" s="8" t="s">
        <v>38</v>
      </c>
      <c r="O33" s="19"/>
      <c r="P33" s="19"/>
      <c r="Q33" s="19"/>
      <c r="R33" s="19"/>
      <c r="S33" s="20"/>
      <c r="T33" s="19"/>
    </row>
    <row r="37" spans="2:20" x14ac:dyDescent="0.3">
      <c r="B37" s="61" t="s">
        <v>56</v>
      </c>
      <c r="C37" s="61"/>
      <c r="D37" s="61"/>
    </row>
    <row r="38" spans="2:20" x14ac:dyDescent="0.3">
      <c r="B38" s="21" t="s">
        <v>3</v>
      </c>
      <c r="C38" s="21" t="s">
        <v>4</v>
      </c>
      <c r="D38" s="16" t="s">
        <v>63</v>
      </c>
    </row>
    <row r="39" spans="2:20" x14ac:dyDescent="0.3">
      <c r="B39" s="49" t="s">
        <v>24</v>
      </c>
      <c r="C39" s="49">
        <v>80856974</v>
      </c>
      <c r="D39" s="46" t="s">
        <v>64</v>
      </c>
    </row>
    <row r="40" spans="2:20" x14ac:dyDescent="0.3">
      <c r="B40" s="49" t="s">
        <v>24</v>
      </c>
      <c r="C40" s="49">
        <v>104008575</v>
      </c>
      <c r="D40" s="46" t="s">
        <v>65</v>
      </c>
    </row>
    <row r="41" spans="2:20" x14ac:dyDescent="0.3">
      <c r="B41" s="49" t="s">
        <v>44</v>
      </c>
      <c r="C41" s="49">
        <v>181856976</v>
      </c>
      <c r="D41" s="46" t="s">
        <v>66</v>
      </c>
    </row>
    <row r="45" spans="2:20" x14ac:dyDescent="0.3">
      <c r="B45" s="63" t="s">
        <v>79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</row>
    <row r="46" spans="2:20" x14ac:dyDescent="0.3"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</row>
    <row r="47" spans="2:20" x14ac:dyDescent="0.3"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</row>
    <row r="48" spans="2:20" x14ac:dyDescent="0.3"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</row>
    <row r="49" spans="2:20" x14ac:dyDescent="0.3"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</row>
    <row r="50" spans="2:20" x14ac:dyDescent="0.3"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</row>
    <row r="51" spans="2:20" x14ac:dyDescent="0.3"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</row>
    <row r="52" spans="2:20" x14ac:dyDescent="0.3">
      <c r="D52" s="28"/>
      <c r="E52" s="28"/>
    </row>
    <row r="53" spans="2:20" x14ac:dyDescent="0.3">
      <c r="D53" s="28"/>
      <c r="E53" s="28"/>
    </row>
    <row r="54" spans="2:20" s="43" customFormat="1" x14ac:dyDescent="0.3">
      <c r="B54" s="41" t="s">
        <v>3</v>
      </c>
      <c r="C54" s="41" t="s">
        <v>4</v>
      </c>
      <c r="D54" s="41" t="s">
        <v>13</v>
      </c>
      <c r="E54" s="41" t="s">
        <v>1</v>
      </c>
      <c r="F54" s="41" t="s">
        <v>2</v>
      </c>
      <c r="G54" s="41" t="s">
        <v>5</v>
      </c>
      <c r="H54" s="41" t="s">
        <v>6</v>
      </c>
      <c r="I54" s="41" t="s">
        <v>7</v>
      </c>
      <c r="J54" s="41" t="s">
        <v>8</v>
      </c>
      <c r="K54" s="41" t="s">
        <v>51</v>
      </c>
      <c r="L54" s="41" t="s">
        <v>0</v>
      </c>
      <c r="M54" s="41" t="s">
        <v>10</v>
      </c>
      <c r="N54" s="42" t="s">
        <v>11</v>
      </c>
    </row>
    <row r="55" spans="2:20" s="36" customFormat="1" x14ac:dyDescent="0.3">
      <c r="B55" s="24" t="s">
        <v>24</v>
      </c>
      <c r="C55" s="24">
        <v>80856974</v>
      </c>
      <c r="D55" s="24" t="s">
        <v>32</v>
      </c>
      <c r="E55" s="24" t="s">
        <v>48</v>
      </c>
      <c r="F55" s="24" t="s">
        <v>46</v>
      </c>
      <c r="G55" s="44" t="s">
        <v>49</v>
      </c>
      <c r="H55" s="24" t="s">
        <v>26</v>
      </c>
      <c r="I55" s="24" t="s">
        <v>27</v>
      </c>
      <c r="J55" s="24">
        <v>3134089875</v>
      </c>
      <c r="K55" s="24">
        <v>4545</v>
      </c>
      <c r="L55" s="24" t="s">
        <v>52</v>
      </c>
      <c r="M55" s="39">
        <v>44382</v>
      </c>
      <c r="N55" s="40">
        <v>0.125</v>
      </c>
    </row>
    <row r="56" spans="2:20" s="36" customFormat="1" x14ac:dyDescent="0.3">
      <c r="B56" s="24" t="s">
        <v>24</v>
      </c>
      <c r="C56" s="24">
        <v>104008575</v>
      </c>
      <c r="D56" s="24" t="s">
        <v>31</v>
      </c>
      <c r="E56" s="24" t="s">
        <v>47</v>
      </c>
      <c r="F56" s="24" t="s">
        <v>45</v>
      </c>
      <c r="G56" s="44" t="s">
        <v>50</v>
      </c>
      <c r="H56" s="24" t="s">
        <v>42</v>
      </c>
      <c r="I56" s="24" t="s">
        <v>27</v>
      </c>
      <c r="J56" s="24">
        <v>3134089876</v>
      </c>
      <c r="K56" s="24">
        <v>4546</v>
      </c>
      <c r="L56" s="24" t="s">
        <v>53</v>
      </c>
      <c r="M56" s="39">
        <v>44383</v>
      </c>
      <c r="N56" s="40">
        <v>0.16666666666666699</v>
      </c>
    </row>
    <row r="57" spans="2:20" s="36" customFormat="1" x14ac:dyDescent="0.3">
      <c r="B57" s="24" t="s">
        <v>44</v>
      </c>
      <c r="C57" s="24">
        <v>181856976</v>
      </c>
      <c r="D57" s="24" t="s">
        <v>31</v>
      </c>
      <c r="E57" s="24" t="s">
        <v>22</v>
      </c>
      <c r="F57" s="24" t="s">
        <v>23</v>
      </c>
      <c r="G57" s="44" t="s">
        <v>25</v>
      </c>
      <c r="H57" s="24" t="s">
        <v>43</v>
      </c>
      <c r="I57" s="24" t="s">
        <v>27</v>
      </c>
      <c r="J57" s="24">
        <v>3134089877</v>
      </c>
      <c r="K57" s="24">
        <v>4547</v>
      </c>
      <c r="L57" s="24" t="s">
        <v>54</v>
      </c>
      <c r="M57" s="39">
        <v>44384</v>
      </c>
      <c r="N57" s="40">
        <v>0.20833333333333301</v>
      </c>
    </row>
    <row r="58" spans="2:20" s="45" customFormat="1" x14ac:dyDescent="0.3"/>
    <row r="59" spans="2:20" s="36" customFormat="1" x14ac:dyDescent="0.3"/>
    <row r="60" spans="2:20" s="36" customFormat="1" x14ac:dyDescent="0.3"/>
    <row r="61" spans="2:20" s="36" customFormat="1" x14ac:dyDescent="0.3"/>
    <row r="62" spans="2:20" s="36" customFormat="1" x14ac:dyDescent="0.3">
      <c r="B62" s="52" t="s">
        <v>95</v>
      </c>
      <c r="C62" s="23" t="s">
        <v>12</v>
      </c>
      <c r="D62" s="23" t="s">
        <v>14</v>
      </c>
      <c r="E62" s="23" t="s">
        <v>15</v>
      </c>
      <c r="F62" s="23" t="s">
        <v>57</v>
      </c>
      <c r="G62" s="23" t="s">
        <v>17</v>
      </c>
      <c r="H62" s="23" t="s">
        <v>35</v>
      </c>
      <c r="I62" s="23" t="s">
        <v>18</v>
      </c>
      <c r="J62" s="23" t="s">
        <v>20</v>
      </c>
      <c r="K62" s="23" t="s">
        <v>21</v>
      </c>
      <c r="L62" s="23" t="s">
        <v>58</v>
      </c>
      <c r="M62" s="23" t="s">
        <v>61</v>
      </c>
      <c r="N62" s="23" t="s">
        <v>62</v>
      </c>
      <c r="O62" s="17"/>
      <c r="P62" s="17"/>
      <c r="Q62" s="17"/>
      <c r="R62" s="17"/>
      <c r="S62" s="17"/>
      <c r="T62" s="17"/>
    </row>
    <row r="63" spans="2:20" s="36" customFormat="1" x14ac:dyDescent="0.3">
      <c r="B63" s="24" t="s">
        <v>64</v>
      </c>
      <c r="C63" s="24" t="s">
        <v>30</v>
      </c>
      <c r="D63" s="24">
        <v>38</v>
      </c>
      <c r="E63" s="24" t="s">
        <v>33</v>
      </c>
      <c r="F63" s="24">
        <v>1</v>
      </c>
      <c r="G63" s="24">
        <v>245000</v>
      </c>
      <c r="H63" s="24">
        <v>39200</v>
      </c>
      <c r="I63" s="24">
        <v>3</v>
      </c>
      <c r="J63" s="24" t="s">
        <v>76</v>
      </c>
      <c r="K63" s="24" t="s">
        <v>39</v>
      </c>
      <c r="L63" s="24" t="s">
        <v>59</v>
      </c>
      <c r="M63" s="39">
        <v>44166</v>
      </c>
      <c r="N63" s="24" t="s">
        <v>36</v>
      </c>
      <c r="O63" s="47"/>
      <c r="P63" s="47"/>
      <c r="Q63" s="47"/>
      <c r="R63" s="47"/>
      <c r="S63" s="48"/>
      <c r="T63" s="47"/>
    </row>
    <row r="64" spans="2:20" s="36" customFormat="1" x14ac:dyDescent="0.3">
      <c r="B64" s="24" t="s">
        <v>65</v>
      </c>
      <c r="C64" s="24" t="s">
        <v>29</v>
      </c>
      <c r="D64" s="24">
        <v>42</v>
      </c>
      <c r="E64" s="24" t="s">
        <v>34</v>
      </c>
      <c r="F64" s="24">
        <v>2</v>
      </c>
      <c r="G64" s="24">
        <v>235000</v>
      </c>
      <c r="H64" s="24">
        <v>37600</v>
      </c>
      <c r="I64" s="24">
        <v>4</v>
      </c>
      <c r="J64" s="24" t="s">
        <v>77</v>
      </c>
      <c r="K64" s="24" t="s">
        <v>40</v>
      </c>
      <c r="L64" s="24" t="s">
        <v>59</v>
      </c>
      <c r="M64" s="39">
        <v>44167</v>
      </c>
      <c r="N64" s="24" t="s">
        <v>37</v>
      </c>
      <c r="O64" s="47"/>
      <c r="P64" s="47"/>
      <c r="Q64" s="47"/>
      <c r="R64" s="47"/>
      <c r="S64" s="48"/>
      <c r="T64" s="47"/>
    </row>
    <row r="65" spans="2:20" s="36" customFormat="1" x14ac:dyDescent="0.3">
      <c r="B65" s="24" t="s">
        <v>66</v>
      </c>
      <c r="C65" s="24" t="s">
        <v>28</v>
      </c>
      <c r="D65" s="24">
        <v>39</v>
      </c>
      <c r="E65" s="24" t="s">
        <v>33</v>
      </c>
      <c r="F65" s="24">
        <v>3</v>
      </c>
      <c r="G65" s="24">
        <v>145000</v>
      </c>
      <c r="H65" s="24">
        <v>23200</v>
      </c>
      <c r="I65" s="24">
        <v>8</v>
      </c>
      <c r="J65" s="24" t="s">
        <v>78</v>
      </c>
      <c r="K65" s="24" t="s">
        <v>41</v>
      </c>
      <c r="L65" s="24" t="s">
        <v>60</v>
      </c>
      <c r="M65" s="39">
        <v>44168</v>
      </c>
      <c r="N65" s="24" t="s">
        <v>38</v>
      </c>
      <c r="O65" s="47"/>
      <c r="P65" s="47"/>
      <c r="Q65" s="47"/>
      <c r="R65" s="47"/>
      <c r="S65" s="48"/>
      <c r="T65" s="47"/>
    </row>
    <row r="66" spans="2:20" s="36" customFormat="1" x14ac:dyDescent="0.3"/>
    <row r="67" spans="2:20" s="36" customFormat="1" x14ac:dyDescent="0.3"/>
    <row r="68" spans="2:20" s="36" customFormat="1" x14ac:dyDescent="0.3"/>
    <row r="69" spans="2:20" s="36" customFormat="1" x14ac:dyDescent="0.3">
      <c r="B69" s="59"/>
      <c r="C69" s="59"/>
      <c r="D69" s="60"/>
    </row>
    <row r="70" spans="2:20" s="36" customFormat="1" x14ac:dyDescent="0.3">
      <c r="B70" s="23" t="s">
        <v>3</v>
      </c>
      <c r="C70" s="54" t="s">
        <v>4</v>
      </c>
      <c r="D70" s="52" t="s">
        <v>95</v>
      </c>
    </row>
    <row r="71" spans="2:20" s="36" customFormat="1" x14ac:dyDescent="0.3">
      <c r="B71" s="24" t="s">
        <v>24</v>
      </c>
      <c r="C71" s="24">
        <v>80856974</v>
      </c>
      <c r="D71" s="53" t="s">
        <v>64</v>
      </c>
    </row>
    <row r="72" spans="2:20" s="36" customFormat="1" x14ac:dyDescent="0.3">
      <c r="B72" s="24" t="s">
        <v>24</v>
      </c>
      <c r="C72" s="24">
        <v>104008575</v>
      </c>
      <c r="D72" s="53" t="s">
        <v>65</v>
      </c>
    </row>
    <row r="73" spans="2:20" s="36" customFormat="1" x14ac:dyDescent="0.3">
      <c r="B73" s="24" t="s">
        <v>44</v>
      </c>
      <c r="C73" s="24">
        <v>181856976</v>
      </c>
      <c r="D73" s="53" t="s">
        <v>66</v>
      </c>
    </row>
    <row r="74" spans="2:20" s="36" customFormat="1" x14ac:dyDescent="0.3"/>
    <row r="78" spans="2:20" x14ac:dyDescent="0.3">
      <c r="B78" s="50" t="s">
        <v>67</v>
      </c>
      <c r="C78" s="51" t="s">
        <v>12</v>
      </c>
      <c r="E78" s="52" t="s">
        <v>95</v>
      </c>
      <c r="F78" s="16" t="s">
        <v>57</v>
      </c>
    </row>
    <row r="79" spans="2:20" x14ac:dyDescent="0.3">
      <c r="B79" s="3" t="s">
        <v>71</v>
      </c>
      <c r="C79" s="3" t="s">
        <v>30</v>
      </c>
      <c r="E79" s="53" t="s">
        <v>64</v>
      </c>
      <c r="F79" s="34">
        <v>1</v>
      </c>
    </row>
    <row r="80" spans="2:20" x14ac:dyDescent="0.3">
      <c r="B80" s="3" t="s">
        <v>70</v>
      </c>
      <c r="C80" s="3" t="s">
        <v>29</v>
      </c>
      <c r="E80" s="53" t="s">
        <v>65</v>
      </c>
      <c r="F80" s="34">
        <v>2</v>
      </c>
    </row>
    <row r="81" spans="2:6" x14ac:dyDescent="0.3">
      <c r="B81" s="3" t="s">
        <v>72</v>
      </c>
      <c r="C81" s="3" t="s">
        <v>28</v>
      </c>
      <c r="E81" s="53" t="s">
        <v>66</v>
      </c>
      <c r="F81" s="34">
        <v>3</v>
      </c>
    </row>
    <row r="82" spans="2:6" x14ac:dyDescent="0.3">
      <c r="B82" s="36"/>
      <c r="C82" s="36"/>
    </row>
    <row r="83" spans="2:6" x14ac:dyDescent="0.3">
      <c r="B83" s="36"/>
      <c r="C83" s="36"/>
    </row>
    <row r="84" spans="2:6" x14ac:dyDescent="0.3">
      <c r="B84" s="25" t="s">
        <v>67</v>
      </c>
      <c r="C84" s="25" t="s">
        <v>13</v>
      </c>
      <c r="E84" s="55" t="s">
        <v>85</v>
      </c>
      <c r="F84" s="55" t="s">
        <v>80</v>
      </c>
    </row>
    <row r="85" spans="2:6" x14ac:dyDescent="0.3">
      <c r="B85" s="26" t="s">
        <v>83</v>
      </c>
      <c r="C85" s="26" t="s">
        <v>32</v>
      </c>
      <c r="E85" s="53">
        <v>1</v>
      </c>
      <c r="F85" s="34" t="s">
        <v>39</v>
      </c>
    </row>
    <row r="86" spans="2:6" x14ac:dyDescent="0.3">
      <c r="B86" s="26" t="s">
        <v>84</v>
      </c>
      <c r="C86" s="26" t="s">
        <v>31</v>
      </c>
      <c r="E86" s="53">
        <v>2</v>
      </c>
      <c r="F86" s="34" t="s">
        <v>40</v>
      </c>
    </row>
    <row r="87" spans="2:6" x14ac:dyDescent="0.3">
      <c r="B87" s="36"/>
      <c r="C87" s="36"/>
      <c r="E87" s="53">
        <v>3</v>
      </c>
      <c r="F87" s="34" t="s">
        <v>41</v>
      </c>
    </row>
    <row r="88" spans="2:6" x14ac:dyDescent="0.3">
      <c r="B88" s="36"/>
      <c r="C88" s="36"/>
      <c r="E88" s="9"/>
    </row>
    <row r="89" spans="2:6" x14ac:dyDescent="0.3">
      <c r="B89" s="29" t="s">
        <v>67</v>
      </c>
      <c r="C89" s="29" t="s">
        <v>15</v>
      </c>
    </row>
    <row r="90" spans="2:6" x14ac:dyDescent="0.3">
      <c r="B90" s="3" t="s">
        <v>68</v>
      </c>
      <c r="C90" s="3" t="s">
        <v>33</v>
      </c>
      <c r="E90" s="56" t="s">
        <v>67</v>
      </c>
      <c r="F90" s="56" t="s">
        <v>58</v>
      </c>
    </row>
    <row r="91" spans="2:6" x14ac:dyDescent="0.3">
      <c r="B91" s="3" t="s">
        <v>69</v>
      </c>
      <c r="C91" s="3" t="s">
        <v>34</v>
      </c>
      <c r="E91" s="3" t="s">
        <v>82</v>
      </c>
      <c r="F91" s="34" t="s">
        <v>59</v>
      </c>
    </row>
    <row r="92" spans="2:6" x14ac:dyDescent="0.3">
      <c r="B92" s="3"/>
      <c r="C92" s="3"/>
      <c r="E92" s="3" t="s">
        <v>81</v>
      </c>
      <c r="F92" s="34" t="s">
        <v>60</v>
      </c>
    </row>
    <row r="93" spans="2:6" x14ac:dyDescent="0.3">
      <c r="B93" s="36"/>
      <c r="C93" s="36"/>
      <c r="F93" s="27"/>
    </row>
    <row r="94" spans="2:6" x14ac:dyDescent="0.3">
      <c r="B94" s="16" t="s">
        <v>67</v>
      </c>
      <c r="C94" s="16" t="s">
        <v>14</v>
      </c>
      <c r="E94" s="52" t="s">
        <v>95</v>
      </c>
      <c r="F94" s="58" t="s">
        <v>17</v>
      </c>
    </row>
    <row r="95" spans="2:6" x14ac:dyDescent="0.3">
      <c r="B95" s="3" t="s">
        <v>73</v>
      </c>
      <c r="C95" s="3">
        <v>38</v>
      </c>
      <c r="E95" s="53" t="s">
        <v>64</v>
      </c>
      <c r="F95" s="34">
        <v>245000</v>
      </c>
    </row>
    <row r="96" spans="2:6" x14ac:dyDescent="0.3">
      <c r="B96" s="3" t="s">
        <v>74</v>
      </c>
      <c r="C96" s="3">
        <v>42</v>
      </c>
      <c r="E96" s="53" t="s">
        <v>65</v>
      </c>
      <c r="F96" s="34">
        <v>235000</v>
      </c>
    </row>
    <row r="97" spans="2:6" x14ac:dyDescent="0.3">
      <c r="B97" s="3" t="s">
        <v>75</v>
      </c>
      <c r="C97" s="3">
        <v>39</v>
      </c>
      <c r="E97" s="53" t="s">
        <v>66</v>
      </c>
      <c r="F97" s="34">
        <v>145000</v>
      </c>
    </row>
    <row r="98" spans="2:6" x14ac:dyDescent="0.3">
      <c r="B98" s="36"/>
      <c r="C98" s="36"/>
    </row>
    <row r="100" spans="2:6" x14ac:dyDescent="0.3">
      <c r="B100" s="52" t="s">
        <v>95</v>
      </c>
      <c r="C100" s="57" t="s">
        <v>18</v>
      </c>
    </row>
    <row r="101" spans="2:6" x14ac:dyDescent="0.3">
      <c r="B101" s="34" t="s">
        <v>64</v>
      </c>
      <c r="C101" s="34">
        <v>3</v>
      </c>
    </row>
    <row r="102" spans="2:6" x14ac:dyDescent="0.3">
      <c r="B102" s="34" t="s">
        <v>65</v>
      </c>
      <c r="C102" s="34">
        <v>4</v>
      </c>
    </row>
    <row r="103" spans="2:6" x14ac:dyDescent="0.3">
      <c r="B103" s="34" t="s">
        <v>66</v>
      </c>
      <c r="C103" s="34">
        <v>8</v>
      </c>
    </row>
  </sheetData>
  <mergeCells count="5">
    <mergeCell ref="B69:D69"/>
    <mergeCell ref="B37:D37"/>
    <mergeCell ref="B20:N21"/>
    <mergeCell ref="B1:N1"/>
    <mergeCell ref="B45:N51"/>
  </mergeCells>
  <phoneticPr fontId="5" type="noConversion"/>
  <hyperlinks>
    <hyperlink ref="F3" r:id="rId1" xr:uid="{222C84EA-6252-4171-84ED-7C26659E8E9D}"/>
    <hyperlink ref="F5" r:id="rId2" xr:uid="{62FC3D7F-ABEB-4182-A1D4-2063974D38BA}"/>
    <hyperlink ref="F4" r:id="rId3" xr:uid="{7DCB1FCE-6CA1-4DC0-8648-D5BC7A368688}"/>
    <hyperlink ref="G24" r:id="rId4" xr:uid="{5FCF7AFC-0930-4A50-A601-5FA1284B2254}"/>
    <hyperlink ref="G25" r:id="rId5" xr:uid="{4818134C-9256-49F2-B161-4E8BDC1DF358}"/>
    <hyperlink ref="G23" r:id="rId6" xr:uid="{ED59DF62-2D81-4B2A-9DD0-0142DF65C7C7}"/>
    <hyperlink ref="G56" r:id="rId7" xr:uid="{F12170D6-100C-44CA-AB74-477306BE2DCB}"/>
    <hyperlink ref="G57" r:id="rId8" xr:uid="{7F479F24-7D43-4692-829B-14D5DFAD34BB}"/>
    <hyperlink ref="G55" r:id="rId9" xr:uid="{65CC1802-4925-467B-BCBD-38D57D0C334E}"/>
    <hyperlink ref="F6" r:id="rId10" xr:uid="{011DA25D-DF09-47C9-A6B1-396A2E63BF66}"/>
    <hyperlink ref="F7" r:id="rId11" xr:uid="{EF45BAAA-C75A-4F0A-886C-592E41B07A6C}"/>
  </hyperlinks>
  <pageMargins left="0.7" right="0.7" top="0.75" bottom="0.75" header="0.3" footer="0.3"/>
  <pageSetup paperSize="9" orientation="portrait" horizontalDpi="1200" verticalDpi="12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Ambiente</dc:creator>
  <cp:lastModifiedBy>ANDRES CAMACHO</cp:lastModifiedBy>
  <dcterms:created xsi:type="dcterms:W3CDTF">2022-03-31T00:03:58Z</dcterms:created>
  <dcterms:modified xsi:type="dcterms:W3CDTF">2022-06-08T02:00:46Z</dcterms:modified>
</cp:coreProperties>
</file>