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Oscar\Documents\poo\m1\Ejercicios\20191029\"/>
    </mc:Choice>
  </mc:AlternateContent>
  <bookViews>
    <workbookView xWindow="0" yWindow="0" windowWidth="28800" windowHeight="12330"/>
  </bookViews>
  <sheets>
    <sheet name="147" sheetId="1" r:id="rId1"/>
  </sheets>
  <externalReferences>
    <externalReference r:id="rId2"/>
  </externalReferences>
  <definedNames>
    <definedName name="Abril">#REF!</definedName>
    <definedName name="anscount" hidden="1">2</definedName>
    <definedName name="Apellido">'[1]27'!$C$15:$C$22</definedName>
    <definedName name="base_datos">'[1]76'!$A$58:$E$74</definedName>
    <definedName name="BudgetTab">#REF!</definedName>
    <definedName name="Code">'[1]35'!$A$1:$A$12</definedName>
    <definedName name="Código">#REF!</definedName>
    <definedName name="Colegios">#REF!</definedName>
    <definedName name="Comida">#REF!</definedName>
    <definedName name="cuota">'[1]32'!$A$11:$D$28</definedName>
    <definedName name="Domicilio">'[1]27'!$D$15:$D$22</definedName>
    <definedName name="Enero">#REF!</definedName>
    <definedName name="Febrero">#REF!</definedName>
    <definedName name="Gasolina">#REF!</definedName>
    <definedName name="Luz">#REF!</definedName>
    <definedName name="Marzo">#REF!</definedName>
    <definedName name="Nombre">'[1]27'!$B$15:$B$22</definedName>
    <definedName name="Ocio">#REF!</definedName>
    <definedName name="Saldo_pdte.">'[1]27'!$F$15:$F$22</definedName>
    <definedName name="sencount" hidden="1">1</definedName>
    <definedName name="Teléfono">#REF!</definedName>
  </definedNames>
  <calcPr calcId="162913"/>
</workbook>
</file>

<file path=xl/calcChain.xml><?xml version="1.0" encoding="utf-8"?>
<calcChain xmlns="http://schemas.openxmlformats.org/spreadsheetml/2006/main">
  <c r="D88" i="1" l="1"/>
  <c r="D87" i="1"/>
  <c r="D78" i="1"/>
  <c r="D77" i="1"/>
  <c r="D76" i="1"/>
</calcChain>
</file>

<file path=xl/sharedStrings.xml><?xml version="1.0" encoding="utf-8"?>
<sst xmlns="http://schemas.openxmlformats.org/spreadsheetml/2006/main" count="166" uniqueCount="64">
  <si>
    <t>FUNCIONES DE BÚSQUEDA Y MATEMÁTICAS</t>
  </si>
  <si>
    <t>Estado</t>
  </si>
  <si>
    <t>Votos</t>
  </si>
  <si>
    <t>Candidato</t>
  </si>
  <si>
    <t>Corrrespondientes</t>
  </si>
  <si>
    <t>Ganador</t>
  </si>
  <si>
    <t>ALABAMA</t>
  </si>
  <si>
    <t>Bush</t>
  </si>
  <si>
    <t>ALASKA</t>
  </si>
  <si>
    <t>ARIZONA</t>
  </si>
  <si>
    <t>ARKANSAS</t>
  </si>
  <si>
    <t>CALIFORNIA</t>
  </si>
  <si>
    <t>Gore</t>
  </si>
  <si>
    <t>COLORADO</t>
  </si>
  <si>
    <t>CONNECTICUT</t>
  </si>
  <si>
    <t>DELAWARE</t>
  </si>
  <si>
    <t>DISTRICT OF COLUMBIA</t>
  </si>
  <si>
    <t>FLORIDA</t>
  </si>
  <si>
    <t>GEORGIA</t>
  </si>
  <si>
    <t>HAWAI</t>
  </si>
  <si>
    <t>IDAHO</t>
  </si>
  <si>
    <t>ILLINOIS</t>
  </si>
  <si>
    <t>INDIANA</t>
  </si>
  <si>
    <t>IOWA</t>
  </si>
  <si>
    <t>KANSAS</t>
  </si>
  <si>
    <t>KENTUCKY</t>
  </si>
  <si>
    <t>LOUISIANA</t>
  </si>
  <si>
    <t>MAINE</t>
  </si>
  <si>
    <t>MARYLAND</t>
  </si>
  <si>
    <t>MASSACHUSETTS</t>
  </si>
  <si>
    <t>MICHIGAN</t>
  </si>
  <si>
    <t>MINNESOTA</t>
  </si>
  <si>
    <t>MISSISSIPI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</si>
  <si>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</si>
  <si>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</si>
  <si>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</si>
  <si>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</si>
  <si>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</si>
  <si>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</si>
  <si>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</si>
  <si>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</si>
  <si>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</si>
  <si>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</si>
  <si>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</si>
  <si>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</si>
  <si>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</si>
  <si>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</si>
  <si>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</si>
  <si>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</si>
  <si>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</si>
  <si>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</si>
  <si>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</si>
  <si>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</si>
  <si>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</si>
  <si>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</si>
  <si>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</si>
  <si>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</si>
  <si>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</si>
  <si>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</si>
  <si>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Calcula el número de Estados donde gana Bush</t>
  </si>
  <si>
    <t>Calcula los votos totales obtenidos por:</t>
  </si>
  <si>
    <t>Ganador del estado:</t>
  </si>
  <si>
    <t>El estado con mayor número de Votos Correspondientes</t>
  </si>
  <si>
    <t>Nombre del candidato ganador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</si>
</sst>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Red]\-&quot;$&quot;#,##0"/>
    <numFmt numFmtId="165" formatCode="&quot;$&quot;#,##0.00_);[Red]\(&quot;$&quot;#,##0.00\)"/>
    <numFmt numFmtId="166" formatCode="_-* #,##0.00\ [$€-1]_-;\-* #,##0.00\ [$€-1]_-;_-* &quot;-&quot;??\ [$€-1]_-"/>
  </numFmts>
  <fonts count="10" x14ac:knownFonts="1">
    <font>
      <sz val="10"/>
      <name val="Arial"/>
    </font>
    <font>
      <sz val="10"/>
      <name val="Arial"/>
      <family val="2"/>
    </font>
    <font>
      <b/>
      <sz val="10"/>
      <name val="Arial"/>
      <family val="2"/>
    </font>
    <font>
      <b/>
      <u/>
      <sz val="10"/>
      <name val="Arial"/>
      <family val="2"/>
    </font>
    <font>
      <u/>
      <sz val="10"/>
      <color indexed="12"/>
      <name val="Arial"/>
      <family val="2"/>
    </font>
    <font>
      <b/>
      <sz val="10"/>
      <color indexed="9"/>
      <name val="Arial"/>
      <family val="2"/>
    </font>
    <font>
      <b/>
      <i/>
      <sz val="9"/>
      <color indexed="9"/>
      <name val="Arial"/>
      <family val="2"/>
    </font>
    <font>
      <sz val="8"/>
      <color indexed="18"/>
      <name val="Arial"/>
      <family val="2"/>
    </font>
    <font>
      <sz val="8"/>
      <name val="Helv"/>
    </font>
    <font>
      <sz val="10"/>
      <name val="MS Sans Serif"/>
    </font>
  </fonts>
  <fills count="6">
    <fill>
      <patternFill patternType="none"/>
    </fill>
    <fill>
      <patternFill patternType="gray125"/>
    </fill>
    <fill>
      <patternFill patternType="solid">
        <fgColor indexed="12"/>
        <bgColor indexed="64"/>
      </patternFill>
    </fill>
    <fill>
      <patternFill patternType="solid">
        <fgColor indexed="10"/>
        <bgColor indexed="64"/>
      </patternFill>
    </fill>
    <fill>
      <patternFill patternType="solid">
        <fgColor indexed="18"/>
        <bgColor indexed="24"/>
      </patternFill>
    </fill>
    <fill>
      <patternFill patternType="solid">
        <fgColor indexed="22"/>
        <bgColor indexed="24"/>
      </patternFill>
    </fill>
  </fills>
  <borders count="18">
    <border>
      <left/>
      <right/>
      <top/>
      <bottom/>
      <diagonal/>
    </border>
    <border>
      <left style="thin">
        <color indexed="39"/>
      </left>
      <right style="thin">
        <color indexed="39"/>
      </right>
      <top style="thin">
        <color indexed="39"/>
      </top>
      <bottom style="thin">
        <color indexed="39"/>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top style="thin">
        <color indexed="64"/>
      </top>
      <bottom/>
      <diagonal/>
    </border>
  </borders>
  <cellStyleXfs count="7">
    <xf numFmtId="0" fontId="0" fillId="0" borderId="0"/>
    <xf numFmtId="0" fontId="4" fillId="0" borderId="0" applyNumberFormat="0" applyFill="0" applyBorder="0" applyAlignment="0" applyProtection="0">
      <alignment vertical="top"/>
      <protection locked="0"/>
    </xf>
    <xf numFmtId="38" fontId="1" fillId="0" borderId="0" applyFont="0" applyFill="0" applyBorder="0" applyAlignment="0" applyProtection="0"/>
    <xf numFmtId="4" fontId="8" fillId="0" borderId="0" applyFont="0" applyFill="0" applyBorder="0" applyAlignment="0" applyProtection="0"/>
    <xf numFmtId="164" fontId="1" fillId="0" borderId="0" applyFont="0" applyFill="0" applyBorder="0" applyAlignment="0" applyProtection="0"/>
    <xf numFmtId="165" fontId="9" fillId="0" borderId="0" applyFont="0" applyFill="0" applyBorder="0" applyAlignment="0" applyProtection="0"/>
    <xf numFmtId="166" fontId="1" fillId="0" borderId="0" applyFont="0" applyFill="0" applyBorder="0" applyAlignment="0" applyProtection="0"/>
  </cellStyleXfs>
  <cellXfs count="31">
    <xf numFmtId="0" fontId="0" fillId="0" borderId="0" xfId="0"/>
    <xf numFmtId="0" fontId="2" fillId="0" borderId="0" xfId="0" applyFont="1"/>
    <xf numFmtId="0" fontId="0" fillId="0" borderId="0" xfId="0" applyFill="1"/>
    <xf numFmtId="0" fontId="4" fillId="0" borderId="0" xfId="1" applyAlignment="1" applyProtection="1"/>
    <xf numFmtId="0" fontId="3" fillId="0" borderId="0" xfId="0" applyFont="1" applyAlignment="1">
      <alignment horizontal="left"/>
    </xf>
    <xf numFmtId="0" fontId="3" fillId="0" borderId="0" xfId="0" applyFont="1" applyAlignment="1">
      <alignment horizontal="center"/>
    </xf>
    <xf numFmtId="0" fontId="5" fillId="3" borderId="0" xfId="0" applyFont="1" applyFill="1" applyAlignment="1">
      <alignment horizontal="center"/>
    </xf>
    <xf numFmtId="0" fontId="5" fillId="2" borderId="0" xfId="0" applyFont="1" applyFill="1" applyAlignment="1">
      <alignment horizontal="center"/>
    </xf>
    <xf numFmtId="0" fontId="0" fillId="0" borderId="0" xfId="0" applyAlignment="1">
      <alignment horizontal="center"/>
    </xf>
    <xf numFmtId="0" fontId="0" fillId="0" borderId="1" xfId="0" applyFill="1" applyBorder="1"/>
    <xf numFmtId="0" fontId="0" fillId="0" borderId="1" xfId="0" applyFill="1" applyBorder="1" applyAlignment="1">
      <alignment horizontal="center"/>
    </xf>
    <xf numFmtId="0" fontId="0" fillId="0" borderId="0" xfId="0" applyFill="1" applyBorder="1"/>
    <xf numFmtId="0" fontId="0" fillId="0" borderId="0" xfId="0" applyFill="1" applyBorder="1" applyAlignment="1">
      <alignment horizontal="center"/>
    </xf>
    <xf numFmtId="0" fontId="6" fillId="4" borderId="2" xfId="0" applyFont="1" applyFill="1" applyBorder="1" applyAlignment="1">
      <alignment horizontal="right"/>
    </xf>
    <xf numFmtId="0" fontId="7" fillId="5" borderId="5" xfId="0" applyFont="1" applyFill="1" applyBorder="1" applyAlignment="1">
      <alignment horizontal="center"/>
    </xf>
    <xf numFmtId="0" fontId="6" fillId="4" borderId="6" xfId="0" applyFont="1" applyFill="1" applyBorder="1" applyAlignment="1">
      <alignment horizontal="right"/>
    </xf>
    <xf numFmtId="0" fontId="6" fillId="4" borderId="7" xfId="0" applyFont="1" applyFill="1" applyBorder="1" applyAlignment="1">
      <alignment horizontal="right"/>
    </xf>
    <xf numFmtId="0" fontId="7" fillId="5" borderId="8" xfId="0" applyFont="1" applyFill="1" applyBorder="1" applyAlignment="1">
      <alignment horizontal="center"/>
    </xf>
    <xf numFmtId="0" fontId="7" fillId="5" borderId="9" xfId="0" applyFont="1" applyFill="1" applyBorder="1" applyAlignment="1">
      <alignment horizontal="center"/>
    </xf>
    <xf numFmtId="0" fontId="6" fillId="4" borderId="10" xfId="0" applyFont="1" applyFill="1" applyBorder="1" applyAlignment="1">
      <alignment horizontal="right"/>
    </xf>
    <xf numFmtId="0" fontId="6" fillId="4" borderId="11" xfId="0" applyFont="1" applyFill="1" applyBorder="1" applyAlignment="1">
      <alignment horizontal="right"/>
    </xf>
    <xf numFmtId="0" fontId="7" fillId="5" borderId="12" xfId="0" applyFont="1" applyFill="1" applyBorder="1" applyAlignment="1">
      <alignment horizontal="center"/>
    </xf>
    <xf numFmtId="0" fontId="7" fillId="5" borderId="13" xfId="0" applyFont="1" applyFill="1" applyBorder="1" applyAlignment="1">
      <alignment horizontal="center"/>
    </xf>
    <xf numFmtId="0" fontId="6" fillId="4" borderId="14" xfId="0" applyFont="1" applyFill="1" applyBorder="1" applyAlignment="1">
      <alignment horizontal="right"/>
    </xf>
    <xf numFmtId="0" fontId="5" fillId="2" borderId="0" xfId="0" applyFont="1" applyFill="1" applyAlignment="1">
      <alignment horizontal="center" vertical="center"/>
    </xf>
    <xf numFmtId="0" fontId="6" fillId="4" borderId="3" xfId="0" applyFont="1" applyFill="1" applyBorder="1" applyAlignment="1">
      <alignment horizontal="right"/>
    </xf>
    <xf numFmtId="0" fontId="6" fillId="4" borderId="4" xfId="0" applyFont="1" applyFill="1" applyBorder="1" applyAlignment="1">
      <alignment horizontal="right"/>
    </xf>
    <xf numFmtId="0" fontId="6" fillId="4" borderId="15" xfId="0" applyFont="1" applyFill="1" applyBorder="1" applyAlignment="1">
      <alignment horizontal="right"/>
    </xf>
    <xf numFmtId="0" fontId="6" fillId="4" borderId="16" xfId="0" applyFont="1" applyFill="1" applyBorder="1" applyAlignment="1">
      <alignment horizontal="right"/>
    </xf>
    <xf numFmtId="0" fontId="6" fillId="4" borderId="17" xfId="0" applyFont="1" applyFill="1" applyBorder="1" applyAlignment="1">
      <alignment horizontal="right"/>
    </xf>
    <xf numFmtId="0" fontId="2" fillId="0" borderId="0" xfId="0" applyFont="1" applyAlignment="1">
      <alignment horizontal="center"/>
    </xf>
  </cellXfs>
  <cellStyles count="7">
    <cellStyle name="Comma [0]" xfId="2"/>
    <cellStyle name="Comma_SOLVER1" xfId="3"/>
    <cellStyle name="Currency [0]" xfId="4"/>
    <cellStyle name="Currency_Solver Example" xfId="5"/>
    <cellStyle name="Euro" xfId="6"/>
    <cellStyle name="Hipervínculo"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57150</xdr:colOff>
      <xdr:row>2</xdr:row>
      <xdr:rowOff>9525</xdr:rowOff>
    </xdr:from>
    <xdr:to>
      <xdr:col>5</xdr:col>
      <xdr:colOff>209550</xdr:colOff>
      <xdr:row>8</xdr:row>
      <xdr:rowOff>85725</xdr:rowOff>
    </xdr:to>
    <xdr:sp macro="" textlink="">
      <xdr:nvSpPr>
        <xdr:cNvPr id="2" name="Text Box 1"/>
        <xdr:cNvSpPr txBox="1">
          <a:spLocks noChangeArrowheads="1"/>
        </xdr:cNvSpPr>
      </xdr:nvSpPr>
      <xdr:spPr bwMode="auto">
        <a:xfrm>
          <a:off x="57150" y="333375"/>
          <a:ext cx="5495925" cy="1047750"/>
        </a:xfrm>
        <a:prstGeom prst="rect">
          <a:avLst/>
        </a:prstGeom>
        <a:solidFill>
          <a:srgbClr val="FFFFFF"/>
        </a:solidFill>
        <a:ln w="9525">
          <a:solidFill>
            <a:srgbClr val="000000"/>
          </a:solidFill>
          <a:miter lim="800000"/>
          <a:headEnd/>
          <a:tailEnd/>
        </a:ln>
      </xdr:spPr>
      <xdr:txBody>
        <a:bodyPr vertOverflow="clip" wrap="square" lIns="27432" tIns="32004" rIns="27432" bIns="0" anchor="t" upright="1"/>
        <a:lstStyle/>
        <a:p>
          <a:pPr algn="just" rtl="0">
            <a:defRPr sz="1000"/>
          </a:pPr>
          <a:r>
            <a:rPr lang="es-ES" sz="1000" b="0" i="0" strike="noStrike">
              <a:solidFill>
                <a:srgbClr val="000000"/>
              </a:solidFill>
              <a:latin typeface="Comic Sans MS"/>
            </a:rPr>
            <a:t>Tienes una tabla con 3 columnas. La primera contiene los nombres de los estados que forman los Estados Unidos de América. En la segunda aparecen los votos que corresponden a cada estado para elegir al Presidente de este país. Y en la tercera se lee el nombre del candidato ganador en cada estado. </a:t>
          </a:r>
          <a:r>
            <a:rPr lang="es-ES" sz="1000" b="0" i="0" u="sng" strike="noStrike">
              <a:solidFill>
                <a:srgbClr val="000000"/>
              </a:solidFill>
              <a:latin typeface="Comic Sans MS"/>
            </a:rPr>
            <a:t>El ganador en un estado se queda con todos sus votos correspondientes</a:t>
          </a:r>
          <a:r>
            <a:rPr lang="es-ES" sz="1000" b="0" i="0" strike="noStrike">
              <a:solidFill>
                <a:srgbClr val="000000"/>
              </a:solidFill>
              <a:latin typeface="Comic Sans MS"/>
            </a:rPr>
            <a:t>. A partir de aquí, ve al final de la tabla y leerás los datos a calcular.</a:t>
          </a:r>
        </a:p>
      </xdr:txBody>
    </xdr:sp>
    <xdr:clientData/>
  </xdr:twoCellAnchor>
  <xdr:twoCellAnchor>
    <xdr:from>
      <xdr:col>0</xdr:col>
      <xdr:colOff>38100</xdr:colOff>
      <xdr:row>64</xdr:row>
      <xdr:rowOff>47625</xdr:rowOff>
    </xdr:from>
    <xdr:to>
      <xdr:col>5</xdr:col>
      <xdr:colOff>180975</xdr:colOff>
      <xdr:row>73</xdr:row>
      <xdr:rowOff>152400</xdr:rowOff>
    </xdr:to>
    <xdr:sp macro="" textlink="">
      <xdr:nvSpPr>
        <xdr:cNvPr id="3" name="Text Box 2"/>
        <xdr:cNvSpPr txBox="1">
          <a:spLocks noChangeArrowheads="1"/>
        </xdr:cNvSpPr>
      </xdr:nvSpPr>
      <xdr:spPr bwMode="auto">
        <a:xfrm>
          <a:off x="38100" y="10410825"/>
          <a:ext cx="5486400" cy="1562100"/>
        </a:xfrm>
        <a:prstGeom prst="rect">
          <a:avLst/>
        </a:prstGeom>
        <a:solidFill>
          <a:srgbClr val="FFFFFF"/>
        </a:solidFill>
        <a:ln w="9525">
          <a:solidFill>
            <a:srgbClr val="000000"/>
          </a:solidFill>
          <a:miter lim="800000"/>
          <a:headEnd/>
          <a:tailEnd/>
        </a:ln>
      </xdr:spPr>
      <xdr:txBody>
        <a:bodyPr vertOverflow="clip" wrap="square" lIns="27432" tIns="32004" rIns="27432" bIns="0" anchor="t" upright="1"/>
        <a:lstStyle/>
        <a:p>
          <a:pPr algn="just" rtl="0">
            <a:defRPr sz="1000"/>
          </a:pPr>
          <a:r>
            <a:rPr lang="es-ES" sz="1000" b="0" i="0" strike="noStrike">
              <a:solidFill>
                <a:srgbClr val="000000"/>
              </a:solidFill>
              <a:latin typeface="Comic Sans MS"/>
            </a:rPr>
            <a:t>A continuación tienes tres filas a rellenar:</a:t>
          </a:r>
        </a:p>
        <a:p>
          <a:pPr algn="just" rtl="0">
            <a:defRPr sz="1000"/>
          </a:pPr>
          <a:r>
            <a:rPr lang="es-ES" sz="1000" b="0" i="0" strike="noStrike">
              <a:solidFill>
                <a:srgbClr val="000000"/>
              </a:solidFill>
              <a:latin typeface="Comic Sans MS"/>
            </a:rPr>
            <a:t>En la primera, calcula en la celda D76 el número de estados donde gana George Bush.</a:t>
          </a:r>
        </a:p>
        <a:p>
          <a:pPr algn="just" rtl="0">
            <a:defRPr sz="1000"/>
          </a:pPr>
          <a:r>
            <a:rPr lang="es-ES" sz="1000" b="0" i="0" strike="noStrike">
              <a:solidFill>
                <a:srgbClr val="000000"/>
              </a:solidFill>
              <a:latin typeface="Comic Sans MS"/>
            </a:rPr>
            <a:t>En la segunda, crea una lista desplegable en la celda C77 en la que aparezcan los dos candidatos. En la celda D77 calcula el número total de votos que obtiene el candidato que se selecciona en la celda C77.</a:t>
          </a:r>
        </a:p>
        <a:p>
          <a:pPr algn="just" rtl="0">
            <a:defRPr sz="1000"/>
          </a:pPr>
          <a:r>
            <a:rPr lang="es-ES" sz="1000" b="0" i="0" strike="noStrike">
              <a:solidFill>
                <a:srgbClr val="000000"/>
              </a:solidFill>
              <a:latin typeface="Comic Sans MS"/>
            </a:rPr>
            <a:t>En la tercera, crea otra lista desplegable en la celda C78 con todos los estados norteamericanos. En la celda D78 haz que aparezca el nombre del candidato ganador en el estado que se seleccione en la celda C78. </a:t>
          </a:r>
        </a:p>
      </xdr:txBody>
    </xdr:sp>
    <xdr:clientData/>
  </xdr:twoCellAnchor>
  <xdr:twoCellAnchor>
    <xdr:from>
      <xdr:col>0</xdr:col>
      <xdr:colOff>47625</xdr:colOff>
      <xdr:row>78</xdr:row>
      <xdr:rowOff>19050</xdr:rowOff>
    </xdr:from>
    <xdr:to>
      <xdr:col>5</xdr:col>
      <xdr:colOff>76200</xdr:colOff>
      <xdr:row>83</xdr:row>
      <xdr:rowOff>47625</xdr:rowOff>
    </xdr:to>
    <xdr:sp macro="" textlink="">
      <xdr:nvSpPr>
        <xdr:cNvPr id="4" name="Text Box 3"/>
        <xdr:cNvSpPr txBox="1">
          <a:spLocks noChangeArrowheads="1"/>
        </xdr:cNvSpPr>
      </xdr:nvSpPr>
      <xdr:spPr bwMode="auto">
        <a:xfrm>
          <a:off x="47625" y="12668250"/>
          <a:ext cx="5372100" cy="838200"/>
        </a:xfrm>
        <a:prstGeom prst="rect">
          <a:avLst/>
        </a:prstGeom>
        <a:solidFill>
          <a:srgbClr val="FFFFFF"/>
        </a:solidFill>
        <a:ln w="9525">
          <a:solidFill>
            <a:srgbClr val="000000"/>
          </a:solidFill>
          <a:miter lim="800000"/>
          <a:headEnd/>
          <a:tailEnd/>
        </a:ln>
      </xdr:spPr>
      <xdr:txBody>
        <a:bodyPr vertOverflow="clip" wrap="square" lIns="27432" tIns="32004" rIns="27432" bIns="0" anchor="t" upright="1"/>
        <a:lstStyle/>
        <a:p>
          <a:pPr algn="just" rtl="0">
            <a:defRPr sz="1000"/>
          </a:pPr>
          <a:r>
            <a:rPr lang="es-ES" sz="1000" b="0" i="0" strike="noStrike">
              <a:solidFill>
                <a:srgbClr val="000000"/>
              </a:solidFill>
              <a:latin typeface="Comic Sans MS"/>
            </a:rPr>
            <a:t>A continuación tienes dos celdas más a rellenar:</a:t>
          </a:r>
        </a:p>
        <a:p>
          <a:pPr algn="just" rtl="0">
            <a:defRPr sz="1000"/>
          </a:pPr>
          <a:r>
            <a:rPr lang="es-ES" sz="1000" b="0" i="0" strike="noStrike">
              <a:solidFill>
                <a:srgbClr val="000000"/>
              </a:solidFill>
              <a:latin typeface="Comic Sans MS"/>
            </a:rPr>
            <a:t>Calcula en la celda D87 el nombre del Estado con más Votos.</a:t>
          </a:r>
        </a:p>
        <a:p>
          <a:pPr algn="just" rtl="0">
            <a:defRPr sz="1000"/>
          </a:pPr>
          <a:r>
            <a:rPr lang="es-ES" sz="1000" b="0" i="0" strike="noStrike">
              <a:solidFill>
                <a:srgbClr val="000000"/>
              </a:solidFill>
              <a:latin typeface="Comic Sans MS"/>
            </a:rPr>
            <a:t>Calcula en la celda D88 el nombre del candidato ganador. Sólo puedes ayudarte de las funciones introducidas en esta celda (no sirven resultados obtenidos en otras celdas).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Mis%20documentos\Clases\Inform&#225;tica%20IQS\EjExcel99-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e"/>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Barna"/>
      <sheetName val="Madrid"/>
      <sheetName val="Bilbao"/>
      <sheetName val="Total"/>
      <sheetName val="65"/>
      <sheetName val="66"/>
      <sheetName val="67"/>
      <sheetName val="68"/>
      <sheetName val="69"/>
      <sheetName val="70"/>
      <sheetName val="71"/>
      <sheetName val="72"/>
      <sheetName val="73"/>
      <sheetName val="74"/>
      <sheetName val="75"/>
      <sheetName val="76"/>
      <sheetName val="7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ow r="15">
          <cell r="B15" t="str">
            <v>Angel</v>
          </cell>
          <cell r="C15" t="str">
            <v>Martín</v>
          </cell>
          <cell r="D15" t="str">
            <v>Lepanto 12</v>
          </cell>
          <cell r="F15">
            <v>505000</v>
          </cell>
        </row>
        <row r="16">
          <cell r="B16" t="str">
            <v>Jesús</v>
          </cell>
          <cell r="C16" t="str">
            <v>López</v>
          </cell>
          <cell r="D16" t="str">
            <v>Plaza  26</v>
          </cell>
          <cell r="F16">
            <v>50000</v>
          </cell>
        </row>
        <row r="17">
          <cell r="B17" t="str">
            <v>Marta</v>
          </cell>
          <cell r="C17" t="str">
            <v>Anderson</v>
          </cell>
          <cell r="D17" t="str">
            <v>Ramblas  55</v>
          </cell>
          <cell r="F17">
            <v>240000</v>
          </cell>
        </row>
        <row r="18">
          <cell r="B18" t="str">
            <v>Mercedes</v>
          </cell>
          <cell r="C18" t="str">
            <v>Antón</v>
          </cell>
          <cell r="D18" t="str">
            <v>Pº Colón  79</v>
          </cell>
          <cell r="F18">
            <v>75000</v>
          </cell>
        </row>
        <row r="19">
          <cell r="B19" t="str">
            <v>José</v>
          </cell>
          <cell r="C19" t="str">
            <v>Esteve</v>
          </cell>
          <cell r="D19" t="str">
            <v>París  2</v>
          </cell>
          <cell r="F19">
            <v>1125000</v>
          </cell>
        </row>
        <row r="20">
          <cell r="B20" t="str">
            <v>Fernando</v>
          </cell>
          <cell r="C20" t="str">
            <v>Moreno</v>
          </cell>
          <cell r="D20" t="str">
            <v>Ciudad  38</v>
          </cell>
          <cell r="F20">
            <v>985000</v>
          </cell>
        </row>
        <row r="21">
          <cell r="B21" t="str">
            <v>Isabel</v>
          </cell>
          <cell r="C21" t="str">
            <v>Gracia</v>
          </cell>
          <cell r="D21" t="str">
            <v>Frontera 123</v>
          </cell>
          <cell r="F21">
            <v>200000</v>
          </cell>
        </row>
        <row r="22">
          <cell r="B22" t="str">
            <v>Carlos</v>
          </cell>
          <cell r="C22" t="str">
            <v>Fernández</v>
          </cell>
          <cell r="D22" t="str">
            <v>Castilla  90</v>
          </cell>
          <cell r="F22">
            <v>750000</v>
          </cell>
        </row>
      </sheetData>
      <sheetData sheetId="28"/>
      <sheetData sheetId="29"/>
      <sheetData sheetId="30"/>
      <sheetData sheetId="31"/>
      <sheetData sheetId="32">
        <row r="11">
          <cell r="A11">
            <v>0</v>
          </cell>
          <cell r="B11">
            <v>0</v>
          </cell>
          <cell r="C11">
            <v>430000</v>
          </cell>
          <cell r="D11">
            <v>0</v>
          </cell>
        </row>
        <row r="12">
          <cell r="A12">
            <v>430000</v>
          </cell>
          <cell r="B12">
            <v>0</v>
          </cell>
          <cell r="C12">
            <v>642000</v>
          </cell>
          <cell r="D12">
            <v>20</v>
          </cell>
        </row>
        <row r="13">
          <cell r="A13">
            <v>1072000</v>
          </cell>
          <cell r="B13">
            <v>128400</v>
          </cell>
          <cell r="C13">
            <v>610000</v>
          </cell>
          <cell r="D13">
            <v>22</v>
          </cell>
        </row>
        <row r="14">
          <cell r="A14">
            <v>1682000</v>
          </cell>
          <cell r="B14">
            <v>262600</v>
          </cell>
          <cell r="C14">
            <v>610000</v>
          </cell>
          <cell r="D14">
            <v>24.5</v>
          </cell>
        </row>
        <row r="15">
          <cell r="A15">
            <v>2292000</v>
          </cell>
          <cell r="B15">
            <v>412050</v>
          </cell>
          <cell r="C15">
            <v>610000</v>
          </cell>
          <cell r="D15">
            <v>27</v>
          </cell>
        </row>
        <row r="16">
          <cell r="A16">
            <v>2902000</v>
          </cell>
          <cell r="B16">
            <v>576750</v>
          </cell>
          <cell r="C16">
            <v>610000</v>
          </cell>
          <cell r="D16">
            <v>30</v>
          </cell>
        </row>
        <row r="17">
          <cell r="A17">
            <v>3512000</v>
          </cell>
          <cell r="B17">
            <v>759750</v>
          </cell>
          <cell r="C17">
            <v>610000</v>
          </cell>
          <cell r="D17">
            <v>32</v>
          </cell>
        </row>
        <row r="18">
          <cell r="A18">
            <v>4122000</v>
          </cell>
          <cell r="B18">
            <v>954950</v>
          </cell>
          <cell r="C18">
            <v>610000</v>
          </cell>
          <cell r="D18">
            <v>34</v>
          </cell>
        </row>
        <row r="19">
          <cell r="A19">
            <v>4732000</v>
          </cell>
          <cell r="B19">
            <v>1162350</v>
          </cell>
          <cell r="C19">
            <v>610000</v>
          </cell>
          <cell r="D19">
            <v>36</v>
          </cell>
        </row>
        <row r="20">
          <cell r="A20">
            <v>5342000</v>
          </cell>
          <cell r="B20">
            <v>1381950</v>
          </cell>
          <cell r="C20">
            <v>610000</v>
          </cell>
          <cell r="D20">
            <v>38</v>
          </cell>
        </row>
        <row r="21">
          <cell r="A21">
            <v>5952000</v>
          </cell>
          <cell r="B21">
            <v>1613750</v>
          </cell>
          <cell r="C21">
            <v>610000</v>
          </cell>
          <cell r="D21">
            <v>40</v>
          </cell>
        </row>
        <row r="22">
          <cell r="A22">
            <v>6562000</v>
          </cell>
          <cell r="B22">
            <v>1857750</v>
          </cell>
          <cell r="C22">
            <v>610000</v>
          </cell>
          <cell r="D22">
            <v>42.5</v>
          </cell>
        </row>
        <row r="23">
          <cell r="A23">
            <v>7172000</v>
          </cell>
          <cell r="B23">
            <v>2117000</v>
          </cell>
          <cell r="C23">
            <v>610000</v>
          </cell>
          <cell r="D23">
            <v>45</v>
          </cell>
        </row>
        <row r="24">
          <cell r="A24">
            <v>7782000</v>
          </cell>
          <cell r="B24">
            <v>2391500</v>
          </cell>
          <cell r="C24">
            <v>610000</v>
          </cell>
          <cell r="D24">
            <v>47</v>
          </cell>
        </row>
        <row r="25">
          <cell r="A25">
            <v>8392000</v>
          </cell>
          <cell r="B25">
            <v>2678200</v>
          </cell>
          <cell r="C25">
            <v>610000</v>
          </cell>
          <cell r="D25">
            <v>49</v>
          </cell>
        </row>
        <row r="26">
          <cell r="A26">
            <v>9002000</v>
          </cell>
          <cell r="B26">
            <v>2977100</v>
          </cell>
          <cell r="C26">
            <v>610000</v>
          </cell>
          <cell r="D26">
            <v>51</v>
          </cell>
        </row>
        <row r="27">
          <cell r="A27">
            <v>9612000</v>
          </cell>
          <cell r="B27">
            <v>3288200</v>
          </cell>
          <cell r="C27">
            <v>610000</v>
          </cell>
          <cell r="D27">
            <v>53.5</v>
          </cell>
        </row>
        <row r="28">
          <cell r="A28">
            <v>10222000</v>
          </cell>
          <cell r="B28">
            <v>3614550</v>
          </cell>
          <cell r="C28" t="str">
            <v>en adelante</v>
          </cell>
          <cell r="D28">
            <v>56</v>
          </cell>
        </row>
      </sheetData>
      <sheetData sheetId="33"/>
      <sheetData sheetId="34"/>
      <sheetData sheetId="35">
        <row r="1">
          <cell r="A1" t="str">
            <v>EJERCICIO 35</v>
          </cell>
        </row>
      </sheetData>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row r="58">
          <cell r="A58" t="str">
            <v>Parador</v>
          </cell>
          <cell r="B58" t="str">
            <v>Categoría</v>
          </cell>
          <cell r="C58" t="str">
            <v>Provincia</v>
          </cell>
          <cell r="D58" t="str">
            <v>Precio</v>
          </cell>
          <cell r="E58" t="str">
            <v>Promoción</v>
          </cell>
        </row>
        <row r="59">
          <cell r="A59" t="str">
            <v>Antequera</v>
          </cell>
          <cell r="B59">
            <v>3</v>
          </cell>
          <cell r="C59" t="str">
            <v>Málaga</v>
          </cell>
          <cell r="D59">
            <v>7200</v>
          </cell>
          <cell r="E59" t="str">
            <v>Sí</v>
          </cell>
        </row>
        <row r="60">
          <cell r="A60" t="str">
            <v>Arcos</v>
          </cell>
          <cell r="B60">
            <v>3</v>
          </cell>
          <cell r="C60" t="str">
            <v>Cádiz</v>
          </cell>
          <cell r="D60">
            <v>9350</v>
          </cell>
          <cell r="E60" t="str">
            <v>Sí</v>
          </cell>
        </row>
        <row r="61">
          <cell r="A61" t="str">
            <v>Ayamonte</v>
          </cell>
          <cell r="B61">
            <v>4</v>
          </cell>
          <cell r="C61" t="str">
            <v>Huelva</v>
          </cell>
          <cell r="D61">
            <v>8000</v>
          </cell>
          <cell r="E61" t="str">
            <v>No</v>
          </cell>
        </row>
        <row r="62">
          <cell r="A62" t="str">
            <v>Cádiz</v>
          </cell>
          <cell r="B62">
            <v>4</v>
          </cell>
          <cell r="C62" t="str">
            <v>Cádiz</v>
          </cell>
          <cell r="D62">
            <v>8000</v>
          </cell>
          <cell r="E62" t="str">
            <v>Sí</v>
          </cell>
        </row>
        <row r="63">
          <cell r="A63" t="str">
            <v>Carmona</v>
          </cell>
          <cell r="B63">
            <v>4</v>
          </cell>
          <cell r="C63" t="str">
            <v>Sevilla</v>
          </cell>
          <cell r="D63">
            <v>9850</v>
          </cell>
          <cell r="E63" t="str">
            <v>No</v>
          </cell>
        </row>
        <row r="64">
          <cell r="A64" t="str">
            <v>Cazorla</v>
          </cell>
          <cell r="B64">
            <v>3</v>
          </cell>
          <cell r="C64" t="str">
            <v>Jaén</v>
          </cell>
          <cell r="D64">
            <v>8000</v>
          </cell>
          <cell r="E64" t="str">
            <v>Sí</v>
          </cell>
        </row>
        <row r="65">
          <cell r="A65" t="str">
            <v>Córdoba</v>
          </cell>
          <cell r="B65">
            <v>4</v>
          </cell>
          <cell r="C65" t="str">
            <v>Córdoba</v>
          </cell>
          <cell r="D65">
            <v>8000</v>
          </cell>
          <cell r="E65" t="str">
            <v>Sí</v>
          </cell>
        </row>
        <row r="66">
          <cell r="A66" t="str">
            <v>Gibralfaro</v>
          </cell>
          <cell r="B66">
            <v>4</v>
          </cell>
          <cell r="C66" t="str">
            <v>Málaga</v>
          </cell>
          <cell r="D66">
            <v>10150</v>
          </cell>
          <cell r="E66" t="str">
            <v>No</v>
          </cell>
        </row>
        <row r="67">
          <cell r="A67" t="str">
            <v>Granada</v>
          </cell>
          <cell r="B67">
            <v>4</v>
          </cell>
          <cell r="C67" t="str">
            <v>Granada</v>
          </cell>
          <cell r="D67">
            <v>17650</v>
          </cell>
          <cell r="E67" t="str">
            <v>No</v>
          </cell>
        </row>
        <row r="68">
          <cell r="A68" t="str">
            <v>Jaén</v>
          </cell>
          <cell r="B68">
            <v>4</v>
          </cell>
          <cell r="C68" t="str">
            <v>Jaén</v>
          </cell>
          <cell r="D68">
            <v>9350</v>
          </cell>
          <cell r="E68" t="str">
            <v>Sí</v>
          </cell>
        </row>
        <row r="69">
          <cell r="A69" t="str">
            <v>Málaga</v>
          </cell>
          <cell r="B69">
            <v>4</v>
          </cell>
          <cell r="C69" t="str">
            <v>Málaga</v>
          </cell>
          <cell r="D69">
            <v>9350</v>
          </cell>
          <cell r="E69" t="str">
            <v>No</v>
          </cell>
        </row>
        <row r="70">
          <cell r="A70" t="str">
            <v>Mazagón</v>
          </cell>
          <cell r="B70">
            <v>4</v>
          </cell>
          <cell r="C70" t="str">
            <v>Huelva</v>
          </cell>
          <cell r="D70">
            <v>10150</v>
          </cell>
          <cell r="E70" t="str">
            <v>No</v>
          </cell>
        </row>
        <row r="71">
          <cell r="A71" t="str">
            <v>Mojácar</v>
          </cell>
          <cell r="B71">
            <v>4</v>
          </cell>
          <cell r="C71" t="str">
            <v>Almería</v>
          </cell>
          <cell r="D71">
            <v>8000</v>
          </cell>
          <cell r="E71" t="str">
            <v>No</v>
          </cell>
        </row>
        <row r="72">
          <cell r="A72" t="str">
            <v>Nerja</v>
          </cell>
          <cell r="B72">
            <v>4</v>
          </cell>
          <cell r="C72" t="str">
            <v>Málaga</v>
          </cell>
          <cell r="D72">
            <v>10150</v>
          </cell>
          <cell r="E72" t="str">
            <v>No</v>
          </cell>
        </row>
        <row r="73">
          <cell r="A73" t="str">
            <v>Ronda</v>
          </cell>
          <cell r="B73">
            <v>4</v>
          </cell>
          <cell r="C73" t="str">
            <v>Málaga</v>
          </cell>
          <cell r="D73">
            <v>8000</v>
          </cell>
          <cell r="E73" t="str">
            <v>Sí</v>
          </cell>
        </row>
        <row r="74">
          <cell r="A74" t="str">
            <v>Ubeda</v>
          </cell>
          <cell r="B74">
            <v>4</v>
          </cell>
          <cell r="C74" t="str">
            <v>Jaén</v>
          </cell>
          <cell r="D74">
            <v>8800</v>
          </cell>
          <cell r="E74" t="str">
            <v>Sí</v>
          </cell>
        </row>
      </sheetData>
      <sheetData sheetId="8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tabSelected="1" topLeftCell="A49" workbookViewId="0">
      <selection activeCell="A89" sqref="A89"/>
    </sheetView>
  </sheetViews>
  <sheetFormatPr baseColWidth="10" defaultRowHeight="12.75" x14ac:dyDescent="0.2"/>
  <cols>
    <col min="1" max="1" width="2.5703125" customWidth="1"/>
    <col min="2" max="2" width="34.28515625" bestFit="1" customWidth="1"/>
    <col min="3" max="3" width="21.5703125" style="8" customWidth="1"/>
    <col min="4" max="4" width="10.28515625" style="8" customWidth="1"/>
    <col min="5" max="5" width="22.5703125" bestFit="1" customWidth="1"/>
  </cols>
  <sheetData>
    <row r="1" spans="1:12" x14ac:dyDescent="0.2">
      <c r="A1" s="30" t="s">
        <v>0</v>
      </c>
      <c r="B1" s="30"/>
      <c r="C1" s="30"/>
      <c r="D1" s="30"/>
      <c r="E1" s="30"/>
      <c r="F1" s="3"/>
      <c r="H1" s="4"/>
      <c r="I1" s="4"/>
    </row>
    <row r="2" spans="1:12" x14ac:dyDescent="0.2">
      <c r="A2" s="1"/>
      <c r="B2" s="2"/>
      <c r="C2" s="5"/>
      <c r="D2" s="5"/>
      <c r="E2" s="5"/>
      <c r="F2" s="5"/>
      <c r="G2" s="5"/>
      <c r="H2" s="5"/>
      <c r="I2" s="5"/>
      <c r="L2" s="3"/>
    </row>
    <row r="3" spans="1:12" x14ac:dyDescent="0.2">
      <c r="A3" s="1"/>
      <c r="B3" s="2"/>
      <c r="C3" s="5"/>
      <c r="D3" s="5"/>
      <c r="E3" s="5"/>
      <c r="F3" s="5"/>
      <c r="G3" s="5"/>
      <c r="H3" s="5"/>
      <c r="I3" s="5"/>
      <c r="L3" s="3"/>
    </row>
    <row r="11" spans="1:12" x14ac:dyDescent="0.2">
      <c r="B11" s="24" t="s">
        <v>1</v>
      </c>
      <c r="C11" s="6" t="s">
        <v>2</v>
      </c>
      <c r="D11" s="7" t="s">
        <v>3</v>
      </c>
    </row>
    <row r="12" spans="1:12" x14ac:dyDescent="0.2">
      <c r="B12" s="24"/>
      <c r="C12" s="6" t="s">
        <v>4</v>
      </c>
      <c r="D12" s="7" t="s">
        <v>5</v>
      </c>
      <c r="F12" s="8"/>
    </row>
    <row r="13" spans="1:12" x14ac:dyDescent="0.2">
      <c r="B13" s="9" t="s">
        <v>6</v>
      </c>
      <c r="C13" s="10">
        <v>9</v>
      </c>
      <c r="D13" s="10" t="s">
        <v>7</v>
      </c>
      <c r="E13" s="9" t="s">
        <v>6</v>
      </c>
    </row>
    <row r="14" spans="1:12" x14ac:dyDescent="0.2">
      <c r="B14" s="9" t="s">
        <v>8</v>
      </c>
      <c r="C14" s="10">
        <v>3</v>
      </c>
      <c r="D14" s="10" t="s">
        <v>7</v>
      </c>
      <c r="E14" s="9" t="s">
        <v>8</v>
      </c>
    </row>
    <row r="15" spans="1:12" x14ac:dyDescent="0.2">
      <c r="B15" s="9" t="s">
        <v>9</v>
      </c>
      <c r="C15" s="10">
        <v>8</v>
      </c>
      <c r="D15" s="10" t="s">
        <v>7</v>
      </c>
      <c r="E15" s="9" t="s">
        <v>9</v>
      </c>
    </row>
    <row r="16" spans="1:12" x14ac:dyDescent="0.2">
      <c r="B16" s="9" t="s">
        <v>10</v>
      </c>
      <c r="C16" s="10">
        <v>6</v>
      </c>
      <c r="D16" s="10" t="s">
        <v>7</v>
      </c>
      <c r="E16" s="9" t="s">
        <v>10</v>
      </c>
    </row>
    <row r="17" spans="2:5" x14ac:dyDescent="0.2">
      <c r="B17" s="9" t="s">
        <v>11</v>
      </c>
      <c r="C17" s="10">
        <v>54</v>
      </c>
      <c r="D17" s="10" t="s">
        <v>12</v>
      </c>
      <c r="E17" s="9" t="s">
        <v>11</v>
      </c>
    </row>
    <row r="18" spans="2:5" x14ac:dyDescent="0.2">
      <c r="B18" s="9" t="s">
        <v>13</v>
      </c>
      <c r="C18" s="10">
        <v>8</v>
      </c>
      <c r="D18" s="10" t="s">
        <v>7</v>
      </c>
      <c r="E18" s="9" t="s">
        <v>13</v>
      </c>
    </row>
    <row r="19" spans="2:5" x14ac:dyDescent="0.2">
      <c r="B19" s="9" t="s">
        <v>14</v>
      </c>
      <c r="C19" s="10">
        <v>8</v>
      </c>
      <c r="D19" s="10" t="s">
        <v>12</v>
      </c>
      <c r="E19" s="9" t="s">
        <v>14</v>
      </c>
    </row>
    <row r="20" spans="2:5" x14ac:dyDescent="0.2">
      <c r="B20" s="9" t="s">
        <v>15</v>
      </c>
      <c r="C20" s="10">
        <v>3</v>
      </c>
      <c r="D20" s="10" t="s">
        <v>12</v>
      </c>
      <c r="E20" s="9" t="s">
        <v>15</v>
      </c>
    </row>
    <row r="21" spans="2:5" x14ac:dyDescent="0.2">
      <c r="B21" s="9" t="s">
        <v>16</v>
      </c>
      <c r="C21" s="10">
        <v>3</v>
      </c>
      <c r="D21" s="10" t="s">
        <v>12</v>
      </c>
      <c r="E21" s="9" t="s">
        <v>16</v>
      </c>
    </row>
    <row r="22" spans="2:5" x14ac:dyDescent="0.2">
      <c r="B22" s="9" t="s">
        <v>17</v>
      </c>
      <c r="C22" s="10">
        <v>25</v>
      </c>
      <c r="D22" s="10" t="s">
        <v>7</v>
      </c>
      <c r="E22" s="9" t="s">
        <v>17</v>
      </c>
    </row>
    <row r="23" spans="2:5" x14ac:dyDescent="0.2">
      <c r="B23" s="9" t="s">
        <v>18</v>
      </c>
      <c r="C23" s="10">
        <v>13</v>
      </c>
      <c r="D23" s="10" t="s">
        <v>7</v>
      </c>
      <c r="E23" s="9" t="s">
        <v>18</v>
      </c>
    </row>
    <row r="24" spans="2:5" x14ac:dyDescent="0.2">
      <c r="B24" s="9" t="s">
        <v>19</v>
      </c>
      <c r="C24" s="10">
        <v>4</v>
      </c>
      <c r="D24" s="10" t="s">
        <v>12</v>
      </c>
      <c r="E24" s="9" t="s">
        <v>19</v>
      </c>
    </row>
    <row r="25" spans="2:5" x14ac:dyDescent="0.2">
      <c r="B25" s="9" t="s">
        <v>20</v>
      </c>
      <c r="C25" s="10">
        <v>4</v>
      </c>
      <c r="D25" s="10" t="s">
        <v>7</v>
      </c>
      <c r="E25" s="9" t="s">
        <v>20</v>
      </c>
    </row>
    <row r="26" spans="2:5" x14ac:dyDescent="0.2">
      <c r="B26" s="9" t="s">
        <v>21</v>
      </c>
      <c r="C26" s="10">
        <v>22</v>
      </c>
      <c r="D26" s="10" t="s">
        <v>12</v>
      </c>
      <c r="E26" s="9" t="s">
        <v>21</v>
      </c>
    </row>
    <row r="27" spans="2:5" x14ac:dyDescent="0.2">
      <c r="B27" s="9" t="s">
        <v>22</v>
      </c>
      <c r="C27" s="10">
        <v>12</v>
      </c>
      <c r="D27" s="10" t="s">
        <v>7</v>
      </c>
      <c r="E27" s="9" t="s">
        <v>22</v>
      </c>
    </row>
    <row r="28" spans="2:5" x14ac:dyDescent="0.2">
      <c r="B28" s="9" t="s">
        <v>23</v>
      </c>
      <c r="C28" s="10">
        <v>7</v>
      </c>
      <c r="D28" s="10" t="s">
        <v>12</v>
      </c>
      <c r="E28" s="9" t="s">
        <v>23</v>
      </c>
    </row>
    <row r="29" spans="2:5" x14ac:dyDescent="0.2">
      <c r="B29" s="9" t="s">
        <v>24</v>
      </c>
      <c r="C29" s="10">
        <v>6</v>
      </c>
      <c r="D29" s="10" t="s">
        <v>7</v>
      </c>
      <c r="E29" s="9" t="s">
        <v>24</v>
      </c>
    </row>
    <row r="30" spans="2:5" x14ac:dyDescent="0.2">
      <c r="B30" s="9" t="s">
        <v>25</v>
      </c>
      <c r="C30" s="10">
        <v>8</v>
      </c>
      <c r="D30" s="10" t="s">
        <v>7</v>
      </c>
      <c r="E30" s="9" t="s">
        <v>25</v>
      </c>
    </row>
    <row r="31" spans="2:5" x14ac:dyDescent="0.2">
      <c r="B31" s="9" t="s">
        <v>26</v>
      </c>
      <c r="C31" s="10">
        <v>9</v>
      </c>
      <c r="D31" s="10" t="s">
        <v>7</v>
      </c>
      <c r="E31" s="9" t="s">
        <v>26</v>
      </c>
    </row>
    <row r="32" spans="2:5" x14ac:dyDescent="0.2">
      <c r="B32" s="9" t="s">
        <v>27</v>
      </c>
      <c r="C32" s="10">
        <v>4</v>
      </c>
      <c r="D32" s="10" t="s">
        <v>12</v>
      </c>
      <c r="E32" s="9" t="s">
        <v>27</v>
      </c>
    </row>
    <row r="33" spans="2:5" x14ac:dyDescent="0.2">
      <c r="B33" s="9" t="s">
        <v>28</v>
      </c>
      <c r="C33" s="10">
        <v>10</v>
      </c>
      <c r="D33" s="10" t="s">
        <v>12</v>
      </c>
      <c r="E33" s="9" t="s">
        <v>28</v>
      </c>
    </row>
    <row r="34" spans="2:5" x14ac:dyDescent="0.2">
      <c r="B34" s="9" t="s">
        <v>29</v>
      </c>
      <c r="C34" s="10">
        <v>12</v>
      </c>
      <c r="D34" s="10" t="s">
        <v>12</v>
      </c>
      <c r="E34" s="9" t="s">
        <v>29</v>
      </c>
    </row>
    <row r="35" spans="2:5" x14ac:dyDescent="0.2">
      <c r="B35" s="9" t="s">
        <v>30</v>
      </c>
      <c r="C35" s="10">
        <v>18</v>
      </c>
      <c r="D35" s="10" t="s">
        <v>12</v>
      </c>
      <c r="E35" s="9" t="s">
        <v>30</v>
      </c>
    </row>
    <row r="36" spans="2:5" x14ac:dyDescent="0.2">
      <c r="B36" s="9" t="s">
        <v>31</v>
      </c>
      <c r="C36" s="10">
        <v>10</v>
      </c>
      <c r="D36" s="10" t="s">
        <v>12</v>
      </c>
      <c r="E36" s="9" t="s">
        <v>31</v>
      </c>
    </row>
    <row r="37" spans="2:5" x14ac:dyDescent="0.2">
      <c r="B37" s="9" t="s">
        <v>32</v>
      </c>
      <c r="C37" s="10">
        <v>7</v>
      </c>
      <c r="D37" s="10" t="s">
        <v>7</v>
      </c>
      <c r="E37" s="9" t="s">
        <v>32</v>
      </c>
    </row>
    <row r="38" spans="2:5" x14ac:dyDescent="0.2">
      <c r="B38" s="9" t="s">
        <v>33</v>
      </c>
      <c r="C38" s="10">
        <v>11</v>
      </c>
      <c r="D38" s="10" t="s">
        <v>7</v>
      </c>
      <c r="E38" s="9" t="s">
        <v>33</v>
      </c>
    </row>
    <row r="39" spans="2:5" x14ac:dyDescent="0.2">
      <c r="B39" s="9" t="s">
        <v>34</v>
      </c>
      <c r="C39" s="10">
        <v>3</v>
      </c>
      <c r="D39" s="10" t="s">
        <v>7</v>
      </c>
      <c r="E39" s="9" t="s">
        <v>34</v>
      </c>
    </row>
    <row r="40" spans="2:5" x14ac:dyDescent="0.2">
      <c r="B40" s="9" t="s">
        <v>35</v>
      </c>
      <c r="C40" s="10">
        <v>5</v>
      </c>
      <c r="D40" s="10" t="s">
        <v>7</v>
      </c>
      <c r="E40" s="9" t="s">
        <v>35</v>
      </c>
    </row>
    <row r="41" spans="2:5" x14ac:dyDescent="0.2">
      <c r="B41" s="9" t="s">
        <v>36</v>
      </c>
      <c r="C41" s="10">
        <v>4</v>
      </c>
      <c r="D41" s="10" t="s">
        <v>7</v>
      </c>
      <c r="E41" s="9" t="s">
        <v>36</v>
      </c>
    </row>
    <row r="42" spans="2:5" x14ac:dyDescent="0.2">
      <c r="B42" s="9" t="s">
        <v>37</v>
      </c>
      <c r="C42" s="10">
        <v>4</v>
      </c>
      <c r="D42" s="10" t="s">
        <v>7</v>
      </c>
      <c r="E42" s="9" t="s">
        <v>37</v>
      </c>
    </row>
    <row r="43" spans="2:5" x14ac:dyDescent="0.2">
      <c r="B43" s="9" t="s">
        <v>38</v>
      </c>
      <c r="C43" s="10">
        <v>15</v>
      </c>
      <c r="D43" s="10" t="s">
        <v>12</v>
      </c>
      <c r="E43" s="9" t="s">
        <v>38</v>
      </c>
    </row>
    <row r="44" spans="2:5" x14ac:dyDescent="0.2">
      <c r="B44" s="9" t="s">
        <v>39</v>
      </c>
      <c r="C44" s="10">
        <v>5</v>
      </c>
      <c r="D44" s="10" t="s">
        <v>12</v>
      </c>
      <c r="E44" s="9" t="s">
        <v>39</v>
      </c>
    </row>
    <row r="45" spans="2:5" x14ac:dyDescent="0.2">
      <c r="B45" s="9" t="s">
        <v>40</v>
      </c>
      <c r="C45" s="10">
        <v>33</v>
      </c>
      <c r="D45" s="10" t="s">
        <v>12</v>
      </c>
      <c r="E45" s="9" t="s">
        <v>40</v>
      </c>
    </row>
    <row r="46" spans="2:5" x14ac:dyDescent="0.2">
      <c r="B46" s="9" t="s">
        <v>41</v>
      </c>
      <c r="C46" s="10">
        <v>14</v>
      </c>
      <c r="D46" s="10" t="s">
        <v>7</v>
      </c>
      <c r="E46" s="9" t="s">
        <v>41</v>
      </c>
    </row>
    <row r="47" spans="2:5" x14ac:dyDescent="0.2">
      <c r="B47" s="9" t="s">
        <v>42</v>
      </c>
      <c r="C47" s="10">
        <v>3</v>
      </c>
      <c r="D47" s="10" t="s">
        <v>7</v>
      </c>
      <c r="E47" s="9" t="s">
        <v>42</v>
      </c>
    </row>
    <row r="48" spans="2:5" x14ac:dyDescent="0.2">
      <c r="B48" s="9" t="s">
        <v>43</v>
      </c>
      <c r="C48" s="10">
        <v>21</v>
      </c>
      <c r="D48" s="10" t="s">
        <v>7</v>
      </c>
      <c r="E48" s="9" t="s">
        <v>43</v>
      </c>
    </row>
    <row r="49" spans="2:5" x14ac:dyDescent="0.2">
      <c r="B49" s="9" t="s">
        <v>44</v>
      </c>
      <c r="C49" s="10">
        <v>8</v>
      </c>
      <c r="D49" s="10" t="s">
        <v>7</v>
      </c>
      <c r="E49" s="9" t="s">
        <v>44</v>
      </c>
    </row>
    <row r="50" spans="2:5" x14ac:dyDescent="0.2">
      <c r="B50" s="9" t="s">
        <v>45</v>
      </c>
      <c r="C50" s="10">
        <v>7</v>
      </c>
      <c r="D50" s="10" t="s">
        <v>12</v>
      </c>
      <c r="E50" s="9" t="s">
        <v>45</v>
      </c>
    </row>
    <row r="51" spans="2:5" x14ac:dyDescent="0.2">
      <c r="B51" s="9" t="s">
        <v>46</v>
      </c>
      <c r="C51" s="10">
        <v>23</v>
      </c>
      <c r="D51" s="10" t="s">
        <v>12</v>
      </c>
      <c r="E51" s="9" t="s">
        <v>46</v>
      </c>
    </row>
    <row r="52" spans="2:5" x14ac:dyDescent="0.2">
      <c r="B52" s="9" t="s">
        <v>47</v>
      </c>
      <c r="C52" s="10">
        <v>4</v>
      </c>
      <c r="D52" s="10" t="s">
        <v>12</v>
      </c>
      <c r="E52" s="9" t="s">
        <v>47</v>
      </c>
    </row>
    <row r="53" spans="2:5" x14ac:dyDescent="0.2">
      <c r="B53" s="9" t="s">
        <v>48</v>
      </c>
      <c r="C53" s="10">
        <v>8</v>
      </c>
      <c r="D53" s="10" t="s">
        <v>7</v>
      </c>
      <c r="E53" s="9" t="s">
        <v>48</v>
      </c>
    </row>
    <row r="54" spans="2:5" x14ac:dyDescent="0.2">
      <c r="B54" s="9" t="s">
        <v>49</v>
      </c>
      <c r="C54" s="10">
        <v>3</v>
      </c>
      <c r="D54" s="10" t="s">
        <v>7</v>
      </c>
      <c r="E54" s="9" t="s">
        <v>49</v>
      </c>
    </row>
    <row r="55" spans="2:5" x14ac:dyDescent="0.2">
      <c r="B55" s="9" t="s">
        <v>50</v>
      </c>
      <c r="C55" s="10">
        <v>11</v>
      </c>
      <c r="D55" s="10" t="s">
        <v>7</v>
      </c>
      <c r="E55" s="9" t="s">
        <v>50</v>
      </c>
    </row>
    <row r="56" spans="2:5" x14ac:dyDescent="0.2">
      <c r="B56" s="9" t="s">
        <v>51</v>
      </c>
      <c r="C56" s="10">
        <v>32</v>
      </c>
      <c r="D56" s="10" t="s">
        <v>7</v>
      </c>
      <c r="E56" s="9" t="s">
        <v>51</v>
      </c>
    </row>
    <row r="57" spans="2:5" x14ac:dyDescent="0.2">
      <c r="B57" s="9" t="s">
        <v>52</v>
      </c>
      <c r="C57" s="10">
        <v>5</v>
      </c>
      <c r="D57" s="10" t="s">
        <v>7</v>
      </c>
      <c r="E57" s="9" t="s">
        <v>52</v>
      </c>
    </row>
    <row r="58" spans="2:5" x14ac:dyDescent="0.2">
      <c r="B58" s="9" t="s">
        <v>53</v>
      </c>
      <c r="C58" s="10">
        <v>3</v>
      </c>
      <c r="D58" s="10" t="s">
        <v>12</v>
      </c>
      <c r="E58" s="9" t="s">
        <v>53</v>
      </c>
    </row>
    <row r="59" spans="2:5" x14ac:dyDescent="0.2">
      <c r="B59" s="9" t="s">
        <v>54</v>
      </c>
      <c r="C59" s="10">
        <v>13</v>
      </c>
      <c r="D59" s="10" t="s">
        <v>7</v>
      </c>
      <c r="E59" s="9" t="s">
        <v>54</v>
      </c>
    </row>
    <row r="60" spans="2:5" x14ac:dyDescent="0.2">
      <c r="B60" s="9" t="s">
        <v>55</v>
      </c>
      <c r="C60" s="10">
        <v>11</v>
      </c>
      <c r="D60" s="10" t="s">
        <v>12</v>
      </c>
      <c r="E60" s="9" t="s">
        <v>55</v>
      </c>
    </row>
    <row r="61" spans="2:5" x14ac:dyDescent="0.2">
      <c r="B61" s="9" t="s">
        <v>56</v>
      </c>
      <c r="C61" s="10">
        <v>5</v>
      </c>
      <c r="D61" s="10" t="s">
        <v>7</v>
      </c>
      <c r="E61" s="9" t="s">
        <v>56</v>
      </c>
    </row>
    <row r="62" spans="2:5" x14ac:dyDescent="0.2">
      <c r="B62" s="9" t="s">
        <v>57</v>
      </c>
      <c r="C62" s="10">
        <v>11</v>
      </c>
      <c r="D62" s="10" t="s">
        <v>12</v>
      </c>
      <c r="E62" s="9" t="s">
        <v>57</v>
      </c>
    </row>
    <row r="63" spans="2:5" x14ac:dyDescent="0.2">
      <c r="B63" s="9" t="s">
        <v>58</v>
      </c>
      <c r="C63" s="10">
        <v>3</v>
      </c>
      <c r="D63" s="10" t="s">
        <v>7</v>
      </c>
      <c r="E63" s="9" t="s">
        <v>58</v>
      </c>
    </row>
    <row r="64" spans="2:5" x14ac:dyDescent="0.2">
      <c r="B64" s="11"/>
      <c r="C64" s="12"/>
      <c r="D64" s="12"/>
    </row>
    <row r="75" spans="1:4" ht="13.5" thickBot="1" x14ac:dyDescent="0.25"/>
    <row r="76" spans="1:4" x14ac:dyDescent="0.2">
      <c r="A76" s="13">
        <v>1</v>
      </c>
      <c r="B76" s="25" t="s">
        <v>59</v>
      </c>
      <c r="C76" s="26"/>
      <c r="D76" s="14">
        <f>COUNTIF(D13:D63,"Bush")</f>
        <v>30</v>
      </c>
    </row>
    <row r="77" spans="1:4" x14ac:dyDescent="0.2">
      <c r="A77" s="15">
        <v>2</v>
      </c>
      <c r="B77" s="16" t="s">
        <v>60</v>
      </c>
      <c r="C77" s="17" t="s">
        <v>7</v>
      </c>
      <c r="D77" s="18">
        <f>SUMIF(D13:D63,C77,C13:C63)</f>
        <v>271</v>
      </c>
    </row>
    <row r="78" spans="1:4" ht="13.5" thickBot="1" x14ac:dyDescent="0.25">
      <c r="A78" s="19">
        <v>3</v>
      </c>
      <c r="B78" s="20" t="s">
        <v>61</v>
      </c>
      <c r="C78" s="21" t="s">
        <v>35</v>
      </c>
      <c r="D78" s="22" t="str">
        <f>VLOOKUP(C78,B13:E63,3,0)</f>
        <v>Bush</v>
      </c>
    </row>
    <row r="86" spans="1:4" ht="13.5" thickBot="1" x14ac:dyDescent="0.25"/>
    <row r="87" spans="1:4" ht="13.5" thickBot="1" x14ac:dyDescent="0.25">
      <c r="A87" s="23">
        <v>1</v>
      </c>
      <c r="B87" s="27" t="s">
        <v>62</v>
      </c>
      <c r="C87" s="27"/>
      <c r="D87" s="14" t="str">
        <f>VLOOKUP(MAX(C13:C63),C13:E63,3,0)</f>
        <v>CALIFORNIA</v>
      </c>
    </row>
    <row r="88" spans="1:4" x14ac:dyDescent="0.2">
      <c r="A88" s="23">
        <v>2</v>
      </c>
      <c r="B88" s="28" t="s">
        <v>63</v>
      </c>
      <c r="C88" s="29"/>
      <c r="D88" s="18" t="str">
        <f>IF(SUMIF(D13:D63,"Bush",C13:C63)&gt;SUMIF(D13:D63,"Gore",C13:C63),"Bush","Gore")</f>
        <v>Bush</v>
      </c>
    </row>
  </sheetData>
  <mergeCells count="5">
    <mergeCell ref="B11:B12"/>
    <mergeCell ref="B76:C76"/>
    <mergeCell ref="B87:C87"/>
    <mergeCell ref="B88:C88"/>
    <mergeCell ref="A1:E1"/>
  </mergeCells>
  <dataValidations disablePrompts="1" count="2">
    <dataValidation type="list" allowBlank="1" showInputMessage="1" showErrorMessage="1" sqref="C77">
      <formula1>"Bush,Gore"</formula1>
    </dataValidation>
    <dataValidation type="list" allowBlank="1" showInputMessage="1" showErrorMessage="1" sqref="C78">
      <formula1>$B$13:$B$63</formula1>
    </dataValidation>
  </dataValidations>
  <pageMargins left="0.23622047244094491" right="0.75" top="0.23622047244094491" bottom="1" header="0" footer="0"/>
  <pageSetup paperSize="9" orientation="portrait" horizontalDpi="200" verticalDpi="2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147</vt:lpstr>
    </vt:vector>
  </TitlesOfParts>
  <Company>Investronica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Oscar</cp:lastModifiedBy>
  <dcterms:created xsi:type="dcterms:W3CDTF">2013-10-15T12:10:08Z</dcterms:created>
  <dcterms:modified xsi:type="dcterms:W3CDTF">2019-10-29T12:55:33Z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640711dc-8066-4d30-bac7-0332cba3b7d1</vt:lpwstr>
  </property>
</Properties>
</file>