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car\Documents\poo\m1\Ejercicios\20191029\"/>
    </mc:Choice>
  </mc:AlternateContent>
  <bookViews>
    <workbookView xWindow="0" yWindow="0" windowWidth="28800" windowHeight="12330"/>
  </bookViews>
  <sheets>
    <sheet name="TALLER A" sheetId="1" r:id="rId1"/>
    <sheet name="TALLER B" sheetId="2" r:id="rId2"/>
    <sheet name="TALLER C" sheetId="3" r:id="rId3"/>
    <sheet name="TALLER 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F3" i="1"/>
  <c r="F4" i="1"/>
  <c r="F5" i="1"/>
  <c r="F6" i="1"/>
  <c r="F7" i="1"/>
  <c r="F8" i="1"/>
  <c r="E2" i="1"/>
  <c r="F2" i="1" s="1"/>
  <c r="E3" i="1"/>
  <c r="E4" i="1"/>
  <c r="E5" i="1"/>
  <c r="E6" i="1"/>
  <c r="E7" i="1"/>
  <c r="E8" i="1"/>
  <c r="D3" i="1"/>
  <c r="D4" i="1"/>
  <c r="D5" i="1"/>
  <c r="D6" i="1"/>
  <c r="D7" i="1"/>
  <c r="D8" i="1"/>
  <c r="D2" i="1"/>
  <c r="C6" i="2"/>
  <c r="D6" i="2"/>
  <c r="E6" i="2"/>
  <c r="F6" i="2"/>
  <c r="G6" i="2"/>
  <c r="B6" i="2"/>
  <c r="C5" i="2"/>
  <c r="D5" i="2"/>
  <c r="E5" i="2"/>
  <c r="F5" i="2"/>
  <c r="G5" i="2"/>
  <c r="B5" i="2"/>
  <c r="C4" i="2"/>
  <c r="D4" i="2"/>
  <c r="E4" i="2"/>
  <c r="F4" i="2"/>
  <c r="G4" i="2"/>
  <c r="B4" i="2"/>
  <c r="E3" i="3"/>
  <c r="E4" i="3"/>
  <c r="E5" i="3"/>
  <c r="E6" i="3"/>
  <c r="E7" i="3"/>
  <c r="E8" i="3"/>
  <c r="E2" i="3"/>
  <c r="D3" i="3"/>
  <c r="D4" i="3"/>
  <c r="D5" i="3"/>
  <c r="D6" i="3"/>
  <c r="D7" i="3"/>
  <c r="D8" i="3"/>
  <c r="D2" i="3"/>
  <c r="C3" i="3"/>
  <c r="C4" i="3"/>
  <c r="C5" i="3"/>
  <c r="C6" i="3"/>
  <c r="C7" i="3"/>
  <c r="C8" i="3"/>
  <c r="C2" i="3"/>
  <c r="B3" i="3"/>
  <c r="B4" i="3"/>
  <c r="B5" i="3"/>
  <c r="B6" i="3"/>
  <c r="B7" i="3"/>
  <c r="B8" i="3"/>
  <c r="B2" i="3"/>
  <c r="D3" i="4"/>
  <c r="D4" i="4"/>
  <c r="D5" i="4"/>
  <c r="D2" i="4"/>
</calcChain>
</file>

<file path=xl/sharedStrings.xml><?xml version="1.0" encoding="utf-8"?>
<sst xmlns="http://schemas.openxmlformats.org/spreadsheetml/2006/main" count="45" uniqueCount="29">
  <si>
    <t>Nombre</t>
  </si>
  <si>
    <t>Concurso</t>
  </si>
  <si>
    <t>Puntos</t>
  </si>
  <si>
    <t>Euros ganados</t>
  </si>
  <si>
    <t>Agenda</t>
  </si>
  <si>
    <t>Reloj</t>
  </si>
  <si>
    <t>Premio extra</t>
  </si>
  <si>
    <t>Juan López</t>
  </si>
  <si>
    <t>Sara García</t>
  </si>
  <si>
    <t>Rebeca Ferrer</t>
  </si>
  <si>
    <t>Luis Atienza</t>
  </si>
  <si>
    <t>Ramón Gutiérrez</t>
  </si>
  <si>
    <t>€ POR PUNTO</t>
  </si>
  <si>
    <t>Más de 50</t>
  </si>
  <si>
    <t>50 o menos</t>
  </si>
  <si>
    <t>€ ganados</t>
  </si>
  <si>
    <t>Valor premio extra</t>
  </si>
  <si>
    <t>Modelo vendido</t>
  </si>
  <si>
    <t>Precio base</t>
  </si>
  <si>
    <t>Forma pago</t>
  </si>
  <si>
    <t>Descuento</t>
  </si>
  <si>
    <t>Precio total</t>
  </si>
  <si>
    <t>Mercedes 321</t>
  </si>
  <si>
    <t>Ford 202</t>
  </si>
  <si>
    <t>Peugeot 105</t>
  </si>
  <si>
    <t>Cantidad</t>
  </si>
  <si>
    <t>Porcentaje</t>
  </si>
  <si>
    <t>Respuesta</t>
  </si>
  <si>
    <t>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</si>
</sst>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4" fontId="1" fillId="0" borderId="4" xfId="1" applyFont="1" applyBorder="1" applyAlignment="1">
      <alignment horizontal="justify" vertical="center" wrapText="1"/>
    </xf>
    <xf numFmtId="9" fontId="1" fillId="0" borderId="4" xfId="2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379758</xdr:colOff>
      <xdr:row>0</xdr:row>
      <xdr:rowOff>178490</xdr:rowOff>
    </xdr:from>
    <xdr:to>
      <xdr:col>13</xdr:col>
      <xdr:colOff>751233</xdr:colOff>
      <xdr:row>12</xdr:row>
      <xdr:rowOff>57979</xdr:rowOff>
    </xdr:to>
    <xdr:sp macro="" textlink="">
      <xdr:nvSpPr>
        <xdr:cNvPr id="2" name="CuadroTexto 1"/>
        <xdr:cNvSpPr txBox="1"/>
      </xdr:nvSpPr>
      <xdr:spPr>
        <a:xfrm>
          <a:off x="5846280" y="178490"/>
          <a:ext cx="4943475" cy="24139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“Euros ganados” 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introduce una función SI de modo que se calcule la cantidad ganada teniendo en cuenta si se han conseguido más de 50 puntos o no.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“Agenda”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aparecerá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“SI”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caso de que la persona en cuestión haya participado en el concurso 1, y nada en caso contrario.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“Reloj”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aparecerá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“SI”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caso de que la celda correspondiente de la columna “Agenda” esté vacía; en otro caso, aparecerá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“NO”.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“Premio extra”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aparecerá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“Viaje a París”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caso de que se hayan conseguido más de 100 ptos., y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“Otra vez será”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en otro caso.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190500</xdr:rowOff>
    </xdr:from>
    <xdr:to>
      <xdr:col>14</xdr:col>
      <xdr:colOff>152400</xdr:colOff>
      <xdr:row>6</xdr:row>
      <xdr:rowOff>142875</xdr:rowOff>
    </xdr:to>
    <xdr:sp macro="" textlink="">
      <xdr:nvSpPr>
        <xdr:cNvPr id="2" name="CuadroTexto 1"/>
        <xdr:cNvSpPr txBox="1"/>
      </xdr:nvSpPr>
      <xdr:spPr>
        <a:xfrm>
          <a:off x="5857875" y="190500"/>
          <a:ext cx="4962525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fila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“€ ganados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” aparecerá 0 en caso de que no se hayan conseguido más de 80 ptos., y 1500 en caso contrario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fila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“Premio extra”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aparecerá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“Agenda”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 se han conseguido 120 puntos o más y, en caso contrario,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“Reloj”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fila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“Valor premio extra”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aparecerá 180 € si el premio extra conseguido ha sido una agenda y 60 € en caso contrario.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38101</xdr:rowOff>
    </xdr:from>
    <xdr:to>
      <xdr:col>13</xdr:col>
      <xdr:colOff>409575</xdr:colOff>
      <xdr:row>12</xdr:row>
      <xdr:rowOff>28576</xdr:rowOff>
    </xdr:to>
    <xdr:sp macro="" textlink="">
      <xdr:nvSpPr>
        <xdr:cNvPr id="2" name="CuadroTexto 1"/>
        <xdr:cNvSpPr txBox="1"/>
      </xdr:nvSpPr>
      <xdr:spPr>
        <a:xfrm>
          <a:off x="5343525" y="390526"/>
          <a:ext cx="4972050" cy="255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“Precio base” 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aparecerá 15060 € si el modelo de coche es un Mercedes 321 y 7230 € en los demás casos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“Forma pago”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aparecerá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“Aplazado” 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precio base es de 15060 € y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“Al contado”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otro caso.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“Descuento”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aplicará un 5% de descuento sobre el precio base si el pago ha sido al contado. En otro caso, en esta celda quedará vacía.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“Precio total”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restará el descuento al precio base en caso de que efectivamente se haya aplicado un descuento; en otro caso, en esta celda aparecerá el precio base de la segunda columna. (</a:t>
          </a:r>
          <a:r>
            <a:rPr lang="es-ES_tradn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Nota: 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aunque aquí no sería imprescindible aplicar una función SI, utilízala de todos modos).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400050</xdr:rowOff>
    </xdr:from>
    <xdr:to>
      <xdr:col>11</xdr:col>
      <xdr:colOff>733425</xdr:colOff>
      <xdr:row>4</xdr:row>
      <xdr:rowOff>133350</xdr:rowOff>
    </xdr:to>
    <xdr:sp macro="" textlink="">
      <xdr:nvSpPr>
        <xdr:cNvPr id="2" name="CuadroTexto 1"/>
        <xdr:cNvSpPr txBox="1"/>
      </xdr:nvSpPr>
      <xdr:spPr>
        <a:xfrm>
          <a:off x="4171950" y="400050"/>
          <a:ext cx="49434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“Solución”</a:t>
          </a:r>
          <a:r>
            <a:rPr lang="es-ES_tradnl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aparecerá </a:t>
          </a:r>
          <a:r>
            <a:rPr lang="es-ES_tradnl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“Muy bien”</a:t>
          </a:r>
          <a:r>
            <a:rPr lang="es-ES_tradnl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 la respuesta es acertada y </a:t>
          </a:r>
          <a:r>
            <a:rPr lang="es-ES_tradnl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“Dedíquese a otra cosa”</a:t>
          </a:r>
          <a:r>
            <a:rPr lang="es-ES_tradnl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caso contrario.</a:t>
          </a:r>
          <a:endParaRPr lang="es-E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4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15" zoomScaleNormal="115" workbookViewId="0">
      <selection activeCell="A14" sqref="A14"/>
    </sheetView>
  </sheetViews>
  <sheetFormatPr baseColWidth="10" defaultRowHeight="15" x14ac:dyDescent="0.25"/>
  <cols>
    <col min="1" max="1" width="13.42578125" bestFit="1" customWidth="1"/>
  </cols>
  <sheetData>
    <row r="1" spans="1:7" ht="27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thickBot="1" x14ac:dyDescent="0.3">
      <c r="A2" s="3" t="s">
        <v>7</v>
      </c>
      <c r="B2" s="4">
        <v>1</v>
      </c>
      <c r="C2" s="4">
        <v>60</v>
      </c>
      <c r="D2" s="14">
        <f>IF(C2&gt;50,$B$10*C2,$B$11*C2)</f>
        <v>240</v>
      </c>
      <c r="E2" s="16" t="str">
        <f>IF(B2=1,"SI","")</f>
        <v>SI</v>
      </c>
      <c r="F2" s="16" t="str">
        <f>IF(E2="","SI","NO")</f>
        <v>NO</v>
      </c>
      <c r="G2" s="5" t="str">
        <f>IF(C2&gt;100,"Viaje a París","Otra vez será")</f>
        <v>Otra vez será</v>
      </c>
    </row>
    <row r="3" spans="1:7" ht="15.75" thickBot="1" x14ac:dyDescent="0.3">
      <c r="A3" s="3" t="s">
        <v>8</v>
      </c>
      <c r="B3" s="4">
        <v>2</v>
      </c>
      <c r="C3" s="4">
        <v>150</v>
      </c>
      <c r="D3" s="14">
        <f t="shared" ref="D3:D8" si="0">IF(C3&gt;50,$B$10*C3,$B$11*C3)</f>
        <v>600</v>
      </c>
      <c r="E3" s="16" t="str">
        <f t="shared" ref="E3:E8" si="1">IF(B3=1,"Si","")</f>
        <v/>
      </c>
      <c r="F3" s="16" t="str">
        <f t="shared" ref="F3:F8" si="2">IF(E3="","SI","NO")</f>
        <v>SI</v>
      </c>
      <c r="G3" s="5" t="str">
        <f t="shared" ref="G3:G8" si="3">IF(C3&gt;100,"Viaje a París","Otra vez será")</f>
        <v>Viaje a París</v>
      </c>
    </row>
    <row r="4" spans="1:7" ht="15.75" thickBot="1" x14ac:dyDescent="0.3">
      <c r="A4" s="3" t="s">
        <v>7</v>
      </c>
      <c r="B4" s="4">
        <v>2</v>
      </c>
      <c r="C4" s="4">
        <v>120</v>
      </c>
      <c r="D4" s="14">
        <f t="shared" si="0"/>
        <v>480</v>
      </c>
      <c r="E4" s="16" t="str">
        <f t="shared" si="1"/>
        <v/>
      </c>
      <c r="F4" s="16" t="str">
        <f t="shared" si="2"/>
        <v>SI</v>
      </c>
      <c r="G4" s="5" t="str">
        <f t="shared" si="3"/>
        <v>Viaje a París</v>
      </c>
    </row>
    <row r="5" spans="1:7" ht="15.75" thickBot="1" x14ac:dyDescent="0.3">
      <c r="A5" s="3" t="s">
        <v>9</v>
      </c>
      <c r="B5" s="4">
        <v>3</v>
      </c>
      <c r="C5" s="4">
        <v>30</v>
      </c>
      <c r="D5" s="14">
        <f t="shared" si="0"/>
        <v>60</v>
      </c>
      <c r="E5" s="16" t="str">
        <f t="shared" si="1"/>
        <v/>
      </c>
      <c r="F5" s="16" t="str">
        <f t="shared" si="2"/>
        <v>SI</v>
      </c>
      <c r="G5" s="5" t="str">
        <f t="shared" si="3"/>
        <v>Otra vez será</v>
      </c>
    </row>
    <row r="6" spans="1:7" ht="15.75" thickBot="1" x14ac:dyDescent="0.3">
      <c r="A6" s="3" t="s">
        <v>10</v>
      </c>
      <c r="B6" s="4">
        <v>1</v>
      </c>
      <c r="C6" s="4">
        <v>90</v>
      </c>
      <c r="D6" s="14">
        <f t="shared" si="0"/>
        <v>360</v>
      </c>
      <c r="E6" s="16" t="str">
        <f t="shared" si="1"/>
        <v>Si</v>
      </c>
      <c r="F6" s="16" t="str">
        <f t="shared" si="2"/>
        <v>NO</v>
      </c>
      <c r="G6" s="5" t="str">
        <f t="shared" si="3"/>
        <v>Otra vez será</v>
      </c>
    </row>
    <row r="7" spans="1:7" ht="15.75" thickBot="1" x14ac:dyDescent="0.3">
      <c r="A7" s="3" t="s">
        <v>9</v>
      </c>
      <c r="B7" s="4">
        <v>2</v>
      </c>
      <c r="C7" s="4">
        <v>120</v>
      </c>
      <c r="D7" s="14">
        <f t="shared" si="0"/>
        <v>480</v>
      </c>
      <c r="E7" s="16" t="str">
        <f t="shared" si="1"/>
        <v/>
      </c>
      <c r="F7" s="16" t="str">
        <f t="shared" si="2"/>
        <v>SI</v>
      </c>
      <c r="G7" s="5" t="str">
        <f t="shared" si="3"/>
        <v>Viaje a París</v>
      </c>
    </row>
    <row r="8" spans="1:7" ht="15.75" thickBot="1" x14ac:dyDescent="0.3">
      <c r="A8" s="3" t="s">
        <v>11</v>
      </c>
      <c r="B8" s="4">
        <v>3</v>
      </c>
      <c r="C8" s="4">
        <v>60</v>
      </c>
      <c r="D8" s="14">
        <f t="shared" si="0"/>
        <v>240</v>
      </c>
      <c r="E8" s="16" t="str">
        <f t="shared" si="1"/>
        <v/>
      </c>
      <c r="F8" s="16" t="str">
        <f t="shared" si="2"/>
        <v>SI</v>
      </c>
      <c r="G8" s="5" t="str">
        <f t="shared" si="3"/>
        <v>Otra vez será</v>
      </c>
    </row>
    <row r="9" spans="1:7" ht="15.75" thickBot="1" x14ac:dyDescent="0.3">
      <c r="A9" s="8" t="s">
        <v>12</v>
      </c>
      <c r="B9" s="4"/>
      <c r="C9" s="4"/>
      <c r="D9" s="5"/>
      <c r="E9" s="5"/>
      <c r="F9" s="5"/>
      <c r="G9" s="5"/>
    </row>
    <row r="10" spans="1:7" ht="15.75" thickBot="1" x14ac:dyDescent="0.3">
      <c r="A10" s="3" t="s">
        <v>13</v>
      </c>
      <c r="B10" s="4">
        <v>4</v>
      </c>
      <c r="C10" s="4"/>
      <c r="D10" s="5"/>
      <c r="E10" s="5"/>
      <c r="F10" s="5"/>
      <c r="G10" s="5"/>
    </row>
    <row r="11" spans="1:7" ht="15.75" thickBot="1" x14ac:dyDescent="0.3">
      <c r="A11" s="3" t="s">
        <v>14</v>
      </c>
      <c r="B11" s="4">
        <v>2</v>
      </c>
      <c r="C11" s="4"/>
      <c r="D11" s="5"/>
      <c r="E11" s="5"/>
      <c r="F11" s="5"/>
      <c r="G11" s="5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8" sqref="A8"/>
    </sheetView>
  </sheetViews>
  <sheetFormatPr baseColWidth="10" defaultRowHeight="15" x14ac:dyDescent="0.25"/>
  <sheetData>
    <row r="1" spans="1:7" ht="15.75" thickBot="1" x14ac:dyDescent="0.3">
      <c r="A1" s="1" t="s">
        <v>0</v>
      </c>
      <c r="B1" s="6" t="s">
        <v>7</v>
      </c>
      <c r="C1" s="6" t="s">
        <v>8</v>
      </c>
      <c r="D1" s="6" t="s">
        <v>7</v>
      </c>
      <c r="E1" s="6" t="s">
        <v>9</v>
      </c>
      <c r="F1" s="6" t="s">
        <v>10</v>
      </c>
      <c r="G1" s="6" t="s">
        <v>9</v>
      </c>
    </row>
    <row r="2" spans="1:7" ht="15.75" thickBot="1" x14ac:dyDescent="0.3">
      <c r="A2" s="7" t="s">
        <v>1</v>
      </c>
      <c r="B2" s="4">
        <v>1</v>
      </c>
      <c r="C2" s="4">
        <v>2</v>
      </c>
      <c r="D2" s="4">
        <v>2</v>
      </c>
      <c r="E2" s="4">
        <v>3</v>
      </c>
      <c r="F2" s="4">
        <v>1</v>
      </c>
      <c r="G2" s="4">
        <v>2</v>
      </c>
    </row>
    <row r="3" spans="1:7" ht="15.75" thickBot="1" x14ac:dyDescent="0.3">
      <c r="A3" s="7" t="s">
        <v>2</v>
      </c>
      <c r="B3" s="4">
        <v>60</v>
      </c>
      <c r="C3" s="4">
        <v>150</v>
      </c>
      <c r="D3" s="4">
        <v>120</v>
      </c>
      <c r="E3" s="4">
        <v>30</v>
      </c>
      <c r="F3" s="4">
        <v>90</v>
      </c>
      <c r="G3" s="4">
        <v>120</v>
      </c>
    </row>
    <row r="4" spans="1:7" ht="15.75" thickBot="1" x14ac:dyDescent="0.3">
      <c r="A4" s="7" t="s">
        <v>15</v>
      </c>
      <c r="B4" s="4">
        <f>IF(B3&lt;=80,0,1500)</f>
        <v>0</v>
      </c>
      <c r="C4" s="4">
        <f t="shared" ref="C4:G4" si="0">IF(C3&lt;=80,0,1500)</f>
        <v>1500</v>
      </c>
      <c r="D4" s="4">
        <f t="shared" si="0"/>
        <v>1500</v>
      </c>
      <c r="E4" s="4">
        <f t="shared" si="0"/>
        <v>0</v>
      </c>
      <c r="F4" s="4">
        <f t="shared" si="0"/>
        <v>1500</v>
      </c>
      <c r="G4" s="4">
        <f t="shared" si="0"/>
        <v>1500</v>
      </c>
    </row>
    <row r="5" spans="1:7" ht="27.75" thickBot="1" x14ac:dyDescent="0.3">
      <c r="A5" s="7" t="s">
        <v>6</v>
      </c>
      <c r="B5" s="4" t="str">
        <f>IF(B3&gt;=120,"Agenda","Reloj")</f>
        <v>Reloj</v>
      </c>
      <c r="C5" s="4" t="str">
        <f t="shared" ref="C5:G5" si="1">IF(C3&gt;=120,"Agenda","Reloj")</f>
        <v>Agenda</v>
      </c>
      <c r="D5" s="4" t="str">
        <f t="shared" si="1"/>
        <v>Agenda</v>
      </c>
      <c r="E5" s="4" t="str">
        <f t="shared" si="1"/>
        <v>Reloj</v>
      </c>
      <c r="F5" s="4" t="str">
        <f t="shared" si="1"/>
        <v>Reloj</v>
      </c>
      <c r="G5" s="4" t="str">
        <f t="shared" si="1"/>
        <v>Agenda</v>
      </c>
    </row>
    <row r="6" spans="1:7" ht="27.75" thickBot="1" x14ac:dyDescent="0.3">
      <c r="A6" s="7" t="s">
        <v>16</v>
      </c>
      <c r="B6" s="4">
        <f>IF(B5="Agenda",180,60)</f>
        <v>60</v>
      </c>
      <c r="C6" s="4">
        <f t="shared" ref="C6:G6" si="2">IF(C5="Agenda",180,60)</f>
        <v>180</v>
      </c>
      <c r="D6" s="4">
        <f t="shared" si="2"/>
        <v>180</v>
      </c>
      <c r="E6" s="4">
        <f t="shared" si="2"/>
        <v>60</v>
      </c>
      <c r="F6" s="4">
        <f t="shared" si="2"/>
        <v>60</v>
      </c>
      <c r="G6" s="4">
        <f t="shared" si="2"/>
        <v>180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10" sqref="A10"/>
    </sheetView>
  </sheetViews>
  <sheetFormatPr baseColWidth="10" defaultRowHeight="15" x14ac:dyDescent="0.25"/>
  <sheetData>
    <row r="1" spans="1:5" ht="27.75" thickBot="1" x14ac:dyDescent="0.3">
      <c r="A1" s="1" t="s">
        <v>17</v>
      </c>
      <c r="B1" s="2" t="s">
        <v>18</v>
      </c>
      <c r="C1" s="2" t="s">
        <v>19</v>
      </c>
      <c r="D1" s="2" t="s">
        <v>20</v>
      </c>
      <c r="E1" s="2" t="s">
        <v>21</v>
      </c>
    </row>
    <row r="2" spans="1:5" ht="26.25" thickBot="1" x14ac:dyDescent="0.3">
      <c r="A2" s="3" t="s">
        <v>22</v>
      </c>
      <c r="B2" s="14">
        <f>IF(A2="Mercedes 321",15060,7230)</f>
        <v>15060</v>
      </c>
      <c r="C2" s="5" t="str">
        <f>IF(B2=15060,"Aplazado","Al contado")</f>
        <v>Aplazado</v>
      </c>
      <c r="D2" s="15" t="str">
        <f>IF(C2="Al contado",0.05,"")</f>
        <v/>
      </c>
      <c r="E2" s="14">
        <f>IF(ISNUMBER(D2),B2*(1-D2),B2)</f>
        <v>15060</v>
      </c>
    </row>
    <row r="3" spans="1:5" ht="15.75" thickBot="1" x14ac:dyDescent="0.3">
      <c r="A3" s="3" t="s">
        <v>23</v>
      </c>
      <c r="B3" s="14">
        <f t="shared" ref="B3:B8" si="0">IF(A3="Mercedes 321",15060,7230)</f>
        <v>7230</v>
      </c>
      <c r="C3" s="5" t="str">
        <f t="shared" ref="C3:C8" si="1">IF(B3=15060,"Aplazado","Al contado")</f>
        <v>Al contado</v>
      </c>
      <c r="D3" s="15">
        <f t="shared" ref="D3:D8" si="2">IF(C3="Al contado",0.05,"")</f>
        <v>0.05</v>
      </c>
      <c r="E3" s="14">
        <f t="shared" ref="E3:E8" si="3">IF(ISNUMBER(D3),B3*(1-D3),B3)</f>
        <v>6868.5</v>
      </c>
    </row>
    <row r="4" spans="1:5" ht="15.75" thickBot="1" x14ac:dyDescent="0.3">
      <c r="A4" s="3" t="s">
        <v>24</v>
      </c>
      <c r="B4" s="14">
        <f t="shared" si="0"/>
        <v>7230</v>
      </c>
      <c r="C4" s="5" t="str">
        <f t="shared" si="1"/>
        <v>Al contado</v>
      </c>
      <c r="D4" s="15">
        <f t="shared" si="2"/>
        <v>0.05</v>
      </c>
      <c r="E4" s="14">
        <f t="shared" si="3"/>
        <v>6868.5</v>
      </c>
    </row>
    <row r="5" spans="1:5" ht="15.75" thickBot="1" x14ac:dyDescent="0.3">
      <c r="A5" s="3" t="s">
        <v>23</v>
      </c>
      <c r="B5" s="14">
        <f t="shared" si="0"/>
        <v>7230</v>
      </c>
      <c r="C5" s="5" t="str">
        <f t="shared" si="1"/>
        <v>Al contado</v>
      </c>
      <c r="D5" s="15">
        <f t="shared" si="2"/>
        <v>0.05</v>
      </c>
      <c r="E5" s="14">
        <f t="shared" si="3"/>
        <v>6868.5</v>
      </c>
    </row>
    <row r="6" spans="1:5" ht="26.25" thickBot="1" x14ac:dyDescent="0.3">
      <c r="A6" s="3" t="s">
        <v>22</v>
      </c>
      <c r="B6" s="14">
        <f t="shared" si="0"/>
        <v>15060</v>
      </c>
      <c r="C6" s="5" t="str">
        <f t="shared" si="1"/>
        <v>Aplazado</v>
      </c>
      <c r="D6" s="15" t="str">
        <f t="shared" si="2"/>
        <v/>
      </c>
      <c r="E6" s="14">
        <f t="shared" si="3"/>
        <v>15060</v>
      </c>
    </row>
    <row r="7" spans="1:5" ht="15.75" thickBot="1" x14ac:dyDescent="0.3">
      <c r="A7" s="3" t="s">
        <v>24</v>
      </c>
      <c r="B7" s="14">
        <f t="shared" si="0"/>
        <v>7230</v>
      </c>
      <c r="C7" s="5" t="str">
        <f t="shared" si="1"/>
        <v>Al contado</v>
      </c>
      <c r="D7" s="15">
        <f t="shared" si="2"/>
        <v>0.05</v>
      </c>
      <c r="E7" s="14">
        <f t="shared" si="3"/>
        <v>6868.5</v>
      </c>
    </row>
    <row r="8" spans="1:5" ht="26.25" thickBot="1" x14ac:dyDescent="0.3">
      <c r="A8" s="3" t="s">
        <v>22</v>
      </c>
      <c r="B8" s="14">
        <f t="shared" si="0"/>
        <v>15060</v>
      </c>
      <c r="C8" s="5" t="str">
        <f t="shared" si="1"/>
        <v>Aplazado</v>
      </c>
      <c r="D8" s="15" t="str">
        <f t="shared" si="2"/>
        <v/>
      </c>
      <c r="E8" s="14">
        <f t="shared" si="3"/>
        <v>15060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7" sqref="A7"/>
    </sheetView>
  </sheetViews>
  <sheetFormatPr baseColWidth="10" defaultRowHeight="15" x14ac:dyDescent="0.25"/>
  <cols>
    <col min="4" max="4" width="30.140625" customWidth="1"/>
  </cols>
  <sheetData>
    <row r="1" spans="1:4" ht="32.25" thickBot="1" x14ac:dyDescent="0.3">
      <c r="A1" s="9" t="s">
        <v>25</v>
      </c>
      <c r="B1" s="10" t="s">
        <v>26</v>
      </c>
      <c r="C1" s="10" t="s">
        <v>27</v>
      </c>
      <c r="D1" s="10" t="s">
        <v>28</v>
      </c>
    </row>
    <row r="2" spans="1:4" ht="16.5" thickBot="1" x14ac:dyDescent="0.3">
      <c r="A2" s="11">
        <v>600000</v>
      </c>
      <c r="B2" s="12">
        <v>0.25</v>
      </c>
      <c r="C2" s="13">
        <v>150000</v>
      </c>
      <c r="D2" s="13" t="str">
        <f>IF(A2*B2=C2,"Muy bien","Dedíquese a otra cosa")</f>
        <v>Muy bien</v>
      </c>
    </row>
    <row r="3" spans="1:4" ht="16.5" thickBot="1" x14ac:dyDescent="0.3">
      <c r="A3" s="11">
        <v>5600</v>
      </c>
      <c r="B3" s="12">
        <v>0.6</v>
      </c>
      <c r="C3" s="13">
        <v>3400</v>
      </c>
      <c r="D3" s="13" t="str">
        <f t="shared" ref="D3:D5" si="0">IF(A3*B3=C3,"Muy bien","Dedíquese a otra cosa")</f>
        <v>Dedíquese a otra cosa</v>
      </c>
    </row>
    <row r="4" spans="1:4" ht="16.5" thickBot="1" x14ac:dyDescent="0.3">
      <c r="A4" s="11">
        <v>740</v>
      </c>
      <c r="B4" s="12">
        <v>0.95</v>
      </c>
      <c r="C4" s="13">
        <v>650</v>
      </c>
      <c r="D4" s="13" t="str">
        <f t="shared" si="0"/>
        <v>Dedíquese a otra cosa</v>
      </c>
    </row>
    <row r="5" spans="1:4" ht="16.5" thickBot="1" x14ac:dyDescent="0.3">
      <c r="A5" s="11">
        <v>50000</v>
      </c>
      <c r="B5" s="12">
        <v>0.05</v>
      </c>
      <c r="C5" s="13">
        <v>2500</v>
      </c>
      <c r="D5" s="13" t="str">
        <f t="shared" si="0"/>
        <v>Muy bien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TALLER A</vt:lpstr>
      <vt:lpstr>TALLER B</vt:lpstr>
      <vt:lpstr>TALLER C</vt:lpstr>
      <vt:lpstr>TALLER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Oscar</cp:lastModifiedBy>
  <dcterms:created xsi:type="dcterms:W3CDTF">2019-07-02T13:15:26Z</dcterms:created>
  <dcterms:modified xsi:type="dcterms:W3CDTF">2019-10-29T09:50:25Z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6815d315-b716-4ca8-896d-76d238a37f4e</vt:lpwstr>
  </property>
</Properties>
</file>