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ocuments\poo\m1\Ejercicios\20191104\"/>
    </mc:Choice>
  </mc:AlternateContent>
  <bookViews>
    <workbookView xWindow="0" yWindow="0" windowWidth="28800" windowHeight="12330"/>
  </bookViews>
  <sheets>
    <sheet name="Hoja2" sheetId="2" r:id="rId1"/>
  </sheets>
  <calcPr calcId="162913"/>
</workbook>
</file>

<file path=xl/calcChain.xml><?xml version="1.0" encoding="utf-8"?>
<calcChain xmlns="http://schemas.openxmlformats.org/spreadsheetml/2006/main">
  <c r="I9" i="2" l="1"/>
  <c r="I8" i="2"/>
  <c r="I7" i="2"/>
</calcChain>
</file>

<file path=xl/sharedStrings.xml><?xml version="1.0" encoding="utf-8"?>
<sst xmlns="http://schemas.openxmlformats.org/spreadsheetml/2006/main" count="242" uniqueCount="161">
  <si>
    <t>I</t>
  </si>
  <si>
    <t>II</t>
  </si>
  <si>
    <t>III</t>
  </si>
  <si>
    <t>IV</t>
  </si>
  <si>
    <t>V</t>
  </si>
  <si>
    <t>VI</t>
  </si>
  <si>
    <t>CABRERA</t>
  </si>
  <si>
    <t>AREAL</t>
  </si>
  <si>
    <t>MARIA CARMEN</t>
  </si>
  <si>
    <t>MONEDERO</t>
  </si>
  <si>
    <t>ALVAREZ</t>
  </si>
  <si>
    <t>ISABEL</t>
  </si>
  <si>
    <t>PABLO</t>
  </si>
  <si>
    <t>VICENTE</t>
  </si>
  <si>
    <t>ALBERTO</t>
  </si>
  <si>
    <t>ESTEVE</t>
  </si>
  <si>
    <t>RODRIGUEZ</t>
  </si>
  <si>
    <t>FRANCESC MARC</t>
  </si>
  <si>
    <t>DAUDEN</t>
  </si>
  <si>
    <t>PITARCH</t>
  </si>
  <si>
    <t>MARIA TERESA</t>
  </si>
  <si>
    <t>BARRERA</t>
  </si>
  <si>
    <t>GUAL</t>
  </si>
  <si>
    <t>DOLORES</t>
  </si>
  <si>
    <t>GARCIA</t>
  </si>
  <si>
    <t>BARRACHINA</t>
  </si>
  <si>
    <t>PILAR</t>
  </si>
  <si>
    <t>POZO</t>
  </si>
  <si>
    <t>LEON</t>
  </si>
  <si>
    <t>VICTORIA EUGENIA</t>
  </si>
  <si>
    <t>DENIA</t>
  </si>
  <si>
    <t>ALLEPUZ</t>
  </si>
  <si>
    <t>CARLOS RAFAEL</t>
  </si>
  <si>
    <t>DOSDA</t>
  </si>
  <si>
    <t>PERIS</t>
  </si>
  <si>
    <t>VICENT JOAN</t>
  </si>
  <si>
    <t>BARBERA</t>
  </si>
  <si>
    <t>NASPLEDA</t>
  </si>
  <si>
    <t>TOMAS</t>
  </si>
  <si>
    <t>RUBERT</t>
  </si>
  <si>
    <t>PORCAR</t>
  </si>
  <si>
    <t>BEGOÑA</t>
  </si>
  <si>
    <t>APARICIO</t>
  </si>
  <si>
    <t>MARTIN</t>
  </si>
  <si>
    <t>ANGELES</t>
  </si>
  <si>
    <t>CARCELLER</t>
  </si>
  <si>
    <t>PIQUER</t>
  </si>
  <si>
    <t>MARGARITA</t>
  </si>
  <si>
    <t>GRANELL</t>
  </si>
  <si>
    <t>ROMERO</t>
  </si>
  <si>
    <t>JUAN CARLOS</t>
  </si>
  <si>
    <t>LORENZO</t>
  </si>
  <si>
    <t>AGOST</t>
  </si>
  <si>
    <t>MIRAVET</t>
  </si>
  <si>
    <t>NEBOT</t>
  </si>
  <si>
    <t>JOAQUIN</t>
  </si>
  <si>
    <t>VILLENA</t>
  </si>
  <si>
    <t>MORERA</t>
  </si>
  <si>
    <t>VAQUER</t>
  </si>
  <si>
    <t>MONTAÑES</t>
  </si>
  <si>
    <t>MIGUEL ANGEL</t>
  </si>
  <si>
    <t>ALARCON</t>
  </si>
  <si>
    <t>APARICI</t>
  </si>
  <si>
    <t>SEBASTIAN</t>
  </si>
  <si>
    <t>EDO</t>
  </si>
  <si>
    <t>JESUS</t>
  </si>
  <si>
    <t>SALVADOR</t>
  </si>
  <si>
    <t>LUIS MIGUEL</t>
  </si>
  <si>
    <t>DAVID</t>
  </si>
  <si>
    <t>RIOS</t>
  </si>
  <si>
    <t>ABELLA</t>
  </si>
  <si>
    <t>GEMA</t>
  </si>
  <si>
    <t>ADELANTADO</t>
  </si>
  <si>
    <t>FERRANDO</t>
  </si>
  <si>
    <t>JORGE</t>
  </si>
  <si>
    <t>MARTINEZ</t>
  </si>
  <si>
    <t>VICENT</t>
  </si>
  <si>
    <t>VALLES</t>
  </si>
  <si>
    <t>ALENDE</t>
  </si>
  <si>
    <t>ALEJANDRA</t>
  </si>
  <si>
    <t>ARCHELOS</t>
  </si>
  <si>
    <t>ALVARO</t>
  </si>
  <si>
    <t>JULIA</t>
  </si>
  <si>
    <t>MORENO</t>
  </si>
  <si>
    <t>OSCAR</t>
  </si>
  <si>
    <t>SIXTO</t>
  </si>
  <si>
    <t>LOPEZ</t>
  </si>
  <si>
    <t>ELIAS</t>
  </si>
  <si>
    <t>PASTOR</t>
  </si>
  <si>
    <t>JOSE ENRIQUE</t>
  </si>
  <si>
    <t>ZAHONERO</t>
  </si>
  <si>
    <t>GISBERT</t>
  </si>
  <si>
    <t>VILAPLANA</t>
  </si>
  <si>
    <t>M.CARMEN</t>
  </si>
  <si>
    <t>SAGURA</t>
  </si>
  <si>
    <t>VALIENTE</t>
  </si>
  <si>
    <t>DEAMPARADOS</t>
  </si>
  <si>
    <t>ALFONSO</t>
  </si>
  <si>
    <t>CASARES</t>
  </si>
  <si>
    <t>VIVO</t>
  </si>
  <si>
    <t>MARIA JOSE</t>
  </si>
  <si>
    <t>CUCALA</t>
  </si>
  <si>
    <t>DEVIS</t>
  </si>
  <si>
    <t>ESTHER</t>
  </si>
  <si>
    <t>GIL</t>
  </si>
  <si>
    <t>DE QUESADA</t>
  </si>
  <si>
    <t>VICTORIA</t>
  </si>
  <si>
    <t>BAYO</t>
  </si>
  <si>
    <t>TORRES</t>
  </si>
  <si>
    <t>MARIA DOLORES</t>
  </si>
  <si>
    <t>MURCIANO</t>
  </si>
  <si>
    <t>MARCO</t>
  </si>
  <si>
    <t>ESPERANZA</t>
  </si>
  <si>
    <t>FERRANDIS</t>
  </si>
  <si>
    <t>DE LA ASUNCION</t>
  </si>
  <si>
    <t>JULIO</t>
  </si>
  <si>
    <t>TORREMOCHA</t>
  </si>
  <si>
    <t>BARROFET</t>
  </si>
  <si>
    <t>NIEVES</t>
  </si>
  <si>
    <t>SOLER</t>
  </si>
  <si>
    <t>ANA MARIA</t>
  </si>
  <si>
    <t>CASTEL</t>
  </si>
  <si>
    <t>SANCHEZ</t>
  </si>
  <si>
    <t>ARACELI</t>
  </si>
  <si>
    <t>MARTI</t>
  </si>
  <si>
    <t>TARIN</t>
  </si>
  <si>
    <t>FERNANDO DAVID</t>
  </si>
  <si>
    <t>BELENGUER</t>
  </si>
  <si>
    <t>FRANCISCO</t>
  </si>
  <si>
    <t>CARDA</t>
  </si>
  <si>
    <t>GALLEGO</t>
  </si>
  <si>
    <t>BAUTISTA</t>
  </si>
  <si>
    <t>PLAZA</t>
  </si>
  <si>
    <t>RUFINA</t>
  </si>
  <si>
    <t>GOMEZ</t>
  </si>
  <si>
    <t>FERRANDIZ</t>
  </si>
  <si>
    <t>JOSE VICENTE</t>
  </si>
  <si>
    <t>MARIA AMPARO</t>
  </si>
  <si>
    <t>ROSA</t>
  </si>
  <si>
    <t>DIAZ</t>
  </si>
  <si>
    <t>VICENTE MANUEL</t>
  </si>
  <si>
    <t>DELGADO</t>
  </si>
  <si>
    <t>PINO</t>
  </si>
  <si>
    <t>BELLVER</t>
  </si>
  <si>
    <t>ANA</t>
  </si>
  <si>
    <t>MAYOR</t>
  </si>
  <si>
    <t>MORANT</t>
  </si>
  <si>
    <t>JOSE ANDRES</t>
  </si>
  <si>
    <t>GIRONES</t>
  </si>
  <si>
    <t>BORRAS</t>
  </si>
  <si>
    <t>MARIA</t>
  </si>
  <si>
    <t>JOVER</t>
  </si>
  <si>
    <t>DNI</t>
  </si>
  <si>
    <t>Apellido 1</t>
  </si>
  <si>
    <t>Apellido 2</t>
  </si>
  <si>
    <t>Nombre</t>
  </si>
  <si>
    <t>Salario Base</t>
  </si>
  <si>
    <t>Grupo
profesional</t>
  </si>
  <si>
    <t>NOMBRE</t>
  </si>
  <si>
    <t>APELLIDOS</t>
  </si>
  <si>
    <t>SALARIO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</si>
</sst>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pta&quot;_-;\-* #,##0.00\ &quot;pta&quot;_-;_-* &quot;-&quot;??\ &quot;pta&quot;_-;_-@_-"/>
    <numFmt numFmtId="165" formatCode="_-* #,##0.00\ [$€-C0A]_-;\-* #,##0.00\ [$€-C0A]_-;_-* &quot;-&quot;??\ [$€-C0A]_-;_-@_-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2" fillId="0" borderId="1" xfId="1" applyNumberFormat="1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right" vertical="top" wrapText="1"/>
    </xf>
    <xf numFmtId="165" fontId="2" fillId="0" borderId="0" xfId="1" applyNumberFormat="1" applyFont="1"/>
    <xf numFmtId="165" fontId="0" fillId="0" borderId="3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1"/>
  <sheetViews>
    <sheetView tabSelected="1" topLeftCell="A2" workbookViewId="0">
      <selection activeCell="I6" sqref="I6"/>
    </sheetView>
  </sheetViews>
  <sheetFormatPr baseColWidth="10" defaultRowHeight="12.75" x14ac:dyDescent="0.2"/>
  <cols>
    <col min="1" max="1" width="15.140625" style="1" customWidth="1"/>
    <col min="2" max="2" width="22.85546875" style="1" customWidth="1"/>
    <col min="3" max="3" width="19.85546875" style="1" customWidth="1"/>
    <col min="4" max="4" width="7.5703125" style="6" customWidth="1"/>
    <col min="5" max="5" width="14.42578125" style="14" bestFit="1" customWidth="1"/>
    <col min="6" max="6" width="15.140625" style="1" customWidth="1"/>
    <col min="7" max="7" width="11.42578125" style="1"/>
    <col min="8" max="8" width="14.7109375" bestFit="1" customWidth="1"/>
    <col min="9" max="9" width="36.42578125" customWidth="1"/>
    <col min="10" max="16384" width="11.42578125" style="1"/>
  </cols>
  <sheetData>
    <row r="3" spans="1:9" ht="38.25" x14ac:dyDescent="0.2">
      <c r="A3" s="2" t="s">
        <v>153</v>
      </c>
      <c r="B3" s="2" t="s">
        <v>154</v>
      </c>
      <c r="C3" s="2" t="s">
        <v>155</v>
      </c>
      <c r="D3" s="5" t="s">
        <v>157</v>
      </c>
      <c r="E3" s="12" t="s">
        <v>156</v>
      </c>
      <c r="F3" s="2" t="s">
        <v>152</v>
      </c>
    </row>
    <row r="4" spans="1:9" x14ac:dyDescent="0.2">
      <c r="A4" s="3" t="s">
        <v>6</v>
      </c>
      <c r="B4" s="3" t="s">
        <v>7</v>
      </c>
      <c r="C4" s="3" t="s">
        <v>8</v>
      </c>
      <c r="D4" s="2" t="s">
        <v>5</v>
      </c>
      <c r="E4" s="13">
        <v>93812</v>
      </c>
      <c r="F4" s="3">
        <v>11949380</v>
      </c>
    </row>
    <row r="5" spans="1:9" ht="13.5" thickBot="1" x14ac:dyDescent="0.25">
      <c r="A5" s="3" t="s">
        <v>9</v>
      </c>
      <c r="B5" s="3" t="s">
        <v>10</v>
      </c>
      <c r="C5" s="3" t="s">
        <v>11</v>
      </c>
      <c r="D5" s="7" t="s">
        <v>3</v>
      </c>
      <c r="E5" s="13">
        <v>113341</v>
      </c>
      <c r="F5" s="3">
        <v>13145230</v>
      </c>
    </row>
    <row r="6" spans="1:9" x14ac:dyDescent="0.2">
      <c r="A6" s="3" t="s">
        <v>12</v>
      </c>
      <c r="B6" s="3" t="s">
        <v>13</v>
      </c>
      <c r="C6" s="3" t="s">
        <v>14</v>
      </c>
      <c r="D6" s="2" t="s">
        <v>5</v>
      </c>
      <c r="E6" s="13">
        <v>96755</v>
      </c>
      <c r="F6" s="3">
        <v>16791859</v>
      </c>
      <c r="H6" s="10" t="s">
        <v>152</v>
      </c>
      <c r="I6" s="3">
        <v>18889898</v>
      </c>
    </row>
    <row r="7" spans="1:9" x14ac:dyDescent="0.2">
      <c r="A7" s="3" t="s">
        <v>15</v>
      </c>
      <c r="B7" s="3" t="s">
        <v>16</v>
      </c>
      <c r="C7" s="3" t="s">
        <v>17</v>
      </c>
      <c r="D7" s="2" t="s">
        <v>0</v>
      </c>
      <c r="E7" s="13">
        <v>177712</v>
      </c>
      <c r="F7" s="3">
        <v>18877501</v>
      </c>
      <c r="H7" s="11" t="s">
        <v>158</v>
      </c>
      <c r="I7" s="9" t="str">
        <f>INDEX(A4:F61,MATCH(I6,F4:F61,2),3)</f>
        <v>MARIA TERESA</v>
      </c>
    </row>
    <row r="8" spans="1:9" x14ac:dyDescent="0.2">
      <c r="A8" s="3" t="s">
        <v>18</v>
      </c>
      <c r="B8" s="3" t="s">
        <v>19</v>
      </c>
      <c r="C8" s="3" t="s">
        <v>20</v>
      </c>
      <c r="D8" s="2" t="s">
        <v>4</v>
      </c>
      <c r="E8" s="13">
        <v>106568</v>
      </c>
      <c r="F8" s="3">
        <v>18889898</v>
      </c>
      <c r="H8" s="11" t="s">
        <v>159</v>
      </c>
      <c r="I8" s="9" t="str">
        <f>INDEX(A4:F61,MATCH(I6,F4:F61,2),1)&amp;" "&amp;INDEX(A4:F61,MATCH(I6,F4:F61,2),2)</f>
        <v>DAUDEN PITARCH</v>
      </c>
    </row>
    <row r="9" spans="1:9" ht="13.5" thickBot="1" x14ac:dyDescent="0.25">
      <c r="A9" s="3" t="s">
        <v>21</v>
      </c>
      <c r="B9" s="3" t="s">
        <v>22</v>
      </c>
      <c r="C9" s="3" t="s">
        <v>23</v>
      </c>
      <c r="D9" s="7" t="s">
        <v>3</v>
      </c>
      <c r="E9" s="13">
        <v>113341</v>
      </c>
      <c r="F9" s="3">
        <v>18891170</v>
      </c>
      <c r="H9" s="8" t="s">
        <v>160</v>
      </c>
      <c r="I9" s="15">
        <f>INDEX(A4:F61,MATCH(I6,F4:F61,2),5)</f>
        <v>106568</v>
      </c>
    </row>
    <row r="10" spans="1:9" x14ac:dyDescent="0.2">
      <c r="A10" s="3" t="s">
        <v>24</v>
      </c>
      <c r="B10" s="3" t="s">
        <v>25</v>
      </c>
      <c r="C10" s="3" t="s">
        <v>26</v>
      </c>
      <c r="D10" s="7" t="s">
        <v>4</v>
      </c>
      <c r="E10" s="13">
        <v>99522</v>
      </c>
      <c r="F10" s="3">
        <v>18911363</v>
      </c>
    </row>
    <row r="11" spans="1:9" x14ac:dyDescent="0.2">
      <c r="A11" s="3" t="s">
        <v>27</v>
      </c>
      <c r="B11" s="3" t="s">
        <v>28</v>
      </c>
      <c r="C11" s="3" t="s">
        <v>29</v>
      </c>
      <c r="D11" s="7" t="s">
        <v>2</v>
      </c>
      <c r="E11" s="13">
        <v>134199</v>
      </c>
      <c r="F11" s="3">
        <v>18920201</v>
      </c>
    </row>
    <row r="12" spans="1:9" x14ac:dyDescent="0.2">
      <c r="A12" s="3" t="s">
        <v>30</v>
      </c>
      <c r="B12" s="3" t="s">
        <v>31</v>
      </c>
      <c r="C12" s="3" t="s">
        <v>32</v>
      </c>
      <c r="D12" s="7" t="s">
        <v>4</v>
      </c>
      <c r="E12" s="13">
        <v>99522</v>
      </c>
      <c r="F12" s="3">
        <v>18927181</v>
      </c>
      <c r="H12" s="1"/>
      <c r="I12" s="1"/>
    </row>
    <row r="13" spans="1:9" x14ac:dyDescent="0.2">
      <c r="A13" s="3" t="s">
        <v>33</v>
      </c>
      <c r="B13" s="3" t="s">
        <v>34</v>
      </c>
      <c r="C13" s="3" t="s">
        <v>35</v>
      </c>
      <c r="D13" s="2" t="s">
        <v>3</v>
      </c>
      <c r="E13" s="13">
        <v>119423</v>
      </c>
      <c r="F13" s="3">
        <v>18935228</v>
      </c>
      <c r="H13" s="1"/>
      <c r="I13" s="1"/>
    </row>
    <row r="14" spans="1:9" x14ac:dyDescent="0.2">
      <c r="A14" s="3" t="s">
        <v>36</v>
      </c>
      <c r="B14" s="3" t="s">
        <v>37</v>
      </c>
      <c r="C14" s="3" t="s">
        <v>38</v>
      </c>
      <c r="D14" s="7" t="s">
        <v>4</v>
      </c>
      <c r="E14" s="13">
        <v>99522</v>
      </c>
      <c r="F14" s="3">
        <v>18952168</v>
      </c>
      <c r="H14" s="1"/>
      <c r="I14" s="1"/>
    </row>
    <row r="15" spans="1:9" x14ac:dyDescent="0.2">
      <c r="A15" s="3" t="s">
        <v>39</v>
      </c>
      <c r="B15" s="3" t="s">
        <v>40</v>
      </c>
      <c r="C15" s="3" t="s">
        <v>41</v>
      </c>
      <c r="D15" s="2" t="s">
        <v>3</v>
      </c>
      <c r="E15" s="13">
        <v>119423</v>
      </c>
      <c r="F15" s="3">
        <v>18953436</v>
      </c>
      <c r="H15" s="1"/>
      <c r="I15" s="1"/>
    </row>
    <row r="16" spans="1:9" x14ac:dyDescent="0.2">
      <c r="A16" s="3" t="s">
        <v>42</v>
      </c>
      <c r="B16" s="3" t="s">
        <v>43</v>
      </c>
      <c r="C16" s="3" t="s">
        <v>44</v>
      </c>
      <c r="D16" s="4" t="s">
        <v>2</v>
      </c>
      <c r="E16" s="13">
        <v>138006</v>
      </c>
      <c r="F16" s="3">
        <v>18955034</v>
      </c>
      <c r="H16" s="1"/>
      <c r="I16" s="1"/>
    </row>
    <row r="17" spans="1:9" x14ac:dyDescent="0.2">
      <c r="A17" s="3" t="s">
        <v>45</v>
      </c>
      <c r="B17" s="3" t="s">
        <v>46</v>
      </c>
      <c r="C17" s="3" t="s">
        <v>47</v>
      </c>
      <c r="D17" s="4" t="s">
        <v>2</v>
      </c>
      <c r="E17" s="13">
        <v>138006</v>
      </c>
      <c r="F17" s="3">
        <v>18957801</v>
      </c>
      <c r="H17" s="1"/>
      <c r="I17" s="1"/>
    </row>
    <row r="18" spans="1:9" x14ac:dyDescent="0.2">
      <c r="A18" s="3" t="s">
        <v>48</v>
      </c>
      <c r="B18" s="3" t="s">
        <v>49</v>
      </c>
      <c r="C18" s="3" t="s">
        <v>50</v>
      </c>
      <c r="D18" s="4" t="s">
        <v>2</v>
      </c>
      <c r="E18" s="13">
        <v>138006</v>
      </c>
      <c r="F18" s="3">
        <v>18960442</v>
      </c>
      <c r="H18" s="1"/>
      <c r="I18" s="1"/>
    </row>
    <row r="19" spans="1:9" x14ac:dyDescent="0.2">
      <c r="A19" s="3" t="s">
        <v>24</v>
      </c>
      <c r="B19" s="3" t="s">
        <v>51</v>
      </c>
      <c r="C19" s="3" t="s">
        <v>50</v>
      </c>
      <c r="D19" s="2" t="s">
        <v>3</v>
      </c>
      <c r="E19" s="13">
        <v>119423</v>
      </c>
      <c r="F19" s="3">
        <v>18964705</v>
      </c>
    </row>
    <row r="20" spans="1:9" x14ac:dyDescent="0.2">
      <c r="A20" s="3" t="s">
        <v>52</v>
      </c>
      <c r="B20" s="3" t="s">
        <v>53</v>
      </c>
      <c r="C20" s="3" t="s">
        <v>8</v>
      </c>
      <c r="D20" s="7" t="s">
        <v>2</v>
      </c>
      <c r="E20" s="13">
        <v>134199</v>
      </c>
      <c r="F20" s="3">
        <v>18965399</v>
      </c>
    </row>
    <row r="21" spans="1:9" x14ac:dyDescent="0.2">
      <c r="A21" s="3" t="s">
        <v>54</v>
      </c>
      <c r="B21" s="3" t="s">
        <v>54</v>
      </c>
      <c r="C21" s="3" t="s">
        <v>55</v>
      </c>
      <c r="D21" s="2" t="s">
        <v>3</v>
      </c>
      <c r="E21" s="13">
        <v>119423</v>
      </c>
      <c r="F21" s="3">
        <v>18968771</v>
      </c>
    </row>
    <row r="22" spans="1:9" x14ac:dyDescent="0.2">
      <c r="A22" s="3" t="s">
        <v>56</v>
      </c>
      <c r="B22" s="3" t="s">
        <v>57</v>
      </c>
      <c r="C22" s="3" t="s">
        <v>14</v>
      </c>
      <c r="D22" s="2" t="s">
        <v>3</v>
      </c>
      <c r="E22" s="13">
        <v>119423</v>
      </c>
      <c r="F22" s="3">
        <v>18974688</v>
      </c>
    </row>
    <row r="23" spans="1:9" x14ac:dyDescent="0.2">
      <c r="A23" s="3" t="s">
        <v>58</v>
      </c>
      <c r="B23" s="3" t="s">
        <v>59</v>
      </c>
      <c r="C23" s="3" t="s">
        <v>60</v>
      </c>
      <c r="D23" s="7" t="s">
        <v>4</v>
      </c>
      <c r="E23" s="13">
        <v>99522</v>
      </c>
      <c r="F23" s="3">
        <v>18974843</v>
      </c>
    </row>
    <row r="24" spans="1:9" x14ac:dyDescent="0.2">
      <c r="A24" s="3" t="s">
        <v>61</v>
      </c>
      <c r="B24" s="3" t="s">
        <v>62</v>
      </c>
      <c r="C24" s="3" t="s">
        <v>12</v>
      </c>
      <c r="D24" s="7" t="s">
        <v>4</v>
      </c>
      <c r="E24" s="13">
        <v>99522</v>
      </c>
      <c r="F24" s="3">
        <v>18975385</v>
      </c>
    </row>
    <row r="25" spans="1:9" x14ac:dyDescent="0.2">
      <c r="A25" s="3" t="s">
        <v>63</v>
      </c>
      <c r="B25" s="3" t="s">
        <v>64</v>
      </c>
      <c r="C25" s="3" t="s">
        <v>65</v>
      </c>
      <c r="D25" s="7" t="s">
        <v>4</v>
      </c>
      <c r="E25" s="13">
        <v>99522</v>
      </c>
      <c r="F25" s="3">
        <v>18981702</v>
      </c>
    </row>
    <row r="26" spans="1:9" x14ac:dyDescent="0.2">
      <c r="A26" s="3" t="s">
        <v>13</v>
      </c>
      <c r="B26" s="3" t="s">
        <v>66</v>
      </c>
      <c r="C26" s="3" t="s">
        <v>67</v>
      </c>
      <c r="D26" s="4" t="s">
        <v>2</v>
      </c>
      <c r="E26" s="13">
        <v>138006</v>
      </c>
      <c r="F26" s="3">
        <v>18983354</v>
      </c>
    </row>
    <row r="27" spans="1:9" x14ac:dyDescent="0.2">
      <c r="A27" s="3" t="s">
        <v>24</v>
      </c>
      <c r="B27" s="3" t="s">
        <v>24</v>
      </c>
      <c r="C27" s="3" t="s">
        <v>68</v>
      </c>
      <c r="D27" s="2" t="s">
        <v>4</v>
      </c>
      <c r="E27" s="13">
        <v>106568</v>
      </c>
      <c r="F27" s="3">
        <v>18986541</v>
      </c>
    </row>
    <row r="28" spans="1:9" x14ac:dyDescent="0.2">
      <c r="A28" s="3" t="s">
        <v>69</v>
      </c>
      <c r="B28" s="3" t="s">
        <v>70</v>
      </c>
      <c r="C28" s="3" t="s">
        <v>71</v>
      </c>
      <c r="D28" s="7" t="s">
        <v>4</v>
      </c>
      <c r="E28" s="13">
        <v>99522</v>
      </c>
      <c r="F28" s="3">
        <v>18988863</v>
      </c>
    </row>
    <row r="29" spans="1:9" x14ac:dyDescent="0.2">
      <c r="A29" s="3" t="s">
        <v>72</v>
      </c>
      <c r="B29" s="3" t="s">
        <v>73</v>
      </c>
      <c r="C29" s="3" t="s">
        <v>74</v>
      </c>
      <c r="D29" s="4" t="s">
        <v>2</v>
      </c>
      <c r="E29" s="13">
        <v>148294</v>
      </c>
      <c r="F29" s="3">
        <v>18989477</v>
      </c>
    </row>
    <row r="30" spans="1:9" x14ac:dyDescent="0.2">
      <c r="A30" s="3" t="s">
        <v>75</v>
      </c>
      <c r="B30" s="3" t="s">
        <v>43</v>
      </c>
      <c r="C30" s="3" t="s">
        <v>74</v>
      </c>
      <c r="D30" s="7" t="s">
        <v>4</v>
      </c>
      <c r="E30" s="13">
        <v>99522</v>
      </c>
      <c r="F30" s="3">
        <v>18989550</v>
      </c>
    </row>
    <row r="31" spans="1:9" x14ac:dyDescent="0.2">
      <c r="A31" s="3" t="s">
        <v>75</v>
      </c>
      <c r="B31" s="3" t="s">
        <v>76</v>
      </c>
      <c r="C31" s="3" t="s">
        <v>63</v>
      </c>
      <c r="D31" s="2" t="s">
        <v>4</v>
      </c>
      <c r="E31" s="13">
        <v>106568</v>
      </c>
      <c r="F31" s="3">
        <v>19000111</v>
      </c>
    </row>
    <row r="32" spans="1:9" x14ac:dyDescent="0.2">
      <c r="A32" s="3" t="s">
        <v>77</v>
      </c>
      <c r="B32" s="3" t="s">
        <v>78</v>
      </c>
      <c r="C32" s="3" t="s">
        <v>79</v>
      </c>
      <c r="D32" s="4" t="s">
        <v>2</v>
      </c>
      <c r="E32" s="13">
        <v>138006</v>
      </c>
      <c r="F32" s="3">
        <v>19008434</v>
      </c>
    </row>
    <row r="33" spans="1:6" x14ac:dyDescent="0.2">
      <c r="A33" s="3" t="s">
        <v>80</v>
      </c>
      <c r="B33" s="3" t="s">
        <v>81</v>
      </c>
      <c r="C33" s="3" t="s">
        <v>82</v>
      </c>
      <c r="D33" s="2" t="s">
        <v>5</v>
      </c>
      <c r="E33" s="13">
        <v>93812</v>
      </c>
      <c r="F33" s="3">
        <v>19011755</v>
      </c>
    </row>
    <row r="34" spans="1:6" x14ac:dyDescent="0.2">
      <c r="A34" s="3" t="s">
        <v>75</v>
      </c>
      <c r="B34" s="3" t="s">
        <v>83</v>
      </c>
      <c r="C34" s="3" t="s">
        <v>84</v>
      </c>
      <c r="D34" s="2" t="s">
        <v>1</v>
      </c>
      <c r="E34" s="13">
        <v>157967</v>
      </c>
      <c r="F34" s="3">
        <v>19012844</v>
      </c>
    </row>
    <row r="35" spans="1:6" x14ac:dyDescent="0.2">
      <c r="A35" s="3" t="s">
        <v>85</v>
      </c>
      <c r="B35" s="3" t="s">
        <v>86</v>
      </c>
      <c r="C35" s="3" t="s">
        <v>87</v>
      </c>
      <c r="D35" s="7" t="s">
        <v>4</v>
      </c>
      <c r="E35" s="13">
        <v>99522</v>
      </c>
      <c r="F35" s="3">
        <v>19082333</v>
      </c>
    </row>
    <row r="36" spans="1:6" x14ac:dyDescent="0.2">
      <c r="A36" s="3" t="s">
        <v>75</v>
      </c>
      <c r="B36" s="3" t="s">
        <v>88</v>
      </c>
      <c r="C36" s="3" t="s">
        <v>89</v>
      </c>
      <c r="D36" s="2" t="s">
        <v>5</v>
      </c>
      <c r="E36" s="13">
        <v>93812</v>
      </c>
      <c r="F36" s="3">
        <v>19097407</v>
      </c>
    </row>
    <row r="37" spans="1:6" x14ac:dyDescent="0.2">
      <c r="A37" s="3" t="s">
        <v>90</v>
      </c>
      <c r="B37" s="3" t="s">
        <v>91</v>
      </c>
      <c r="C37" s="3" t="s">
        <v>26</v>
      </c>
      <c r="D37" s="7" t="s">
        <v>4</v>
      </c>
      <c r="E37" s="13">
        <v>99522</v>
      </c>
      <c r="F37" s="3">
        <v>19410867</v>
      </c>
    </row>
    <row r="38" spans="1:6" x14ac:dyDescent="0.2">
      <c r="A38" s="3" t="s">
        <v>86</v>
      </c>
      <c r="B38" s="3" t="s">
        <v>92</v>
      </c>
      <c r="C38" s="3" t="s">
        <v>93</v>
      </c>
      <c r="D38" s="2" t="s">
        <v>5</v>
      </c>
      <c r="E38" s="13">
        <v>93812</v>
      </c>
      <c r="F38" s="3">
        <v>19460648</v>
      </c>
    </row>
    <row r="39" spans="1:6" x14ac:dyDescent="0.2">
      <c r="A39" s="3" t="s">
        <v>94</v>
      </c>
      <c r="B39" s="3" t="s">
        <v>95</v>
      </c>
      <c r="C39" s="3" t="s">
        <v>96</v>
      </c>
      <c r="D39" s="2" t="s">
        <v>3</v>
      </c>
      <c r="E39" s="13">
        <v>119423</v>
      </c>
      <c r="F39" s="3">
        <v>19815324</v>
      </c>
    </row>
    <row r="40" spans="1:6" x14ac:dyDescent="0.2">
      <c r="A40" s="3" t="s">
        <v>43</v>
      </c>
      <c r="B40" s="3" t="s">
        <v>63</v>
      </c>
      <c r="C40" s="3" t="s">
        <v>97</v>
      </c>
      <c r="D40" s="7" t="s">
        <v>3</v>
      </c>
      <c r="E40" s="13">
        <v>113341</v>
      </c>
      <c r="F40" s="3">
        <v>19833502</v>
      </c>
    </row>
    <row r="41" spans="1:6" x14ac:dyDescent="0.2">
      <c r="A41" s="3" t="s">
        <v>98</v>
      </c>
      <c r="B41" s="3" t="s">
        <v>99</v>
      </c>
      <c r="C41" s="3" t="s">
        <v>100</v>
      </c>
      <c r="D41" s="2" t="s">
        <v>5</v>
      </c>
      <c r="E41" s="13">
        <v>96755</v>
      </c>
      <c r="F41" s="3">
        <v>19837391</v>
      </c>
    </row>
    <row r="42" spans="1:6" x14ac:dyDescent="0.2">
      <c r="A42" s="3" t="s">
        <v>101</v>
      </c>
      <c r="B42" s="3" t="s">
        <v>102</v>
      </c>
      <c r="C42" s="3" t="s">
        <v>103</v>
      </c>
      <c r="D42" s="7" t="s">
        <v>4</v>
      </c>
      <c r="E42" s="13">
        <v>99522</v>
      </c>
      <c r="F42" s="3">
        <v>19837418</v>
      </c>
    </row>
    <row r="43" spans="1:6" x14ac:dyDescent="0.2">
      <c r="A43" s="3" t="s">
        <v>104</v>
      </c>
      <c r="B43" s="3" t="s">
        <v>105</v>
      </c>
      <c r="C43" s="3" t="s">
        <v>106</v>
      </c>
      <c r="D43" s="7" t="s">
        <v>1</v>
      </c>
      <c r="E43" s="13">
        <v>157967</v>
      </c>
      <c r="F43" s="3">
        <v>19839476</v>
      </c>
    </row>
    <row r="44" spans="1:6" x14ac:dyDescent="0.2">
      <c r="A44" s="3" t="s">
        <v>107</v>
      </c>
      <c r="B44" s="3" t="s">
        <v>108</v>
      </c>
      <c r="C44" s="3" t="s">
        <v>109</v>
      </c>
      <c r="D44" s="7" t="s">
        <v>1</v>
      </c>
      <c r="E44" s="13">
        <v>157967</v>
      </c>
      <c r="F44" s="3">
        <v>19841207</v>
      </c>
    </row>
    <row r="45" spans="1:6" x14ac:dyDescent="0.2">
      <c r="A45" s="3" t="s">
        <v>110</v>
      </c>
      <c r="B45" s="3" t="s">
        <v>111</v>
      </c>
      <c r="C45" s="3" t="s">
        <v>112</v>
      </c>
      <c r="D45" s="7" t="s">
        <v>1</v>
      </c>
      <c r="E45" s="13">
        <v>157967</v>
      </c>
      <c r="F45" s="3">
        <v>19842456</v>
      </c>
    </row>
    <row r="46" spans="1:6" x14ac:dyDescent="0.2">
      <c r="A46" s="3" t="s">
        <v>113</v>
      </c>
      <c r="B46" s="3" t="s">
        <v>114</v>
      </c>
      <c r="C46" s="3" t="s">
        <v>115</v>
      </c>
      <c r="D46" s="7" t="s">
        <v>1</v>
      </c>
      <c r="E46" s="13">
        <v>157967</v>
      </c>
      <c r="F46" s="3">
        <v>19844109</v>
      </c>
    </row>
    <row r="47" spans="1:6" x14ac:dyDescent="0.2">
      <c r="A47" s="3" t="s">
        <v>116</v>
      </c>
      <c r="B47" s="3" t="s">
        <v>117</v>
      </c>
      <c r="C47" s="3" t="s">
        <v>118</v>
      </c>
      <c r="D47" s="7" t="s">
        <v>1</v>
      </c>
      <c r="E47" s="13">
        <v>157967</v>
      </c>
      <c r="F47" s="3">
        <v>19844606</v>
      </c>
    </row>
    <row r="48" spans="1:6" x14ac:dyDescent="0.2">
      <c r="A48" s="3" t="s">
        <v>119</v>
      </c>
      <c r="B48" s="3" t="s">
        <v>119</v>
      </c>
      <c r="C48" s="3" t="s">
        <v>120</v>
      </c>
      <c r="D48" s="7" t="s">
        <v>4</v>
      </c>
      <c r="E48" s="13">
        <v>99522</v>
      </c>
      <c r="F48" s="3">
        <v>19846733</v>
      </c>
    </row>
    <row r="49" spans="1:6" x14ac:dyDescent="0.2">
      <c r="A49" s="3" t="s">
        <v>121</v>
      </c>
      <c r="B49" s="3" t="s">
        <v>122</v>
      </c>
      <c r="C49" s="3" t="s">
        <v>123</v>
      </c>
      <c r="D49" s="7" t="s">
        <v>4</v>
      </c>
      <c r="E49" s="13">
        <v>99522</v>
      </c>
      <c r="F49" s="3">
        <v>19861799</v>
      </c>
    </row>
    <row r="50" spans="1:6" x14ac:dyDescent="0.2">
      <c r="A50" s="3" t="s">
        <v>124</v>
      </c>
      <c r="B50" s="3" t="s">
        <v>125</v>
      </c>
      <c r="C50" s="3" t="s">
        <v>126</v>
      </c>
      <c r="D50" s="7" t="s">
        <v>4</v>
      </c>
      <c r="E50" s="13">
        <v>99522</v>
      </c>
      <c r="F50" s="3">
        <v>19877444</v>
      </c>
    </row>
    <row r="51" spans="1:6" x14ac:dyDescent="0.2">
      <c r="A51" s="3" t="s">
        <v>127</v>
      </c>
      <c r="B51" s="3" t="s">
        <v>16</v>
      </c>
      <c r="C51" s="3" t="s">
        <v>128</v>
      </c>
      <c r="D51" s="2" t="s">
        <v>0</v>
      </c>
      <c r="E51" s="13">
        <v>177712</v>
      </c>
      <c r="F51" s="3">
        <v>19882534</v>
      </c>
    </row>
    <row r="52" spans="1:6" x14ac:dyDescent="0.2">
      <c r="A52" s="3" t="s">
        <v>129</v>
      </c>
      <c r="B52" s="3" t="s">
        <v>130</v>
      </c>
      <c r="C52" s="3" t="s">
        <v>120</v>
      </c>
      <c r="D52" s="7" t="s">
        <v>4</v>
      </c>
      <c r="E52" s="13">
        <v>99522</v>
      </c>
      <c r="F52" s="3">
        <v>19884224</v>
      </c>
    </row>
    <row r="53" spans="1:6" x14ac:dyDescent="0.2">
      <c r="A53" s="3" t="s">
        <v>131</v>
      </c>
      <c r="B53" s="3" t="s">
        <v>132</v>
      </c>
      <c r="C53" s="3" t="s">
        <v>133</v>
      </c>
      <c r="D53" s="2" t="s">
        <v>5</v>
      </c>
      <c r="E53" s="13">
        <v>96755</v>
      </c>
      <c r="F53" s="3">
        <v>19890943</v>
      </c>
    </row>
    <row r="54" spans="1:6" x14ac:dyDescent="0.2">
      <c r="A54" s="3" t="s">
        <v>134</v>
      </c>
      <c r="B54" s="3" t="s">
        <v>135</v>
      </c>
      <c r="C54" s="3" t="s">
        <v>136</v>
      </c>
      <c r="D54" s="2" t="s">
        <v>5</v>
      </c>
      <c r="E54" s="13">
        <v>96755</v>
      </c>
      <c r="F54" s="3">
        <v>19891520</v>
      </c>
    </row>
    <row r="55" spans="1:6" x14ac:dyDescent="0.2">
      <c r="A55" s="3" t="s">
        <v>134</v>
      </c>
      <c r="B55" s="3" t="s">
        <v>135</v>
      </c>
      <c r="C55" s="3" t="s">
        <v>137</v>
      </c>
      <c r="D55" s="4" t="s">
        <v>2</v>
      </c>
      <c r="E55" s="13">
        <v>148294</v>
      </c>
      <c r="F55" s="3">
        <v>19891521</v>
      </c>
    </row>
    <row r="56" spans="1:6" x14ac:dyDescent="0.2">
      <c r="A56" s="3" t="s">
        <v>138</v>
      </c>
      <c r="B56" s="3" t="s">
        <v>139</v>
      </c>
      <c r="C56" s="3" t="s">
        <v>140</v>
      </c>
      <c r="D56" s="4" t="s">
        <v>2</v>
      </c>
      <c r="E56" s="13">
        <v>138006</v>
      </c>
      <c r="F56" s="3">
        <v>19896640</v>
      </c>
    </row>
    <row r="57" spans="1:6" x14ac:dyDescent="0.2">
      <c r="A57" s="3" t="s">
        <v>141</v>
      </c>
      <c r="B57" s="3" t="s">
        <v>142</v>
      </c>
      <c r="C57" s="3" t="s">
        <v>109</v>
      </c>
      <c r="D57" s="4" t="s">
        <v>2</v>
      </c>
      <c r="E57" s="13">
        <v>138006</v>
      </c>
      <c r="F57" s="3">
        <v>19897108</v>
      </c>
    </row>
    <row r="58" spans="1:6" x14ac:dyDescent="0.2">
      <c r="A58" s="3" t="s">
        <v>34</v>
      </c>
      <c r="B58" s="3" t="s">
        <v>143</v>
      </c>
      <c r="C58" s="3" t="s">
        <v>144</v>
      </c>
      <c r="D58" s="4" t="s">
        <v>2</v>
      </c>
      <c r="E58" s="13">
        <v>138006</v>
      </c>
      <c r="F58" s="3">
        <v>19900784</v>
      </c>
    </row>
    <row r="59" spans="1:6" x14ac:dyDescent="0.2">
      <c r="A59" s="3" t="s">
        <v>145</v>
      </c>
      <c r="B59" s="3" t="s">
        <v>146</v>
      </c>
      <c r="C59" s="3" t="s">
        <v>147</v>
      </c>
      <c r="D59" s="4" t="s">
        <v>2</v>
      </c>
      <c r="E59" s="13">
        <v>148294</v>
      </c>
      <c r="F59" s="3">
        <v>19970423</v>
      </c>
    </row>
    <row r="60" spans="1:6" x14ac:dyDescent="0.2">
      <c r="A60" s="3" t="s">
        <v>148</v>
      </c>
      <c r="B60" s="3" t="s">
        <v>149</v>
      </c>
      <c r="C60" s="3" t="s">
        <v>150</v>
      </c>
      <c r="D60" s="2" t="s">
        <v>5</v>
      </c>
      <c r="E60" s="13">
        <v>96755</v>
      </c>
      <c r="F60" s="3">
        <v>19976338</v>
      </c>
    </row>
    <row r="61" spans="1:6" x14ac:dyDescent="0.2">
      <c r="A61" s="3" t="s">
        <v>88</v>
      </c>
      <c r="B61" s="3" t="s">
        <v>151</v>
      </c>
      <c r="C61" s="3" t="s">
        <v>109</v>
      </c>
      <c r="D61" s="4" t="s">
        <v>2</v>
      </c>
      <c r="E61" s="13">
        <v>148294</v>
      </c>
      <c r="F61" s="3">
        <v>19990011</v>
      </c>
    </row>
  </sheetData>
  <phoneticPr fontId="0" type="noConversion"/>
  <dataValidations count="1">
    <dataValidation type="list" allowBlank="1" showInputMessage="1" showErrorMessage="1" sqref="I6">
      <formula1>$F$4:$F$61</formula1>
    </dataValidation>
  </dataValidation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Didac Margaix</dc:creator>
  <cp:lastModifiedBy>Oscar</cp:lastModifiedBy>
  <cp:lastPrinted>2001-08-01T08:17:40Z</cp:lastPrinted>
  <dcterms:created xsi:type="dcterms:W3CDTF">2001-07-28T23:43:33Z</dcterms:created>
  <dcterms:modified xsi:type="dcterms:W3CDTF">2019-11-04T12:07:24Z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fa7342e3-f4e6-43b8-a3e4-2123a973672c</vt:lpwstr>
  </property>
</Properties>
</file>